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TU\Kand\2.Semester\AlgorithmDesignProject\quadsketch\dataAnalysis\"/>
    </mc:Choice>
  </mc:AlternateContent>
  <xr:revisionPtr revIDLastSave="0" documentId="13_ncr:1_{1B33F187-DF08-40CE-A78F-5DDC0667E71E}" xr6:coauthVersionLast="32" xr6:coauthVersionMax="32" xr10:uidLastSave="{00000000-0000-0000-0000-000000000000}"/>
  <bookViews>
    <workbookView xWindow="0" yWindow="0" windowWidth="19200" windowHeight="6585" tabRatio="779" firstSheet="21" activeTab="25" xr2:uid="{00000000-000D-0000-FFFF-FFFF00000000}"/>
  </bookViews>
  <sheets>
    <sheet name="Sheet1" sheetId="1" r:id="rId1"/>
    <sheet name="SIFTGRID" sheetId="2" r:id="rId2"/>
    <sheet name="SIFTQS" sheetId="8" r:id="rId3"/>
    <sheet name="SIFTQSMAX" sheetId="18" r:id="rId4"/>
    <sheet name="SIFTQSMIN" sheetId="27" r:id="rId5"/>
    <sheet name="SIFTQSR" sheetId="9" r:id="rId6"/>
    <sheet name="SIFTQSRMAX" sheetId="20" r:id="rId7"/>
    <sheet name="SIFTQSRMIN" sheetId="28" r:id="rId8"/>
    <sheet name="SiftGraphs" sheetId="7" r:id="rId9"/>
    <sheet name="MNISTGRID" sheetId="10" r:id="rId10"/>
    <sheet name="MNISTQS" sheetId="11" r:id="rId11"/>
    <sheet name="MNISTQSMAX" sheetId="22" r:id="rId12"/>
    <sheet name="MNISTQSMIN" sheetId="29" r:id="rId13"/>
    <sheet name="MNISTQSR" sheetId="12" r:id="rId14"/>
    <sheet name="MNISTQSRMAX" sheetId="23" r:id="rId15"/>
    <sheet name="MNISTQSRMIN" sheetId="30" r:id="rId16"/>
    <sheet name="MNISTGRAPHS" sheetId="3" r:id="rId17"/>
    <sheet name="CLUSTERSGRID" sheetId="14" r:id="rId18"/>
    <sheet name="CLUSTERSQS" sheetId="16" r:id="rId19"/>
    <sheet name="CLUSTERSQSMAX" sheetId="24" r:id="rId20"/>
    <sheet name="CLUSTERSQSMIN" sheetId="31" r:id="rId21"/>
    <sheet name="CLUSTERSQSR" sheetId="13" r:id="rId22"/>
    <sheet name="CLUSTERSQSRMAX" sheetId="25" r:id="rId23"/>
    <sheet name="CLUSTERSQSRMIN" sheetId="32" r:id="rId24"/>
    <sheet name="CLUSTERSGRAPHS" sheetId="15" r:id="rId25"/>
    <sheet name="GISTQS" sheetId="34" r:id="rId26"/>
  </sheets>
  <calcPr calcId="179017"/>
</workbook>
</file>

<file path=xl/calcChain.xml><?xml version="1.0" encoding="utf-8"?>
<calcChain xmlns="http://schemas.openxmlformats.org/spreadsheetml/2006/main">
  <c r="T8" i="8" l="1"/>
  <c r="S8" i="8"/>
  <c r="R8" i="8"/>
  <c r="T7" i="8"/>
  <c r="S7" i="8"/>
  <c r="R7" i="8"/>
  <c r="T6" i="8"/>
  <c r="S6" i="8"/>
  <c r="R6" i="8"/>
  <c r="T5" i="8"/>
  <c r="S5" i="8"/>
  <c r="R5" i="8"/>
  <c r="T4" i="8"/>
  <c r="S4" i="8"/>
  <c r="R4" i="8"/>
  <c r="T8" i="9"/>
  <c r="S8" i="9"/>
  <c r="R8" i="9"/>
  <c r="T7" i="9"/>
  <c r="S7" i="9"/>
  <c r="R7" i="9"/>
  <c r="T6" i="9"/>
  <c r="S6" i="9"/>
  <c r="R6" i="9"/>
  <c r="T5" i="9"/>
  <c r="S5" i="9"/>
  <c r="R5" i="9"/>
  <c r="T4" i="9"/>
  <c r="S4" i="9"/>
  <c r="R4" i="9"/>
  <c r="T8" i="13"/>
  <c r="S8" i="13"/>
  <c r="R8" i="13"/>
  <c r="T7" i="13"/>
  <c r="S7" i="13"/>
  <c r="R7" i="13"/>
  <c r="T6" i="13"/>
  <c r="S6" i="13"/>
  <c r="R6" i="13"/>
  <c r="T5" i="13"/>
  <c r="S5" i="13"/>
  <c r="R5" i="13"/>
  <c r="T4" i="13"/>
  <c r="S4" i="13"/>
  <c r="R4" i="13"/>
  <c r="R4" i="16"/>
  <c r="T8" i="16"/>
  <c r="S8" i="16"/>
  <c r="R8" i="16"/>
  <c r="T7" i="16"/>
  <c r="S7" i="16"/>
  <c r="R7" i="16"/>
  <c r="T6" i="16"/>
  <c r="S6" i="16"/>
  <c r="R6" i="16"/>
  <c r="T5" i="16"/>
  <c r="S5" i="16"/>
  <c r="R5" i="16"/>
  <c r="T4" i="16"/>
  <c r="S4" i="16"/>
  <c r="T5" i="12"/>
  <c r="T6" i="12"/>
  <c r="T7" i="12"/>
  <c r="T8" i="12"/>
  <c r="T9" i="12"/>
  <c r="T10" i="12"/>
  <c r="T4" i="12"/>
  <c r="S5" i="12"/>
  <c r="S6" i="12"/>
  <c r="S7" i="12"/>
  <c r="S8" i="12"/>
  <c r="S9" i="12"/>
  <c r="S10" i="12"/>
  <c r="S4" i="12"/>
  <c r="R5" i="12"/>
  <c r="R6" i="12"/>
  <c r="R7" i="12"/>
  <c r="R8" i="12"/>
  <c r="R9" i="12"/>
  <c r="R10" i="12"/>
  <c r="R4" i="12"/>
  <c r="T5" i="11"/>
  <c r="T6" i="11"/>
  <c r="T7" i="11"/>
  <c r="T8" i="11"/>
  <c r="T9" i="11"/>
  <c r="T10" i="11"/>
  <c r="S5" i="11"/>
  <c r="S6" i="11"/>
  <c r="S7" i="11"/>
  <c r="S8" i="11"/>
  <c r="S9" i="11"/>
  <c r="S10" i="11"/>
  <c r="T4" i="11"/>
  <c r="S4" i="11"/>
  <c r="R5" i="11"/>
  <c r="R6" i="11"/>
  <c r="R7" i="11"/>
  <c r="R8" i="11"/>
  <c r="R9" i="11"/>
  <c r="R10" i="11"/>
  <c r="R4" i="11"/>
  <c r="L31" i="32" l="1"/>
  <c r="M31" i="32" s="1"/>
  <c r="N31" i="32" s="1"/>
  <c r="O31" i="32" s="1"/>
  <c r="P31" i="32" s="1"/>
  <c r="L30" i="32"/>
  <c r="M30" i="32" s="1"/>
  <c r="N30" i="32" s="1"/>
  <c r="O30" i="32" s="1"/>
  <c r="P30" i="32" s="1"/>
  <c r="L29" i="32"/>
  <c r="M29" i="32" s="1"/>
  <c r="N29" i="32" s="1"/>
  <c r="O29" i="32" s="1"/>
  <c r="P29" i="32" s="1"/>
  <c r="L22" i="32"/>
  <c r="M22" i="32" s="1"/>
  <c r="N22" i="32" s="1"/>
  <c r="O22" i="32" s="1"/>
  <c r="P22" i="32" s="1"/>
  <c r="L23" i="32"/>
  <c r="M23" i="32" s="1"/>
  <c r="N23" i="32" s="1"/>
  <c r="O23" i="32" s="1"/>
  <c r="P23" i="32" s="1"/>
  <c r="L16" i="32"/>
  <c r="M16" i="32" s="1"/>
  <c r="N16" i="32" s="1"/>
  <c r="O16" i="32" s="1"/>
  <c r="P16" i="32" s="1"/>
  <c r="L13" i="32"/>
  <c r="M13" i="32" s="1"/>
  <c r="N13" i="32" s="1"/>
  <c r="O13" i="32" s="1"/>
  <c r="P13" i="32" s="1"/>
  <c r="L12" i="32"/>
  <c r="M12" i="32" s="1"/>
  <c r="N12" i="32" s="1"/>
  <c r="O12" i="32" s="1"/>
  <c r="P12" i="32" s="1"/>
  <c r="L10" i="32"/>
  <c r="L9" i="32"/>
  <c r="M9" i="32" s="1"/>
  <c r="N9" i="32" s="1"/>
  <c r="O9" i="32" s="1"/>
  <c r="P9" i="32" s="1"/>
  <c r="L5" i="32"/>
  <c r="M5" i="32" s="1"/>
  <c r="N5" i="32" s="1"/>
  <c r="O5" i="32" s="1"/>
  <c r="P5" i="32" s="1"/>
  <c r="L28" i="32"/>
  <c r="M28" i="32" s="1"/>
  <c r="N28" i="32" s="1"/>
  <c r="O28" i="32" s="1"/>
  <c r="L19" i="32"/>
  <c r="M19" i="32" s="1"/>
  <c r="N19" i="32" s="1"/>
  <c r="O19" i="32" s="1"/>
  <c r="P19" i="32" s="1"/>
  <c r="L14" i="32"/>
  <c r="M14" i="32" s="1"/>
  <c r="N14" i="32" s="1"/>
  <c r="O14" i="32" s="1"/>
  <c r="P14" i="32" s="1"/>
  <c r="L11" i="32"/>
  <c r="M11" i="32" s="1"/>
  <c r="N11" i="32" s="1"/>
  <c r="O11" i="32" s="1"/>
  <c r="P11" i="32" s="1"/>
  <c r="L8" i="32"/>
  <c r="M8" i="32" s="1"/>
  <c r="N8" i="32" s="1"/>
  <c r="O8" i="32" s="1"/>
  <c r="P8" i="32" s="1"/>
  <c r="L7" i="32"/>
  <c r="M7" i="32" s="1"/>
  <c r="N7" i="32" s="1"/>
  <c r="O7" i="32" s="1"/>
  <c r="P7" i="32" s="1"/>
  <c r="L26" i="32"/>
  <c r="M26" i="32" s="1"/>
  <c r="N26" i="32" s="1"/>
  <c r="O26" i="32" s="1"/>
  <c r="L21" i="32"/>
  <c r="M21" i="32" s="1"/>
  <c r="N21" i="32" s="1"/>
  <c r="O21" i="32" s="1"/>
  <c r="L20" i="32"/>
  <c r="M20" i="32" s="1"/>
  <c r="N20" i="32" s="1"/>
  <c r="O20" i="32" s="1"/>
  <c r="L6" i="32"/>
  <c r="M6" i="32" s="1"/>
  <c r="N6" i="32" s="1"/>
  <c r="O6" i="32" s="1"/>
  <c r="P6" i="32" s="1"/>
  <c r="L4" i="32"/>
  <c r="M4" i="32" s="1"/>
  <c r="N4" i="32" s="1"/>
  <c r="O4" i="32" s="1"/>
  <c r="P4" i="32" s="1"/>
  <c r="L24" i="32"/>
  <c r="L25" i="32"/>
  <c r="M24" i="32" s="1"/>
  <c r="N24" i="32" s="1"/>
  <c r="O24" i="32" s="1"/>
  <c r="P24" i="32" s="1"/>
  <c r="L15" i="32"/>
  <c r="M15" i="32" s="1"/>
  <c r="N15" i="32" s="1"/>
  <c r="O15" i="32" s="1"/>
  <c r="P15" i="32" s="1"/>
  <c r="L18" i="32"/>
  <c r="M18" i="32" s="1"/>
  <c r="N18" i="32" s="1"/>
  <c r="O18" i="32" s="1"/>
  <c r="P18" i="32" s="1"/>
  <c r="L17" i="32"/>
  <c r="M17" i="32" s="1"/>
  <c r="N17" i="32" s="1"/>
  <c r="O17" i="32" s="1"/>
  <c r="P17" i="32" s="1"/>
  <c r="L3" i="32"/>
  <c r="M3" i="32" s="1"/>
  <c r="N3" i="32" s="1"/>
  <c r="O3" i="32" s="1"/>
  <c r="P3" i="32" s="1"/>
  <c r="L27" i="32"/>
  <c r="M27" i="32" s="1"/>
  <c r="N27" i="32" s="1"/>
  <c r="O27" i="32" s="1"/>
  <c r="P27" i="32" s="1"/>
  <c r="L26" i="31"/>
  <c r="M26" i="31" s="1"/>
  <c r="N26" i="31" s="1"/>
  <c r="O26" i="31" s="1"/>
  <c r="K22" i="31"/>
  <c r="L22" i="31" s="1"/>
  <c r="M22" i="31" s="1"/>
  <c r="N22" i="31" s="1"/>
  <c r="K20" i="31"/>
  <c r="L20" i="31" s="1"/>
  <c r="M20" i="31" s="1"/>
  <c r="N20" i="31" s="1"/>
  <c r="K17" i="31"/>
  <c r="L17" i="31" s="1"/>
  <c r="M17" i="31" s="1"/>
  <c r="N17" i="31" s="1"/>
  <c r="O17" i="31" s="1"/>
  <c r="K14" i="31"/>
  <c r="K12" i="31"/>
  <c r="L12" i="31" s="1"/>
  <c r="M12" i="31" s="1"/>
  <c r="N12" i="31" s="1"/>
  <c r="O12" i="31" s="1"/>
  <c r="K9" i="31"/>
  <c r="L9" i="31" s="1"/>
  <c r="M9" i="31" s="1"/>
  <c r="N9" i="31" s="1"/>
  <c r="O9" i="31" s="1"/>
  <c r="K4" i="31"/>
  <c r="L4" i="31" s="1"/>
  <c r="M4" i="31" s="1"/>
  <c r="N4" i="31" s="1"/>
  <c r="O4" i="31" s="1"/>
  <c r="K3" i="31"/>
  <c r="L3" i="31" s="1"/>
  <c r="M3" i="31" s="1"/>
  <c r="N3" i="31" s="1"/>
  <c r="O3" i="31" s="1"/>
  <c r="K28" i="31"/>
  <c r="L28" i="31" s="1"/>
  <c r="M28" i="31" s="1"/>
  <c r="N28" i="31" s="1"/>
  <c r="K27" i="31"/>
  <c r="K21" i="31"/>
  <c r="K18" i="31"/>
  <c r="K13" i="31"/>
  <c r="L13" i="31" s="1"/>
  <c r="M13" i="31" s="1"/>
  <c r="N13" i="31" s="1"/>
  <c r="O13" i="31" s="1"/>
  <c r="K26" i="31"/>
  <c r="K24" i="31"/>
  <c r="L24" i="31" s="1"/>
  <c r="M24" i="31" s="1"/>
  <c r="N24" i="31" s="1"/>
  <c r="O24" i="31" s="1"/>
  <c r="K23" i="31"/>
  <c r="L23" i="31" s="1"/>
  <c r="M23" i="31" s="1"/>
  <c r="N23" i="31" s="1"/>
  <c r="O23" i="31" s="1"/>
  <c r="K15" i="31"/>
  <c r="L15" i="31" s="1"/>
  <c r="M15" i="31" s="1"/>
  <c r="N15" i="31" s="1"/>
  <c r="K16" i="31"/>
  <c r="L16" i="31" s="1"/>
  <c r="M16" i="31" s="1"/>
  <c r="N16" i="31" s="1"/>
  <c r="O16" i="31" s="1"/>
  <c r="K11" i="31"/>
  <c r="K10" i="31"/>
  <c r="L10" i="31" s="1"/>
  <c r="M10" i="31" s="1"/>
  <c r="N10" i="31" s="1"/>
  <c r="O10" i="31" s="1"/>
  <c r="K8" i="31"/>
  <c r="L8" i="31" s="1"/>
  <c r="M8" i="31" s="1"/>
  <c r="N8" i="31" s="1"/>
  <c r="O8" i="31" s="1"/>
  <c r="K6" i="31"/>
  <c r="L6" i="31" s="1"/>
  <c r="M6" i="31" s="1"/>
  <c r="N6" i="31" s="1"/>
  <c r="K33" i="31"/>
  <c r="L33" i="31" s="1"/>
  <c r="M33" i="31" s="1"/>
  <c r="N33" i="31" s="1"/>
  <c r="O33" i="31" s="1"/>
  <c r="K34" i="31"/>
  <c r="L34" i="31" s="1"/>
  <c r="M34" i="31" s="1"/>
  <c r="N34" i="31" s="1"/>
  <c r="O34" i="31" s="1"/>
  <c r="K32" i="31"/>
  <c r="L32" i="31" s="1"/>
  <c r="M32" i="31" s="1"/>
  <c r="N32" i="31" s="1"/>
  <c r="O32" i="31" s="1"/>
  <c r="K35" i="31"/>
  <c r="L35" i="31" s="1"/>
  <c r="M35" i="31" s="1"/>
  <c r="N35" i="31" s="1"/>
  <c r="K25" i="31"/>
  <c r="L25" i="31" s="1"/>
  <c r="M25" i="31" s="1"/>
  <c r="N25" i="31" s="1"/>
  <c r="O25" i="31" s="1"/>
  <c r="K19" i="31"/>
  <c r="L19" i="31" s="1"/>
  <c r="M19" i="31" s="1"/>
  <c r="N19" i="31" s="1"/>
  <c r="K7" i="31"/>
  <c r="L7" i="31" s="1"/>
  <c r="M7" i="31" s="1"/>
  <c r="N7" i="31" s="1"/>
  <c r="K5" i="31"/>
  <c r="L5" i="31" s="1"/>
  <c r="M5" i="31" s="1"/>
  <c r="N5" i="31" s="1"/>
  <c r="O5" i="31" s="1"/>
  <c r="K30" i="31"/>
  <c r="L30" i="31" s="1"/>
  <c r="M30" i="31" s="1"/>
  <c r="N30" i="31" s="1"/>
  <c r="O30" i="31" s="1"/>
  <c r="K31" i="31"/>
  <c r="L31" i="31" s="1"/>
  <c r="M31" i="31" s="1"/>
  <c r="N31" i="31" s="1"/>
  <c r="K29" i="31"/>
  <c r="L29" i="31" s="1"/>
  <c r="M29" i="31" s="1"/>
  <c r="N29" i="31" s="1"/>
  <c r="L26" i="30"/>
  <c r="M26" i="30" s="1"/>
  <c r="N26" i="30" s="1"/>
  <c r="O26" i="30" s="1"/>
  <c r="L25" i="30"/>
  <c r="M25" i="30" s="1"/>
  <c r="N25" i="30" s="1"/>
  <c r="O25" i="30" s="1"/>
  <c r="L24" i="30"/>
  <c r="M24" i="30" s="1"/>
  <c r="N24" i="30" s="1"/>
  <c r="O24" i="30" s="1"/>
  <c r="L21" i="30"/>
  <c r="M21" i="30" s="1"/>
  <c r="N21" i="30" s="1"/>
  <c r="O21" i="30" s="1"/>
  <c r="L20" i="30"/>
  <c r="M20" i="30" s="1"/>
  <c r="N20" i="30" s="1"/>
  <c r="O20" i="30" s="1"/>
  <c r="L19" i="30"/>
  <c r="M19" i="30" s="1"/>
  <c r="N19" i="30" s="1"/>
  <c r="O19" i="30" s="1"/>
  <c r="L18" i="30"/>
  <c r="M18" i="30" s="1"/>
  <c r="N18" i="30" s="1"/>
  <c r="O18" i="30" s="1"/>
  <c r="L17" i="30"/>
  <c r="M17" i="30" s="1"/>
  <c r="N17" i="30" s="1"/>
  <c r="O17" i="30" s="1"/>
  <c r="L16" i="30"/>
  <c r="M16" i="30" s="1"/>
  <c r="N16" i="30" s="1"/>
  <c r="O16" i="30" s="1"/>
  <c r="L15" i="30"/>
  <c r="M15" i="30" s="1"/>
  <c r="N15" i="30" s="1"/>
  <c r="O15" i="30" s="1"/>
  <c r="L14" i="30"/>
  <c r="M14" i="30" s="1"/>
  <c r="N14" i="30" s="1"/>
  <c r="O14" i="30" s="1"/>
  <c r="L13" i="30"/>
  <c r="M13" i="30" s="1"/>
  <c r="N13" i="30" s="1"/>
  <c r="O13" i="30" s="1"/>
  <c r="L12" i="30"/>
  <c r="M12" i="30" s="1"/>
  <c r="N12" i="30" s="1"/>
  <c r="O12" i="30" s="1"/>
  <c r="L10" i="30"/>
  <c r="M10" i="30" s="1"/>
  <c r="N10" i="30" s="1"/>
  <c r="O10" i="30" s="1"/>
  <c r="L9" i="30"/>
  <c r="L8" i="30"/>
  <c r="M8" i="30" s="1"/>
  <c r="N8" i="30" s="1"/>
  <c r="O8" i="30" s="1"/>
  <c r="L6" i="30"/>
  <c r="M6" i="30" s="1"/>
  <c r="N6" i="30" s="1"/>
  <c r="O6" i="30" s="1"/>
  <c r="L5" i="30"/>
  <c r="M5" i="30" s="1"/>
  <c r="N5" i="30" s="1"/>
  <c r="O5" i="30" s="1"/>
  <c r="P5" i="30" s="1"/>
  <c r="L4" i="30"/>
  <c r="M4" i="30" s="1"/>
  <c r="N4" i="30" s="1"/>
  <c r="O4" i="30" s="1"/>
  <c r="P4" i="30" s="1"/>
  <c r="L30" i="30"/>
  <c r="M30" i="30" s="1"/>
  <c r="N30" i="30" s="1"/>
  <c r="O30" i="30" s="1"/>
  <c r="L29" i="30"/>
  <c r="L32" i="30"/>
  <c r="M32" i="30" s="1"/>
  <c r="N32" i="30" s="1"/>
  <c r="O32" i="30" s="1"/>
  <c r="L28" i="30"/>
  <c r="L27" i="30"/>
  <c r="M27" i="30" s="1"/>
  <c r="N27" i="30" s="1"/>
  <c r="O27" i="30" s="1"/>
  <c r="L23" i="30"/>
  <c r="M23" i="30" s="1"/>
  <c r="N23" i="30" s="1"/>
  <c r="O23" i="30" s="1"/>
  <c r="P23" i="30" s="1"/>
  <c r="L22" i="30"/>
  <c r="M22" i="30" s="1"/>
  <c r="N22" i="30" s="1"/>
  <c r="O22" i="30" s="1"/>
  <c r="P22" i="30" s="1"/>
  <c r="L11" i="30"/>
  <c r="M11" i="30" s="1"/>
  <c r="N11" i="30" s="1"/>
  <c r="O11" i="30" s="1"/>
  <c r="L7" i="30"/>
  <c r="M7" i="30" s="1"/>
  <c r="N7" i="30" s="1"/>
  <c r="O7" i="30" s="1"/>
  <c r="P7" i="30" s="1"/>
  <c r="L31" i="30"/>
  <c r="M31" i="30" s="1"/>
  <c r="N31" i="30" s="1"/>
  <c r="O31" i="30" s="1"/>
  <c r="L33" i="30"/>
  <c r="M33" i="30" s="1"/>
  <c r="N33" i="30" s="1"/>
  <c r="O33" i="30" s="1"/>
  <c r="P33" i="30" s="1"/>
  <c r="K35" i="29"/>
  <c r="L35" i="29" s="1"/>
  <c r="M35" i="29" s="1"/>
  <c r="N35" i="29" s="1"/>
  <c r="K24" i="29"/>
  <c r="L24" i="29" s="1"/>
  <c r="M24" i="29" s="1"/>
  <c r="N24" i="29" s="1"/>
  <c r="K23" i="29"/>
  <c r="K15" i="29"/>
  <c r="K11" i="29"/>
  <c r="L11" i="29" s="1"/>
  <c r="M11" i="29" s="1"/>
  <c r="N11" i="29" s="1"/>
  <c r="K7" i="29"/>
  <c r="L7" i="29" s="1"/>
  <c r="M7" i="29" s="1"/>
  <c r="N7" i="29" s="1"/>
  <c r="K5" i="29"/>
  <c r="L5" i="29" s="1"/>
  <c r="M5" i="29" s="1"/>
  <c r="N5" i="29" s="1"/>
  <c r="K31" i="29"/>
  <c r="K30" i="29"/>
  <c r="K29" i="29"/>
  <c r="L29" i="29" s="1"/>
  <c r="M29" i="29" s="1"/>
  <c r="N29" i="29" s="1"/>
  <c r="K33" i="29"/>
  <c r="L33" i="29" s="1"/>
  <c r="M33" i="29" s="1"/>
  <c r="N33" i="29" s="1"/>
  <c r="K34" i="29"/>
  <c r="L34" i="29" s="1"/>
  <c r="M34" i="29" s="1"/>
  <c r="N34" i="29" s="1"/>
  <c r="K22" i="29"/>
  <c r="K21" i="29"/>
  <c r="K20" i="29"/>
  <c r="L20" i="29" s="1"/>
  <c r="M20" i="29" s="1"/>
  <c r="N20" i="29" s="1"/>
  <c r="K19" i="29"/>
  <c r="L19" i="29" s="1"/>
  <c r="K18" i="29"/>
  <c r="L18" i="29" s="1"/>
  <c r="M18" i="29" s="1"/>
  <c r="N18" i="29" s="1"/>
  <c r="K17" i="29"/>
  <c r="K16" i="29"/>
  <c r="L16" i="29" s="1"/>
  <c r="M16" i="29" s="1"/>
  <c r="N16" i="29" s="1"/>
  <c r="K14" i="29"/>
  <c r="K13" i="29"/>
  <c r="L13" i="29" s="1"/>
  <c r="M13" i="29" s="1"/>
  <c r="N13" i="29" s="1"/>
  <c r="O13" i="29" s="1"/>
  <c r="K12" i="29"/>
  <c r="L12" i="29" s="1"/>
  <c r="M12" i="29" s="1"/>
  <c r="N12" i="29" s="1"/>
  <c r="O12" i="29" s="1"/>
  <c r="K10" i="29"/>
  <c r="L10" i="29" s="1"/>
  <c r="K9" i="29"/>
  <c r="L9" i="29" s="1"/>
  <c r="K6" i="29"/>
  <c r="L6" i="29" s="1"/>
  <c r="K4" i="29"/>
  <c r="L4" i="29" s="1"/>
  <c r="M4" i="29" s="1"/>
  <c r="K28" i="29"/>
  <c r="L28" i="29" s="1"/>
  <c r="M28" i="29" s="1"/>
  <c r="N28" i="29" s="1"/>
  <c r="K27" i="29"/>
  <c r="K26" i="29"/>
  <c r="L26" i="29" s="1"/>
  <c r="M26" i="29" s="1"/>
  <c r="N26" i="29" s="1"/>
  <c r="K25" i="29"/>
  <c r="L25" i="29" s="1"/>
  <c r="M25" i="29" s="1"/>
  <c r="N25" i="29" s="1"/>
  <c r="K36" i="29"/>
  <c r="L36" i="29" s="1"/>
  <c r="M36" i="29" s="1"/>
  <c r="N36" i="29" s="1"/>
  <c r="K8" i="29"/>
  <c r="K32" i="29"/>
  <c r="N4" i="29"/>
  <c r="O4" i="29" s="1"/>
  <c r="P11" i="28"/>
  <c r="P19" i="28"/>
  <c r="L37" i="28"/>
  <c r="M37" i="28" s="1"/>
  <c r="N37" i="28" s="1"/>
  <c r="O37" i="28" s="1"/>
  <c r="P37" i="28" s="1"/>
  <c r="L39" i="28"/>
  <c r="L41" i="28"/>
  <c r="M41" i="28" s="1"/>
  <c r="N41" i="28" s="1"/>
  <c r="O41" i="28" s="1"/>
  <c r="L42" i="28"/>
  <c r="M42" i="28" s="1"/>
  <c r="N42" i="28" s="1"/>
  <c r="O42" i="28" s="1"/>
  <c r="P42" i="28" s="1"/>
  <c r="L40" i="28"/>
  <c r="M40" i="28" s="1"/>
  <c r="N40" i="28" s="1"/>
  <c r="O40" i="28" s="1"/>
  <c r="L38" i="28"/>
  <c r="L27" i="28"/>
  <c r="L30" i="28"/>
  <c r="M30" i="28" s="1"/>
  <c r="N30" i="28" s="1"/>
  <c r="O30" i="28" s="1"/>
  <c r="L28" i="28"/>
  <c r="L29" i="28"/>
  <c r="L26" i="28"/>
  <c r="M26" i="28" s="1"/>
  <c r="N26" i="28" s="1"/>
  <c r="O26" i="28" s="1"/>
  <c r="L25" i="28"/>
  <c r="L22" i="28"/>
  <c r="M22" i="28" s="1"/>
  <c r="N22" i="28" s="1"/>
  <c r="O22" i="28" s="1"/>
  <c r="L20" i="28"/>
  <c r="M20" i="28" s="1"/>
  <c r="N20" i="28" s="1"/>
  <c r="O20" i="28" s="1"/>
  <c r="P20" i="28" s="1"/>
  <c r="L21" i="28"/>
  <c r="L19" i="28"/>
  <c r="M19" i="28" s="1"/>
  <c r="N19" i="28" s="1"/>
  <c r="O19" i="28" s="1"/>
  <c r="L7" i="28"/>
  <c r="M7" i="28" s="1"/>
  <c r="N7" i="28" s="1"/>
  <c r="O7" i="28" s="1"/>
  <c r="P7" i="28" s="1"/>
  <c r="L45" i="28"/>
  <c r="L50" i="28"/>
  <c r="L44" i="28"/>
  <c r="L35" i="28"/>
  <c r="M35" i="28" s="1"/>
  <c r="N35" i="28" s="1"/>
  <c r="O35" i="28" s="1"/>
  <c r="P35" i="28" s="1"/>
  <c r="L24" i="28"/>
  <c r="M24" i="28" s="1"/>
  <c r="N24" i="28" s="1"/>
  <c r="O24" i="28" s="1"/>
  <c r="P24" i="28" s="1"/>
  <c r="L18" i="28"/>
  <c r="M18" i="28" s="1"/>
  <c r="N18" i="28" s="1"/>
  <c r="O18" i="28" s="1"/>
  <c r="P18" i="28" s="1"/>
  <c r="L14" i="28"/>
  <c r="M14" i="28" s="1"/>
  <c r="N14" i="28" s="1"/>
  <c r="O14" i="28" s="1"/>
  <c r="P14" i="28" s="1"/>
  <c r="L10" i="28"/>
  <c r="M10" i="28" s="1"/>
  <c r="N10" i="28" s="1"/>
  <c r="O10" i="28" s="1"/>
  <c r="P10" i="28" s="1"/>
  <c r="L8" i="28"/>
  <c r="M8" i="28" s="1"/>
  <c r="N8" i="28" s="1"/>
  <c r="O8" i="28" s="1"/>
  <c r="P8" i="28" s="1"/>
  <c r="L3" i="28"/>
  <c r="M3" i="28" s="1"/>
  <c r="N3" i="28" s="1"/>
  <c r="O3" i="28" s="1"/>
  <c r="P3" i="28" s="1"/>
  <c r="L52" i="28"/>
  <c r="L51" i="28"/>
  <c r="L36" i="28"/>
  <c r="M36" i="28" s="1"/>
  <c r="N36" i="28" s="1"/>
  <c r="O36" i="28" s="1"/>
  <c r="P36" i="28" s="1"/>
  <c r="L15" i="28"/>
  <c r="M15" i="28" s="1"/>
  <c r="N15" i="28" s="1"/>
  <c r="O15" i="28" s="1"/>
  <c r="P15" i="28" s="1"/>
  <c r="L5" i="28"/>
  <c r="M5" i="28" s="1"/>
  <c r="N5" i="28" s="1"/>
  <c r="O5" i="28" s="1"/>
  <c r="P5" i="28" s="1"/>
  <c r="L49" i="28"/>
  <c r="M49" i="28" s="1"/>
  <c r="N49" i="28" s="1"/>
  <c r="O49" i="28" s="1"/>
  <c r="L48" i="28"/>
  <c r="L47" i="28"/>
  <c r="L46" i="28"/>
  <c r="L43" i="28"/>
  <c r="M43" i="28" s="1"/>
  <c r="N43" i="28" s="1"/>
  <c r="O43" i="28" s="1"/>
  <c r="P43" i="28" s="1"/>
  <c r="L16" i="28"/>
  <c r="M16" i="28" s="1"/>
  <c r="N16" i="28" s="1"/>
  <c r="O16" i="28" s="1"/>
  <c r="P16" i="28" s="1"/>
  <c r="L11" i="28"/>
  <c r="M11" i="28" s="1"/>
  <c r="N11" i="28" s="1"/>
  <c r="O11" i="28" s="1"/>
  <c r="L32" i="28"/>
  <c r="L33" i="28"/>
  <c r="M33" i="28" s="1"/>
  <c r="N33" i="28" s="1"/>
  <c r="O33" i="28" s="1"/>
  <c r="L34" i="28"/>
  <c r="M34" i="28" s="1"/>
  <c r="N34" i="28" s="1"/>
  <c r="O34" i="28" s="1"/>
  <c r="L17" i="28"/>
  <c r="M17" i="28" s="1"/>
  <c r="N17" i="28" s="1"/>
  <c r="O17" i="28" s="1"/>
  <c r="P17" i="28" s="1"/>
  <c r="L12" i="28"/>
  <c r="M12" i="28" s="1"/>
  <c r="N12" i="28" s="1"/>
  <c r="O12" i="28" s="1"/>
  <c r="P12" i="28" s="1"/>
  <c r="L6" i="28"/>
  <c r="M6" i="28" s="1"/>
  <c r="N6" i="28" s="1"/>
  <c r="O6" i="28" s="1"/>
  <c r="P6" i="28" s="1"/>
  <c r="L31" i="28"/>
  <c r="M31" i="28" s="1"/>
  <c r="N31" i="28" s="1"/>
  <c r="O31" i="28" s="1"/>
  <c r="P31" i="28" s="1"/>
  <c r="L23" i="28"/>
  <c r="M23" i="28" s="1"/>
  <c r="N23" i="28" s="1"/>
  <c r="O23" i="28" s="1"/>
  <c r="L13" i="28"/>
  <c r="M13" i="28" s="1"/>
  <c r="N13" i="28" s="1"/>
  <c r="O13" i="28" s="1"/>
  <c r="P13" i="28" s="1"/>
  <c r="L9" i="28"/>
  <c r="M9" i="28" s="1"/>
  <c r="N9" i="28" s="1"/>
  <c r="O9" i="28" s="1"/>
  <c r="P9" i="28" s="1"/>
  <c r="L4" i="28"/>
  <c r="M4" i="28" s="1"/>
  <c r="N4" i="28" s="1"/>
  <c r="O4" i="28" s="1"/>
  <c r="P4" i="28" s="1"/>
  <c r="L53" i="28"/>
  <c r="M53" i="28" s="1"/>
  <c r="N53" i="28" s="1"/>
  <c r="O53" i="28" s="1"/>
  <c r="O23" i="27"/>
  <c r="O3" i="27"/>
  <c r="L33" i="27"/>
  <c r="M33" i="27" s="1"/>
  <c r="N33" i="27" s="1"/>
  <c r="O33" i="27" s="1"/>
  <c r="K42" i="27"/>
  <c r="L42" i="27" s="1"/>
  <c r="M42" i="27" s="1"/>
  <c r="N42" i="27" s="1"/>
  <c r="K41" i="27"/>
  <c r="K40" i="27"/>
  <c r="L40" i="27" s="1"/>
  <c r="M40" i="27" s="1"/>
  <c r="N40" i="27" s="1"/>
  <c r="O40" i="27" s="1"/>
  <c r="K39" i="27"/>
  <c r="L39" i="27" s="1"/>
  <c r="M39" i="27" s="1"/>
  <c r="N39" i="27" s="1"/>
  <c r="K38" i="27"/>
  <c r="L38" i="27" s="1"/>
  <c r="M38" i="27" s="1"/>
  <c r="N38" i="27" s="1"/>
  <c r="K37" i="27"/>
  <c r="K36" i="27"/>
  <c r="L36" i="27" s="1"/>
  <c r="M36" i="27" s="1"/>
  <c r="N36" i="27" s="1"/>
  <c r="K35" i="27"/>
  <c r="L35" i="27" s="1"/>
  <c r="M35" i="27" s="1"/>
  <c r="N35" i="27" s="1"/>
  <c r="K34" i="27"/>
  <c r="L34" i="27" s="1"/>
  <c r="K33" i="27"/>
  <c r="K32" i="27"/>
  <c r="L32" i="27" s="1"/>
  <c r="M32" i="27" s="1"/>
  <c r="N32" i="27" s="1"/>
  <c r="K31" i="27"/>
  <c r="L31" i="27" s="1"/>
  <c r="M31" i="27" s="1"/>
  <c r="N31" i="27" s="1"/>
  <c r="K30" i="27"/>
  <c r="L30" i="27" s="1"/>
  <c r="K29" i="27"/>
  <c r="L29" i="27" s="1"/>
  <c r="M29" i="27" s="1"/>
  <c r="N29" i="27" s="1"/>
  <c r="K28" i="27"/>
  <c r="L28" i="27" s="1"/>
  <c r="M28" i="27" s="1"/>
  <c r="N28" i="27" s="1"/>
  <c r="K27" i="27"/>
  <c r="K26" i="27"/>
  <c r="L26" i="27" s="1"/>
  <c r="M26" i="27" s="1"/>
  <c r="N26" i="27" s="1"/>
  <c r="K25" i="27"/>
  <c r="K24" i="27"/>
  <c r="L24" i="27" s="1"/>
  <c r="M24" i="27" s="1"/>
  <c r="N24" i="27" s="1"/>
  <c r="O24" i="27" s="1"/>
  <c r="K23" i="27"/>
  <c r="L23" i="27" s="1"/>
  <c r="M23" i="27" s="1"/>
  <c r="N23" i="27" s="1"/>
  <c r="K22" i="27"/>
  <c r="L22" i="27" s="1"/>
  <c r="M22" i="27" s="1"/>
  <c r="N22" i="27" s="1"/>
  <c r="K21" i="27"/>
  <c r="K20" i="27"/>
  <c r="L20" i="27" s="1"/>
  <c r="M20" i="27" s="1"/>
  <c r="N20" i="27" s="1"/>
  <c r="O20" i="27" s="1"/>
  <c r="K19" i="27"/>
  <c r="L19" i="27" s="1"/>
  <c r="K18" i="27"/>
  <c r="L18" i="27" s="1"/>
  <c r="M18" i="27" s="1"/>
  <c r="N18" i="27" s="1"/>
  <c r="O18" i="27" s="1"/>
  <c r="K17" i="27"/>
  <c r="L17" i="27" s="1"/>
  <c r="M17" i="27" s="1"/>
  <c r="N17" i="27" s="1"/>
  <c r="K16" i="27"/>
  <c r="L16" i="27" s="1"/>
  <c r="K15" i="27"/>
  <c r="L15" i="27" s="1"/>
  <c r="K14" i="27"/>
  <c r="L14" i="27" s="1"/>
  <c r="M14" i="27" s="1"/>
  <c r="N14" i="27" s="1"/>
  <c r="O14" i="27" s="1"/>
  <c r="K13" i="27"/>
  <c r="L13" i="27" s="1"/>
  <c r="M13" i="27" s="1"/>
  <c r="N13" i="27" s="1"/>
  <c r="O13" i="27" s="1"/>
  <c r="K12" i="27"/>
  <c r="L12" i="27" s="1"/>
  <c r="M12" i="27" s="1"/>
  <c r="N12" i="27" s="1"/>
  <c r="K11" i="27"/>
  <c r="L11" i="27" s="1"/>
  <c r="M11" i="27" s="1"/>
  <c r="N11" i="27" s="1"/>
  <c r="K10" i="27"/>
  <c r="L10" i="27" s="1"/>
  <c r="M10" i="27" s="1"/>
  <c r="N10" i="27" s="1"/>
  <c r="K9" i="27"/>
  <c r="L9" i="27" s="1"/>
  <c r="M9" i="27" s="1"/>
  <c r="N9" i="27" s="1"/>
  <c r="O9" i="27" s="1"/>
  <c r="K8" i="27"/>
  <c r="L8" i="27" s="1"/>
  <c r="M8" i="27" s="1"/>
  <c r="N8" i="27" s="1"/>
  <c r="O8" i="27" s="1"/>
  <c r="K7" i="27"/>
  <c r="L7" i="27" s="1"/>
  <c r="M7" i="27" s="1"/>
  <c r="N7" i="27" s="1"/>
  <c r="O7" i="27" s="1"/>
  <c r="K6" i="27"/>
  <c r="L6" i="27" s="1"/>
  <c r="M6" i="27" s="1"/>
  <c r="N6" i="27" s="1"/>
  <c r="O6" i="27" s="1"/>
  <c r="K5" i="27"/>
  <c r="L5" i="27" s="1"/>
  <c r="K4" i="27"/>
  <c r="L4" i="27" s="1"/>
  <c r="M4" i="27" s="1"/>
  <c r="N4" i="27" s="1"/>
  <c r="O4" i="27" s="1"/>
  <c r="K3" i="27"/>
  <c r="L3" i="27" s="1"/>
  <c r="M3" i="27" s="1"/>
  <c r="N3" i="27" s="1"/>
  <c r="P7" i="25"/>
  <c r="P10" i="25"/>
  <c r="P11" i="25"/>
  <c r="M3" i="25"/>
  <c r="N3" i="25" s="1"/>
  <c r="O3" i="25" s="1"/>
  <c r="P3" i="25" s="1"/>
  <c r="M4" i="25"/>
  <c r="N4" i="25" s="1"/>
  <c r="O4" i="25" s="1"/>
  <c r="P4" i="25" s="1"/>
  <c r="M5" i="25"/>
  <c r="N5" i="25" s="1"/>
  <c r="O5" i="25" s="1"/>
  <c r="P5" i="25" s="1"/>
  <c r="M6" i="25"/>
  <c r="N6" i="25" s="1"/>
  <c r="O6" i="25" s="1"/>
  <c r="M7" i="25"/>
  <c r="N7" i="25" s="1"/>
  <c r="O7" i="25" s="1"/>
  <c r="M8" i="25"/>
  <c r="N8" i="25" s="1"/>
  <c r="O8" i="25" s="1"/>
  <c r="P8" i="25" s="1"/>
  <c r="M9" i="25"/>
  <c r="N9" i="25" s="1"/>
  <c r="O9" i="25" s="1"/>
  <c r="P9" i="25" s="1"/>
  <c r="M10" i="25"/>
  <c r="N10" i="25" s="1"/>
  <c r="O10" i="25" s="1"/>
  <c r="M11" i="25"/>
  <c r="N11" i="25" s="1"/>
  <c r="O11" i="25" s="1"/>
  <c r="M12" i="25"/>
  <c r="N12" i="25" s="1"/>
  <c r="O12" i="25" s="1"/>
  <c r="P12" i="25" s="1"/>
  <c r="M13" i="25"/>
  <c r="N13" i="25" s="1"/>
  <c r="O13" i="25" s="1"/>
  <c r="P13" i="25" s="1"/>
  <c r="M14" i="25"/>
  <c r="N14" i="25"/>
  <c r="O14" i="25" s="1"/>
  <c r="P14" i="25" s="1"/>
  <c r="M15" i="25"/>
  <c r="N15" i="25" s="1"/>
  <c r="O15" i="25" s="1"/>
  <c r="P15" i="25" s="1"/>
  <c r="M16" i="25"/>
  <c r="N16" i="25" s="1"/>
  <c r="O16" i="25" s="1"/>
  <c r="M17" i="25"/>
  <c r="N17" i="25" s="1"/>
  <c r="O17" i="25" s="1"/>
  <c r="P17" i="25" s="1"/>
  <c r="M18" i="25"/>
  <c r="N18" i="25" s="1"/>
  <c r="O18" i="25" s="1"/>
  <c r="P18" i="25" s="1"/>
  <c r="M19" i="25"/>
  <c r="N19" i="25" s="1"/>
  <c r="O19" i="25" s="1"/>
  <c r="M20" i="25"/>
  <c r="N20" i="25" s="1"/>
  <c r="O20" i="25" s="1"/>
  <c r="P20" i="25" s="1"/>
  <c r="M21" i="25"/>
  <c r="N21" i="25" s="1"/>
  <c r="O21" i="25" s="1"/>
  <c r="P21" i="25" s="1"/>
  <c r="M22" i="25"/>
  <c r="N22" i="25" s="1"/>
  <c r="O22" i="25" s="1"/>
  <c r="M23" i="25"/>
  <c r="N23" i="25" s="1"/>
  <c r="O23" i="25" s="1"/>
  <c r="L23" i="25"/>
  <c r="L20" i="25"/>
  <c r="L15" i="25"/>
  <c r="L16" i="25"/>
  <c r="L12" i="25"/>
  <c r="L10" i="25"/>
  <c r="L9" i="25"/>
  <c r="L5" i="25"/>
  <c r="L22" i="25"/>
  <c r="L14" i="25"/>
  <c r="L11" i="25"/>
  <c r="L8" i="25"/>
  <c r="L19" i="25"/>
  <c r="L18" i="25"/>
  <c r="L13" i="25"/>
  <c r="L6" i="25"/>
  <c r="L3" i="25"/>
  <c r="L21" i="25"/>
  <c r="L17" i="25"/>
  <c r="L7" i="25"/>
  <c r="L4" i="25"/>
  <c r="M3" i="13"/>
  <c r="N3" i="13" s="1"/>
  <c r="O3" i="13" s="1"/>
  <c r="O7" i="24"/>
  <c r="O11" i="24"/>
  <c r="O15" i="24"/>
  <c r="O23" i="24"/>
  <c r="L3" i="24"/>
  <c r="M3" i="24" s="1"/>
  <c r="N3" i="24" s="1"/>
  <c r="O3" i="24" s="1"/>
  <c r="L4" i="24"/>
  <c r="M4" i="24" s="1"/>
  <c r="N4" i="24" s="1"/>
  <c r="O4" i="24" s="1"/>
  <c r="L5" i="24"/>
  <c r="M5" i="24" s="1"/>
  <c r="N5" i="24" s="1"/>
  <c r="O5" i="24" s="1"/>
  <c r="L6" i="24"/>
  <c r="M6" i="24" s="1"/>
  <c r="N6" i="24" s="1"/>
  <c r="O6" i="24" s="1"/>
  <c r="L7" i="24"/>
  <c r="M7" i="24" s="1"/>
  <c r="N7" i="24" s="1"/>
  <c r="L8" i="24"/>
  <c r="M8" i="24" s="1"/>
  <c r="N8" i="24" s="1"/>
  <c r="O8" i="24" s="1"/>
  <c r="L9" i="24"/>
  <c r="M9" i="24" s="1"/>
  <c r="N9" i="24" s="1"/>
  <c r="O9" i="24" s="1"/>
  <c r="L10" i="24"/>
  <c r="M10" i="24" s="1"/>
  <c r="N10" i="24" s="1"/>
  <c r="O10" i="24" s="1"/>
  <c r="L11" i="24"/>
  <c r="M11" i="24" s="1"/>
  <c r="N11" i="24" s="1"/>
  <c r="L12" i="24"/>
  <c r="M12" i="24" s="1"/>
  <c r="N12" i="24" s="1"/>
  <c r="O12" i="24" s="1"/>
  <c r="L13" i="24"/>
  <c r="M13" i="24" s="1"/>
  <c r="N13" i="24" s="1"/>
  <c r="O13" i="24" s="1"/>
  <c r="L14" i="24"/>
  <c r="M14" i="24" s="1"/>
  <c r="N14" i="24" s="1"/>
  <c r="O14" i="24" s="1"/>
  <c r="L15" i="24"/>
  <c r="M15" i="24" s="1"/>
  <c r="N15" i="24" s="1"/>
  <c r="L16" i="24"/>
  <c r="M16" i="24" s="1"/>
  <c r="N16" i="24" s="1"/>
  <c r="O16" i="24" s="1"/>
  <c r="L17" i="24"/>
  <c r="M17" i="24"/>
  <c r="N17" i="24" s="1"/>
  <c r="O17" i="24" s="1"/>
  <c r="L18" i="24"/>
  <c r="M18" i="24"/>
  <c r="N18" i="24" s="1"/>
  <c r="O19" i="24" s="1"/>
  <c r="L19" i="24"/>
  <c r="M19" i="24" s="1"/>
  <c r="N19" i="24" s="1"/>
  <c r="L20" i="24"/>
  <c r="M20" i="24" s="1"/>
  <c r="N20" i="24" s="1"/>
  <c r="O20" i="24" s="1"/>
  <c r="L21" i="24"/>
  <c r="M21" i="24" s="1"/>
  <c r="N21" i="24" s="1"/>
  <c r="O21" i="24" s="1"/>
  <c r="L22" i="24"/>
  <c r="M22" i="24" s="1"/>
  <c r="N22" i="24" s="1"/>
  <c r="O22" i="24" s="1"/>
  <c r="L23" i="24"/>
  <c r="M23" i="24" s="1"/>
  <c r="N23" i="24" s="1"/>
  <c r="K16" i="24"/>
  <c r="K3" i="24"/>
  <c r="K4" i="24"/>
  <c r="K7" i="24"/>
  <c r="K11" i="24"/>
  <c r="K6" i="24"/>
  <c r="K5" i="24"/>
  <c r="K8" i="24"/>
  <c r="K20" i="24"/>
  <c r="K12" i="24"/>
  <c r="K18" i="24"/>
  <c r="K15" i="24"/>
  <c r="K10" i="24"/>
  <c r="K22" i="24"/>
  <c r="K21" i="24"/>
  <c r="K17" i="24"/>
  <c r="K13" i="24"/>
  <c r="K9" i="24"/>
  <c r="K23" i="24"/>
  <c r="K19" i="24"/>
  <c r="K14" i="24"/>
  <c r="N3" i="16"/>
  <c r="M3" i="16"/>
  <c r="L3" i="16"/>
  <c r="P7" i="23"/>
  <c r="P8" i="23"/>
  <c r="P11" i="23"/>
  <c r="P12" i="23"/>
  <c r="P15" i="23"/>
  <c r="P16" i="23"/>
  <c r="M5" i="23"/>
  <c r="N5" i="23" s="1"/>
  <c r="O5" i="23" s="1"/>
  <c r="P5" i="23" s="1"/>
  <c r="M6" i="23"/>
  <c r="N6" i="23" s="1"/>
  <c r="O6" i="23" s="1"/>
  <c r="P6" i="23" s="1"/>
  <c r="M7" i="23"/>
  <c r="N7" i="23" s="1"/>
  <c r="O7" i="23" s="1"/>
  <c r="M8" i="23"/>
  <c r="N8" i="23" s="1"/>
  <c r="O8" i="23" s="1"/>
  <c r="M9" i="23"/>
  <c r="N9" i="23" s="1"/>
  <c r="O9" i="23" s="1"/>
  <c r="P9" i="23" s="1"/>
  <c r="M10" i="23"/>
  <c r="N10" i="23" s="1"/>
  <c r="O10" i="23" s="1"/>
  <c r="P10" i="23" s="1"/>
  <c r="M11" i="23"/>
  <c r="N11" i="23" s="1"/>
  <c r="O11" i="23" s="1"/>
  <c r="M12" i="23"/>
  <c r="N12" i="23" s="1"/>
  <c r="O12" i="23" s="1"/>
  <c r="M13" i="23"/>
  <c r="N13" i="23" s="1"/>
  <c r="O13" i="23" s="1"/>
  <c r="P13" i="23" s="1"/>
  <c r="M14" i="23"/>
  <c r="N14" i="23" s="1"/>
  <c r="O14" i="23" s="1"/>
  <c r="P14" i="23" s="1"/>
  <c r="M15" i="23"/>
  <c r="N15" i="23" s="1"/>
  <c r="O15" i="23" s="1"/>
  <c r="M16" i="23"/>
  <c r="N16" i="23" s="1"/>
  <c r="O16" i="23" s="1"/>
  <c r="M17" i="23"/>
  <c r="N17" i="23" s="1"/>
  <c r="O17" i="23" s="1"/>
  <c r="P17" i="23" s="1"/>
  <c r="M18" i="23"/>
  <c r="N18" i="23" s="1"/>
  <c r="O18" i="23" s="1"/>
  <c r="P18" i="23" s="1"/>
  <c r="M19" i="23"/>
  <c r="N19" i="23"/>
  <c r="O19" i="23" s="1"/>
  <c r="P19" i="23" s="1"/>
  <c r="M4" i="23"/>
  <c r="N4" i="23" s="1"/>
  <c r="O4" i="23" s="1"/>
  <c r="P4" i="23" s="1"/>
  <c r="M22" i="12"/>
  <c r="N22" i="12" s="1"/>
  <c r="O22" i="12" s="1"/>
  <c r="L171" i="11"/>
  <c r="M171" i="11" s="1"/>
  <c r="N171" i="11" s="1"/>
  <c r="L216" i="11"/>
  <c r="M216" i="11" s="1"/>
  <c r="N216" i="11" s="1"/>
  <c r="L266" i="11"/>
  <c r="M266" i="11" s="1"/>
  <c r="N266" i="11" s="1"/>
  <c r="L306" i="11"/>
  <c r="M306" i="11" s="1"/>
  <c r="N306" i="11" s="1"/>
  <c r="L327" i="11"/>
  <c r="M327" i="11" s="1"/>
  <c r="N327" i="11" s="1"/>
  <c r="L352" i="11"/>
  <c r="M352" i="11" s="1"/>
  <c r="N352" i="11" s="1"/>
  <c r="L356" i="11"/>
  <c r="M356" i="11" s="1"/>
  <c r="N356" i="11" s="1"/>
  <c r="L359" i="11"/>
  <c r="M359" i="11"/>
  <c r="N359" i="11" s="1"/>
  <c r="L6" i="11"/>
  <c r="M6" i="11" s="1"/>
  <c r="N6" i="11" s="1"/>
  <c r="L13" i="11"/>
  <c r="M13" i="11" s="1"/>
  <c r="N13" i="11" s="1"/>
  <c r="L15" i="11"/>
  <c r="M15" i="11"/>
  <c r="N15" i="11" s="1"/>
  <c r="L24" i="11"/>
  <c r="M24" i="11"/>
  <c r="N24" i="11" s="1"/>
  <c r="L83" i="11"/>
  <c r="M83" i="11" s="1"/>
  <c r="N83" i="11" s="1"/>
  <c r="L88" i="11"/>
  <c r="M88" i="11" s="1"/>
  <c r="N88" i="11" s="1"/>
  <c r="L68" i="11"/>
  <c r="M68" i="11"/>
  <c r="N68" i="11" s="1"/>
  <c r="L111" i="11"/>
  <c r="M111" i="11"/>
  <c r="N111" i="11" s="1"/>
  <c r="L132" i="11"/>
  <c r="M132" i="11"/>
  <c r="N132" i="11" s="1"/>
  <c r="L152" i="11"/>
  <c r="M152" i="11" s="1"/>
  <c r="N152" i="11" s="1"/>
  <c r="L85" i="11"/>
  <c r="M85" i="11" s="1"/>
  <c r="N85" i="11" s="1"/>
  <c r="L125" i="11"/>
  <c r="M125" i="11" s="1"/>
  <c r="N125" i="11" s="1"/>
  <c r="L179" i="11"/>
  <c r="M179" i="11"/>
  <c r="N179" i="11" s="1"/>
  <c r="L195" i="11"/>
  <c r="M195" i="11" s="1"/>
  <c r="N195" i="11" s="1"/>
  <c r="L205" i="11"/>
  <c r="M205" i="11"/>
  <c r="N205" i="11" s="1"/>
  <c r="L91" i="11"/>
  <c r="M91" i="11"/>
  <c r="N91" i="11" s="1"/>
  <c r="L154" i="11"/>
  <c r="M154" i="11"/>
  <c r="N154" i="11" s="1"/>
  <c r="L193" i="11"/>
  <c r="M193" i="11" s="1"/>
  <c r="N193" i="11" s="1"/>
  <c r="L237" i="11"/>
  <c r="M237" i="11" s="1"/>
  <c r="N237" i="11" s="1"/>
  <c r="L248" i="11"/>
  <c r="M248" i="11" s="1"/>
  <c r="N248" i="11" s="1"/>
  <c r="L256" i="11"/>
  <c r="M256" i="11"/>
  <c r="N256" i="11" s="1"/>
  <c r="L93" i="11"/>
  <c r="M93" i="11" s="1"/>
  <c r="N93" i="11" s="1"/>
  <c r="L160" i="11"/>
  <c r="M160" i="11"/>
  <c r="N160" i="11" s="1"/>
  <c r="L207" i="11"/>
  <c r="M207" i="11"/>
  <c r="N207" i="11" s="1"/>
  <c r="L246" i="11"/>
  <c r="M246" i="11"/>
  <c r="N246" i="11" s="1"/>
  <c r="L276" i="11"/>
  <c r="M276" i="11" s="1"/>
  <c r="N276" i="11" s="1"/>
  <c r="L295" i="11"/>
  <c r="M295" i="11" s="1"/>
  <c r="N295" i="11" s="1"/>
  <c r="L300" i="11"/>
  <c r="M300" i="11" s="1"/>
  <c r="N300" i="11" s="1"/>
  <c r="L96" i="11"/>
  <c r="M96" i="11"/>
  <c r="N96" i="11" s="1"/>
  <c r="L166" i="11"/>
  <c r="M166" i="11" s="1"/>
  <c r="N166" i="11" s="1"/>
  <c r="L214" i="11"/>
  <c r="M214" i="11"/>
  <c r="N214" i="11" s="1"/>
  <c r="L262" i="11"/>
  <c r="M262" i="11"/>
  <c r="N262" i="11" s="1"/>
  <c r="L294" i="11"/>
  <c r="M294" i="11"/>
  <c r="N294" i="11" s="1"/>
  <c r="L318" i="11"/>
  <c r="M318" i="11" s="1"/>
  <c r="N318" i="11" s="1"/>
  <c r="L334" i="11"/>
  <c r="M334" i="11" s="1"/>
  <c r="N334" i="11" s="1"/>
  <c r="L341" i="11"/>
  <c r="M341" i="11" s="1"/>
  <c r="N341" i="11" s="1"/>
  <c r="L47" i="11"/>
  <c r="M47" i="11"/>
  <c r="N47" i="11" s="1"/>
  <c r="L150" i="11"/>
  <c r="M150" i="11" s="1"/>
  <c r="N150" i="11" s="1"/>
  <c r="L226" i="11"/>
  <c r="M226" i="11"/>
  <c r="N226" i="11" s="1"/>
  <c r="L284" i="11"/>
  <c r="M284" i="11"/>
  <c r="N284" i="11" s="1"/>
  <c r="L331" i="11"/>
  <c r="M331" i="11"/>
  <c r="N331" i="11" s="1"/>
  <c r="L366" i="11"/>
  <c r="M366" i="11" s="1"/>
  <c r="N366" i="11" s="1"/>
  <c r="L380" i="11"/>
  <c r="M380" i="11" s="1"/>
  <c r="N380" i="11" s="1"/>
  <c r="L384" i="11"/>
  <c r="M384" i="11" s="1"/>
  <c r="N384" i="11" s="1"/>
  <c r="L386" i="11"/>
  <c r="M386" i="11"/>
  <c r="N386" i="11" s="1"/>
  <c r="L28" i="11"/>
  <c r="M28" i="11" s="1"/>
  <c r="N28" i="11" s="1"/>
  <c r="L34" i="11"/>
  <c r="M34" i="11"/>
  <c r="N34" i="11" s="1"/>
  <c r="L136" i="11"/>
  <c r="M136" i="11"/>
  <c r="N136" i="11" s="1"/>
  <c r="L31" i="11"/>
  <c r="M31" i="11"/>
  <c r="N31" i="11" s="1"/>
  <c r="L140" i="11"/>
  <c r="M140" i="11" s="1"/>
  <c r="N140" i="11" s="1"/>
  <c r="L219" i="11"/>
  <c r="M219" i="11" s="1"/>
  <c r="N219" i="11" s="1"/>
  <c r="L43" i="11"/>
  <c r="M43" i="11" s="1"/>
  <c r="N43" i="11" s="1"/>
  <c r="L141" i="11"/>
  <c r="M141" i="11"/>
  <c r="N141" i="11" s="1"/>
  <c r="L221" i="11"/>
  <c r="M221" i="11" s="1"/>
  <c r="N221" i="11" s="1"/>
  <c r="L278" i="11"/>
  <c r="M278" i="11"/>
  <c r="N278" i="11" s="1"/>
  <c r="L38" i="11"/>
  <c r="M38" i="11"/>
  <c r="N38" i="11" s="1"/>
  <c r="L146" i="11"/>
  <c r="M146" i="11"/>
  <c r="N146" i="11" s="1"/>
  <c r="L223" i="11"/>
  <c r="M223" i="11" s="1"/>
  <c r="N223" i="11" s="1"/>
  <c r="L280" i="11"/>
  <c r="M280" i="11" s="1"/>
  <c r="N280" i="11" s="1"/>
  <c r="L324" i="11"/>
  <c r="M324" i="11" s="1"/>
  <c r="N324" i="11" s="1"/>
  <c r="L40" i="11"/>
  <c r="M40" i="11"/>
  <c r="N40" i="11" s="1"/>
  <c r="L148" i="11"/>
  <c r="M148" i="11" s="1"/>
  <c r="N148" i="11" s="1"/>
  <c r="L222" i="11"/>
  <c r="M222" i="11"/>
  <c r="N222" i="11" s="1"/>
  <c r="L281" i="11"/>
  <c r="M281" i="11"/>
  <c r="N281" i="11" s="1"/>
  <c r="L326" i="11"/>
  <c r="M326" i="11"/>
  <c r="N326" i="11" s="1"/>
  <c r="L363" i="11"/>
  <c r="M363" i="11" s="1"/>
  <c r="N363" i="11" s="1"/>
  <c r="L44" i="11"/>
  <c r="M44" i="11" s="1"/>
  <c r="N44" i="11" s="1"/>
  <c r="L147" i="11"/>
  <c r="M147" i="11" s="1"/>
  <c r="N147" i="11" s="1"/>
  <c r="L225" i="11"/>
  <c r="M225" i="11"/>
  <c r="N225" i="11" s="1"/>
  <c r="L282" i="11"/>
  <c r="M282" i="11" s="1"/>
  <c r="N282" i="11" s="1"/>
  <c r="L328" i="11"/>
  <c r="M328" i="11"/>
  <c r="N328" i="11" s="1"/>
  <c r="L365" i="11"/>
  <c r="M365" i="11"/>
  <c r="N365" i="11" s="1"/>
  <c r="L378" i="11"/>
  <c r="M378" i="11"/>
  <c r="N378" i="11" s="1"/>
  <c r="L46" i="11"/>
  <c r="M46" i="11" s="1"/>
  <c r="N46" i="11" s="1"/>
  <c r="L149" i="11"/>
  <c r="M149" i="11" s="1"/>
  <c r="N149" i="11" s="1"/>
  <c r="L224" i="11"/>
  <c r="M224" i="11" s="1"/>
  <c r="N224" i="11" s="1"/>
  <c r="L283" i="11"/>
  <c r="M283" i="11"/>
  <c r="N283" i="11" s="1"/>
  <c r="L329" i="11"/>
  <c r="M329" i="11" s="1"/>
  <c r="N329" i="11" s="1"/>
  <c r="L367" i="11"/>
  <c r="M367" i="11"/>
  <c r="N367" i="11" s="1"/>
  <c r="L379" i="11"/>
  <c r="M379" i="11"/>
  <c r="N379" i="11" s="1"/>
  <c r="L383" i="11"/>
  <c r="M383" i="11"/>
  <c r="N383" i="11" s="1"/>
  <c r="L124" i="11"/>
  <c r="M124" i="11" s="1"/>
  <c r="N124" i="11" s="1"/>
  <c r="L188" i="11"/>
  <c r="M188" i="11" s="1"/>
  <c r="N188" i="11" s="1"/>
  <c r="L240" i="11"/>
  <c r="M240" i="11" s="1"/>
  <c r="N240" i="11" s="1"/>
  <c r="L275" i="11"/>
  <c r="M275" i="11"/>
  <c r="N275" i="11" s="1"/>
  <c r="L310" i="11"/>
  <c r="M310" i="11" s="1"/>
  <c r="N310" i="11" s="1"/>
  <c r="L320" i="11"/>
  <c r="M320" i="11" s="1"/>
  <c r="N320" i="11" s="1"/>
  <c r="L332" i="11"/>
  <c r="M332" i="11" s="1"/>
  <c r="N332" i="11" s="1"/>
  <c r="L338" i="11"/>
  <c r="M338" i="11" s="1"/>
  <c r="N338" i="11" s="1"/>
  <c r="L340" i="11"/>
  <c r="M340" i="11" s="1"/>
  <c r="N340" i="11" s="1"/>
  <c r="L5" i="11"/>
  <c r="M5" i="11" s="1"/>
  <c r="N5" i="11" s="1"/>
  <c r="L8" i="11"/>
  <c r="M8" i="11" s="1"/>
  <c r="N8" i="11" s="1"/>
  <c r="L11" i="11"/>
  <c r="M11" i="11"/>
  <c r="N11" i="11" s="1"/>
  <c r="L19" i="11"/>
  <c r="M19" i="11" s="1"/>
  <c r="N19" i="11" s="1"/>
  <c r="L22" i="11"/>
  <c r="M22" i="11" s="1"/>
  <c r="N22" i="11" s="1"/>
  <c r="L23" i="11"/>
  <c r="M23" i="11" s="1"/>
  <c r="N23" i="11" s="1"/>
  <c r="L70" i="11"/>
  <c r="M70" i="11" s="1"/>
  <c r="N70" i="11" s="1"/>
  <c r="L95" i="11"/>
  <c r="M95" i="11" s="1"/>
  <c r="N95" i="11" s="1"/>
  <c r="L98" i="11"/>
  <c r="M98" i="11" s="1"/>
  <c r="N98" i="11" s="1"/>
  <c r="L99" i="11"/>
  <c r="M99" i="11" s="1"/>
  <c r="N99" i="11" s="1"/>
  <c r="L102" i="11"/>
  <c r="M102" i="11"/>
  <c r="N102" i="11" s="1"/>
  <c r="L120" i="11"/>
  <c r="M120" i="11" s="1"/>
  <c r="N120" i="11" s="1"/>
  <c r="L153" i="11"/>
  <c r="M153" i="11" s="1"/>
  <c r="N153" i="11" s="1"/>
  <c r="L161" i="11"/>
  <c r="M161" i="11" s="1"/>
  <c r="N161" i="11" s="1"/>
  <c r="L164" i="11"/>
  <c r="M164" i="11" s="1"/>
  <c r="N164" i="11" s="1"/>
  <c r="L110" i="11"/>
  <c r="M110" i="11" s="1"/>
  <c r="N110" i="11" s="1"/>
  <c r="L172" i="11"/>
  <c r="M172" i="11" s="1"/>
  <c r="N172" i="11" s="1"/>
  <c r="L187" i="11"/>
  <c r="M187" i="11" s="1"/>
  <c r="N187" i="11" s="1"/>
  <c r="L202" i="11"/>
  <c r="M202" i="11"/>
  <c r="N202" i="11" s="1"/>
  <c r="L208" i="11"/>
  <c r="M208" i="11" s="1"/>
  <c r="N208" i="11" s="1"/>
  <c r="L210" i="11"/>
  <c r="M210" i="11" s="1"/>
  <c r="N210" i="11" s="1"/>
  <c r="L114" i="11"/>
  <c r="M114" i="11" s="1"/>
  <c r="N114" i="11"/>
  <c r="L178" i="11"/>
  <c r="M178" i="11"/>
  <c r="N178" i="11" s="1"/>
  <c r="L217" i="11"/>
  <c r="M217" i="11" s="1"/>
  <c r="N217" i="11" s="1"/>
  <c r="L243" i="11"/>
  <c r="M243" i="11" s="1"/>
  <c r="N243" i="11" s="1"/>
  <c r="L253" i="11"/>
  <c r="M253" i="11" s="1"/>
  <c r="N253" i="11" s="1"/>
  <c r="L257" i="11"/>
  <c r="M257" i="11" s="1"/>
  <c r="N257" i="11" s="1"/>
  <c r="L259" i="11"/>
  <c r="M259" i="11" s="1"/>
  <c r="N259" i="11" s="1"/>
  <c r="L118" i="11"/>
  <c r="M118" i="11" s="1"/>
  <c r="N118" i="11" s="1"/>
  <c r="L183" i="11"/>
  <c r="M183" i="11" s="1"/>
  <c r="N183" i="11" s="1"/>
  <c r="L234" i="11"/>
  <c r="M234" i="11"/>
  <c r="N234" i="11" s="1"/>
  <c r="L268" i="11"/>
  <c r="M268" i="11" s="1"/>
  <c r="N268" i="11" s="1"/>
  <c r="L287" i="11"/>
  <c r="M287" i="11" s="1"/>
  <c r="N287" i="11" s="1"/>
  <c r="L296" i="11"/>
  <c r="M296" i="11" s="1"/>
  <c r="N296" i="11" s="1"/>
  <c r="L301" i="11"/>
  <c r="M301" i="11" s="1"/>
  <c r="N301" i="11" s="1"/>
  <c r="L302" i="11"/>
  <c r="M302" i="11" s="1"/>
  <c r="N302" i="11" s="1"/>
  <c r="L82" i="11"/>
  <c r="M82" i="11" s="1"/>
  <c r="N82" i="11" s="1"/>
  <c r="L168" i="11"/>
  <c r="M168" i="11" s="1"/>
  <c r="N168" i="11" s="1"/>
  <c r="L235" i="11"/>
  <c r="M235" i="11"/>
  <c r="N235" i="11" s="1"/>
  <c r="L291" i="11"/>
  <c r="M291" i="11" s="1"/>
  <c r="N291" i="11" s="1"/>
  <c r="L337" i="11"/>
  <c r="M337" i="11" s="1"/>
  <c r="N337" i="11" s="1"/>
  <c r="L368" i="11"/>
  <c r="M368" i="11" s="1"/>
  <c r="N368" i="11"/>
  <c r="L376" i="11"/>
  <c r="M376" i="11"/>
  <c r="N376" i="11" s="1"/>
  <c r="L382" i="11"/>
  <c r="M382" i="11" s="1"/>
  <c r="N382" i="11" s="1"/>
  <c r="L385" i="11"/>
  <c r="M385" i="11" s="1"/>
  <c r="N385" i="11" s="1"/>
  <c r="L16" i="11"/>
  <c r="M16" i="11" s="1"/>
  <c r="N16" i="11" s="1"/>
  <c r="L33" i="11"/>
  <c r="M33" i="11" s="1"/>
  <c r="N33" i="11" s="1"/>
  <c r="L106" i="11"/>
  <c r="M106" i="11" s="1"/>
  <c r="N106" i="11" s="1"/>
  <c r="L61" i="11"/>
  <c r="M61" i="11" s="1"/>
  <c r="N61" i="11" s="1"/>
  <c r="L128" i="11"/>
  <c r="M128" i="11" s="1"/>
  <c r="N128" i="11" s="1"/>
  <c r="L185" i="11"/>
  <c r="M185" i="11" s="1"/>
  <c r="N185" i="11" s="1"/>
  <c r="L67" i="11"/>
  <c r="M67" i="11" s="1"/>
  <c r="N67" i="11" s="1"/>
  <c r="L157" i="11"/>
  <c r="M157" i="11" s="1"/>
  <c r="N157" i="11" s="1"/>
  <c r="L215" i="11"/>
  <c r="M215" i="11" s="1"/>
  <c r="N215" i="11" s="1"/>
  <c r="L251" i="11"/>
  <c r="M251" i="11"/>
  <c r="N251" i="11" s="1"/>
  <c r="L73" i="11"/>
  <c r="M73" i="11" s="1"/>
  <c r="N73" i="11" s="1"/>
  <c r="L162" i="11"/>
  <c r="M162" i="11" s="1"/>
  <c r="N162" i="11" s="1"/>
  <c r="L229" i="11"/>
  <c r="M229" i="11" s="1"/>
  <c r="N229" i="11"/>
  <c r="L274" i="11"/>
  <c r="M274" i="11"/>
  <c r="N274" i="11" s="1"/>
  <c r="L312" i="11"/>
  <c r="M312" i="11" s="1"/>
  <c r="N312" i="11" s="1"/>
  <c r="L76" i="11"/>
  <c r="M76" i="11" s="1"/>
  <c r="N76" i="11" s="1"/>
  <c r="L165" i="11"/>
  <c r="M165" i="11" s="1"/>
  <c r="N165" i="11" s="1"/>
  <c r="L231" i="11"/>
  <c r="M231" i="11" s="1"/>
  <c r="N231" i="11" s="1"/>
  <c r="L285" i="11"/>
  <c r="M285" i="11" s="1"/>
  <c r="N285" i="11" s="1"/>
  <c r="L322" i="11"/>
  <c r="M322" i="11" s="1"/>
  <c r="N322" i="11" s="1"/>
  <c r="L351" i="11"/>
  <c r="M351" i="11" s="1"/>
  <c r="N351" i="11" s="1"/>
  <c r="L78" i="11"/>
  <c r="M78" i="11" s="1"/>
  <c r="N78" i="11" s="1"/>
  <c r="L167" i="11"/>
  <c r="M167" i="11" s="1"/>
  <c r="N167" i="11" s="1"/>
  <c r="L233" i="11"/>
  <c r="M233" i="11" s="1"/>
  <c r="N233" i="11" s="1"/>
  <c r="L288" i="11"/>
  <c r="M288" i="11" s="1"/>
  <c r="N288" i="11" s="1"/>
  <c r="L325" i="11"/>
  <c r="M325" i="11"/>
  <c r="N325" i="11" s="1"/>
  <c r="L357" i="11"/>
  <c r="M357" i="11" s="1"/>
  <c r="N357" i="11" s="1"/>
  <c r="L372" i="11"/>
  <c r="M372" i="11" s="1"/>
  <c r="N372" i="11" s="1"/>
  <c r="L80" i="11"/>
  <c r="M80" i="11"/>
  <c r="N80" i="11" s="1"/>
  <c r="L170" i="11"/>
  <c r="M170" i="11" s="1"/>
  <c r="N170" i="11" s="1"/>
  <c r="L232" i="11"/>
  <c r="M232" i="11" s="1"/>
  <c r="N232" i="11" s="1"/>
  <c r="L290" i="11"/>
  <c r="M290" i="11" s="1"/>
  <c r="N290" i="11" s="1"/>
  <c r="L333" i="11"/>
  <c r="M333" i="11"/>
  <c r="N333" i="11" s="1"/>
  <c r="L362" i="11"/>
  <c r="M362" i="11" s="1"/>
  <c r="N362" i="11" s="1"/>
  <c r="L375" i="11"/>
  <c r="M375" i="11" s="1"/>
  <c r="N375" i="11" s="1"/>
  <c r="L381" i="11"/>
  <c r="M381" i="11" s="1"/>
  <c r="N381" i="11" s="1"/>
  <c r="L81" i="11"/>
  <c r="M81" i="11"/>
  <c r="N81" i="11" s="1"/>
  <c r="L144" i="11"/>
  <c r="M144" i="11" s="1"/>
  <c r="N144" i="11" s="1"/>
  <c r="L204" i="11"/>
  <c r="M204" i="11" s="1"/>
  <c r="N204" i="11" s="1"/>
  <c r="L261" i="11"/>
  <c r="M261" i="11" s="1"/>
  <c r="N261" i="11" s="1"/>
  <c r="L305" i="11"/>
  <c r="M305" i="11"/>
  <c r="N305" i="11" s="1"/>
  <c r="L342" i="11"/>
  <c r="M342" i="11" s="1"/>
  <c r="N342" i="11" s="1"/>
  <c r="L358" i="11"/>
  <c r="M358" i="11" s="1"/>
  <c r="N358" i="11" s="1"/>
  <c r="L371" i="11"/>
  <c r="M371" i="11" s="1"/>
  <c r="N371" i="11" s="1"/>
  <c r="L374" i="11"/>
  <c r="M374" i="11"/>
  <c r="N374" i="11" s="1"/>
  <c r="L7" i="11"/>
  <c r="M7" i="11" s="1"/>
  <c r="N7" i="11" s="1"/>
  <c r="L18" i="11"/>
  <c r="M18" i="11" s="1"/>
  <c r="N18" i="11" s="1"/>
  <c r="L79" i="11"/>
  <c r="M79" i="11" s="1"/>
  <c r="N79" i="11" s="1"/>
  <c r="L37" i="11"/>
  <c r="M37" i="11"/>
  <c r="N37" i="11" s="1"/>
  <c r="L107" i="11"/>
  <c r="M107" i="11" s="1"/>
  <c r="N107" i="11" s="1"/>
  <c r="L127" i="11"/>
  <c r="M127" i="11" s="1"/>
  <c r="N127" i="11" s="1"/>
  <c r="L58" i="11"/>
  <c r="M58" i="11" s="1"/>
  <c r="N58" i="11" s="1"/>
  <c r="L116" i="11"/>
  <c r="M116" i="11"/>
  <c r="N116" i="11" s="1"/>
  <c r="L177" i="11"/>
  <c r="M177" i="11" s="1"/>
  <c r="N177" i="11" s="1"/>
  <c r="L197" i="11"/>
  <c r="M197" i="11" s="1"/>
  <c r="N197" i="11" s="1"/>
  <c r="L63" i="11"/>
  <c r="M63" i="11" s="1"/>
  <c r="N63" i="11" s="1"/>
  <c r="L121" i="11"/>
  <c r="M121" i="11"/>
  <c r="N121" i="11" s="1"/>
  <c r="L189" i="11"/>
  <c r="M189" i="11" s="1"/>
  <c r="N189" i="11" s="1"/>
  <c r="L236" i="11"/>
  <c r="M236" i="11" s="1"/>
  <c r="N236" i="11" s="1"/>
  <c r="L254" i="11"/>
  <c r="M254" i="11" s="1"/>
  <c r="N254" i="11" s="1"/>
  <c r="L66" i="11"/>
  <c r="M66" i="11"/>
  <c r="N66" i="11" s="1"/>
  <c r="L129" i="11"/>
  <c r="M129" i="11" s="1"/>
  <c r="N129" i="11" s="1"/>
  <c r="L192" i="11"/>
  <c r="M192" i="11" s="1"/>
  <c r="N192" i="11" s="1"/>
  <c r="L244" i="11"/>
  <c r="M244" i="11" s="1"/>
  <c r="N244" i="11" s="1"/>
  <c r="L279" i="11"/>
  <c r="M279" i="11"/>
  <c r="N279" i="11" s="1"/>
  <c r="L304" i="11"/>
  <c r="M304" i="11" s="1"/>
  <c r="N304" i="11" s="1"/>
  <c r="L71" i="11"/>
  <c r="M71" i="11" s="1"/>
  <c r="N71" i="11" s="1"/>
  <c r="L133" i="11"/>
  <c r="M133" i="11" s="1"/>
  <c r="N133" i="11" s="1"/>
  <c r="L198" i="11"/>
  <c r="M198" i="11"/>
  <c r="N198" i="11" s="1"/>
  <c r="L250" i="11"/>
  <c r="M250" i="11" s="1"/>
  <c r="N250" i="11" s="1"/>
  <c r="L292" i="11"/>
  <c r="M292" i="11" s="1"/>
  <c r="N292" i="11" s="1"/>
  <c r="L319" i="11"/>
  <c r="M319" i="11" s="1"/>
  <c r="N319" i="11" s="1"/>
  <c r="L343" i="11"/>
  <c r="M343" i="11"/>
  <c r="N343" i="11" s="1"/>
  <c r="L77" i="11"/>
  <c r="M77" i="11" s="1"/>
  <c r="N77" i="11" s="1"/>
  <c r="L137" i="11"/>
  <c r="M137" i="11" s="1"/>
  <c r="N137" i="11" s="1"/>
  <c r="L201" i="11"/>
  <c r="M201" i="11" s="1"/>
  <c r="N201" i="11" s="1"/>
  <c r="L255" i="11"/>
  <c r="M255" i="11"/>
  <c r="N255" i="11" s="1"/>
  <c r="L299" i="11"/>
  <c r="M299" i="11" s="1"/>
  <c r="N299" i="11" s="1"/>
  <c r="L335" i="11"/>
  <c r="M335" i="11" s="1"/>
  <c r="N335" i="11" s="1"/>
  <c r="L354" i="11"/>
  <c r="M354" i="11" s="1"/>
  <c r="N354" i="11" s="1"/>
  <c r="L364" i="11"/>
  <c r="M364" i="11"/>
  <c r="N364" i="11" s="1"/>
  <c r="L49" i="11"/>
  <c r="M49" i="11" s="1"/>
  <c r="N49" i="11" s="1"/>
  <c r="L48" i="11"/>
  <c r="M48" i="11" s="1"/>
  <c r="N48" i="11" s="1"/>
  <c r="L50" i="11"/>
  <c r="M50" i="11" s="1"/>
  <c r="N50" i="11" s="1"/>
  <c r="L54" i="11"/>
  <c r="M54" i="11"/>
  <c r="N54" i="11" s="1"/>
  <c r="L51" i="11"/>
  <c r="M51" i="11" s="1"/>
  <c r="N51" i="11" s="1"/>
  <c r="L52" i="11"/>
  <c r="M52" i="11" s="1"/>
  <c r="N52" i="11" s="1"/>
  <c r="L53" i="11"/>
  <c r="M53" i="11" s="1"/>
  <c r="N53" i="11" s="1"/>
  <c r="L55" i="11"/>
  <c r="M55" i="11"/>
  <c r="N55" i="11" s="1"/>
  <c r="L56" i="11"/>
  <c r="M56" i="11" s="1"/>
  <c r="N56" i="11" s="1"/>
  <c r="L59" i="11"/>
  <c r="M59" i="11" s="1"/>
  <c r="N59" i="11" s="1"/>
  <c r="L60" i="11"/>
  <c r="M60" i="11" s="1"/>
  <c r="N60" i="11" s="1"/>
  <c r="L30" i="11"/>
  <c r="M30" i="11"/>
  <c r="N30" i="11" s="1"/>
  <c r="L29" i="11"/>
  <c r="M29" i="11" s="1"/>
  <c r="N29" i="11" s="1"/>
  <c r="L135" i="11"/>
  <c r="M135" i="11" s="1"/>
  <c r="N135" i="11" s="1"/>
  <c r="L32" i="11"/>
  <c r="M32" i="11" s="1"/>
  <c r="N32" i="11" s="1"/>
  <c r="L139" i="11"/>
  <c r="M139" i="11" s="1"/>
  <c r="N139" i="11" s="1"/>
  <c r="L35" i="11"/>
  <c r="M35" i="11" s="1"/>
  <c r="N35" i="11" s="1"/>
  <c r="L143" i="11"/>
  <c r="M143" i="11" s="1"/>
  <c r="N143" i="11" s="1"/>
  <c r="L41" i="11"/>
  <c r="M41" i="11" s="1"/>
  <c r="N41" i="11" s="1"/>
  <c r="L142" i="11"/>
  <c r="M142" i="11" s="1"/>
  <c r="N142" i="11" s="1"/>
  <c r="L39" i="11"/>
  <c r="M39" i="11" s="1"/>
  <c r="N39" i="11" s="1"/>
  <c r="L145" i="11"/>
  <c r="M145" i="11"/>
  <c r="N145" i="11" s="1"/>
  <c r="L42" i="11"/>
  <c r="M42" i="11" s="1"/>
  <c r="N42" i="11" s="1"/>
  <c r="L45" i="11"/>
  <c r="M45" i="11" s="1"/>
  <c r="N45" i="11" s="1"/>
  <c r="L94" i="11"/>
  <c r="M94" i="11" s="1"/>
  <c r="N94" i="11" s="1"/>
  <c r="L163" i="11"/>
  <c r="M163" i="11" s="1"/>
  <c r="N163" i="11" s="1"/>
  <c r="L213" i="11"/>
  <c r="M213" i="11" s="1"/>
  <c r="N213" i="11" s="1"/>
  <c r="L264" i="11"/>
  <c r="M264" i="11" s="1"/>
  <c r="N264" i="11" s="1"/>
  <c r="L307" i="11"/>
  <c r="M307" i="11" s="1"/>
  <c r="N307" i="11" s="1"/>
  <c r="L336" i="11"/>
  <c r="M336" i="11"/>
  <c r="N336" i="11" s="1"/>
  <c r="L353" i="11"/>
  <c r="M353" i="11" s="1"/>
  <c r="N353" i="11" s="1"/>
  <c r="L361" i="11"/>
  <c r="M361" i="11" s="1"/>
  <c r="N361" i="11" s="1"/>
  <c r="L369" i="11"/>
  <c r="M369" i="11" s="1"/>
  <c r="N369" i="11" s="1"/>
  <c r="L4" i="11"/>
  <c r="M4" i="11" s="1"/>
  <c r="N4" i="11" s="1"/>
  <c r="L14" i="11"/>
  <c r="M14" i="11" s="1"/>
  <c r="N14" i="11" s="1"/>
  <c r="L17" i="11"/>
  <c r="M17" i="11" s="1"/>
  <c r="N17" i="11" s="1"/>
  <c r="L27" i="11"/>
  <c r="M27" i="11" s="1"/>
  <c r="N27" i="11" s="1"/>
  <c r="L90" i="11"/>
  <c r="M90" i="11"/>
  <c r="N90" i="11" s="1"/>
  <c r="L97" i="11"/>
  <c r="M97" i="11" s="1"/>
  <c r="N97" i="11" s="1"/>
  <c r="L75" i="11"/>
  <c r="M75" i="11" s="1"/>
  <c r="N75" i="11" s="1"/>
  <c r="L113" i="11"/>
  <c r="M113" i="11" s="1"/>
  <c r="N113" i="11" s="1"/>
  <c r="L158" i="11"/>
  <c r="M158" i="11" s="1"/>
  <c r="N158" i="11" s="1"/>
  <c r="L173" i="11"/>
  <c r="M173" i="11" s="1"/>
  <c r="N173" i="11" s="1"/>
  <c r="L84" i="11"/>
  <c r="M84" i="11" s="1"/>
  <c r="N84" i="11" s="1"/>
  <c r="L130" i="11"/>
  <c r="M130" i="11" s="1"/>
  <c r="N130" i="11" s="1"/>
  <c r="L184" i="11"/>
  <c r="M184" i="11"/>
  <c r="N184" i="11" s="1"/>
  <c r="L212" i="11"/>
  <c r="M212" i="11" s="1"/>
  <c r="N212" i="11" s="1"/>
  <c r="L220" i="11"/>
  <c r="M220" i="11" s="1"/>
  <c r="N220" i="11" s="1"/>
  <c r="L87" i="11"/>
  <c r="M87" i="11" s="1"/>
  <c r="N87" i="11" s="1"/>
  <c r="L151" i="11"/>
  <c r="M151" i="11" s="1"/>
  <c r="N151" i="11" s="1"/>
  <c r="L196" i="11"/>
  <c r="M196" i="11" s="1"/>
  <c r="N196" i="11" s="1"/>
  <c r="L242" i="11"/>
  <c r="M242" i="11" s="1"/>
  <c r="N242" i="11" s="1"/>
  <c r="L265" i="11"/>
  <c r="M265" i="11" s="1"/>
  <c r="N265" i="11" s="1"/>
  <c r="L270" i="11"/>
  <c r="M270" i="11"/>
  <c r="N270" i="11" s="1"/>
  <c r="L89" i="11"/>
  <c r="M89" i="11" s="1"/>
  <c r="N89" i="11" s="1"/>
  <c r="L156" i="11"/>
  <c r="M156" i="11" s="1"/>
  <c r="N156" i="11" s="1"/>
  <c r="L206" i="11"/>
  <c r="M206" i="11" s="1"/>
  <c r="N206" i="11" s="1"/>
  <c r="L249" i="11"/>
  <c r="M249" i="11" s="1"/>
  <c r="N249" i="11" s="1"/>
  <c r="L286" i="11"/>
  <c r="M286" i="11" s="1"/>
  <c r="N286" i="11" s="1"/>
  <c r="L308" i="11"/>
  <c r="M308" i="11" s="1"/>
  <c r="N308" i="11" s="1"/>
  <c r="L314" i="11"/>
  <c r="M314" i="11" s="1"/>
  <c r="N314" i="11" s="1"/>
  <c r="L92" i="11"/>
  <c r="M92" i="11"/>
  <c r="N92" i="11" s="1"/>
  <c r="L159" i="11"/>
  <c r="M159" i="11" s="1"/>
  <c r="N159" i="11" s="1"/>
  <c r="L209" i="11"/>
  <c r="M209" i="11" s="1"/>
  <c r="N209" i="11" s="1"/>
  <c r="L260" i="11"/>
  <c r="M260" i="11" s="1"/>
  <c r="N260" i="11" s="1"/>
  <c r="L298" i="11"/>
  <c r="M298" i="11" s="1"/>
  <c r="N298" i="11" s="1"/>
  <c r="L321" i="11"/>
  <c r="M321" i="11" s="1"/>
  <c r="N321" i="11" s="1"/>
  <c r="L345" i="11"/>
  <c r="M345" i="11" s="1"/>
  <c r="N345" i="11" s="1"/>
  <c r="L348" i="11"/>
  <c r="M348" i="11" s="1"/>
  <c r="N348" i="11" s="1"/>
  <c r="L119" i="11"/>
  <c r="M119" i="11"/>
  <c r="N119" i="11" s="1"/>
  <c r="L186" i="11"/>
  <c r="M186" i="11" s="1"/>
  <c r="N186" i="11" s="1"/>
  <c r="L241" i="11"/>
  <c r="M241" i="11" s="1"/>
  <c r="N241" i="11" s="1"/>
  <c r="L277" i="11"/>
  <c r="M277" i="11" s="1"/>
  <c r="N277" i="11" s="1"/>
  <c r="L315" i="11"/>
  <c r="M315" i="11" s="1"/>
  <c r="N315" i="11" s="1"/>
  <c r="L330" i="11"/>
  <c r="M330" i="11" s="1"/>
  <c r="N330" i="11" s="1"/>
  <c r="L346" i="11"/>
  <c r="M346" i="11" s="1"/>
  <c r="N346" i="11" s="1"/>
  <c r="L349" i="11"/>
  <c r="M349" i="11" s="1"/>
  <c r="N349" i="11" s="1"/>
  <c r="L350" i="11"/>
  <c r="M350" i="11"/>
  <c r="N350" i="11" s="1"/>
  <c r="L3" i="11"/>
  <c r="M3" i="11" s="1"/>
  <c r="N3" i="11" s="1"/>
  <c r="L9" i="11"/>
  <c r="M9" i="11" s="1"/>
  <c r="N9" i="11" s="1"/>
  <c r="L10" i="11"/>
  <c r="M10" i="11" s="1"/>
  <c r="N10" i="11" s="1"/>
  <c r="L21" i="11"/>
  <c r="M21" i="11" s="1"/>
  <c r="N21" i="11" s="1"/>
  <c r="L25" i="11"/>
  <c r="M25" i="11" s="1"/>
  <c r="N25" i="11" s="1"/>
  <c r="L26" i="11"/>
  <c r="M26" i="11" s="1"/>
  <c r="N26" i="11" s="1"/>
  <c r="L72" i="11"/>
  <c r="M72" i="11" s="1"/>
  <c r="N72" i="11" s="1"/>
  <c r="L100" i="11"/>
  <c r="M100" i="11"/>
  <c r="N100" i="11" s="1"/>
  <c r="L104" i="11"/>
  <c r="M104" i="11" s="1"/>
  <c r="N104" i="11" s="1"/>
  <c r="L105" i="11"/>
  <c r="M105" i="11" s="1"/>
  <c r="N105" i="11" s="1"/>
  <c r="L103" i="11"/>
  <c r="M103" i="11" s="1"/>
  <c r="N103" i="11" s="1"/>
  <c r="L123" i="11"/>
  <c r="M123" i="11" s="1"/>
  <c r="N123" i="11" s="1"/>
  <c r="L169" i="11"/>
  <c r="M169" i="11" s="1"/>
  <c r="N169" i="11" s="1"/>
  <c r="L175" i="11"/>
  <c r="M175" i="11" s="1"/>
  <c r="N175" i="11" s="1"/>
  <c r="L176" i="11"/>
  <c r="M176" i="11" s="1"/>
  <c r="N176" i="11" s="1"/>
  <c r="L109" i="11"/>
  <c r="M109" i="11"/>
  <c r="N109" i="11" s="1"/>
  <c r="L174" i="11"/>
  <c r="M174" i="11" s="1"/>
  <c r="N174" i="11" s="1"/>
  <c r="L191" i="11"/>
  <c r="M191" i="11" s="1"/>
  <c r="N191" i="11" s="1"/>
  <c r="L218" i="11"/>
  <c r="M218" i="11" s="1"/>
  <c r="N218" i="11" s="1"/>
  <c r="L228" i="11"/>
  <c r="M228" i="11" s="1"/>
  <c r="N228" i="11" s="1"/>
  <c r="L230" i="11"/>
  <c r="M230" i="11" s="1"/>
  <c r="N230" i="11" s="1"/>
  <c r="L112" i="11"/>
  <c r="M112" i="11" s="1"/>
  <c r="N112" i="11" s="1"/>
  <c r="L180" i="11"/>
  <c r="M180" i="11" s="1"/>
  <c r="N180" i="11" s="1"/>
  <c r="L227" i="11"/>
  <c r="M227" i="11"/>
  <c r="N227" i="11" s="1"/>
  <c r="L247" i="11"/>
  <c r="M247" i="11" s="1"/>
  <c r="N247" i="11" s="1"/>
  <c r="L269" i="11"/>
  <c r="M269" i="11" s="1"/>
  <c r="N269" i="11" s="1"/>
  <c r="L272" i="11"/>
  <c r="M272" i="11" s="1"/>
  <c r="N272" i="11" s="1"/>
  <c r="L273" i="11"/>
  <c r="M273" i="11" s="1"/>
  <c r="N273" i="11" s="1"/>
  <c r="L115" i="11"/>
  <c r="M115" i="11" s="1"/>
  <c r="N115" i="11" s="1"/>
  <c r="L182" i="11"/>
  <c r="M182" i="11" s="1"/>
  <c r="N182" i="11" s="1"/>
  <c r="L238" i="11"/>
  <c r="M238" i="11" s="1"/>
  <c r="N238" i="11" s="1"/>
  <c r="L271" i="11"/>
  <c r="M271" i="11"/>
  <c r="N271" i="11" s="1"/>
  <c r="L293" i="11"/>
  <c r="M293" i="11" s="1"/>
  <c r="N293" i="11" s="1"/>
  <c r="L311" i="11"/>
  <c r="M311" i="11" s="1"/>
  <c r="N311" i="11" s="1"/>
  <c r="L316" i="11"/>
  <c r="M316" i="11" s="1"/>
  <c r="N316" i="11" s="1"/>
  <c r="L317" i="11"/>
  <c r="M317" i="11" s="1"/>
  <c r="N317" i="11" s="1"/>
  <c r="L74" i="11"/>
  <c r="M74" i="11" s="1"/>
  <c r="N74" i="11" s="1"/>
  <c r="L138" i="11"/>
  <c r="M138" i="11" s="1"/>
  <c r="N138" i="11" s="1"/>
  <c r="L203" i="11"/>
  <c r="M203" i="11" s="1"/>
  <c r="N203" i="11" s="1"/>
  <c r="L263" i="11"/>
  <c r="M263" i="11"/>
  <c r="N263" i="11" s="1"/>
  <c r="L309" i="11"/>
  <c r="M309" i="11" s="1"/>
  <c r="N309" i="11" s="1"/>
  <c r="L344" i="11"/>
  <c r="M344" i="11" s="1"/>
  <c r="N344" i="11" s="1"/>
  <c r="L360" i="11"/>
  <c r="M360" i="11" s="1"/>
  <c r="N360" i="11" s="1"/>
  <c r="L373" i="11"/>
  <c r="M373" i="11" s="1"/>
  <c r="N373" i="11" s="1"/>
  <c r="L377" i="11"/>
  <c r="M377" i="11" s="1"/>
  <c r="N377" i="11" s="1"/>
  <c r="L12" i="11"/>
  <c r="M12" i="11" s="1"/>
  <c r="N12" i="11" s="1"/>
  <c r="L20" i="11"/>
  <c r="M20" i="11" s="1"/>
  <c r="N20" i="11" s="1"/>
  <c r="L86" i="11"/>
  <c r="M86" i="11"/>
  <c r="N86" i="11" s="1"/>
  <c r="L36" i="11"/>
  <c r="M36" i="11" s="1"/>
  <c r="N36" i="11" s="1"/>
  <c r="L108" i="11"/>
  <c r="M108" i="11" s="1"/>
  <c r="N108" i="11" s="1"/>
  <c r="L155" i="11"/>
  <c r="M155" i="11" s="1"/>
  <c r="N155" i="11" s="1"/>
  <c r="L57" i="11"/>
  <c r="M57" i="11" s="1"/>
  <c r="N57" i="11" s="1"/>
  <c r="L117" i="11"/>
  <c r="M117" i="11" s="1"/>
  <c r="N117" i="11" s="1"/>
  <c r="L181" i="11"/>
  <c r="M181" i="11" s="1"/>
  <c r="N181" i="11" s="1"/>
  <c r="L211" i="11"/>
  <c r="M211" i="11" s="1"/>
  <c r="N211" i="11" s="1"/>
  <c r="L62" i="11"/>
  <c r="M62" i="11"/>
  <c r="N62" i="11" s="1"/>
  <c r="L122" i="11"/>
  <c r="M122" i="11" s="1"/>
  <c r="N122" i="11" s="1"/>
  <c r="L190" i="11"/>
  <c r="M190" i="11" s="1"/>
  <c r="N190" i="11" s="1"/>
  <c r="L239" i="11"/>
  <c r="M239" i="11" s="1"/>
  <c r="N239" i="11" s="1"/>
  <c r="L267" i="11"/>
  <c r="M267" i="11" s="1"/>
  <c r="N267" i="11" s="1"/>
  <c r="L64" i="11"/>
  <c r="M64" i="11" s="1"/>
  <c r="N64" i="11" s="1"/>
  <c r="L126" i="11"/>
  <c r="M126" i="11" s="1"/>
  <c r="N126" i="11" s="1"/>
  <c r="L194" i="11"/>
  <c r="M194" i="11" s="1"/>
  <c r="N194" i="11" s="1"/>
  <c r="L245" i="11"/>
  <c r="M245" i="11"/>
  <c r="N245" i="11" s="1"/>
  <c r="L289" i="11"/>
  <c r="M289" i="11" s="1"/>
  <c r="N289" i="11" s="1"/>
  <c r="L313" i="11"/>
  <c r="M313" i="11" s="1"/>
  <c r="N313" i="11" s="1"/>
  <c r="L65" i="11"/>
  <c r="M65" i="11" s="1"/>
  <c r="N65" i="11" s="1"/>
  <c r="L131" i="11"/>
  <c r="M131" i="11" s="1"/>
  <c r="N131" i="11" s="1"/>
  <c r="L199" i="11"/>
  <c r="M199" i="11" s="1"/>
  <c r="N199" i="11" s="1"/>
  <c r="L252" i="11"/>
  <c r="M252" i="11" s="1"/>
  <c r="N252" i="11" s="1"/>
  <c r="L297" i="11"/>
  <c r="M297" i="11" s="1"/>
  <c r="N297" i="11" s="1"/>
  <c r="L323" i="11"/>
  <c r="M323" i="11"/>
  <c r="N323" i="11" s="1"/>
  <c r="L347" i="11"/>
  <c r="M347" i="11"/>
  <c r="N347" i="11" s="1"/>
  <c r="L69" i="11"/>
  <c r="M69" i="11" s="1"/>
  <c r="N69" i="11" s="1"/>
  <c r="L134" i="11"/>
  <c r="M134" i="11" s="1"/>
  <c r="N134" i="11" s="1"/>
  <c r="L200" i="11"/>
  <c r="M200" i="11" s="1"/>
  <c r="N200" i="11" s="1"/>
  <c r="L258" i="11"/>
  <c r="M258" i="11" s="1"/>
  <c r="N258" i="11" s="1"/>
  <c r="L303" i="11"/>
  <c r="M303" i="11" s="1"/>
  <c r="N303" i="11" s="1"/>
  <c r="L339" i="11"/>
  <c r="M339" i="11" s="1"/>
  <c r="N339" i="11" s="1"/>
  <c r="L355" i="11"/>
  <c r="M355" i="11"/>
  <c r="N355" i="11" s="1"/>
  <c r="L370" i="11"/>
  <c r="M370" i="11"/>
  <c r="N370" i="11" s="1"/>
  <c r="L101" i="11"/>
  <c r="M101" i="11" s="1"/>
  <c r="N101" i="11" s="1"/>
  <c r="L19" i="23"/>
  <c r="L18" i="23"/>
  <c r="L17" i="23"/>
  <c r="L16" i="23"/>
  <c r="L15" i="23"/>
  <c r="L14" i="23"/>
  <c r="L13" i="23"/>
  <c r="L12" i="23"/>
  <c r="L11" i="23"/>
  <c r="L10" i="23"/>
  <c r="L9" i="23"/>
  <c r="L8" i="23"/>
  <c r="L6" i="23"/>
  <c r="L5" i="23"/>
  <c r="L4" i="23"/>
  <c r="L7" i="23"/>
  <c r="O8" i="22"/>
  <c r="O11" i="22"/>
  <c r="O19" i="22"/>
  <c r="O20" i="22"/>
  <c r="O4" i="22"/>
  <c r="L4" i="22"/>
  <c r="M4" i="22" s="1"/>
  <c r="N4" i="22" s="1"/>
  <c r="L5" i="22"/>
  <c r="M5" i="22"/>
  <c r="N5" i="22" s="1"/>
  <c r="O5" i="22" s="1"/>
  <c r="L6" i="22"/>
  <c r="M6" i="22" s="1"/>
  <c r="N6" i="22" s="1"/>
  <c r="O6" i="22" s="1"/>
  <c r="L7" i="22"/>
  <c r="M7" i="22" s="1"/>
  <c r="N7" i="22" s="1"/>
  <c r="L8" i="22"/>
  <c r="M8" i="22" s="1"/>
  <c r="N8" i="22" s="1"/>
  <c r="L9" i="22"/>
  <c r="M9" i="22" s="1"/>
  <c r="N9" i="22" s="1"/>
  <c r="O9" i="22" s="1"/>
  <c r="L10" i="22"/>
  <c r="M10" i="22" s="1"/>
  <c r="N10" i="22" s="1"/>
  <c r="O10" i="22" s="1"/>
  <c r="L11" i="22"/>
  <c r="M11" i="22" s="1"/>
  <c r="N11" i="22" s="1"/>
  <c r="L12" i="22"/>
  <c r="M12" i="22"/>
  <c r="N12" i="22" s="1"/>
  <c r="O12" i="22" s="1"/>
  <c r="L13" i="22"/>
  <c r="M13" i="22" s="1"/>
  <c r="N13" i="22"/>
  <c r="O13" i="22" s="1"/>
  <c r="L14" i="22"/>
  <c r="M14" i="22" s="1"/>
  <c r="N14" i="22" s="1"/>
  <c r="O14" i="22" s="1"/>
  <c r="L15" i="22"/>
  <c r="M15" i="22" s="1"/>
  <c r="N15" i="22" s="1"/>
  <c r="L16" i="22"/>
  <c r="M16" i="22" s="1"/>
  <c r="N16" i="22" s="1"/>
  <c r="L17" i="22"/>
  <c r="M17" i="22"/>
  <c r="N17" i="22" s="1"/>
  <c r="O17" i="22" s="1"/>
  <c r="L18" i="22"/>
  <c r="M18" i="22" s="1"/>
  <c r="N18" i="22" s="1"/>
  <c r="L19" i="22"/>
  <c r="M19" i="22" s="1"/>
  <c r="N19" i="22" s="1"/>
  <c r="L20" i="22"/>
  <c r="M20" i="22" s="1"/>
  <c r="N20" i="22" s="1"/>
  <c r="L21" i="22"/>
  <c r="M21" i="22" s="1"/>
  <c r="N21" i="22" s="1"/>
  <c r="O21" i="22" s="1"/>
  <c r="L22" i="22"/>
  <c r="M22" i="22" s="1"/>
  <c r="N22" i="22" s="1"/>
  <c r="O22" i="22" s="1"/>
  <c r="L23" i="22"/>
  <c r="M23" i="22" s="1"/>
  <c r="N23" i="22" s="1"/>
  <c r="O23" i="22" s="1"/>
  <c r="K21" i="22"/>
  <c r="K14" i="22"/>
  <c r="K7" i="22"/>
  <c r="K5" i="22"/>
  <c r="K23" i="22"/>
  <c r="K20" i="22"/>
  <c r="K19" i="22"/>
  <c r="K18" i="22"/>
  <c r="K17" i="22"/>
  <c r="K16" i="22"/>
  <c r="K15" i="22"/>
  <c r="K13" i="22"/>
  <c r="K12" i="22"/>
  <c r="K11" i="22"/>
  <c r="K10" i="22"/>
  <c r="K9" i="22"/>
  <c r="K6" i="22"/>
  <c r="K4" i="22"/>
  <c r="K22" i="22"/>
  <c r="K8" i="22"/>
  <c r="P7" i="20"/>
  <c r="P11" i="20"/>
  <c r="P15" i="20"/>
  <c r="P19" i="20"/>
  <c r="M228" i="9"/>
  <c r="N228" i="9" s="1"/>
  <c r="O228" i="9" s="1"/>
  <c r="M227" i="9"/>
  <c r="N227" i="9" s="1"/>
  <c r="O227" i="9" s="1"/>
  <c r="N226" i="9"/>
  <c r="O226" i="9" s="1"/>
  <c r="M226" i="9"/>
  <c r="M225" i="9"/>
  <c r="N225" i="9" s="1"/>
  <c r="O225" i="9" s="1"/>
  <c r="M224" i="9"/>
  <c r="N224" i="9" s="1"/>
  <c r="O224" i="9" s="1"/>
  <c r="M223" i="9"/>
  <c r="N223" i="9" s="1"/>
  <c r="O223" i="9" s="1"/>
  <c r="N222" i="9"/>
  <c r="O222" i="9" s="1"/>
  <c r="M222" i="9"/>
  <c r="M221" i="9"/>
  <c r="N221" i="9" s="1"/>
  <c r="O221" i="9" s="1"/>
  <c r="M220" i="9"/>
  <c r="N220" i="9" s="1"/>
  <c r="O220" i="9" s="1"/>
  <c r="M219" i="9"/>
  <c r="N219" i="9" s="1"/>
  <c r="O219" i="9" s="1"/>
  <c r="N218" i="9"/>
  <c r="O218" i="9" s="1"/>
  <c r="M218" i="9"/>
  <c r="M217" i="9"/>
  <c r="N217" i="9" s="1"/>
  <c r="O217" i="9" s="1"/>
  <c r="M216" i="9"/>
  <c r="N216" i="9" s="1"/>
  <c r="O216" i="9" s="1"/>
  <c r="M215" i="9"/>
  <c r="N215" i="9" s="1"/>
  <c r="O215" i="9" s="1"/>
  <c r="N214" i="9"/>
  <c r="O214" i="9" s="1"/>
  <c r="M214" i="9"/>
  <c r="M213" i="9"/>
  <c r="N213" i="9" s="1"/>
  <c r="O213" i="9" s="1"/>
  <c r="M212" i="9"/>
  <c r="N212" i="9" s="1"/>
  <c r="O212" i="9" s="1"/>
  <c r="M211" i="9"/>
  <c r="N211" i="9" s="1"/>
  <c r="O211" i="9" s="1"/>
  <c r="N210" i="9"/>
  <c r="O210" i="9" s="1"/>
  <c r="M210" i="9"/>
  <c r="M209" i="9"/>
  <c r="N209" i="9" s="1"/>
  <c r="O209" i="9" s="1"/>
  <c r="M208" i="9"/>
  <c r="N208" i="9" s="1"/>
  <c r="O208" i="9" s="1"/>
  <c r="M207" i="9"/>
  <c r="N207" i="9" s="1"/>
  <c r="O207" i="9" s="1"/>
  <c r="N206" i="9"/>
  <c r="O206" i="9" s="1"/>
  <c r="M206" i="9"/>
  <c r="M205" i="9"/>
  <c r="N205" i="9" s="1"/>
  <c r="O205" i="9" s="1"/>
  <c r="M204" i="9"/>
  <c r="N204" i="9" s="1"/>
  <c r="O204" i="9" s="1"/>
  <c r="M203" i="9"/>
  <c r="N203" i="9" s="1"/>
  <c r="O203" i="9" s="1"/>
  <c r="N202" i="9"/>
  <c r="O202" i="9" s="1"/>
  <c r="M202" i="9"/>
  <c r="M201" i="9"/>
  <c r="N201" i="9" s="1"/>
  <c r="O201" i="9" s="1"/>
  <c r="M200" i="9"/>
  <c r="N200" i="9" s="1"/>
  <c r="O200" i="9" s="1"/>
  <c r="M199" i="9"/>
  <c r="N199" i="9" s="1"/>
  <c r="O199" i="9" s="1"/>
  <c r="N198" i="9"/>
  <c r="O198" i="9" s="1"/>
  <c r="M198" i="9"/>
  <c r="M197" i="9"/>
  <c r="N197" i="9" s="1"/>
  <c r="O197" i="9" s="1"/>
  <c r="M196" i="9"/>
  <c r="N196" i="9" s="1"/>
  <c r="O196" i="9" s="1"/>
  <c r="M195" i="9"/>
  <c r="N195" i="9" s="1"/>
  <c r="O195" i="9" s="1"/>
  <c r="N194" i="9"/>
  <c r="O194" i="9" s="1"/>
  <c r="M194" i="9"/>
  <c r="M193" i="9"/>
  <c r="N193" i="9" s="1"/>
  <c r="O193" i="9" s="1"/>
  <c r="M192" i="9"/>
  <c r="N192" i="9" s="1"/>
  <c r="O192" i="9" s="1"/>
  <c r="M191" i="9"/>
  <c r="N191" i="9" s="1"/>
  <c r="O191" i="9" s="1"/>
  <c r="N190" i="9"/>
  <c r="O190" i="9" s="1"/>
  <c r="M190" i="9"/>
  <c r="M189" i="9"/>
  <c r="N189" i="9" s="1"/>
  <c r="O189" i="9" s="1"/>
  <c r="M188" i="9"/>
  <c r="N188" i="9" s="1"/>
  <c r="O188" i="9" s="1"/>
  <c r="M187" i="9"/>
  <c r="N187" i="9" s="1"/>
  <c r="O187" i="9" s="1"/>
  <c r="N186" i="9"/>
  <c r="O186" i="9" s="1"/>
  <c r="M186" i="9"/>
  <c r="M185" i="9"/>
  <c r="N185" i="9" s="1"/>
  <c r="O185" i="9" s="1"/>
  <c r="M184" i="9"/>
  <c r="N184" i="9" s="1"/>
  <c r="O184" i="9" s="1"/>
  <c r="M183" i="9"/>
  <c r="N183" i="9" s="1"/>
  <c r="O183" i="9" s="1"/>
  <c r="N182" i="9"/>
  <c r="O182" i="9" s="1"/>
  <c r="M182" i="9"/>
  <c r="M181" i="9"/>
  <c r="N181" i="9" s="1"/>
  <c r="O181" i="9" s="1"/>
  <c r="M180" i="9"/>
  <c r="N180" i="9" s="1"/>
  <c r="O180" i="9" s="1"/>
  <c r="M179" i="9"/>
  <c r="N179" i="9" s="1"/>
  <c r="O179" i="9" s="1"/>
  <c r="N178" i="9"/>
  <c r="O178" i="9" s="1"/>
  <c r="M178" i="9"/>
  <c r="M177" i="9"/>
  <c r="N177" i="9" s="1"/>
  <c r="O177" i="9" s="1"/>
  <c r="M176" i="9"/>
  <c r="N176" i="9" s="1"/>
  <c r="O176" i="9" s="1"/>
  <c r="O175" i="9"/>
  <c r="M175" i="9"/>
  <c r="N175" i="9" s="1"/>
  <c r="N174" i="9"/>
  <c r="O174" i="9" s="1"/>
  <c r="M174" i="9"/>
  <c r="M173" i="9"/>
  <c r="N173" i="9" s="1"/>
  <c r="O173" i="9" s="1"/>
  <c r="M172" i="9"/>
  <c r="N172" i="9" s="1"/>
  <c r="O172" i="9" s="1"/>
  <c r="O171" i="9"/>
  <c r="M171" i="9"/>
  <c r="N171" i="9" s="1"/>
  <c r="N170" i="9"/>
  <c r="O170" i="9" s="1"/>
  <c r="M170" i="9"/>
  <c r="M169" i="9"/>
  <c r="N169" i="9" s="1"/>
  <c r="O169" i="9" s="1"/>
  <c r="M168" i="9"/>
  <c r="N168" i="9" s="1"/>
  <c r="O168" i="9" s="1"/>
  <c r="O167" i="9"/>
  <c r="M167" i="9"/>
  <c r="N167" i="9" s="1"/>
  <c r="N166" i="9"/>
  <c r="O166" i="9" s="1"/>
  <c r="M166" i="9"/>
  <c r="M165" i="9"/>
  <c r="N165" i="9" s="1"/>
  <c r="O165" i="9" s="1"/>
  <c r="M164" i="9"/>
  <c r="N164" i="9" s="1"/>
  <c r="O164" i="9" s="1"/>
  <c r="O163" i="9"/>
  <c r="M163" i="9"/>
  <c r="N163" i="9" s="1"/>
  <c r="N162" i="9"/>
  <c r="O162" i="9" s="1"/>
  <c r="M162" i="9"/>
  <c r="M161" i="9"/>
  <c r="N161" i="9" s="1"/>
  <c r="O161" i="9" s="1"/>
  <c r="M160" i="9"/>
  <c r="N160" i="9" s="1"/>
  <c r="O160" i="9" s="1"/>
  <c r="O159" i="9"/>
  <c r="M159" i="9"/>
  <c r="N159" i="9" s="1"/>
  <c r="N158" i="9"/>
  <c r="O158" i="9" s="1"/>
  <c r="M158" i="9"/>
  <c r="M157" i="9"/>
  <c r="N157" i="9" s="1"/>
  <c r="O157" i="9" s="1"/>
  <c r="M156" i="9"/>
  <c r="N156" i="9" s="1"/>
  <c r="O156" i="9" s="1"/>
  <c r="O155" i="9"/>
  <c r="M155" i="9"/>
  <c r="N155" i="9" s="1"/>
  <c r="N154" i="9"/>
  <c r="O154" i="9" s="1"/>
  <c r="M154" i="9"/>
  <c r="M153" i="9"/>
  <c r="N153" i="9" s="1"/>
  <c r="O153" i="9" s="1"/>
  <c r="M152" i="9"/>
  <c r="N152" i="9" s="1"/>
  <c r="O152" i="9" s="1"/>
  <c r="O151" i="9"/>
  <c r="M151" i="9"/>
  <c r="N151" i="9" s="1"/>
  <c r="N150" i="9"/>
  <c r="O150" i="9" s="1"/>
  <c r="M150" i="9"/>
  <c r="M149" i="9"/>
  <c r="N149" i="9" s="1"/>
  <c r="O149" i="9" s="1"/>
  <c r="M148" i="9"/>
  <c r="N148" i="9" s="1"/>
  <c r="O148" i="9" s="1"/>
  <c r="O147" i="9"/>
  <c r="M147" i="9"/>
  <c r="N147" i="9" s="1"/>
  <c r="N146" i="9"/>
  <c r="O146" i="9" s="1"/>
  <c r="M146" i="9"/>
  <c r="M145" i="9"/>
  <c r="N145" i="9" s="1"/>
  <c r="O145" i="9" s="1"/>
  <c r="M144" i="9"/>
  <c r="N144" i="9" s="1"/>
  <c r="O144" i="9" s="1"/>
  <c r="O143" i="9"/>
  <c r="M143" i="9"/>
  <c r="N143" i="9" s="1"/>
  <c r="N142" i="9"/>
  <c r="O142" i="9" s="1"/>
  <c r="M142" i="9"/>
  <c r="M141" i="9"/>
  <c r="N141" i="9" s="1"/>
  <c r="O141" i="9" s="1"/>
  <c r="M140" i="9"/>
  <c r="N140" i="9" s="1"/>
  <c r="O140" i="9" s="1"/>
  <c r="O139" i="9"/>
  <c r="M139" i="9"/>
  <c r="N139" i="9" s="1"/>
  <c r="N138" i="9"/>
  <c r="O138" i="9" s="1"/>
  <c r="M138" i="9"/>
  <c r="M137" i="9"/>
  <c r="N137" i="9" s="1"/>
  <c r="O137" i="9" s="1"/>
  <c r="M136" i="9"/>
  <c r="N136" i="9" s="1"/>
  <c r="O136" i="9" s="1"/>
  <c r="O135" i="9"/>
  <c r="M135" i="9"/>
  <c r="N135" i="9" s="1"/>
  <c r="N134" i="9"/>
  <c r="O134" i="9" s="1"/>
  <c r="M134" i="9"/>
  <c r="M133" i="9"/>
  <c r="N133" i="9" s="1"/>
  <c r="O133" i="9" s="1"/>
  <c r="M132" i="9"/>
  <c r="N132" i="9" s="1"/>
  <c r="O132" i="9" s="1"/>
  <c r="O131" i="9"/>
  <c r="M131" i="9"/>
  <c r="N131" i="9" s="1"/>
  <c r="N130" i="9"/>
  <c r="O130" i="9" s="1"/>
  <c r="M130" i="9"/>
  <c r="M129" i="9"/>
  <c r="N129" i="9" s="1"/>
  <c r="O129" i="9" s="1"/>
  <c r="M128" i="9"/>
  <c r="N128" i="9" s="1"/>
  <c r="O128" i="9" s="1"/>
  <c r="O127" i="9"/>
  <c r="M127" i="9"/>
  <c r="N127" i="9" s="1"/>
  <c r="N126" i="9"/>
  <c r="O126" i="9" s="1"/>
  <c r="M126" i="9"/>
  <c r="M125" i="9"/>
  <c r="N125" i="9" s="1"/>
  <c r="O125" i="9" s="1"/>
  <c r="M124" i="9"/>
  <c r="N124" i="9" s="1"/>
  <c r="O124" i="9" s="1"/>
  <c r="O123" i="9"/>
  <c r="M123" i="9"/>
  <c r="N123" i="9" s="1"/>
  <c r="N122" i="9"/>
  <c r="O122" i="9" s="1"/>
  <c r="M122" i="9"/>
  <c r="M121" i="9"/>
  <c r="N121" i="9" s="1"/>
  <c r="O121" i="9" s="1"/>
  <c r="M120" i="9"/>
  <c r="N120" i="9" s="1"/>
  <c r="O120" i="9" s="1"/>
  <c r="O119" i="9"/>
  <c r="M119" i="9"/>
  <c r="N119" i="9" s="1"/>
  <c r="N118" i="9"/>
  <c r="O118" i="9" s="1"/>
  <c r="M118" i="9"/>
  <c r="M117" i="9"/>
  <c r="N117" i="9" s="1"/>
  <c r="O117" i="9" s="1"/>
  <c r="M116" i="9"/>
  <c r="N116" i="9" s="1"/>
  <c r="O116" i="9" s="1"/>
  <c r="O115" i="9"/>
  <c r="M115" i="9"/>
  <c r="N115" i="9" s="1"/>
  <c r="N114" i="9"/>
  <c r="O114" i="9" s="1"/>
  <c r="M114" i="9"/>
  <c r="M113" i="9"/>
  <c r="N113" i="9" s="1"/>
  <c r="O113" i="9" s="1"/>
  <c r="M112" i="9"/>
  <c r="N112" i="9" s="1"/>
  <c r="O112" i="9" s="1"/>
  <c r="O111" i="9"/>
  <c r="M111" i="9"/>
  <c r="N111" i="9" s="1"/>
  <c r="N110" i="9"/>
  <c r="O110" i="9" s="1"/>
  <c r="M110" i="9"/>
  <c r="M109" i="9"/>
  <c r="N109" i="9" s="1"/>
  <c r="O109" i="9" s="1"/>
  <c r="M108" i="9"/>
  <c r="N108" i="9" s="1"/>
  <c r="O108" i="9" s="1"/>
  <c r="O107" i="9"/>
  <c r="M107" i="9"/>
  <c r="N107" i="9" s="1"/>
  <c r="N106" i="9"/>
  <c r="O106" i="9" s="1"/>
  <c r="M106" i="9"/>
  <c r="M105" i="9"/>
  <c r="N105" i="9" s="1"/>
  <c r="O105" i="9" s="1"/>
  <c r="M104" i="9"/>
  <c r="N104" i="9" s="1"/>
  <c r="O104" i="9" s="1"/>
  <c r="O103" i="9"/>
  <c r="M103" i="9"/>
  <c r="N103" i="9" s="1"/>
  <c r="N102" i="9"/>
  <c r="O102" i="9" s="1"/>
  <c r="M102" i="9"/>
  <c r="M101" i="9"/>
  <c r="N101" i="9" s="1"/>
  <c r="O101" i="9" s="1"/>
  <c r="M100" i="9"/>
  <c r="N100" i="9" s="1"/>
  <c r="O100" i="9" s="1"/>
  <c r="O99" i="9"/>
  <c r="M99" i="9"/>
  <c r="N99" i="9" s="1"/>
  <c r="N98" i="9"/>
  <c r="O98" i="9" s="1"/>
  <c r="M98" i="9"/>
  <c r="M97" i="9"/>
  <c r="N97" i="9" s="1"/>
  <c r="O97" i="9" s="1"/>
  <c r="M96" i="9"/>
  <c r="N96" i="9" s="1"/>
  <c r="O96" i="9" s="1"/>
  <c r="O95" i="9"/>
  <c r="M95" i="9"/>
  <c r="N95" i="9" s="1"/>
  <c r="N94" i="9"/>
  <c r="O94" i="9" s="1"/>
  <c r="M94" i="9"/>
  <c r="M93" i="9"/>
  <c r="N93" i="9" s="1"/>
  <c r="O93" i="9" s="1"/>
  <c r="M92" i="9"/>
  <c r="N92" i="9" s="1"/>
  <c r="O92" i="9" s="1"/>
  <c r="O91" i="9"/>
  <c r="M91" i="9"/>
  <c r="N91" i="9" s="1"/>
  <c r="N90" i="9"/>
  <c r="O90" i="9" s="1"/>
  <c r="M90" i="9"/>
  <c r="M89" i="9"/>
  <c r="N89" i="9" s="1"/>
  <c r="O89" i="9" s="1"/>
  <c r="M88" i="9"/>
  <c r="N88" i="9" s="1"/>
  <c r="O88" i="9" s="1"/>
  <c r="O87" i="9"/>
  <c r="M87" i="9"/>
  <c r="N87" i="9" s="1"/>
  <c r="N86" i="9"/>
  <c r="O86" i="9" s="1"/>
  <c r="M86" i="9"/>
  <c r="M85" i="9"/>
  <c r="N85" i="9" s="1"/>
  <c r="O85" i="9" s="1"/>
  <c r="M84" i="9"/>
  <c r="N84" i="9" s="1"/>
  <c r="O84" i="9" s="1"/>
  <c r="O83" i="9"/>
  <c r="M83" i="9"/>
  <c r="N83" i="9" s="1"/>
  <c r="N82" i="9"/>
  <c r="O82" i="9" s="1"/>
  <c r="M82" i="9"/>
  <c r="M81" i="9"/>
  <c r="N81" i="9" s="1"/>
  <c r="O81" i="9" s="1"/>
  <c r="M80" i="9"/>
  <c r="N80" i="9" s="1"/>
  <c r="O80" i="9" s="1"/>
  <c r="O79" i="9"/>
  <c r="M79" i="9"/>
  <c r="N79" i="9" s="1"/>
  <c r="N78" i="9"/>
  <c r="O78" i="9" s="1"/>
  <c r="M78" i="9"/>
  <c r="M77" i="9"/>
  <c r="N77" i="9" s="1"/>
  <c r="O77" i="9" s="1"/>
  <c r="M76" i="9"/>
  <c r="N76" i="9" s="1"/>
  <c r="O76" i="9" s="1"/>
  <c r="O75" i="9"/>
  <c r="M75" i="9"/>
  <c r="N75" i="9" s="1"/>
  <c r="N74" i="9"/>
  <c r="O74" i="9" s="1"/>
  <c r="M74" i="9"/>
  <c r="M73" i="9"/>
  <c r="N73" i="9" s="1"/>
  <c r="O73" i="9" s="1"/>
  <c r="M72" i="9"/>
  <c r="N72" i="9" s="1"/>
  <c r="O72" i="9" s="1"/>
  <c r="O71" i="9"/>
  <c r="M71" i="9"/>
  <c r="N71" i="9" s="1"/>
  <c r="N70" i="9"/>
  <c r="O70" i="9" s="1"/>
  <c r="M70" i="9"/>
  <c r="M69" i="9"/>
  <c r="N69" i="9" s="1"/>
  <c r="O69" i="9" s="1"/>
  <c r="M68" i="9"/>
  <c r="N68" i="9" s="1"/>
  <c r="O68" i="9" s="1"/>
  <c r="O67" i="9"/>
  <c r="M67" i="9"/>
  <c r="N67" i="9" s="1"/>
  <c r="N66" i="9"/>
  <c r="O66" i="9" s="1"/>
  <c r="M66" i="9"/>
  <c r="M65" i="9"/>
  <c r="N65" i="9" s="1"/>
  <c r="O65" i="9" s="1"/>
  <c r="M64" i="9"/>
  <c r="N64" i="9" s="1"/>
  <c r="O64" i="9" s="1"/>
  <c r="O63" i="9"/>
  <c r="M63" i="9"/>
  <c r="N63" i="9" s="1"/>
  <c r="N62" i="9"/>
  <c r="O62" i="9" s="1"/>
  <c r="M62" i="9"/>
  <c r="M61" i="9"/>
  <c r="N61" i="9" s="1"/>
  <c r="O61" i="9" s="1"/>
  <c r="M60" i="9"/>
  <c r="N60" i="9" s="1"/>
  <c r="O60" i="9" s="1"/>
  <c r="M59" i="9"/>
  <c r="N59" i="9" s="1"/>
  <c r="O59" i="9" s="1"/>
  <c r="N58" i="9"/>
  <c r="O58" i="9" s="1"/>
  <c r="M58" i="9"/>
  <c r="M57" i="9"/>
  <c r="N57" i="9" s="1"/>
  <c r="O57" i="9" s="1"/>
  <c r="N56" i="9"/>
  <c r="O56" i="9" s="1"/>
  <c r="M56" i="9"/>
  <c r="M55" i="9"/>
  <c r="N55" i="9" s="1"/>
  <c r="O55" i="9" s="1"/>
  <c r="N54" i="9"/>
  <c r="O54" i="9" s="1"/>
  <c r="M54" i="9"/>
  <c r="M53" i="9"/>
  <c r="N53" i="9" s="1"/>
  <c r="O53" i="9" s="1"/>
  <c r="N52" i="9"/>
  <c r="O52" i="9" s="1"/>
  <c r="M52" i="9"/>
  <c r="M51" i="9"/>
  <c r="N51" i="9" s="1"/>
  <c r="O51" i="9" s="1"/>
  <c r="N50" i="9"/>
  <c r="O50" i="9" s="1"/>
  <c r="M50" i="9"/>
  <c r="M49" i="9"/>
  <c r="N49" i="9" s="1"/>
  <c r="O49" i="9" s="1"/>
  <c r="N48" i="9"/>
  <c r="O48" i="9" s="1"/>
  <c r="M48" i="9"/>
  <c r="M47" i="9"/>
  <c r="N47" i="9" s="1"/>
  <c r="O47" i="9" s="1"/>
  <c r="N46" i="9"/>
  <c r="O46" i="9" s="1"/>
  <c r="M46" i="9"/>
  <c r="M45" i="9"/>
  <c r="N45" i="9" s="1"/>
  <c r="O45" i="9" s="1"/>
  <c r="N44" i="9"/>
  <c r="O44" i="9" s="1"/>
  <c r="M44" i="9"/>
  <c r="M43" i="9"/>
  <c r="N43" i="9" s="1"/>
  <c r="O43" i="9" s="1"/>
  <c r="N42" i="9"/>
  <c r="O42" i="9" s="1"/>
  <c r="M42" i="9"/>
  <c r="M41" i="9"/>
  <c r="N41" i="9" s="1"/>
  <c r="O41" i="9" s="1"/>
  <c r="N40" i="9"/>
  <c r="O40" i="9" s="1"/>
  <c r="M40" i="9"/>
  <c r="M39" i="9"/>
  <c r="N39" i="9" s="1"/>
  <c r="O39" i="9" s="1"/>
  <c r="N38" i="9"/>
  <c r="O38" i="9" s="1"/>
  <c r="M38" i="9"/>
  <c r="M37" i="9"/>
  <c r="N37" i="9" s="1"/>
  <c r="O37" i="9" s="1"/>
  <c r="N36" i="9"/>
  <c r="O36" i="9" s="1"/>
  <c r="M36" i="9"/>
  <c r="M35" i="9"/>
  <c r="N35" i="9" s="1"/>
  <c r="O35" i="9" s="1"/>
  <c r="N34" i="9"/>
  <c r="O34" i="9" s="1"/>
  <c r="M34" i="9"/>
  <c r="M33" i="9"/>
  <c r="N33" i="9" s="1"/>
  <c r="O33" i="9" s="1"/>
  <c r="N32" i="9"/>
  <c r="O32" i="9" s="1"/>
  <c r="M32" i="9"/>
  <c r="M31" i="9"/>
  <c r="N31" i="9" s="1"/>
  <c r="O31" i="9" s="1"/>
  <c r="N30" i="9"/>
  <c r="O30" i="9" s="1"/>
  <c r="M30" i="9"/>
  <c r="M29" i="9"/>
  <c r="N29" i="9" s="1"/>
  <c r="O29" i="9" s="1"/>
  <c r="N28" i="9"/>
  <c r="O28" i="9" s="1"/>
  <c r="M28" i="9"/>
  <c r="M27" i="9"/>
  <c r="N27" i="9" s="1"/>
  <c r="O27" i="9" s="1"/>
  <c r="N26" i="9"/>
  <c r="O26" i="9" s="1"/>
  <c r="M26" i="9"/>
  <c r="M25" i="9"/>
  <c r="N25" i="9" s="1"/>
  <c r="O25" i="9" s="1"/>
  <c r="N24" i="9"/>
  <c r="O24" i="9" s="1"/>
  <c r="M24" i="9"/>
  <c r="M23" i="9"/>
  <c r="N23" i="9" s="1"/>
  <c r="O23" i="9" s="1"/>
  <c r="N22" i="9"/>
  <c r="O22" i="9" s="1"/>
  <c r="M22" i="9"/>
  <c r="M21" i="9"/>
  <c r="N21" i="9" s="1"/>
  <c r="O21" i="9" s="1"/>
  <c r="N20" i="9"/>
  <c r="O20" i="9" s="1"/>
  <c r="M20" i="9"/>
  <c r="M19" i="9"/>
  <c r="N19" i="9" s="1"/>
  <c r="O19" i="9" s="1"/>
  <c r="N18" i="9"/>
  <c r="O18" i="9" s="1"/>
  <c r="M18" i="9"/>
  <c r="M17" i="9"/>
  <c r="N17" i="9" s="1"/>
  <c r="O17" i="9" s="1"/>
  <c r="N16" i="9"/>
  <c r="O16" i="9" s="1"/>
  <c r="M16" i="9"/>
  <c r="M15" i="9"/>
  <c r="N15" i="9" s="1"/>
  <c r="O15" i="9" s="1"/>
  <c r="N14" i="9"/>
  <c r="O14" i="9" s="1"/>
  <c r="M14" i="9"/>
  <c r="M13" i="9"/>
  <c r="N13" i="9" s="1"/>
  <c r="O13" i="9" s="1"/>
  <c r="N12" i="9"/>
  <c r="O12" i="9" s="1"/>
  <c r="M12" i="9"/>
  <c r="M11" i="9"/>
  <c r="N11" i="9" s="1"/>
  <c r="O11" i="9" s="1"/>
  <c r="N10" i="9"/>
  <c r="O10" i="9" s="1"/>
  <c r="M10" i="9"/>
  <c r="M9" i="9"/>
  <c r="N9" i="9" s="1"/>
  <c r="O9" i="9" s="1"/>
  <c r="N8" i="9"/>
  <c r="O8" i="9" s="1"/>
  <c r="M8" i="9"/>
  <c r="M7" i="9"/>
  <c r="N7" i="9" s="1"/>
  <c r="O7" i="9" s="1"/>
  <c r="N6" i="9"/>
  <c r="O6" i="9" s="1"/>
  <c r="M6" i="9"/>
  <c r="M5" i="9"/>
  <c r="N5" i="9" s="1"/>
  <c r="O5" i="9" s="1"/>
  <c r="N4" i="9"/>
  <c r="O4" i="9" s="1"/>
  <c r="M4" i="9"/>
  <c r="M3" i="9"/>
  <c r="N3" i="9" s="1"/>
  <c r="O3" i="9" s="1"/>
  <c r="N23" i="20"/>
  <c r="O23" i="20" s="1"/>
  <c r="P23" i="20" s="1"/>
  <c r="M3" i="20"/>
  <c r="N3" i="20" s="1"/>
  <c r="O3" i="20" s="1"/>
  <c r="P3" i="20" s="1"/>
  <c r="M4" i="20"/>
  <c r="N4" i="20" s="1"/>
  <c r="O4" i="20" s="1"/>
  <c r="P4" i="20" s="1"/>
  <c r="M5" i="20"/>
  <c r="N5" i="20" s="1"/>
  <c r="O5" i="20" s="1"/>
  <c r="P5" i="20" s="1"/>
  <c r="M6" i="20"/>
  <c r="N6" i="20" s="1"/>
  <c r="O6" i="20" s="1"/>
  <c r="P6" i="20" s="1"/>
  <c r="M7" i="20"/>
  <c r="N7" i="20" s="1"/>
  <c r="O7" i="20" s="1"/>
  <c r="M8" i="20"/>
  <c r="N8" i="20" s="1"/>
  <c r="O8" i="20" s="1"/>
  <c r="P8" i="20" s="1"/>
  <c r="M9" i="20"/>
  <c r="N9" i="20" s="1"/>
  <c r="O9" i="20" s="1"/>
  <c r="P9" i="20" s="1"/>
  <c r="M10" i="20"/>
  <c r="N10" i="20" s="1"/>
  <c r="O10" i="20" s="1"/>
  <c r="P10" i="20" s="1"/>
  <c r="M11" i="20"/>
  <c r="N11" i="20" s="1"/>
  <c r="O11" i="20" s="1"/>
  <c r="M12" i="20"/>
  <c r="N12" i="20" s="1"/>
  <c r="O12" i="20" s="1"/>
  <c r="P12" i="20" s="1"/>
  <c r="M13" i="20"/>
  <c r="N13" i="20" s="1"/>
  <c r="O13" i="20" s="1"/>
  <c r="P13" i="20" s="1"/>
  <c r="M14" i="20"/>
  <c r="N14" i="20" s="1"/>
  <c r="O14" i="20" s="1"/>
  <c r="P14" i="20" s="1"/>
  <c r="M15" i="20"/>
  <c r="N15" i="20" s="1"/>
  <c r="O15" i="20" s="1"/>
  <c r="M16" i="20"/>
  <c r="N16" i="20" s="1"/>
  <c r="O16" i="20" s="1"/>
  <c r="P16" i="20" s="1"/>
  <c r="M17" i="20"/>
  <c r="N17" i="20" s="1"/>
  <c r="O17" i="20" s="1"/>
  <c r="P17" i="20" s="1"/>
  <c r="M18" i="20"/>
  <c r="N18" i="20" s="1"/>
  <c r="O18" i="20" s="1"/>
  <c r="M19" i="20"/>
  <c r="N19" i="20" s="1"/>
  <c r="O19" i="20" s="1"/>
  <c r="M20" i="20"/>
  <c r="N20" i="20" s="1"/>
  <c r="O20" i="20" s="1"/>
  <c r="P20" i="20" s="1"/>
  <c r="M21" i="20"/>
  <c r="N21" i="20" s="1"/>
  <c r="O21" i="20" s="1"/>
  <c r="P21" i="20" s="1"/>
  <c r="M22" i="20"/>
  <c r="N22" i="20" s="1"/>
  <c r="O22" i="20" s="1"/>
  <c r="P22" i="20" s="1"/>
  <c r="M23" i="20"/>
  <c r="M24" i="20"/>
  <c r="N24" i="20" s="1"/>
  <c r="O24" i="20" s="1"/>
  <c r="P24" i="20" s="1"/>
  <c r="M25" i="20"/>
  <c r="N25" i="20" s="1"/>
  <c r="O25" i="20" s="1"/>
  <c r="P25" i="20" s="1"/>
  <c r="M26" i="20"/>
  <c r="N26" i="20" s="1"/>
  <c r="O26" i="20" s="1"/>
  <c r="P26" i="20" s="1"/>
  <c r="M27" i="20"/>
  <c r="N27" i="20" s="1"/>
  <c r="O27" i="20" s="1"/>
  <c r="P27" i="20" s="1"/>
  <c r="M28" i="20"/>
  <c r="N28" i="20" s="1"/>
  <c r="O28" i="20" s="1"/>
  <c r="P28" i="20" s="1"/>
  <c r="L27" i="20"/>
  <c r="L24" i="20"/>
  <c r="L25" i="20"/>
  <c r="L23" i="20"/>
  <c r="L20" i="20"/>
  <c r="L18" i="20"/>
  <c r="L7" i="20"/>
  <c r="L22" i="20"/>
  <c r="L19" i="20"/>
  <c r="L14" i="20"/>
  <c r="L10" i="20"/>
  <c r="L8" i="20"/>
  <c r="L3" i="20"/>
  <c r="L15" i="20"/>
  <c r="L5" i="20"/>
  <c r="L28" i="20"/>
  <c r="L16" i="20"/>
  <c r="L11" i="20"/>
  <c r="L26" i="20"/>
  <c r="L21" i="20"/>
  <c r="L17" i="20"/>
  <c r="L12" i="20"/>
  <c r="L6" i="20"/>
  <c r="L4" i="20"/>
  <c r="L13" i="20"/>
  <c r="L9" i="20"/>
  <c r="K3" i="18"/>
  <c r="L3" i="18"/>
  <c r="M3" i="18" s="1"/>
  <c r="N3" i="18" s="1"/>
  <c r="O3" i="18" s="1"/>
  <c r="K4" i="18"/>
  <c r="L4" i="18"/>
  <c r="M4" i="18"/>
  <c r="K5" i="18"/>
  <c r="L5" i="18"/>
  <c r="M5" i="18" s="1"/>
  <c r="N5" i="18" s="1"/>
  <c r="O5" i="18" s="1"/>
  <c r="K6" i="18"/>
  <c r="L6" i="18"/>
  <c r="M6" i="18"/>
  <c r="K7" i="18"/>
  <c r="L7" i="18"/>
  <c r="M7" i="18" s="1"/>
  <c r="N7" i="18" s="1"/>
  <c r="O7" i="18" s="1"/>
  <c r="K8" i="18"/>
  <c r="L8" i="18"/>
  <c r="M8" i="18"/>
  <c r="K9" i="18"/>
  <c r="L9" i="18"/>
  <c r="M9" i="18" s="1"/>
  <c r="N9" i="18" s="1"/>
  <c r="O9" i="18" s="1"/>
  <c r="K10" i="18"/>
  <c r="L10" i="18"/>
  <c r="M10" i="18"/>
  <c r="K11" i="18"/>
  <c r="L11" i="18"/>
  <c r="M11" i="18" s="1"/>
  <c r="N11" i="18" s="1"/>
  <c r="O11" i="18" s="1"/>
  <c r="K12" i="18"/>
  <c r="L12" i="18"/>
  <c r="M12" i="18"/>
  <c r="K13" i="18"/>
  <c r="L13" i="18"/>
  <c r="M13" i="18" s="1"/>
  <c r="N13" i="18" s="1"/>
  <c r="O13" i="18" s="1"/>
  <c r="K14" i="18"/>
  <c r="L14" i="18"/>
  <c r="M14" i="18"/>
  <c r="K15" i="18"/>
  <c r="L15" i="18"/>
  <c r="M15" i="18" s="1"/>
  <c r="N15" i="18" s="1"/>
  <c r="O15" i="18" s="1"/>
  <c r="K16" i="18"/>
  <c r="L16" i="18"/>
  <c r="M16" i="18"/>
  <c r="K17" i="18"/>
  <c r="L17" i="18"/>
  <c r="M17" i="18" s="1"/>
  <c r="N17" i="18" s="1"/>
  <c r="O17" i="18" s="1"/>
  <c r="K18" i="18"/>
  <c r="L18" i="18"/>
  <c r="M18" i="18"/>
  <c r="K19" i="18"/>
  <c r="L19" i="18"/>
  <c r="M19" i="18" s="1"/>
  <c r="N19" i="18" s="1"/>
  <c r="O19" i="18" s="1"/>
  <c r="K20" i="18"/>
  <c r="L20" i="18"/>
  <c r="M20" i="18"/>
  <c r="K21" i="18"/>
  <c r="L21" i="18"/>
  <c r="M21" i="18" s="1"/>
  <c r="N21" i="18" s="1"/>
  <c r="O21" i="18" s="1"/>
  <c r="K22" i="18"/>
  <c r="L22" i="18"/>
  <c r="M22" i="18"/>
  <c r="K23" i="18"/>
  <c r="L23" i="18"/>
  <c r="M23" i="18" s="1"/>
  <c r="N23" i="18" s="1"/>
  <c r="O23" i="18" s="1"/>
  <c r="K24" i="18"/>
  <c r="L24" i="18"/>
  <c r="M24" i="18"/>
  <c r="N24" i="18"/>
  <c r="N22" i="18"/>
  <c r="O22" i="18" s="1"/>
  <c r="N20" i="18"/>
  <c r="O20" i="18" s="1"/>
  <c r="N18" i="18"/>
  <c r="N16" i="18"/>
  <c r="O16" i="18" s="1"/>
  <c r="N14" i="18"/>
  <c r="O14" i="18" s="1"/>
  <c r="N12" i="18"/>
  <c r="N10" i="18"/>
  <c r="N8" i="18"/>
  <c r="O8" i="18" s="1"/>
  <c r="N6" i="18"/>
  <c r="O6" i="18" s="1"/>
  <c r="N4" i="18"/>
  <c r="L4" i="8"/>
  <c r="L5" i="8"/>
  <c r="L6" i="8"/>
  <c r="L7" i="8"/>
  <c r="M7" i="8" s="1"/>
  <c r="N7" i="8" s="1"/>
  <c r="L8" i="8"/>
  <c r="L9" i="8"/>
  <c r="L10" i="8"/>
  <c r="L11" i="8"/>
  <c r="M11" i="8" s="1"/>
  <c r="N11" i="8" s="1"/>
  <c r="L12" i="8"/>
  <c r="L13" i="8"/>
  <c r="L14" i="8"/>
  <c r="L15" i="8"/>
  <c r="M15" i="8" s="1"/>
  <c r="N15" i="8" s="1"/>
  <c r="L16" i="8"/>
  <c r="L17" i="8"/>
  <c r="L18" i="8"/>
  <c r="L19" i="8"/>
  <c r="L20" i="8"/>
  <c r="L21" i="8"/>
  <c r="L22" i="8"/>
  <c r="L23" i="8"/>
  <c r="M23" i="8" s="1"/>
  <c r="N23" i="8" s="1"/>
  <c r="L24" i="8"/>
  <c r="L25" i="8"/>
  <c r="L26" i="8"/>
  <c r="L27" i="8"/>
  <c r="M27" i="8" s="1"/>
  <c r="N27" i="8" s="1"/>
  <c r="L28" i="8"/>
  <c r="L29" i="8"/>
  <c r="L30" i="8"/>
  <c r="L31" i="8"/>
  <c r="M31" i="8" s="1"/>
  <c r="N31" i="8" s="1"/>
  <c r="L32" i="8"/>
  <c r="L33" i="8"/>
  <c r="L34" i="8"/>
  <c r="L35" i="8"/>
  <c r="L36" i="8"/>
  <c r="L37" i="8"/>
  <c r="L38" i="8"/>
  <c r="L39" i="8"/>
  <c r="M39" i="8" s="1"/>
  <c r="N39" i="8" s="1"/>
  <c r="L40" i="8"/>
  <c r="L41" i="8"/>
  <c r="L42" i="8"/>
  <c r="L43" i="8"/>
  <c r="M43" i="8" s="1"/>
  <c r="N43" i="8" s="1"/>
  <c r="L44" i="8"/>
  <c r="L45" i="8"/>
  <c r="L46" i="8"/>
  <c r="L47" i="8"/>
  <c r="M47" i="8" s="1"/>
  <c r="N47" i="8" s="1"/>
  <c r="L48" i="8"/>
  <c r="L49" i="8"/>
  <c r="L50" i="8"/>
  <c r="L51" i="8"/>
  <c r="L52" i="8"/>
  <c r="L53" i="8"/>
  <c r="L54" i="8"/>
  <c r="L55" i="8"/>
  <c r="M55" i="8" s="1"/>
  <c r="N55" i="8" s="1"/>
  <c r="L56" i="8"/>
  <c r="L57" i="8"/>
  <c r="L58" i="8"/>
  <c r="L59" i="8"/>
  <c r="M59" i="8" s="1"/>
  <c r="N59" i="8" s="1"/>
  <c r="L60" i="8"/>
  <c r="L61" i="8"/>
  <c r="L62" i="8"/>
  <c r="L63" i="8"/>
  <c r="M63" i="8" s="1"/>
  <c r="N63" i="8" s="1"/>
  <c r="L64" i="8"/>
  <c r="L65" i="8"/>
  <c r="L66" i="8"/>
  <c r="L67" i="8"/>
  <c r="L68" i="8"/>
  <c r="L69" i="8"/>
  <c r="L70" i="8"/>
  <c r="L71" i="8"/>
  <c r="M71" i="8" s="1"/>
  <c r="N71" i="8" s="1"/>
  <c r="L72" i="8"/>
  <c r="L73" i="8"/>
  <c r="L74" i="8"/>
  <c r="L75" i="8"/>
  <c r="M75" i="8" s="1"/>
  <c r="N75" i="8" s="1"/>
  <c r="L76" i="8"/>
  <c r="L77" i="8"/>
  <c r="L78" i="8"/>
  <c r="L79" i="8"/>
  <c r="M79" i="8" s="1"/>
  <c r="N79" i="8" s="1"/>
  <c r="L80" i="8"/>
  <c r="L81" i="8"/>
  <c r="L82" i="8"/>
  <c r="L83" i="8"/>
  <c r="L84" i="8"/>
  <c r="L85" i="8"/>
  <c r="L86" i="8"/>
  <c r="L87" i="8"/>
  <c r="M87" i="8" s="1"/>
  <c r="N87" i="8" s="1"/>
  <c r="L88" i="8"/>
  <c r="L89" i="8"/>
  <c r="L90" i="8"/>
  <c r="L91" i="8"/>
  <c r="M91" i="8" s="1"/>
  <c r="N91" i="8" s="1"/>
  <c r="L92" i="8"/>
  <c r="L93" i="8"/>
  <c r="L94" i="8"/>
  <c r="L95" i="8"/>
  <c r="M95" i="8" s="1"/>
  <c r="N95" i="8" s="1"/>
  <c r="L96" i="8"/>
  <c r="L97" i="8"/>
  <c r="L98" i="8"/>
  <c r="L99" i="8"/>
  <c r="L100" i="8"/>
  <c r="L101" i="8"/>
  <c r="L102" i="8"/>
  <c r="L103" i="8"/>
  <c r="M103" i="8" s="1"/>
  <c r="N103" i="8" s="1"/>
  <c r="L104" i="8"/>
  <c r="L105" i="8"/>
  <c r="L106" i="8"/>
  <c r="L107" i="8"/>
  <c r="M107" i="8" s="1"/>
  <c r="N107" i="8" s="1"/>
  <c r="L108" i="8"/>
  <c r="L109" i="8"/>
  <c r="L110" i="8"/>
  <c r="L111" i="8"/>
  <c r="M111" i="8" s="1"/>
  <c r="N111" i="8" s="1"/>
  <c r="L112" i="8"/>
  <c r="L113" i="8"/>
  <c r="L114" i="8"/>
  <c r="L115" i="8"/>
  <c r="L116" i="8"/>
  <c r="L117" i="8"/>
  <c r="L118" i="8"/>
  <c r="L119" i="8"/>
  <c r="M119" i="8" s="1"/>
  <c r="N119" i="8" s="1"/>
  <c r="L120" i="8"/>
  <c r="L121" i="8"/>
  <c r="L122" i="8"/>
  <c r="L123" i="8"/>
  <c r="M123" i="8" s="1"/>
  <c r="N123" i="8" s="1"/>
  <c r="L124" i="8"/>
  <c r="L125" i="8"/>
  <c r="L126" i="8"/>
  <c r="L127" i="8"/>
  <c r="M127" i="8" s="1"/>
  <c r="N127" i="8" s="1"/>
  <c r="L128" i="8"/>
  <c r="L129" i="8"/>
  <c r="L130" i="8"/>
  <c r="L131" i="8"/>
  <c r="L132" i="8"/>
  <c r="L133" i="8"/>
  <c r="L134" i="8"/>
  <c r="L135" i="8"/>
  <c r="M135" i="8" s="1"/>
  <c r="N135" i="8" s="1"/>
  <c r="L136" i="8"/>
  <c r="L137" i="8"/>
  <c r="L138" i="8"/>
  <c r="L139" i="8"/>
  <c r="M139" i="8" s="1"/>
  <c r="N139" i="8" s="1"/>
  <c r="L140" i="8"/>
  <c r="L141" i="8"/>
  <c r="L142" i="8"/>
  <c r="L143" i="8"/>
  <c r="M143" i="8" s="1"/>
  <c r="N143" i="8" s="1"/>
  <c r="L144" i="8"/>
  <c r="L145" i="8"/>
  <c r="L146" i="8"/>
  <c r="L147" i="8"/>
  <c r="L148" i="8"/>
  <c r="L149" i="8"/>
  <c r="L150" i="8"/>
  <c r="L151" i="8"/>
  <c r="M151" i="8" s="1"/>
  <c r="N151" i="8" s="1"/>
  <c r="L152" i="8"/>
  <c r="L153" i="8"/>
  <c r="L154" i="8"/>
  <c r="L155" i="8"/>
  <c r="M155" i="8" s="1"/>
  <c r="N155" i="8" s="1"/>
  <c r="L156" i="8"/>
  <c r="L157" i="8"/>
  <c r="L158" i="8"/>
  <c r="L159" i="8"/>
  <c r="M159" i="8" s="1"/>
  <c r="N159" i="8" s="1"/>
  <c r="L160" i="8"/>
  <c r="L161" i="8"/>
  <c r="L162" i="8"/>
  <c r="L163" i="8"/>
  <c r="L164" i="8"/>
  <c r="L165" i="8"/>
  <c r="L166" i="8"/>
  <c r="L167" i="8"/>
  <c r="M167" i="8" s="1"/>
  <c r="N167" i="8" s="1"/>
  <c r="L168" i="8"/>
  <c r="L169" i="8"/>
  <c r="L170" i="8"/>
  <c r="L171" i="8"/>
  <c r="M171" i="8" s="1"/>
  <c r="N171" i="8" s="1"/>
  <c r="L172" i="8"/>
  <c r="L173" i="8"/>
  <c r="L174" i="8"/>
  <c r="L175" i="8"/>
  <c r="M175" i="8" s="1"/>
  <c r="N175" i="8" s="1"/>
  <c r="L176" i="8"/>
  <c r="L177" i="8"/>
  <c r="L178" i="8"/>
  <c r="L179" i="8"/>
  <c r="L180" i="8"/>
  <c r="L181" i="8"/>
  <c r="L182" i="8"/>
  <c r="L183" i="8"/>
  <c r="M183" i="8" s="1"/>
  <c r="N183" i="8" s="1"/>
  <c r="L184" i="8"/>
  <c r="L185" i="8"/>
  <c r="L186" i="8"/>
  <c r="L187" i="8"/>
  <c r="M187" i="8" s="1"/>
  <c r="N187" i="8" s="1"/>
  <c r="L188" i="8"/>
  <c r="L189" i="8"/>
  <c r="L190" i="8"/>
  <c r="L191" i="8"/>
  <c r="L192" i="8"/>
  <c r="L193" i="8"/>
  <c r="L194" i="8"/>
  <c r="L195" i="8"/>
  <c r="M195" i="8" s="1"/>
  <c r="N195" i="8" s="1"/>
  <c r="L196" i="8"/>
  <c r="L197" i="8"/>
  <c r="L198" i="8"/>
  <c r="L199" i="8"/>
  <c r="M199" i="8" s="1"/>
  <c r="N199" i="8" s="1"/>
  <c r="L200" i="8"/>
  <c r="L201" i="8"/>
  <c r="L202" i="8"/>
  <c r="L3" i="8"/>
  <c r="M19" i="8"/>
  <c r="N19" i="8" s="1"/>
  <c r="M35" i="8"/>
  <c r="N35" i="8" s="1"/>
  <c r="M51" i="8"/>
  <c r="N51" i="8" s="1"/>
  <c r="M67" i="8"/>
  <c r="N67" i="8" s="1"/>
  <c r="M83" i="8"/>
  <c r="N83" i="8" s="1"/>
  <c r="M99" i="8"/>
  <c r="N99" i="8" s="1"/>
  <c r="M115" i="8"/>
  <c r="N115" i="8" s="1"/>
  <c r="M131" i="8"/>
  <c r="N131" i="8" s="1"/>
  <c r="M147" i="8"/>
  <c r="N147" i="8" s="1"/>
  <c r="M163" i="8"/>
  <c r="N163" i="8" s="1"/>
  <c r="M179" i="8"/>
  <c r="N179" i="8" s="1"/>
  <c r="M3" i="8"/>
  <c r="M191" i="8"/>
  <c r="N191" i="8" s="1"/>
  <c r="M13" i="8"/>
  <c r="N13" i="8" s="1"/>
  <c r="M14" i="8"/>
  <c r="N14" i="8" s="1"/>
  <c r="M16" i="8"/>
  <c r="N16" i="8" s="1"/>
  <c r="M17" i="8"/>
  <c r="N17" i="8" s="1"/>
  <c r="M18" i="8"/>
  <c r="N18" i="8" s="1"/>
  <c r="M20" i="8"/>
  <c r="N20" i="8" s="1"/>
  <c r="M21" i="8"/>
  <c r="N21" i="8" s="1"/>
  <c r="M22" i="8"/>
  <c r="N22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2" i="8"/>
  <c r="N32" i="8" s="1"/>
  <c r="M33" i="8"/>
  <c r="N33" i="8" s="1"/>
  <c r="M34" i="8"/>
  <c r="N34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N42" i="8" s="1"/>
  <c r="M44" i="8"/>
  <c r="N44" i="8" s="1"/>
  <c r="M45" i="8"/>
  <c r="N45" i="8" s="1"/>
  <c r="M46" i="8"/>
  <c r="N46" i="8" s="1"/>
  <c r="M48" i="8"/>
  <c r="N48" i="8" s="1"/>
  <c r="M49" i="8"/>
  <c r="N49" i="8" s="1"/>
  <c r="M50" i="8"/>
  <c r="N50" i="8" s="1"/>
  <c r="M52" i="8"/>
  <c r="N52" i="8" s="1"/>
  <c r="M53" i="8"/>
  <c r="N53" i="8" s="1"/>
  <c r="M54" i="8"/>
  <c r="N54" i="8" s="1"/>
  <c r="M56" i="8"/>
  <c r="N56" i="8" s="1"/>
  <c r="M57" i="8"/>
  <c r="N57" i="8" s="1"/>
  <c r="M58" i="8"/>
  <c r="N58" i="8" s="1"/>
  <c r="M60" i="8"/>
  <c r="N60" i="8" s="1"/>
  <c r="M61" i="8"/>
  <c r="N61" i="8" s="1"/>
  <c r="M62" i="8"/>
  <c r="N62" i="8" s="1"/>
  <c r="M64" i="8"/>
  <c r="N64" i="8" s="1"/>
  <c r="M65" i="8"/>
  <c r="N65" i="8" s="1"/>
  <c r="M66" i="8"/>
  <c r="N66" i="8" s="1"/>
  <c r="M68" i="8"/>
  <c r="N68" i="8" s="1"/>
  <c r="M69" i="8"/>
  <c r="N69" i="8" s="1"/>
  <c r="M70" i="8"/>
  <c r="N70" i="8" s="1"/>
  <c r="M72" i="8"/>
  <c r="N72" i="8" s="1"/>
  <c r="M73" i="8"/>
  <c r="N73" i="8" s="1"/>
  <c r="M74" i="8"/>
  <c r="N74" i="8" s="1"/>
  <c r="M76" i="8"/>
  <c r="N76" i="8" s="1"/>
  <c r="M77" i="8"/>
  <c r="N77" i="8" s="1"/>
  <c r="M78" i="8"/>
  <c r="N78" i="8" s="1"/>
  <c r="M80" i="8"/>
  <c r="N80" i="8" s="1"/>
  <c r="M81" i="8"/>
  <c r="N81" i="8" s="1"/>
  <c r="M82" i="8"/>
  <c r="N82" i="8" s="1"/>
  <c r="M84" i="8"/>
  <c r="N84" i="8" s="1"/>
  <c r="M85" i="8"/>
  <c r="N85" i="8" s="1"/>
  <c r="M86" i="8"/>
  <c r="N86" i="8" s="1"/>
  <c r="M88" i="8"/>
  <c r="N88" i="8" s="1"/>
  <c r="M89" i="8"/>
  <c r="N89" i="8" s="1"/>
  <c r="M90" i="8"/>
  <c r="N90" i="8" s="1"/>
  <c r="M92" i="8"/>
  <c r="N92" i="8" s="1"/>
  <c r="M93" i="8"/>
  <c r="N93" i="8" s="1"/>
  <c r="M94" i="8"/>
  <c r="N94" i="8" s="1"/>
  <c r="M96" i="8"/>
  <c r="N96" i="8" s="1"/>
  <c r="M97" i="8"/>
  <c r="N97" i="8" s="1"/>
  <c r="M98" i="8"/>
  <c r="N98" i="8" s="1"/>
  <c r="M100" i="8"/>
  <c r="N100" i="8" s="1"/>
  <c r="M101" i="8"/>
  <c r="N101" i="8" s="1"/>
  <c r="M102" i="8"/>
  <c r="N102" i="8" s="1"/>
  <c r="M104" i="8"/>
  <c r="N104" i="8" s="1"/>
  <c r="M105" i="8"/>
  <c r="N105" i="8" s="1"/>
  <c r="M106" i="8"/>
  <c r="N106" i="8" s="1"/>
  <c r="M108" i="8"/>
  <c r="N108" i="8" s="1"/>
  <c r="M109" i="8"/>
  <c r="N109" i="8" s="1"/>
  <c r="M110" i="8"/>
  <c r="N110" i="8" s="1"/>
  <c r="M112" i="8"/>
  <c r="N112" i="8" s="1"/>
  <c r="M113" i="8"/>
  <c r="N113" i="8" s="1"/>
  <c r="M114" i="8"/>
  <c r="N114" i="8" s="1"/>
  <c r="M116" i="8"/>
  <c r="N116" i="8" s="1"/>
  <c r="M117" i="8"/>
  <c r="N117" i="8" s="1"/>
  <c r="M118" i="8"/>
  <c r="N118" i="8" s="1"/>
  <c r="M120" i="8"/>
  <c r="N120" i="8" s="1"/>
  <c r="M121" i="8"/>
  <c r="N121" i="8" s="1"/>
  <c r="M122" i="8"/>
  <c r="N122" i="8" s="1"/>
  <c r="M124" i="8"/>
  <c r="N124" i="8" s="1"/>
  <c r="M125" i="8"/>
  <c r="N125" i="8" s="1"/>
  <c r="M126" i="8"/>
  <c r="N126" i="8" s="1"/>
  <c r="M128" i="8"/>
  <c r="N128" i="8" s="1"/>
  <c r="M129" i="8"/>
  <c r="N129" i="8" s="1"/>
  <c r="M130" i="8"/>
  <c r="N130" i="8" s="1"/>
  <c r="M132" i="8"/>
  <c r="N132" i="8" s="1"/>
  <c r="M133" i="8"/>
  <c r="N133" i="8" s="1"/>
  <c r="M134" i="8"/>
  <c r="N134" i="8" s="1"/>
  <c r="M136" i="8"/>
  <c r="N136" i="8" s="1"/>
  <c r="M137" i="8"/>
  <c r="N137" i="8" s="1"/>
  <c r="M138" i="8"/>
  <c r="N138" i="8" s="1"/>
  <c r="M140" i="8"/>
  <c r="N140" i="8" s="1"/>
  <c r="M141" i="8"/>
  <c r="N141" i="8" s="1"/>
  <c r="M142" i="8"/>
  <c r="N142" i="8" s="1"/>
  <c r="M144" i="8"/>
  <c r="N144" i="8" s="1"/>
  <c r="M145" i="8"/>
  <c r="N145" i="8" s="1"/>
  <c r="M146" i="8"/>
  <c r="N146" i="8" s="1"/>
  <c r="M148" i="8"/>
  <c r="N148" i="8" s="1"/>
  <c r="M149" i="8"/>
  <c r="N149" i="8" s="1"/>
  <c r="M150" i="8"/>
  <c r="N150" i="8" s="1"/>
  <c r="M152" i="8"/>
  <c r="N152" i="8" s="1"/>
  <c r="M153" i="8"/>
  <c r="N153" i="8" s="1"/>
  <c r="M154" i="8"/>
  <c r="N154" i="8" s="1"/>
  <c r="M156" i="8"/>
  <c r="N156" i="8" s="1"/>
  <c r="M157" i="8"/>
  <c r="N157" i="8" s="1"/>
  <c r="M158" i="8"/>
  <c r="N158" i="8" s="1"/>
  <c r="M160" i="8"/>
  <c r="N160" i="8" s="1"/>
  <c r="M161" i="8"/>
  <c r="N161" i="8" s="1"/>
  <c r="M162" i="8"/>
  <c r="N162" i="8" s="1"/>
  <c r="M164" i="8"/>
  <c r="N164" i="8" s="1"/>
  <c r="M165" i="8"/>
  <c r="N165" i="8" s="1"/>
  <c r="M166" i="8"/>
  <c r="N166" i="8" s="1"/>
  <c r="M168" i="8"/>
  <c r="N168" i="8" s="1"/>
  <c r="M169" i="8"/>
  <c r="N169" i="8" s="1"/>
  <c r="M170" i="8"/>
  <c r="N170" i="8" s="1"/>
  <c r="M172" i="8"/>
  <c r="N172" i="8" s="1"/>
  <c r="M173" i="8"/>
  <c r="N173" i="8" s="1"/>
  <c r="M174" i="8"/>
  <c r="N174" i="8" s="1"/>
  <c r="M176" i="8"/>
  <c r="N176" i="8" s="1"/>
  <c r="M177" i="8"/>
  <c r="N177" i="8" s="1"/>
  <c r="M178" i="8"/>
  <c r="N178" i="8" s="1"/>
  <c r="M180" i="8"/>
  <c r="N180" i="8" s="1"/>
  <c r="M181" i="8"/>
  <c r="N181" i="8" s="1"/>
  <c r="M182" i="8"/>
  <c r="N182" i="8" s="1"/>
  <c r="M184" i="8"/>
  <c r="N184" i="8" s="1"/>
  <c r="M185" i="8"/>
  <c r="N185" i="8" s="1"/>
  <c r="M186" i="8"/>
  <c r="N186" i="8" s="1"/>
  <c r="M188" i="8"/>
  <c r="N188" i="8" s="1"/>
  <c r="M189" i="8"/>
  <c r="N189" i="8" s="1"/>
  <c r="M190" i="8"/>
  <c r="N190" i="8" s="1"/>
  <c r="M192" i="8"/>
  <c r="N192" i="8" s="1"/>
  <c r="M193" i="8"/>
  <c r="N193" i="8" s="1"/>
  <c r="M194" i="8"/>
  <c r="N194" i="8" s="1"/>
  <c r="M196" i="8"/>
  <c r="N196" i="8" s="1"/>
  <c r="M197" i="8"/>
  <c r="N197" i="8" s="1"/>
  <c r="M198" i="8"/>
  <c r="N198" i="8" s="1"/>
  <c r="M200" i="8"/>
  <c r="N200" i="8" s="1"/>
  <c r="M201" i="8"/>
  <c r="N201" i="8" s="1"/>
  <c r="M202" i="8"/>
  <c r="N202" i="8" s="1"/>
  <c r="M4" i="8"/>
  <c r="N4" i="8" s="1"/>
  <c r="M5" i="8"/>
  <c r="N5" i="8" s="1"/>
  <c r="M8" i="8"/>
  <c r="N8" i="8" s="1"/>
  <c r="M9" i="8"/>
  <c r="N9" i="8" s="1"/>
  <c r="M10" i="8"/>
  <c r="N10" i="8" s="1"/>
  <c r="M12" i="8"/>
  <c r="N12" i="8" s="1"/>
  <c r="P20" i="32" l="1"/>
  <c r="P28" i="32"/>
  <c r="P21" i="32"/>
  <c r="M25" i="32"/>
  <c r="N25" i="32" s="1"/>
  <c r="O25" i="32" s="1"/>
  <c r="P25" i="32" s="1"/>
  <c r="M10" i="32"/>
  <c r="N10" i="32" s="1"/>
  <c r="O10" i="32" s="1"/>
  <c r="P10" i="32" s="1"/>
  <c r="O35" i="31"/>
  <c r="O7" i="31"/>
  <c r="O6" i="31"/>
  <c r="O20" i="31"/>
  <c r="O22" i="31"/>
  <c r="O31" i="31"/>
  <c r="L21" i="31"/>
  <c r="M21" i="31" s="1"/>
  <c r="N21" i="31" s="1"/>
  <c r="O21" i="31" s="1"/>
  <c r="L27" i="31"/>
  <c r="M27" i="31" s="1"/>
  <c r="N27" i="31" s="1"/>
  <c r="O27" i="31" s="1"/>
  <c r="L14" i="31"/>
  <c r="M14" i="31" s="1"/>
  <c r="N14" i="31" s="1"/>
  <c r="O14" i="31" s="1"/>
  <c r="L11" i="31"/>
  <c r="M11" i="31" s="1"/>
  <c r="N11" i="31" s="1"/>
  <c r="O11" i="31" s="1"/>
  <c r="L18" i="31"/>
  <c r="M18" i="31" s="1"/>
  <c r="N18" i="31" s="1"/>
  <c r="O18" i="31" s="1"/>
  <c r="P25" i="30"/>
  <c r="P6" i="30"/>
  <c r="P12" i="30"/>
  <c r="P16" i="30"/>
  <c r="P20" i="30"/>
  <c r="P26" i="30"/>
  <c r="P8" i="30"/>
  <c r="P13" i="30"/>
  <c r="P17" i="30"/>
  <c r="P21" i="30"/>
  <c r="P19" i="30"/>
  <c r="P24" i="30"/>
  <c r="P14" i="30"/>
  <c r="P15" i="30"/>
  <c r="P18" i="30"/>
  <c r="P27" i="30"/>
  <c r="M28" i="30"/>
  <c r="N28" i="30" s="1"/>
  <c r="O28" i="30" s="1"/>
  <c r="M9" i="30"/>
  <c r="N9" i="30" s="1"/>
  <c r="O9" i="30" s="1"/>
  <c r="P9" i="30" s="1"/>
  <c r="M29" i="30"/>
  <c r="N29" i="30" s="1"/>
  <c r="O29" i="30" s="1"/>
  <c r="P29" i="30" s="1"/>
  <c r="O5" i="29"/>
  <c r="O36" i="29"/>
  <c r="L8" i="29"/>
  <c r="M8" i="29" s="1"/>
  <c r="N8" i="29" s="1"/>
  <c r="L27" i="29"/>
  <c r="M27" i="29" s="1"/>
  <c r="N27" i="29" s="1"/>
  <c r="O27" i="29" s="1"/>
  <c r="L22" i="29"/>
  <c r="M22" i="29" s="1"/>
  <c r="N22" i="29" s="1"/>
  <c r="L21" i="29"/>
  <c r="M21" i="29" s="1"/>
  <c r="N21" i="29" s="1"/>
  <c r="L30" i="29"/>
  <c r="M30" i="29" s="1"/>
  <c r="N30" i="29" s="1"/>
  <c r="O30" i="29" s="1"/>
  <c r="L23" i="29"/>
  <c r="M23" i="29" s="1"/>
  <c r="N23" i="29" s="1"/>
  <c r="M6" i="29"/>
  <c r="N6" i="29" s="1"/>
  <c r="O6" i="29" s="1"/>
  <c r="M10" i="29"/>
  <c r="N10" i="29" s="1"/>
  <c r="L32" i="29"/>
  <c r="L31" i="29"/>
  <c r="M31" i="29" s="1"/>
  <c r="N31" i="29" s="1"/>
  <c r="L15" i="29"/>
  <c r="M15" i="29" s="1"/>
  <c r="N15" i="29" s="1"/>
  <c r="L14" i="29"/>
  <c r="M14" i="29" s="1"/>
  <c r="N14" i="29" s="1"/>
  <c r="O14" i="29" s="1"/>
  <c r="M19" i="29"/>
  <c r="N19" i="29" s="1"/>
  <c r="O19" i="29" s="1"/>
  <c r="M9" i="29"/>
  <c r="N9" i="29" s="1"/>
  <c r="L17" i="29"/>
  <c r="M17" i="29" s="1"/>
  <c r="N17" i="29" s="1"/>
  <c r="O17" i="29" s="1"/>
  <c r="P26" i="28"/>
  <c r="M32" i="28"/>
  <c r="N32" i="28" s="1"/>
  <c r="O32" i="28" s="1"/>
  <c r="P32" i="28" s="1"/>
  <c r="M46" i="28"/>
  <c r="N46" i="28" s="1"/>
  <c r="O46" i="28" s="1"/>
  <c r="M52" i="28"/>
  <c r="N52" i="28" s="1"/>
  <c r="O52" i="28" s="1"/>
  <c r="P52" i="28" s="1"/>
  <c r="M44" i="28"/>
  <c r="N44" i="28" s="1"/>
  <c r="O44" i="28" s="1"/>
  <c r="P44" i="28" s="1"/>
  <c r="M25" i="28"/>
  <c r="N25" i="28" s="1"/>
  <c r="O25" i="28" s="1"/>
  <c r="P25" i="28" s="1"/>
  <c r="M50" i="28"/>
  <c r="N50" i="28" s="1"/>
  <c r="O50" i="28" s="1"/>
  <c r="M21" i="28"/>
  <c r="N21" i="28" s="1"/>
  <c r="O21" i="28" s="1"/>
  <c r="M27" i="28"/>
  <c r="N27" i="28" s="1"/>
  <c r="O27" i="28" s="1"/>
  <c r="P27" i="28" s="1"/>
  <c r="M48" i="28"/>
  <c r="N48" i="28" s="1"/>
  <c r="O48" i="28" s="1"/>
  <c r="M45" i="28"/>
  <c r="N45" i="28" s="1"/>
  <c r="O45" i="28" s="1"/>
  <c r="P45" i="28" s="1"/>
  <c r="M29" i="28"/>
  <c r="N29" i="28" s="1"/>
  <c r="O29" i="28" s="1"/>
  <c r="M38" i="28"/>
  <c r="N38" i="28" s="1"/>
  <c r="O38" i="28" s="1"/>
  <c r="P38" i="28" s="1"/>
  <c r="M39" i="28"/>
  <c r="N39" i="28" s="1"/>
  <c r="O39" i="28" s="1"/>
  <c r="P39" i="28" s="1"/>
  <c r="M47" i="28"/>
  <c r="N47" i="28" s="1"/>
  <c r="O47" i="28" s="1"/>
  <c r="P47" i="28" s="1"/>
  <c r="M28" i="28"/>
  <c r="N28" i="28" s="1"/>
  <c r="O28" i="28" s="1"/>
  <c r="P28" i="28" s="1"/>
  <c r="M51" i="28"/>
  <c r="N51" i="28" s="1"/>
  <c r="O51" i="28" s="1"/>
  <c r="P51" i="28" s="1"/>
  <c r="O11" i="27"/>
  <c r="O10" i="27"/>
  <c r="O26" i="27"/>
  <c r="O12" i="27"/>
  <c r="L21" i="27"/>
  <c r="M21" i="27" s="1"/>
  <c r="N21" i="27" s="1"/>
  <c r="O21" i="27" s="1"/>
  <c r="L25" i="27"/>
  <c r="M25" i="27" s="1"/>
  <c r="N25" i="27" s="1"/>
  <c r="O25" i="27" s="1"/>
  <c r="L37" i="27"/>
  <c r="L41" i="27"/>
  <c r="M41" i="27" s="1"/>
  <c r="N41" i="27" s="1"/>
  <c r="O41" i="27" s="1"/>
  <c r="M15" i="27"/>
  <c r="N15" i="27" s="1"/>
  <c r="O15" i="27" s="1"/>
  <c r="M37" i="27"/>
  <c r="N37" i="27" s="1"/>
  <c r="M34" i="27"/>
  <c r="N34" i="27" s="1"/>
  <c r="M5" i="27"/>
  <c r="N5" i="27" s="1"/>
  <c r="O5" i="27" s="1"/>
  <c r="M19" i="27"/>
  <c r="N19" i="27" s="1"/>
  <c r="O19" i="27" s="1"/>
  <c r="N16" i="27"/>
  <c r="O16" i="27" s="1"/>
  <c r="L27" i="27"/>
  <c r="M30" i="27"/>
  <c r="N30" i="27" s="1"/>
  <c r="M16" i="27"/>
  <c r="P16" i="25"/>
  <c r="P22" i="25"/>
  <c r="P23" i="25"/>
  <c r="P6" i="25"/>
  <c r="P19" i="25"/>
  <c r="O18" i="24"/>
  <c r="O15" i="22"/>
  <c r="O16" i="22"/>
  <c r="O7" i="22"/>
  <c r="O18" i="22"/>
  <c r="P18" i="20"/>
  <c r="O4" i="18"/>
  <c r="O24" i="18"/>
  <c r="O12" i="18"/>
  <c r="O10" i="18"/>
  <c r="O18" i="18"/>
  <c r="M6" i="8"/>
  <c r="N6" i="8" s="1"/>
  <c r="N3" i="8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K19" i="8"/>
  <c r="K50" i="8"/>
  <c r="K77" i="8"/>
  <c r="K105" i="8"/>
  <c r="K132" i="8"/>
  <c r="K159" i="8"/>
  <c r="K183" i="8"/>
  <c r="K199" i="8"/>
  <c r="K202" i="8"/>
  <c r="K9" i="8"/>
  <c r="K10" i="8"/>
  <c r="K32" i="8"/>
  <c r="K12" i="8"/>
  <c r="K36" i="8"/>
  <c r="K62" i="8"/>
  <c r="K13" i="8"/>
  <c r="K37" i="8"/>
  <c r="K70" i="8"/>
  <c r="K97" i="8"/>
  <c r="K15" i="8"/>
  <c r="K38" i="8"/>
  <c r="K71" i="8"/>
  <c r="K100" i="8"/>
  <c r="K123" i="8"/>
  <c r="K16" i="8"/>
  <c r="K44" i="8"/>
  <c r="K72" i="8"/>
  <c r="K101" i="8"/>
  <c r="K129" i="8"/>
  <c r="K151" i="8"/>
  <c r="K17" i="8"/>
  <c r="K45" i="8"/>
  <c r="K73" i="8"/>
  <c r="K102" i="8"/>
  <c r="K130" i="8"/>
  <c r="K156" i="8"/>
  <c r="K174" i="8"/>
  <c r="K20" i="8"/>
  <c r="K49" i="8"/>
  <c r="K74" i="8"/>
  <c r="K104" i="8"/>
  <c r="K131" i="8"/>
  <c r="K158" i="8"/>
  <c r="K178" i="8"/>
  <c r="K198" i="8"/>
  <c r="K177" i="8"/>
  <c r="K188" i="8"/>
  <c r="K190" i="8"/>
  <c r="K191" i="8"/>
  <c r="K197" i="8"/>
  <c r="K195" i="8"/>
  <c r="K196" i="8"/>
  <c r="K193" i="8"/>
  <c r="K192" i="8"/>
  <c r="K8" i="8"/>
  <c r="K21" i="8"/>
  <c r="K22" i="8"/>
  <c r="K40" i="8"/>
  <c r="K42" i="8"/>
  <c r="K41" i="8"/>
  <c r="K64" i="8"/>
  <c r="K68" i="8"/>
  <c r="K65" i="8"/>
  <c r="K69" i="8"/>
  <c r="K87" i="8"/>
  <c r="K89" i="8"/>
  <c r="K86" i="8"/>
  <c r="K90" i="8"/>
  <c r="K88" i="8"/>
  <c r="K114" i="8"/>
  <c r="K113" i="8"/>
  <c r="K115" i="8"/>
  <c r="K117" i="8"/>
  <c r="K116" i="8"/>
  <c r="K118" i="8"/>
  <c r="K136" i="8"/>
  <c r="K137" i="8"/>
  <c r="K138" i="8"/>
  <c r="K141" i="8"/>
  <c r="K140" i="8"/>
  <c r="K142" i="8"/>
  <c r="K139" i="8"/>
  <c r="K162" i="8"/>
  <c r="K165" i="8"/>
  <c r="K167" i="8"/>
  <c r="K168" i="8"/>
  <c r="K172" i="8"/>
  <c r="K173" i="8"/>
  <c r="K171" i="8"/>
  <c r="K169" i="8"/>
  <c r="K35" i="8"/>
  <c r="K67" i="8"/>
  <c r="K98" i="8"/>
  <c r="K124" i="8"/>
  <c r="K153" i="8"/>
  <c r="K175" i="8"/>
  <c r="K194" i="8"/>
  <c r="K200" i="8"/>
  <c r="K201" i="8"/>
  <c r="K3" i="8"/>
  <c r="K14" i="8"/>
  <c r="K18" i="8"/>
  <c r="K23" i="8"/>
  <c r="K39" i="8"/>
  <c r="K51" i="8"/>
  <c r="K27" i="8"/>
  <c r="K53" i="8"/>
  <c r="K75" i="8"/>
  <c r="K81" i="8"/>
  <c r="K30" i="8"/>
  <c r="K54" i="8"/>
  <c r="K83" i="8"/>
  <c r="K103" i="8"/>
  <c r="K106" i="8"/>
  <c r="K31" i="8"/>
  <c r="K59" i="8"/>
  <c r="K85" i="8"/>
  <c r="K119" i="8"/>
  <c r="K134" i="8"/>
  <c r="K135" i="8"/>
  <c r="K33" i="8"/>
  <c r="K60" i="8"/>
  <c r="K92" i="8"/>
  <c r="K120" i="8"/>
  <c r="K144" i="8"/>
  <c r="K161" i="8"/>
  <c r="K164" i="8"/>
  <c r="K34" i="8"/>
  <c r="K63" i="8"/>
  <c r="K94" i="8"/>
  <c r="K122" i="8"/>
  <c r="K149" i="8"/>
  <c r="K166" i="8"/>
  <c r="K187" i="8"/>
  <c r="K189" i="8"/>
  <c r="K94" i="11"/>
  <c r="K163" i="11"/>
  <c r="K213" i="11"/>
  <c r="K264" i="11"/>
  <c r="K307" i="11"/>
  <c r="K336" i="11"/>
  <c r="K353" i="11"/>
  <c r="K361" i="11"/>
  <c r="K369" i="11"/>
  <c r="K4" i="11"/>
  <c r="K14" i="11"/>
  <c r="K17" i="11"/>
  <c r="K27" i="11"/>
  <c r="K90" i="11"/>
  <c r="K97" i="11"/>
  <c r="K75" i="11"/>
  <c r="K113" i="11"/>
  <c r="K158" i="11"/>
  <c r="K173" i="11"/>
  <c r="K84" i="11"/>
  <c r="K130" i="11"/>
  <c r="K184" i="11"/>
  <c r="K212" i="11"/>
  <c r="K220" i="11"/>
  <c r="K87" i="11"/>
  <c r="K151" i="11"/>
  <c r="K196" i="11"/>
  <c r="K242" i="11"/>
  <c r="K265" i="11"/>
  <c r="K270" i="11"/>
  <c r="K89" i="11"/>
  <c r="K156" i="11"/>
  <c r="K206" i="11"/>
  <c r="K249" i="11"/>
  <c r="K286" i="11"/>
  <c r="K308" i="11"/>
  <c r="K314" i="11"/>
  <c r="K92" i="11"/>
  <c r="K159" i="11"/>
  <c r="K209" i="11"/>
  <c r="K260" i="11"/>
  <c r="K298" i="11"/>
  <c r="K321" i="11"/>
  <c r="K345" i="11"/>
  <c r="K348" i="11"/>
  <c r="K119" i="11"/>
  <c r="K186" i="11"/>
  <c r="K241" i="11"/>
  <c r="K277" i="11"/>
  <c r="K315" i="11"/>
  <c r="K330" i="11"/>
  <c r="K346" i="11"/>
  <c r="K349" i="11"/>
  <c r="K350" i="11"/>
  <c r="K3" i="11"/>
  <c r="K9" i="11"/>
  <c r="K10" i="11"/>
  <c r="K21" i="11"/>
  <c r="K25" i="11"/>
  <c r="K26" i="11"/>
  <c r="K72" i="11"/>
  <c r="K100" i="11"/>
  <c r="K104" i="11"/>
  <c r="K105" i="11"/>
  <c r="K103" i="11"/>
  <c r="K123" i="11"/>
  <c r="K169" i="11"/>
  <c r="K175" i="11"/>
  <c r="K176" i="11"/>
  <c r="K109" i="11"/>
  <c r="K174" i="11"/>
  <c r="K191" i="11"/>
  <c r="K218" i="11"/>
  <c r="K228" i="11"/>
  <c r="K230" i="11"/>
  <c r="K112" i="11"/>
  <c r="K180" i="11"/>
  <c r="K227" i="11"/>
  <c r="K247" i="11"/>
  <c r="K269" i="11"/>
  <c r="K272" i="11"/>
  <c r="K273" i="11"/>
  <c r="K115" i="11"/>
  <c r="K182" i="11"/>
  <c r="K238" i="11"/>
  <c r="K271" i="11"/>
  <c r="K293" i="11"/>
  <c r="K311" i="11"/>
  <c r="K316" i="11"/>
  <c r="K317" i="11"/>
  <c r="K74" i="11"/>
  <c r="K138" i="11"/>
  <c r="K203" i="11"/>
  <c r="K263" i="11"/>
  <c r="K309" i="11"/>
  <c r="K344" i="11"/>
  <c r="K360" i="11"/>
  <c r="K373" i="11"/>
  <c r="K377" i="11"/>
  <c r="K12" i="11"/>
  <c r="K20" i="11"/>
  <c r="K86" i="11"/>
  <c r="K36" i="11"/>
  <c r="K108" i="11"/>
  <c r="K155" i="11"/>
  <c r="K57" i="11"/>
  <c r="K117" i="11"/>
  <c r="K181" i="11"/>
  <c r="K211" i="11"/>
  <c r="K62" i="11"/>
  <c r="K122" i="11"/>
  <c r="K190" i="11"/>
  <c r="K239" i="11"/>
  <c r="K267" i="11"/>
  <c r="K64" i="11"/>
  <c r="K126" i="11"/>
  <c r="K194" i="11"/>
  <c r="K245" i="11"/>
  <c r="K289" i="11"/>
  <c r="K313" i="11"/>
  <c r="K65" i="11"/>
  <c r="K131" i="11"/>
  <c r="K199" i="11"/>
  <c r="K252" i="11"/>
  <c r="K297" i="11"/>
  <c r="K323" i="11"/>
  <c r="K347" i="11"/>
  <c r="K69" i="11"/>
  <c r="K134" i="11"/>
  <c r="K200" i="11"/>
  <c r="K258" i="11"/>
  <c r="K303" i="11"/>
  <c r="K339" i="11"/>
  <c r="K355" i="11"/>
  <c r="K370" i="11"/>
  <c r="L24" i="12"/>
  <c r="L100" i="12"/>
  <c r="L26" i="12"/>
  <c r="L103" i="12"/>
  <c r="L167" i="12"/>
  <c r="L28" i="12"/>
  <c r="L104" i="12"/>
  <c r="L168" i="12"/>
  <c r="L218" i="12"/>
  <c r="L27" i="12"/>
  <c r="L105" i="12"/>
  <c r="L171" i="12"/>
  <c r="L221" i="12"/>
  <c r="L258" i="12"/>
  <c r="L29" i="12"/>
  <c r="L106" i="12"/>
  <c r="L170" i="12"/>
  <c r="L220" i="12"/>
  <c r="L261" i="12"/>
  <c r="L295" i="12"/>
  <c r="L32" i="12"/>
  <c r="L109" i="12"/>
  <c r="L172" i="12"/>
  <c r="L222" i="12"/>
  <c r="L260" i="12"/>
  <c r="L296" i="12"/>
  <c r="L309" i="12"/>
  <c r="L31" i="12"/>
  <c r="L108" i="12"/>
  <c r="L173" i="12"/>
  <c r="L224" i="12"/>
  <c r="L265" i="12"/>
  <c r="L298" i="12"/>
  <c r="L310" i="12"/>
  <c r="L314" i="12"/>
  <c r="L33" i="12"/>
  <c r="L110" i="12"/>
  <c r="L174" i="12"/>
  <c r="L225" i="12"/>
  <c r="L264" i="12"/>
  <c r="L297" i="12"/>
  <c r="L311" i="12"/>
  <c r="L315" i="12"/>
  <c r="L317" i="12"/>
  <c r="L12" i="12"/>
  <c r="L23" i="12"/>
  <c r="L77" i="12"/>
  <c r="L36" i="12"/>
  <c r="L91" i="12"/>
  <c r="L139" i="12"/>
  <c r="L40" i="12"/>
  <c r="L116" i="12"/>
  <c r="L164" i="12"/>
  <c r="L197" i="12"/>
  <c r="L45" i="12"/>
  <c r="L120" i="12"/>
  <c r="L177" i="12"/>
  <c r="L215" i="12"/>
  <c r="L247" i="12"/>
  <c r="L47" i="12"/>
  <c r="L124" i="12"/>
  <c r="L179" i="12"/>
  <c r="L223" i="12"/>
  <c r="L256" i="12"/>
  <c r="L282" i="12"/>
  <c r="L52" i="12"/>
  <c r="L122" i="12"/>
  <c r="L180" i="12"/>
  <c r="L227" i="12"/>
  <c r="L262" i="12"/>
  <c r="L288" i="12"/>
  <c r="L303" i="12"/>
  <c r="L54" i="12"/>
  <c r="L125" i="12"/>
  <c r="L181" i="12"/>
  <c r="L229" i="12"/>
  <c r="L268" i="12"/>
  <c r="L293" i="12"/>
  <c r="L306" i="12"/>
  <c r="L312" i="12"/>
  <c r="L55" i="12"/>
  <c r="L126" i="12"/>
  <c r="L182" i="12"/>
  <c r="L230" i="12"/>
  <c r="L270" i="12"/>
  <c r="L299" i="12"/>
  <c r="L307" i="12"/>
  <c r="L313" i="12"/>
  <c r="L316" i="12"/>
  <c r="L6" i="12"/>
  <c r="L15" i="12"/>
  <c r="L50" i="12"/>
  <c r="L30" i="12"/>
  <c r="L76" i="12"/>
  <c r="L94" i="12"/>
  <c r="L35" i="12"/>
  <c r="L84" i="12"/>
  <c r="L133" i="12"/>
  <c r="L150" i="12"/>
  <c r="L38" i="12"/>
  <c r="L87" i="12"/>
  <c r="L141" i="12"/>
  <c r="L184" i="12"/>
  <c r="L199" i="12"/>
  <c r="L42" i="12"/>
  <c r="L93" i="12"/>
  <c r="L145" i="12"/>
  <c r="L189" i="12"/>
  <c r="L219" i="12"/>
  <c r="L238" i="12"/>
  <c r="L46" i="12"/>
  <c r="L99" i="12"/>
  <c r="L149" i="12"/>
  <c r="L195" i="12"/>
  <c r="L231" i="12"/>
  <c r="L254" i="12"/>
  <c r="L274" i="12"/>
  <c r="L53" i="12"/>
  <c r="L101" i="12"/>
  <c r="L152" i="12"/>
  <c r="L198" i="12"/>
  <c r="L237" i="12"/>
  <c r="L267" i="12"/>
  <c r="L285" i="12"/>
  <c r="L294" i="12"/>
  <c r="L56" i="12"/>
  <c r="L107" i="12"/>
  <c r="L155" i="12"/>
  <c r="L202" i="12"/>
  <c r="L243" i="12"/>
  <c r="L273" i="12"/>
  <c r="L289" i="12"/>
  <c r="L302" i="12"/>
  <c r="L305" i="12"/>
  <c r="L4" i="12"/>
  <c r="L10" i="12"/>
  <c r="L13" i="12"/>
  <c r="L18" i="12"/>
  <c r="L57" i="12"/>
  <c r="L62" i="12"/>
  <c r="L43" i="12"/>
  <c r="L80" i="12"/>
  <c r="L95" i="12"/>
  <c r="L112" i="12"/>
  <c r="L59" i="12"/>
  <c r="L90" i="12"/>
  <c r="L134" i="12"/>
  <c r="L147" i="12"/>
  <c r="L158" i="12"/>
  <c r="L65" i="12"/>
  <c r="L113" i="12"/>
  <c r="L144" i="12"/>
  <c r="L183" i="12"/>
  <c r="L193" i="12"/>
  <c r="L200" i="12"/>
  <c r="L67" i="12"/>
  <c r="L119" i="12"/>
  <c r="L157" i="12"/>
  <c r="L190" i="12"/>
  <c r="L216" i="12"/>
  <c r="L234" i="12"/>
  <c r="L239" i="12"/>
  <c r="L69" i="12"/>
  <c r="L123" i="12"/>
  <c r="L162" i="12"/>
  <c r="L203" i="12"/>
  <c r="L232" i="12"/>
  <c r="L253" i="12"/>
  <c r="L266" i="12"/>
  <c r="L272" i="12"/>
  <c r="L71" i="12"/>
  <c r="L128" i="12"/>
  <c r="L165" i="12"/>
  <c r="L208" i="12"/>
  <c r="L241" i="12"/>
  <c r="L259" i="12"/>
  <c r="L283" i="12"/>
  <c r="L287" i="12"/>
  <c r="L290" i="12"/>
  <c r="L9" i="12"/>
  <c r="L16" i="12"/>
  <c r="L60" i="12"/>
  <c r="L25" i="12"/>
  <c r="L78" i="12"/>
  <c r="L114" i="12"/>
  <c r="L34" i="12"/>
  <c r="L85" i="12"/>
  <c r="L136" i="12"/>
  <c r="L161" i="12"/>
  <c r="L37" i="12"/>
  <c r="L88" i="12"/>
  <c r="L142" i="12"/>
  <c r="L186" i="12"/>
  <c r="L209" i="12"/>
  <c r="L39" i="12"/>
  <c r="L92" i="12"/>
  <c r="L146" i="12"/>
  <c r="L192" i="12"/>
  <c r="L228" i="12"/>
  <c r="L246" i="12"/>
  <c r="L41" i="12"/>
  <c r="L97" i="12"/>
  <c r="L151" i="12"/>
  <c r="L196" i="12"/>
  <c r="L236" i="12"/>
  <c r="L257" i="12"/>
  <c r="L279" i="12"/>
  <c r="L44" i="12"/>
  <c r="L98" i="12"/>
  <c r="L153" i="12"/>
  <c r="L201" i="12"/>
  <c r="L240" i="12"/>
  <c r="L271" i="12"/>
  <c r="L286" i="12"/>
  <c r="L301" i="12"/>
  <c r="L51" i="12"/>
  <c r="L102" i="12"/>
  <c r="L154" i="12"/>
  <c r="L205" i="12"/>
  <c r="L245" i="12"/>
  <c r="L275" i="12"/>
  <c r="L291" i="12"/>
  <c r="L304" i="12"/>
  <c r="L308" i="12"/>
  <c r="L5" i="12"/>
  <c r="L11" i="12"/>
  <c r="L14" i="12"/>
  <c r="L20" i="12"/>
  <c r="L63" i="12"/>
  <c r="L72" i="12"/>
  <c r="L48" i="12"/>
  <c r="L82" i="12"/>
  <c r="L117" i="12"/>
  <c r="L129" i="12"/>
  <c r="L58" i="12"/>
  <c r="L96" i="12"/>
  <c r="L138" i="12"/>
  <c r="L160" i="12"/>
  <c r="L169" i="12"/>
  <c r="L61" i="12"/>
  <c r="L111" i="12"/>
  <c r="L148" i="12"/>
  <c r="L188" i="12"/>
  <c r="L206" i="12"/>
  <c r="L211" i="12"/>
  <c r="L64" i="12"/>
  <c r="L115" i="12"/>
  <c r="L156" i="12"/>
  <c r="L194" i="12"/>
  <c r="L226" i="12"/>
  <c r="L244" i="12"/>
  <c r="L249" i="12"/>
  <c r="L66" i="12"/>
  <c r="L118" i="12"/>
  <c r="L159" i="12"/>
  <c r="L204" i="12"/>
  <c r="L235" i="12"/>
  <c r="L255" i="12"/>
  <c r="L276" i="12"/>
  <c r="L278" i="12"/>
  <c r="L68" i="12"/>
  <c r="L121" i="12"/>
  <c r="L163" i="12"/>
  <c r="L207" i="12"/>
  <c r="L242" i="12"/>
  <c r="L269" i="12"/>
  <c r="L284" i="12"/>
  <c r="L292" i="12"/>
  <c r="L300" i="12"/>
  <c r="L3" i="12"/>
  <c r="L7" i="12"/>
  <c r="L8" i="12"/>
  <c r="L17" i="12"/>
  <c r="L19" i="12"/>
  <c r="L21" i="12"/>
  <c r="L49" i="12"/>
  <c r="L70" i="12"/>
  <c r="L74" i="12"/>
  <c r="L75" i="12"/>
  <c r="L73" i="12"/>
  <c r="L89" i="12"/>
  <c r="L127" i="12"/>
  <c r="L131" i="12"/>
  <c r="L132" i="12"/>
  <c r="L79" i="12"/>
  <c r="L130" i="12"/>
  <c r="L143" i="12"/>
  <c r="L166" i="12"/>
  <c r="L176" i="12"/>
  <c r="L178" i="12"/>
  <c r="L81" i="12"/>
  <c r="L135" i="12"/>
  <c r="L175" i="12"/>
  <c r="L191" i="12"/>
  <c r="L210" i="12"/>
  <c r="L213" i="12"/>
  <c r="L214" i="12"/>
  <c r="L83" i="12"/>
  <c r="L137" i="12"/>
  <c r="L185" i="12"/>
  <c r="L212" i="12"/>
  <c r="L233" i="12"/>
  <c r="L248" i="12"/>
  <c r="L251" i="12"/>
  <c r="L252" i="12"/>
  <c r="L86" i="12"/>
  <c r="L140" i="12"/>
  <c r="L187" i="12"/>
  <c r="L217" i="12"/>
  <c r="L250" i="12"/>
  <c r="L263" i="12"/>
  <c r="L277" i="12"/>
  <c r="L280" i="12"/>
  <c r="L281" i="12"/>
  <c r="L22" i="12"/>
  <c r="P26" i="32" l="1"/>
  <c r="O28" i="31"/>
  <c r="O19" i="31"/>
  <c r="O15" i="31"/>
  <c r="O29" i="31"/>
  <c r="P30" i="30"/>
  <c r="P11" i="30"/>
  <c r="P10" i="30"/>
  <c r="P28" i="30"/>
  <c r="P31" i="30"/>
  <c r="P32" i="30"/>
  <c r="O7" i="29"/>
  <c r="O29" i="29"/>
  <c r="O24" i="29"/>
  <c r="O28" i="29"/>
  <c r="O8" i="29"/>
  <c r="O11" i="29"/>
  <c r="O20" i="29"/>
  <c r="O10" i="29"/>
  <c r="O9" i="29"/>
  <c r="O31" i="29"/>
  <c r="O23" i="29"/>
  <c r="O21" i="29"/>
  <c r="O16" i="29"/>
  <c r="O15" i="29"/>
  <c r="O22" i="29"/>
  <c r="O18" i="29"/>
  <c r="O26" i="29"/>
  <c r="O25" i="29"/>
  <c r="M32" i="29"/>
  <c r="N32" i="29" s="1"/>
  <c r="O34" i="29" s="1"/>
  <c r="P21" i="28"/>
  <c r="P23" i="28"/>
  <c r="P22" i="28"/>
  <c r="P50" i="28"/>
  <c r="P46" i="28"/>
  <c r="P53" i="28"/>
  <c r="P49" i="28"/>
  <c r="P29" i="28"/>
  <c r="P48" i="28"/>
  <c r="P30" i="28"/>
  <c r="P33" i="28"/>
  <c r="P41" i="28"/>
  <c r="P40" i="28"/>
  <c r="P34" i="28"/>
  <c r="O34" i="27"/>
  <c r="O35" i="27"/>
  <c r="O17" i="27"/>
  <c r="O22" i="27"/>
  <c r="O39" i="27"/>
  <c r="O37" i="27"/>
  <c r="O38" i="27"/>
  <c r="O31" i="27"/>
  <c r="O30" i="27"/>
  <c r="O32" i="27"/>
  <c r="O36" i="27"/>
  <c r="O42" i="27"/>
  <c r="M27" i="27"/>
  <c r="N27" i="27" s="1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3" i="13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3" i="16"/>
  <c r="G4" i="14"/>
  <c r="G5" i="14"/>
  <c r="G6" i="14"/>
  <c r="G7" i="14"/>
  <c r="G8" i="14"/>
  <c r="G9" i="14"/>
  <c r="G10" i="14"/>
  <c r="G11" i="14"/>
  <c r="G12" i="14"/>
  <c r="G3" i="14"/>
  <c r="O32" i="29" l="1"/>
  <c r="O35" i="29"/>
  <c r="O33" i="29"/>
  <c r="O27" i="27"/>
  <c r="O29" i="27"/>
  <c r="O28" i="27"/>
  <c r="K248" i="11"/>
  <c r="K237" i="11"/>
  <c r="K256" i="11"/>
  <c r="K246" i="11"/>
  <c r="K93" i="11"/>
  <c r="K160" i="11"/>
  <c r="K207" i="11"/>
  <c r="K276" i="11"/>
  <c r="K295" i="11"/>
  <c r="K96" i="11"/>
  <c r="K166" i="11"/>
  <c r="K13" i="11"/>
  <c r="K6" i="11"/>
  <c r="K147" i="11"/>
  <c r="K24" i="11"/>
  <c r="K328" i="11"/>
  <c r="K68" i="11"/>
  <c r="K149" i="11"/>
  <c r="K125" i="11"/>
  <c r="K46" i="11"/>
  <c r="K152" i="11"/>
  <c r="K283" i="11"/>
  <c r="K179" i="11"/>
  <c r="K91" i="11"/>
  <c r="K141" i="11"/>
  <c r="K95" i="11"/>
  <c r="K234" i="11"/>
  <c r="K285" i="11"/>
  <c r="K374" i="11"/>
  <c r="K63" i="11"/>
  <c r="K319" i="11"/>
  <c r="K255" i="11"/>
  <c r="K364" i="11"/>
  <c r="K101" i="11"/>
  <c r="K216" i="11"/>
  <c r="K266" i="11"/>
  <c r="K356" i="11"/>
  <c r="K386" i="11"/>
  <c r="K136" i="11"/>
  <c r="K334" i="11"/>
  <c r="K146" i="11"/>
  <c r="K363" i="11"/>
  <c r="K188" i="11"/>
  <c r="K34" i="11"/>
  <c r="K324" i="11"/>
  <c r="K102" i="11"/>
  <c r="K187" i="11"/>
  <c r="K217" i="11"/>
  <c r="K140" i="11"/>
  <c r="K310" i="11"/>
  <c r="K172" i="11"/>
  <c r="K33" i="11"/>
  <c r="K67" i="11"/>
  <c r="K274" i="11"/>
  <c r="K219" i="11"/>
  <c r="K332" i="11"/>
  <c r="K257" i="11"/>
  <c r="K185" i="11"/>
  <c r="K78" i="11"/>
  <c r="K204" i="11"/>
  <c r="K342" i="11"/>
  <c r="K43" i="11"/>
  <c r="K11" i="11"/>
  <c r="K259" i="11"/>
  <c r="K165" i="11"/>
  <c r="K81" i="11"/>
  <c r="K107" i="11"/>
  <c r="K192" i="11"/>
  <c r="K71" i="11"/>
  <c r="K193" i="11"/>
  <c r="K124" i="11"/>
  <c r="K291" i="11"/>
  <c r="K170" i="11"/>
  <c r="K254" i="11"/>
  <c r="K51" i="11"/>
  <c r="K143" i="11"/>
  <c r="K145" i="11"/>
  <c r="K45" i="11"/>
  <c r="K359" i="11"/>
  <c r="K88" i="11"/>
  <c r="K225" i="11"/>
  <c r="K15" i="11"/>
  <c r="K365" i="11"/>
  <c r="K296" i="11"/>
  <c r="K195" i="11"/>
  <c r="K378" i="11"/>
  <c r="K301" i="11"/>
  <c r="K233" i="11"/>
  <c r="K132" i="11"/>
  <c r="K329" i="11"/>
  <c r="K82" i="11"/>
  <c r="K325" i="11"/>
  <c r="K116" i="11"/>
  <c r="K85" i="11"/>
  <c r="K379" i="11"/>
  <c r="K302" i="11"/>
  <c r="K357" i="11"/>
  <c r="K197" i="11"/>
  <c r="K48" i="11"/>
  <c r="K205" i="11"/>
  <c r="K367" i="11"/>
  <c r="K235" i="11"/>
  <c r="K372" i="11"/>
  <c r="K121" i="11"/>
  <c r="K54" i="11"/>
  <c r="K139" i="11"/>
  <c r="K154" i="11"/>
  <c r="K383" i="11"/>
  <c r="K168" i="11"/>
  <c r="K80" i="11"/>
  <c r="K236" i="11"/>
  <c r="K52" i="11"/>
  <c r="K35" i="11"/>
  <c r="K39" i="11"/>
  <c r="K384" i="11"/>
  <c r="K22" i="11"/>
  <c r="K385" i="11"/>
  <c r="K362" i="11"/>
  <c r="K279" i="11"/>
  <c r="K53" i="11"/>
  <c r="K32" i="11"/>
  <c r="K142" i="11"/>
  <c r="K42" i="11"/>
  <c r="K306" i="11"/>
  <c r="K83" i="11"/>
  <c r="K221" i="11"/>
  <c r="K214" i="11"/>
  <c r="K222" i="11"/>
  <c r="K153" i="11"/>
  <c r="K318" i="11"/>
  <c r="K320" i="11"/>
  <c r="K183" i="11"/>
  <c r="K251" i="11"/>
  <c r="K47" i="11"/>
  <c r="K340" i="11"/>
  <c r="K337" i="11"/>
  <c r="K351" i="11"/>
  <c r="K79" i="11"/>
  <c r="K150" i="11"/>
  <c r="K5" i="11"/>
  <c r="K368" i="11"/>
  <c r="K232" i="11"/>
  <c r="K58" i="11"/>
  <c r="K292" i="11"/>
  <c r="K284" i="11"/>
  <c r="K19" i="11"/>
  <c r="K382" i="11"/>
  <c r="K290" i="11"/>
  <c r="K177" i="11"/>
  <c r="K299" i="11"/>
  <c r="K59" i="11"/>
  <c r="K366" i="11"/>
  <c r="K23" i="11"/>
  <c r="K376" i="11"/>
  <c r="K333" i="11"/>
  <c r="K129" i="11"/>
  <c r="K49" i="11"/>
  <c r="K135" i="11"/>
  <c r="K41" i="11"/>
  <c r="K380" i="11"/>
  <c r="K224" i="11"/>
  <c r="K178" i="11"/>
  <c r="K312" i="11"/>
  <c r="K371" i="11"/>
  <c r="K133" i="11"/>
  <c r="K335" i="11"/>
  <c r="K56" i="11"/>
  <c r="K29" i="11"/>
  <c r="K171" i="11"/>
  <c r="K352" i="11"/>
  <c r="K331" i="11"/>
  <c r="K111" i="11"/>
  <c r="K278" i="11"/>
  <c r="K148" i="11"/>
  <c r="K300" i="11"/>
  <c r="K223" i="11"/>
  <c r="K99" i="11"/>
  <c r="K208" i="11"/>
  <c r="K262" i="11"/>
  <c r="K280" i="11"/>
  <c r="K161" i="11"/>
  <c r="K16" i="11"/>
  <c r="K73" i="11"/>
  <c r="K294" i="11"/>
  <c r="K281" i="11"/>
  <c r="K164" i="11"/>
  <c r="K61" i="11"/>
  <c r="K288" i="11"/>
  <c r="K358" i="11"/>
  <c r="K341" i="11"/>
  <c r="K44" i="11"/>
  <c r="K210" i="11"/>
  <c r="K215" i="11"/>
  <c r="K375" i="11"/>
  <c r="K127" i="11"/>
  <c r="K250" i="11"/>
  <c r="K226" i="11"/>
  <c r="K282" i="11"/>
  <c r="K114" i="11"/>
  <c r="K162" i="11"/>
  <c r="K261" i="11"/>
  <c r="K244" i="11"/>
  <c r="K77" i="11"/>
  <c r="K50" i="11"/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3" i="10"/>
  <c r="K28" i="11"/>
  <c r="K31" i="11"/>
  <c r="K38" i="11"/>
  <c r="K40" i="11"/>
  <c r="K326" i="11"/>
  <c r="K240" i="11"/>
  <c r="K275" i="11"/>
  <c r="K338" i="11"/>
  <c r="K8" i="11"/>
  <c r="K70" i="11"/>
  <c r="K98" i="11"/>
  <c r="K120" i="11"/>
  <c r="K110" i="11"/>
  <c r="K202" i="11"/>
  <c r="K243" i="11"/>
  <c r="K253" i="11"/>
  <c r="K118" i="11"/>
  <c r="K268" i="11"/>
  <c r="K287" i="11"/>
  <c r="K106" i="11"/>
  <c r="K128" i="11"/>
  <c r="K157" i="11"/>
  <c r="K229" i="11"/>
  <c r="K76" i="11"/>
  <c r="K231" i="11"/>
  <c r="K322" i="11"/>
  <c r="K167" i="11"/>
  <c r="K381" i="11"/>
  <c r="K144" i="11"/>
  <c r="K305" i="11"/>
  <c r="K7" i="11"/>
  <c r="K18" i="11"/>
  <c r="K37" i="11"/>
  <c r="K189" i="11"/>
  <c r="K66" i="11"/>
  <c r="K304" i="11"/>
  <c r="K198" i="11"/>
  <c r="K343" i="11"/>
  <c r="K137" i="11"/>
  <c r="K201" i="11"/>
  <c r="K354" i="11"/>
  <c r="K55" i="11"/>
  <c r="K60" i="11"/>
  <c r="K30" i="11"/>
  <c r="K327" i="1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" i="9"/>
  <c r="K5" i="8"/>
  <c r="K6" i="8"/>
  <c r="K7" i="8"/>
  <c r="K11" i="8"/>
  <c r="K24" i="8"/>
  <c r="K25" i="8"/>
  <c r="K26" i="8"/>
  <c r="K28" i="8"/>
  <c r="K29" i="8"/>
  <c r="K43" i="8"/>
  <c r="K46" i="8"/>
  <c r="K47" i="8"/>
  <c r="K48" i="8"/>
  <c r="K52" i="8"/>
  <c r="K55" i="8"/>
  <c r="K56" i="8"/>
  <c r="K57" i="8"/>
  <c r="K58" i="8"/>
  <c r="K61" i="8"/>
  <c r="K66" i="8"/>
  <c r="K76" i="8"/>
  <c r="K78" i="8"/>
  <c r="K79" i="8"/>
  <c r="K80" i="8"/>
  <c r="K82" i="8"/>
  <c r="K84" i="8"/>
  <c r="K91" i="8"/>
  <c r="K93" i="8"/>
  <c r="K95" i="8"/>
  <c r="K96" i="8"/>
  <c r="K99" i="8"/>
  <c r="K107" i="8"/>
  <c r="K108" i="8"/>
  <c r="K109" i="8"/>
  <c r="K110" i="8"/>
  <c r="K111" i="8"/>
  <c r="K112" i="8"/>
  <c r="K121" i="8"/>
  <c r="K125" i="8"/>
  <c r="K126" i="8"/>
  <c r="K127" i="8"/>
  <c r="K128" i="8"/>
  <c r="K133" i="8"/>
  <c r="K143" i="8"/>
  <c r="K145" i="8"/>
  <c r="K146" i="8"/>
  <c r="K147" i="8"/>
  <c r="K148" i="8"/>
  <c r="K150" i="8"/>
  <c r="K152" i="8"/>
  <c r="K154" i="8"/>
  <c r="K155" i="8"/>
  <c r="K157" i="8"/>
  <c r="K160" i="8"/>
  <c r="K163" i="8"/>
  <c r="K170" i="8"/>
  <c r="K176" i="8"/>
  <c r="K179" i="8"/>
  <c r="K180" i="8"/>
  <c r="K181" i="8"/>
  <c r="K182" i="8"/>
  <c r="K184" i="8"/>
  <c r="K185" i="8"/>
  <c r="K186" i="8"/>
  <c r="K4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</calcChain>
</file>

<file path=xl/sharedStrings.xml><?xml version="1.0" encoding="utf-8"?>
<sst xmlns="http://schemas.openxmlformats.org/spreadsheetml/2006/main" count="3332" uniqueCount="41">
  <si>
    <t>Accuracy</t>
  </si>
  <si>
    <t>Distortion</t>
  </si>
  <si>
    <t>Lambda/Depth</t>
  </si>
  <si>
    <t>Lambda / Depth</t>
  </si>
  <si>
    <t>X</t>
  </si>
  <si>
    <t>size</t>
  </si>
  <si>
    <t>lambda</t>
  </si>
  <si>
    <t>depth</t>
  </si>
  <si>
    <t>dataset</t>
  </si>
  <si>
    <t>B</t>
  </si>
  <si>
    <t>accuracy</t>
  </si>
  <si>
    <t>distortion</t>
  </si>
  <si>
    <t>dim</t>
  </si>
  <si>
    <t>aspectRatio</t>
  </si>
  <si>
    <t>blocks</t>
  </si>
  <si>
    <t>../datasets/mnist</t>
  </si>
  <si>
    <t>../datasets/sift</t>
  </si>
  <si>
    <t>method</t>
  </si>
  <si>
    <t>landmarks</t>
  </si>
  <si>
    <t>grid</t>
  </si>
  <si>
    <t>bits/coord</t>
  </si>
  <si>
    <t>qsr</t>
  </si>
  <si>
    <t>Grid</t>
  </si>
  <si>
    <t>QS</t>
  </si>
  <si>
    <t>QSR</t>
  </si>
  <si>
    <t>distortion adjusted</t>
  </si>
  <si>
    <t>../datasets/clusters</t>
  </si>
  <si>
    <t>GRID</t>
  </si>
  <si>
    <t>Used bits</t>
  </si>
  <si>
    <t/>
  </si>
  <si>
    <t>QSMax</t>
  </si>
  <si>
    <t>QSMAX</t>
  </si>
  <si>
    <t>Maxs</t>
  </si>
  <si>
    <t>Find</t>
  </si>
  <si>
    <t>Only max</t>
  </si>
  <si>
    <t>QSRMAX</t>
  </si>
  <si>
    <t>QSMIN</t>
  </si>
  <si>
    <t>QSRMIN</t>
  </si>
  <si>
    <t>Averages</t>
  </si>
  <si>
    <t>Blocks</t>
  </si>
  <si>
    <t>../datasets/gist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</si>
</sst>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"/>
    <numFmt numFmtId="166" formatCode="#,##0.00000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2" borderId="0" xfId="0" applyFont="1" applyFill="1" applyAlignment="1"/>
    <xf numFmtId="11" fontId="1" fillId="0" borderId="0" xfId="0" applyNumberFormat="1" applyFont="1" applyAlignmen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SIFTGRID!$D$3:$D$17</c:f>
              <c:numCache>
                <c:formatCode>General</c:formatCode>
                <c:ptCount val="15"/>
                <c:pt idx="0">
                  <c:v>0.1128</c:v>
                </c:pt>
                <c:pt idx="1">
                  <c:v>0.23710000000000001</c:v>
                </c:pt>
                <c:pt idx="2">
                  <c:v>0.34160000000000001</c:v>
                </c:pt>
                <c:pt idx="3">
                  <c:v>0.48599999999999999</c:v>
                </c:pt>
                <c:pt idx="4">
                  <c:v>0.57869999999999999</c:v>
                </c:pt>
                <c:pt idx="5">
                  <c:v>0.69969999999999999</c:v>
                </c:pt>
                <c:pt idx="6">
                  <c:v>0.77100000000000002</c:v>
                </c:pt>
                <c:pt idx="7">
                  <c:v>0.83599999999999997</c:v>
                </c:pt>
                <c:pt idx="8">
                  <c:v>0.87709999999999999</c:v>
                </c:pt>
                <c:pt idx="9">
                  <c:v>0.92079999999999995</c:v>
                </c:pt>
                <c:pt idx="10">
                  <c:v>0.94040000000000001</c:v>
                </c:pt>
                <c:pt idx="11">
                  <c:v>0.95799999999999996</c:v>
                </c:pt>
                <c:pt idx="12">
                  <c:v>0.96630000000000005</c:v>
                </c:pt>
                <c:pt idx="13">
                  <c:v>0.97940000000000005</c:v>
                </c:pt>
                <c:pt idx="14">
                  <c:v>0.98550000000000004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D-48AB-AB74-D77BA6A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scatterChart>
        <c:scatterStyle val="lineMarker"/>
        <c:varyColors val="0"/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SIFTQS!$E$3:$E$202</c:f>
              <c:numCache>
                <c:formatCode>General</c:formatCode>
                <c:ptCount val="200"/>
                <c:pt idx="0">
                  <c:v>0.76105098236386104</c:v>
                </c:pt>
                <c:pt idx="1">
                  <c:v>0.84508301361386096</c:v>
                </c:pt>
                <c:pt idx="2">
                  <c:v>0.85304057085396001</c:v>
                </c:pt>
                <c:pt idx="3">
                  <c:v>1.2336022741336601</c:v>
                </c:pt>
                <c:pt idx="4">
                  <c:v>1.2476055693069299</c:v>
                </c:pt>
                <c:pt idx="5">
                  <c:v>1.2813094523514801</c:v>
                </c:pt>
                <c:pt idx="6">
                  <c:v>1.28943285117574</c:v>
                </c:pt>
                <c:pt idx="7">
                  <c:v>1.50226574102722</c:v>
                </c:pt>
                <c:pt idx="8">
                  <c:v>1.5122880878712801</c:v>
                </c:pt>
                <c:pt idx="9">
                  <c:v>1.58735386757425</c:v>
                </c:pt>
                <c:pt idx="10">
                  <c:v>1.6090135597153401</c:v>
                </c:pt>
                <c:pt idx="11">
                  <c:v>1.62804127475247</c:v>
                </c:pt>
                <c:pt idx="12">
                  <c:v>1.68531563273514</c:v>
                </c:pt>
                <c:pt idx="13">
                  <c:v>1.7054605198019801</c:v>
                </c:pt>
                <c:pt idx="14">
                  <c:v>1.7165473391089101</c:v>
                </c:pt>
                <c:pt idx="15">
                  <c:v>1.74983385674504</c:v>
                </c:pt>
                <c:pt idx="16">
                  <c:v>1.78253333075495</c:v>
                </c:pt>
                <c:pt idx="17">
                  <c:v>1.7837145807549499</c:v>
                </c:pt>
                <c:pt idx="18">
                  <c:v>1.9143771581064299</c:v>
                </c:pt>
                <c:pt idx="19">
                  <c:v>1.91438579826732</c:v>
                </c:pt>
                <c:pt idx="20">
                  <c:v>1.95578558941831</c:v>
                </c:pt>
                <c:pt idx="21">
                  <c:v>1.9846483601485101</c:v>
                </c:pt>
                <c:pt idx="22">
                  <c:v>2.0054294786509899</c:v>
                </c:pt>
                <c:pt idx="23">
                  <c:v>2.0412255956064298</c:v>
                </c:pt>
                <c:pt idx="24">
                  <c:v>2.0810382889851402</c:v>
                </c:pt>
                <c:pt idx="25">
                  <c:v>2.1061796952351401</c:v>
                </c:pt>
                <c:pt idx="26">
                  <c:v>2.1530363319925701</c:v>
                </c:pt>
                <c:pt idx="27">
                  <c:v>2.16310860922029</c:v>
                </c:pt>
                <c:pt idx="28">
                  <c:v>2.2369530244430602</c:v>
                </c:pt>
                <c:pt idx="29">
                  <c:v>2.28451929146039</c:v>
                </c:pt>
                <c:pt idx="30">
                  <c:v>2.2946712097772202</c:v>
                </c:pt>
                <c:pt idx="31">
                  <c:v>2.3742799118193001</c:v>
                </c:pt>
                <c:pt idx="32">
                  <c:v>2.4668777846534602</c:v>
                </c:pt>
                <c:pt idx="33">
                  <c:v>2.57816382271039</c:v>
                </c:pt>
                <c:pt idx="34">
                  <c:v>2.6215267868193002</c:v>
                </c:pt>
                <c:pt idx="35">
                  <c:v>2.6568027691831602</c:v>
                </c:pt>
                <c:pt idx="36">
                  <c:v>2.6660049350247501</c:v>
                </c:pt>
                <c:pt idx="37">
                  <c:v>2.6740817373143502</c:v>
                </c:pt>
                <c:pt idx="38">
                  <c:v>2.6741406559405898</c:v>
                </c:pt>
                <c:pt idx="39">
                  <c:v>2.6819721998762298</c:v>
                </c:pt>
                <c:pt idx="40">
                  <c:v>2.6999532719678201</c:v>
                </c:pt>
                <c:pt idx="41">
                  <c:v>2.70722161974009</c:v>
                </c:pt>
                <c:pt idx="42">
                  <c:v>2.7145551284034601</c:v>
                </c:pt>
                <c:pt idx="43">
                  <c:v>2.73731974783415</c:v>
                </c:pt>
                <c:pt idx="44">
                  <c:v>2.73828872215346</c:v>
                </c:pt>
                <c:pt idx="45">
                  <c:v>2.74586489016089</c:v>
                </c:pt>
                <c:pt idx="46">
                  <c:v>2.7595762995049502</c:v>
                </c:pt>
                <c:pt idx="47">
                  <c:v>2.7796905089727701</c:v>
                </c:pt>
                <c:pt idx="48">
                  <c:v>2.8680713025990099</c:v>
                </c:pt>
                <c:pt idx="49">
                  <c:v>3.0414710705445498</c:v>
                </c:pt>
                <c:pt idx="50">
                  <c:v>3.0465370204207902</c:v>
                </c:pt>
                <c:pt idx="51">
                  <c:v>3.1725518332301901</c:v>
                </c:pt>
                <c:pt idx="52">
                  <c:v>3.1814757580445501</c:v>
                </c:pt>
                <c:pt idx="53">
                  <c:v>3.19594541305693</c:v>
                </c:pt>
                <c:pt idx="54">
                  <c:v>3.2264046642945501</c:v>
                </c:pt>
                <c:pt idx="55">
                  <c:v>3.2618160659034601</c:v>
                </c:pt>
                <c:pt idx="56">
                  <c:v>3.2665372834158402</c:v>
                </c:pt>
                <c:pt idx="57">
                  <c:v>3.3048390934405898</c:v>
                </c:pt>
                <c:pt idx="58">
                  <c:v>3.3149649133663299</c:v>
                </c:pt>
                <c:pt idx="59">
                  <c:v>3.3205619198638598</c:v>
                </c:pt>
                <c:pt idx="60">
                  <c:v>3.3772512066831601</c:v>
                </c:pt>
                <c:pt idx="61">
                  <c:v>3.4398807781559402</c:v>
                </c:pt>
                <c:pt idx="62">
                  <c:v>3.4399056621287101</c:v>
                </c:pt>
                <c:pt idx="63">
                  <c:v>3.4425977490717798</c:v>
                </c:pt>
                <c:pt idx="64">
                  <c:v>3.4445643100247501</c:v>
                </c:pt>
                <c:pt idx="65">
                  <c:v>3.4475385519801902</c:v>
                </c:pt>
                <c:pt idx="66">
                  <c:v>3.4557622756806898</c:v>
                </c:pt>
                <c:pt idx="67">
                  <c:v>3.6078999226485098</c:v>
                </c:pt>
                <c:pt idx="68">
                  <c:v>3.6518489248143502</c:v>
                </c:pt>
                <c:pt idx="69">
                  <c:v>3.7075734761757402</c:v>
                </c:pt>
                <c:pt idx="70">
                  <c:v>3.7433441290222702</c:v>
                </c:pt>
                <c:pt idx="71">
                  <c:v>3.7613228960396001</c:v>
                </c:pt>
                <c:pt idx="72">
                  <c:v>3.78029328589108</c:v>
                </c:pt>
                <c:pt idx="73">
                  <c:v>3.8192233060024701</c:v>
                </c:pt>
                <c:pt idx="74">
                  <c:v>3.8212937654702901</c:v>
                </c:pt>
                <c:pt idx="75">
                  <c:v>3.82748506342821</c:v>
                </c:pt>
                <c:pt idx="76">
                  <c:v>3.8395194384282099</c:v>
                </c:pt>
                <c:pt idx="77">
                  <c:v>3.8627703898514798</c:v>
                </c:pt>
                <c:pt idx="78">
                  <c:v>3.8665818765470199</c:v>
                </c:pt>
                <c:pt idx="79">
                  <c:v>3.8674182781559399</c:v>
                </c:pt>
                <c:pt idx="80">
                  <c:v>4.1179282410272204</c:v>
                </c:pt>
                <c:pt idx="81">
                  <c:v>4.2107981977103899</c:v>
                </c:pt>
                <c:pt idx="82">
                  <c:v>4.2189440284653399</c:v>
                </c:pt>
                <c:pt idx="83">
                  <c:v>4.2313453589108896</c:v>
                </c:pt>
                <c:pt idx="84">
                  <c:v>4.2384525139232601</c:v>
                </c:pt>
                <c:pt idx="85">
                  <c:v>4.2390115099009904</c:v>
                </c:pt>
                <c:pt idx="86">
                  <c:v>4.2394480043316802</c:v>
                </c:pt>
                <c:pt idx="87">
                  <c:v>4.2397478341584103</c:v>
                </c:pt>
                <c:pt idx="88">
                  <c:v>4.2985650293935604</c:v>
                </c:pt>
                <c:pt idx="89">
                  <c:v>4.3295840810643504</c:v>
                </c:pt>
                <c:pt idx="90">
                  <c:v>4.3551234220296999</c:v>
                </c:pt>
                <c:pt idx="91">
                  <c:v>4.3882572555693002</c:v>
                </c:pt>
                <c:pt idx="92">
                  <c:v>4.4005004254331599</c:v>
                </c:pt>
                <c:pt idx="93">
                  <c:v>4.4316503944925696</c:v>
                </c:pt>
                <c:pt idx="94">
                  <c:v>4.4339373994430602</c:v>
                </c:pt>
                <c:pt idx="95">
                  <c:v>4.4631988165222696</c:v>
                </c:pt>
                <c:pt idx="96">
                  <c:v>4.4984849551361297</c:v>
                </c:pt>
                <c:pt idx="97">
                  <c:v>4.6428553063118798</c:v>
                </c:pt>
                <c:pt idx="98">
                  <c:v>4.6993484839108897</c:v>
                </c:pt>
                <c:pt idx="99">
                  <c:v>4.7370734839108897</c:v>
                </c:pt>
                <c:pt idx="100">
                  <c:v>4.7776654084158396</c:v>
                </c:pt>
                <c:pt idx="101">
                  <c:v>4.7821766011757401</c:v>
                </c:pt>
                <c:pt idx="102">
                  <c:v>4.8009909653465304</c:v>
                </c:pt>
                <c:pt idx="103">
                  <c:v>4.9206579904084098</c:v>
                </c:pt>
                <c:pt idx="104">
                  <c:v>4.9530544863861303</c:v>
                </c:pt>
                <c:pt idx="105">
                  <c:v>5.0469275525990103</c:v>
                </c:pt>
                <c:pt idx="106">
                  <c:v>5.0810263845915804</c:v>
                </c:pt>
                <c:pt idx="107">
                  <c:v>5.0846910813737596</c:v>
                </c:pt>
                <c:pt idx="108">
                  <c:v>5.0901316986386096</c:v>
                </c:pt>
                <c:pt idx="109">
                  <c:v>5.0917385906559396</c:v>
                </c:pt>
                <c:pt idx="110">
                  <c:v>5.1370750850866296</c:v>
                </c:pt>
                <c:pt idx="111">
                  <c:v>5.1384095219678203</c:v>
                </c:pt>
                <c:pt idx="112">
                  <c:v>5.1416379641089103</c:v>
                </c:pt>
                <c:pt idx="113">
                  <c:v>5.1475319384282097</c:v>
                </c:pt>
                <c:pt idx="114">
                  <c:v>5.1490847230816801</c:v>
                </c:pt>
                <c:pt idx="115">
                  <c:v>5.1503063505569298</c:v>
                </c:pt>
                <c:pt idx="116">
                  <c:v>5.2234178836633598</c:v>
                </c:pt>
                <c:pt idx="117">
                  <c:v>5.30687864325495</c:v>
                </c:pt>
                <c:pt idx="118">
                  <c:v>5.3839945003093996</c:v>
                </c:pt>
                <c:pt idx="119">
                  <c:v>5.4089479656559396</c:v>
                </c:pt>
                <c:pt idx="120">
                  <c:v>5.4105712484529702</c:v>
                </c:pt>
                <c:pt idx="121">
                  <c:v>5.4903755724009899</c:v>
                </c:pt>
                <c:pt idx="122">
                  <c:v>5.5346670018564303</c:v>
                </c:pt>
                <c:pt idx="123">
                  <c:v>5.5417065594059398</c:v>
                </c:pt>
                <c:pt idx="124">
                  <c:v>5.5486614170791997</c:v>
                </c:pt>
                <c:pt idx="125">
                  <c:v>5.56800544554455</c:v>
                </c:pt>
                <c:pt idx="126">
                  <c:v>5.6555537902227702</c:v>
                </c:pt>
                <c:pt idx="127">
                  <c:v>5.7512349319306901</c:v>
                </c:pt>
                <c:pt idx="128">
                  <c:v>5.7598665300123697</c:v>
                </c:pt>
                <c:pt idx="129">
                  <c:v>5.8126950495049501</c:v>
                </c:pt>
                <c:pt idx="130">
                  <c:v>5.8300337175123698</c:v>
                </c:pt>
                <c:pt idx="131">
                  <c:v>5.9464204826732603</c:v>
                </c:pt>
                <c:pt idx="132">
                  <c:v>6.0480930615717803</c:v>
                </c:pt>
                <c:pt idx="133">
                  <c:v>6.09818208539604</c:v>
                </c:pt>
                <c:pt idx="134">
                  <c:v>6.1351581064356404</c:v>
                </c:pt>
                <c:pt idx="135">
                  <c:v>6.1398034344059402</c:v>
                </c:pt>
                <c:pt idx="136">
                  <c:v>6.14475452506188</c:v>
                </c:pt>
                <c:pt idx="137">
                  <c:v>6.1456652382425698</c:v>
                </c:pt>
                <c:pt idx="138">
                  <c:v>6.1476092512376201</c:v>
                </c:pt>
                <c:pt idx="139">
                  <c:v>6.1498786664603902</c:v>
                </c:pt>
                <c:pt idx="140">
                  <c:v>6.2172455058787097</c:v>
                </c:pt>
                <c:pt idx="141">
                  <c:v>6.2708655321782096</c:v>
                </c:pt>
                <c:pt idx="142">
                  <c:v>6.2708678527227697</c:v>
                </c:pt>
                <c:pt idx="143">
                  <c:v>6.3515754950494996</c:v>
                </c:pt>
                <c:pt idx="144">
                  <c:v>6.3772053140470204</c:v>
                </c:pt>
                <c:pt idx="145">
                  <c:v>6.3875930151608902</c:v>
                </c:pt>
                <c:pt idx="146">
                  <c:v>6.3886193997524696</c:v>
                </c:pt>
                <c:pt idx="147">
                  <c:v>6.3995368889232598</c:v>
                </c:pt>
                <c:pt idx="148">
                  <c:v>6.40635763459158</c:v>
                </c:pt>
                <c:pt idx="149">
                  <c:v>6.4087096147895997</c:v>
                </c:pt>
                <c:pt idx="150">
                  <c:v>6.4991068688118796</c:v>
                </c:pt>
                <c:pt idx="151">
                  <c:v>6.5527020575495003</c:v>
                </c:pt>
                <c:pt idx="152">
                  <c:v>6.6729839263613799</c:v>
                </c:pt>
                <c:pt idx="153">
                  <c:v>6.6893595993192996</c:v>
                </c:pt>
                <c:pt idx="154">
                  <c:v>6.6971927057549498</c:v>
                </c:pt>
                <c:pt idx="155">
                  <c:v>6.7486914139851404</c:v>
                </c:pt>
                <c:pt idx="156">
                  <c:v>6.7920615253712802</c:v>
                </c:pt>
                <c:pt idx="157">
                  <c:v>6.8174529006806903</c:v>
                </c:pt>
                <c:pt idx="158">
                  <c:v>6.9444790222772204</c:v>
                </c:pt>
                <c:pt idx="159">
                  <c:v>7.0549194152227699</c:v>
                </c:pt>
                <c:pt idx="160">
                  <c:v>7.1535579285272197</c:v>
                </c:pt>
                <c:pt idx="161">
                  <c:v>7.2074499845297</c:v>
                </c:pt>
                <c:pt idx="162">
                  <c:v>7.3052548808787101</c:v>
                </c:pt>
                <c:pt idx="163">
                  <c:v>7.3594622292698002</c:v>
                </c:pt>
                <c:pt idx="164">
                  <c:v>7.3663137530940501</c:v>
                </c:pt>
                <c:pt idx="165">
                  <c:v>7.3679609297648501</c:v>
                </c:pt>
                <c:pt idx="166">
                  <c:v>7.3726527691831603</c:v>
                </c:pt>
                <c:pt idx="167">
                  <c:v>7.3727999535890998</c:v>
                </c:pt>
                <c:pt idx="168">
                  <c:v>7.3761316676980098</c:v>
                </c:pt>
                <c:pt idx="169">
                  <c:v>7.3772794090346503</c:v>
                </c:pt>
                <c:pt idx="170">
                  <c:v>7.3805765392945499</c:v>
                </c:pt>
                <c:pt idx="171">
                  <c:v>7.4182311881188099</c:v>
                </c:pt>
                <c:pt idx="172">
                  <c:v>7.4813145188737602</c:v>
                </c:pt>
                <c:pt idx="173">
                  <c:v>7.6173191909034603</c:v>
                </c:pt>
                <c:pt idx="174">
                  <c:v>7.6423999458539598</c:v>
                </c:pt>
                <c:pt idx="175">
                  <c:v>7.7244051516089103</c:v>
                </c:pt>
                <c:pt idx="176">
                  <c:v>7.7335878326113798</c:v>
                </c:pt>
                <c:pt idx="177">
                  <c:v>7.7342978960395996</c:v>
                </c:pt>
                <c:pt idx="178">
                  <c:v>7.7663562964108896</c:v>
                </c:pt>
                <c:pt idx="179">
                  <c:v>7.7668373452970298</c:v>
                </c:pt>
                <c:pt idx="180">
                  <c:v>7.7793944848391003</c:v>
                </c:pt>
                <c:pt idx="181">
                  <c:v>7.8410377552599</c:v>
                </c:pt>
                <c:pt idx="182">
                  <c:v>7.9151371983291998</c:v>
                </c:pt>
                <c:pt idx="183">
                  <c:v>7.9376870668316801</c:v>
                </c:pt>
                <c:pt idx="184">
                  <c:v>8.0869422493811793</c:v>
                </c:pt>
                <c:pt idx="185">
                  <c:v>8.1339410272277206</c:v>
                </c:pt>
                <c:pt idx="186">
                  <c:v>8.2499622602103901</c:v>
                </c:pt>
                <c:pt idx="187">
                  <c:v>8.3790215501237597</c:v>
                </c:pt>
                <c:pt idx="188">
                  <c:v>8.4385710318688094</c:v>
                </c:pt>
                <c:pt idx="189">
                  <c:v>8.4451346147896</c:v>
                </c:pt>
                <c:pt idx="190">
                  <c:v>8.4464401299504903</c:v>
                </c:pt>
                <c:pt idx="191">
                  <c:v>8.4477936417079196</c:v>
                </c:pt>
                <c:pt idx="192">
                  <c:v>8.4479784266707902</c:v>
                </c:pt>
                <c:pt idx="193">
                  <c:v>8.4499067450494998</c:v>
                </c:pt>
                <c:pt idx="194">
                  <c:v>8.4552067991955404</c:v>
                </c:pt>
                <c:pt idx="195">
                  <c:v>8.5337144879331603</c:v>
                </c:pt>
                <c:pt idx="196">
                  <c:v>8.7501707920791993</c:v>
                </c:pt>
                <c:pt idx="197">
                  <c:v>9.1580023592202906</c:v>
                </c:pt>
                <c:pt idx="198">
                  <c:v>9.3512894879331601</c:v>
                </c:pt>
                <c:pt idx="199">
                  <c:v>9.4929899984529698</c:v>
                </c:pt>
              </c:numCache>
            </c:numRef>
          </c:xVal>
          <c:yVal>
            <c:numRef>
              <c:f>SIFTQS!$F$3:$F$202</c:f>
              <c:numCache>
                <c:formatCode>General</c:formatCode>
                <c:ptCount val="200"/>
                <c:pt idx="0">
                  <c:v>9.2399999999999996E-2</c:v>
                </c:pt>
                <c:pt idx="1">
                  <c:v>9.6299999999999997E-2</c:v>
                </c:pt>
                <c:pt idx="2">
                  <c:v>9.2499999999999999E-2</c:v>
                </c:pt>
                <c:pt idx="3">
                  <c:v>0.23910000000000001</c:v>
                </c:pt>
                <c:pt idx="4">
                  <c:v>0.23219999999999999</c:v>
                </c:pt>
                <c:pt idx="5">
                  <c:v>7.3800000000000004E-2</c:v>
                </c:pt>
                <c:pt idx="6">
                  <c:v>6.7000000000000004E-2</c:v>
                </c:pt>
                <c:pt idx="7">
                  <c:v>7.4200000000000002E-2</c:v>
                </c:pt>
                <c:pt idx="8">
                  <c:v>0.24329999999999999</c:v>
                </c:pt>
                <c:pt idx="9">
                  <c:v>6.3500000000000001E-2</c:v>
                </c:pt>
                <c:pt idx="10">
                  <c:v>6.5699999999999995E-2</c:v>
                </c:pt>
                <c:pt idx="11">
                  <c:v>0.1711</c:v>
                </c:pt>
                <c:pt idx="12">
                  <c:v>5.4399999999999997E-2</c:v>
                </c:pt>
                <c:pt idx="13">
                  <c:v>5.74E-2</c:v>
                </c:pt>
                <c:pt idx="14">
                  <c:v>7.4099999999999999E-2</c:v>
                </c:pt>
                <c:pt idx="15">
                  <c:v>0.2324</c:v>
                </c:pt>
                <c:pt idx="16">
                  <c:v>7.6499999999999999E-2</c:v>
                </c:pt>
                <c:pt idx="17">
                  <c:v>5.0799999999999998E-2</c:v>
                </c:pt>
                <c:pt idx="18">
                  <c:v>0.19739999999999999</c:v>
                </c:pt>
                <c:pt idx="19">
                  <c:v>0.2402</c:v>
                </c:pt>
                <c:pt idx="20">
                  <c:v>0.1676</c:v>
                </c:pt>
                <c:pt idx="21">
                  <c:v>0.50209999999999999</c:v>
                </c:pt>
                <c:pt idx="22">
                  <c:v>0.50160000000000005</c:v>
                </c:pt>
                <c:pt idx="23">
                  <c:v>0.43769999999999998</c:v>
                </c:pt>
                <c:pt idx="24">
                  <c:v>0.14899999999999999</c:v>
                </c:pt>
                <c:pt idx="25">
                  <c:v>0.49809999999999999</c:v>
                </c:pt>
                <c:pt idx="26">
                  <c:v>0.49669999999999997</c:v>
                </c:pt>
                <c:pt idx="27">
                  <c:v>0.17150000000000001</c:v>
                </c:pt>
                <c:pt idx="28">
                  <c:v>0.15359999999999999</c:v>
                </c:pt>
                <c:pt idx="29">
                  <c:v>0.16969999999999999</c:v>
                </c:pt>
                <c:pt idx="30">
                  <c:v>0.1502</c:v>
                </c:pt>
                <c:pt idx="31">
                  <c:v>0.1358</c:v>
                </c:pt>
                <c:pt idx="32">
                  <c:v>0.1394</c:v>
                </c:pt>
                <c:pt idx="33">
                  <c:v>0.1351</c:v>
                </c:pt>
                <c:pt idx="34">
                  <c:v>0.17499999999999999</c:v>
                </c:pt>
                <c:pt idx="35">
                  <c:v>0.1628</c:v>
                </c:pt>
                <c:pt idx="36">
                  <c:v>0.39</c:v>
                </c:pt>
                <c:pt idx="37">
                  <c:v>0.32650000000000001</c:v>
                </c:pt>
                <c:pt idx="38">
                  <c:v>0.49509999999999998</c:v>
                </c:pt>
                <c:pt idx="39">
                  <c:v>0.46029999999999999</c:v>
                </c:pt>
                <c:pt idx="40">
                  <c:v>0.45619999999999999</c:v>
                </c:pt>
                <c:pt idx="41">
                  <c:v>0.17399999999999999</c:v>
                </c:pt>
                <c:pt idx="42">
                  <c:v>0.1993</c:v>
                </c:pt>
                <c:pt idx="43">
                  <c:v>0.70920000000000005</c:v>
                </c:pt>
                <c:pt idx="44">
                  <c:v>0.70879999999999999</c:v>
                </c:pt>
                <c:pt idx="45">
                  <c:v>0.71330000000000005</c:v>
                </c:pt>
                <c:pt idx="46">
                  <c:v>0.17469999999999999</c:v>
                </c:pt>
                <c:pt idx="47">
                  <c:v>0.18140000000000001</c:v>
                </c:pt>
                <c:pt idx="48">
                  <c:v>0.48799999999999999</c:v>
                </c:pt>
                <c:pt idx="49">
                  <c:v>0.45490000000000003</c:v>
                </c:pt>
                <c:pt idx="50">
                  <c:v>0.3972</c:v>
                </c:pt>
                <c:pt idx="51">
                  <c:v>0.3553</c:v>
                </c:pt>
                <c:pt idx="52">
                  <c:v>0.67420000000000002</c:v>
                </c:pt>
                <c:pt idx="53">
                  <c:v>0.46460000000000001</c:v>
                </c:pt>
                <c:pt idx="54">
                  <c:v>0.70709999999999995</c:v>
                </c:pt>
                <c:pt idx="55">
                  <c:v>0.7137</c:v>
                </c:pt>
                <c:pt idx="56">
                  <c:v>0.37559999999999999</c:v>
                </c:pt>
                <c:pt idx="57">
                  <c:v>0.40760000000000002</c:v>
                </c:pt>
                <c:pt idx="58">
                  <c:v>0.46970000000000001</c:v>
                </c:pt>
                <c:pt idx="59">
                  <c:v>0.41310000000000002</c:v>
                </c:pt>
                <c:pt idx="60">
                  <c:v>0.40910000000000002</c:v>
                </c:pt>
                <c:pt idx="61">
                  <c:v>0.40560000000000002</c:v>
                </c:pt>
                <c:pt idx="62">
                  <c:v>0.71360000000000001</c:v>
                </c:pt>
                <c:pt idx="63">
                  <c:v>0.47120000000000001</c:v>
                </c:pt>
                <c:pt idx="64">
                  <c:v>0.38640000000000002</c:v>
                </c:pt>
                <c:pt idx="65">
                  <c:v>0.71309999999999996</c:v>
                </c:pt>
                <c:pt idx="66">
                  <c:v>0.71750000000000003</c:v>
                </c:pt>
                <c:pt idx="67">
                  <c:v>0.34710000000000002</c:v>
                </c:pt>
                <c:pt idx="68">
                  <c:v>0.39079999999999998</c:v>
                </c:pt>
                <c:pt idx="69">
                  <c:v>0.42059999999999997</c:v>
                </c:pt>
                <c:pt idx="70">
                  <c:v>0.39629999999999999</c:v>
                </c:pt>
                <c:pt idx="71">
                  <c:v>0.41239999999999999</c:v>
                </c:pt>
                <c:pt idx="72">
                  <c:v>0.64359999999999995</c:v>
                </c:pt>
                <c:pt idx="73">
                  <c:v>0.84540000000000004</c:v>
                </c:pt>
                <c:pt idx="74">
                  <c:v>0.36840000000000001</c:v>
                </c:pt>
                <c:pt idx="75">
                  <c:v>0.84340000000000004</c:v>
                </c:pt>
                <c:pt idx="76">
                  <c:v>0.84960000000000002</c:v>
                </c:pt>
                <c:pt idx="77">
                  <c:v>0.84930000000000005</c:v>
                </c:pt>
                <c:pt idx="78">
                  <c:v>0.71179999999999999</c:v>
                </c:pt>
                <c:pt idx="79">
                  <c:v>0.71199999999999997</c:v>
                </c:pt>
                <c:pt idx="80">
                  <c:v>0.66279999999999994</c:v>
                </c:pt>
                <c:pt idx="81">
                  <c:v>0.69340000000000002</c:v>
                </c:pt>
                <c:pt idx="82">
                  <c:v>0.67969999999999997</c:v>
                </c:pt>
                <c:pt idx="83">
                  <c:v>0.84419999999999995</c:v>
                </c:pt>
                <c:pt idx="84">
                  <c:v>0.5796</c:v>
                </c:pt>
                <c:pt idx="85">
                  <c:v>0.85370000000000001</c:v>
                </c:pt>
                <c:pt idx="86">
                  <c:v>0.8468</c:v>
                </c:pt>
                <c:pt idx="87">
                  <c:v>0.84519999999999995</c:v>
                </c:pt>
                <c:pt idx="88">
                  <c:v>0.82750000000000001</c:v>
                </c:pt>
                <c:pt idx="89">
                  <c:v>0.66359999999999997</c:v>
                </c:pt>
                <c:pt idx="90">
                  <c:v>0.71589999999999998</c:v>
                </c:pt>
                <c:pt idx="91">
                  <c:v>0.66339999999999999</c:v>
                </c:pt>
                <c:pt idx="92">
                  <c:v>0.8508</c:v>
                </c:pt>
                <c:pt idx="93">
                  <c:v>0.84660000000000002</c:v>
                </c:pt>
                <c:pt idx="94">
                  <c:v>0.64129999999999998</c:v>
                </c:pt>
                <c:pt idx="95">
                  <c:v>0.64659999999999995</c:v>
                </c:pt>
                <c:pt idx="96">
                  <c:v>0.69350000000000001</c:v>
                </c:pt>
                <c:pt idx="97">
                  <c:v>0.62109999999999999</c:v>
                </c:pt>
                <c:pt idx="98">
                  <c:v>0.63380000000000003</c:v>
                </c:pt>
                <c:pt idx="99">
                  <c:v>0.63970000000000005</c:v>
                </c:pt>
                <c:pt idx="100">
                  <c:v>0.80859999999999999</c:v>
                </c:pt>
                <c:pt idx="101">
                  <c:v>0.65580000000000005</c:v>
                </c:pt>
                <c:pt idx="102">
                  <c:v>0.65459999999999996</c:v>
                </c:pt>
                <c:pt idx="103">
                  <c:v>0.84689999999999999</c:v>
                </c:pt>
                <c:pt idx="104">
                  <c:v>0.88660000000000005</c:v>
                </c:pt>
                <c:pt idx="105">
                  <c:v>0.84489999999999998</c:v>
                </c:pt>
                <c:pt idx="106">
                  <c:v>0.91900000000000004</c:v>
                </c:pt>
                <c:pt idx="107">
                  <c:v>0.92030000000000001</c:v>
                </c:pt>
                <c:pt idx="108">
                  <c:v>0.92279999999999995</c:v>
                </c:pt>
                <c:pt idx="109">
                  <c:v>0.92210000000000003</c:v>
                </c:pt>
                <c:pt idx="110">
                  <c:v>0.92130000000000001</c:v>
                </c:pt>
                <c:pt idx="111">
                  <c:v>0.51459999999999995</c:v>
                </c:pt>
                <c:pt idx="112">
                  <c:v>0.91930000000000001</c:v>
                </c:pt>
                <c:pt idx="113">
                  <c:v>0.91930000000000001</c:v>
                </c:pt>
                <c:pt idx="114">
                  <c:v>0.92149999999999999</c:v>
                </c:pt>
                <c:pt idx="115">
                  <c:v>0.92500000000000004</c:v>
                </c:pt>
                <c:pt idx="116">
                  <c:v>0.80979999999999996</c:v>
                </c:pt>
                <c:pt idx="117">
                  <c:v>0.81840000000000002</c:v>
                </c:pt>
                <c:pt idx="118">
                  <c:v>0.84770000000000001</c:v>
                </c:pt>
                <c:pt idx="119">
                  <c:v>0.82569999999999999</c:v>
                </c:pt>
                <c:pt idx="120">
                  <c:v>0.80010000000000003</c:v>
                </c:pt>
                <c:pt idx="121">
                  <c:v>0.79810000000000003</c:v>
                </c:pt>
                <c:pt idx="122">
                  <c:v>0.90649999999999997</c:v>
                </c:pt>
                <c:pt idx="123">
                  <c:v>0.83579999999999999</c:v>
                </c:pt>
                <c:pt idx="124">
                  <c:v>0.92030000000000001</c:v>
                </c:pt>
                <c:pt idx="125">
                  <c:v>0.92249999999999999</c:v>
                </c:pt>
                <c:pt idx="126">
                  <c:v>0.81330000000000002</c:v>
                </c:pt>
                <c:pt idx="127">
                  <c:v>0.77839999999999998</c:v>
                </c:pt>
                <c:pt idx="128">
                  <c:v>0.80230000000000001</c:v>
                </c:pt>
                <c:pt idx="129">
                  <c:v>0.81579999999999997</c:v>
                </c:pt>
                <c:pt idx="130">
                  <c:v>0.88719999999999999</c:v>
                </c:pt>
                <c:pt idx="131">
                  <c:v>0.8962</c:v>
                </c:pt>
                <c:pt idx="132">
                  <c:v>0.91769999999999996</c:v>
                </c:pt>
                <c:pt idx="133">
                  <c:v>0.44440000000000002</c:v>
                </c:pt>
                <c:pt idx="134">
                  <c:v>0.95809999999999995</c:v>
                </c:pt>
                <c:pt idx="135">
                  <c:v>0.95909999999999995</c:v>
                </c:pt>
                <c:pt idx="136">
                  <c:v>0.96150000000000002</c:v>
                </c:pt>
                <c:pt idx="137">
                  <c:v>0.96079999999999999</c:v>
                </c:pt>
                <c:pt idx="138">
                  <c:v>0.9597</c:v>
                </c:pt>
                <c:pt idx="139">
                  <c:v>0.9587</c:v>
                </c:pt>
                <c:pt idx="140">
                  <c:v>0.91569999999999996</c:v>
                </c:pt>
                <c:pt idx="141">
                  <c:v>0.90720000000000001</c:v>
                </c:pt>
                <c:pt idx="142">
                  <c:v>0.93789999999999996</c:v>
                </c:pt>
                <c:pt idx="143">
                  <c:v>0.88460000000000005</c:v>
                </c:pt>
                <c:pt idx="144">
                  <c:v>0.95640000000000003</c:v>
                </c:pt>
                <c:pt idx="145">
                  <c:v>0.95889999999999997</c:v>
                </c:pt>
                <c:pt idx="146">
                  <c:v>0.9032</c:v>
                </c:pt>
                <c:pt idx="147">
                  <c:v>0.96160000000000001</c:v>
                </c:pt>
                <c:pt idx="148">
                  <c:v>0.90629999999999999</c:v>
                </c:pt>
                <c:pt idx="149">
                  <c:v>0.96079999999999999</c:v>
                </c:pt>
                <c:pt idx="150">
                  <c:v>0.90010000000000001</c:v>
                </c:pt>
                <c:pt idx="151">
                  <c:v>0.91979999999999995</c:v>
                </c:pt>
                <c:pt idx="152">
                  <c:v>0.95430000000000004</c:v>
                </c:pt>
                <c:pt idx="153">
                  <c:v>0.90600000000000003</c:v>
                </c:pt>
                <c:pt idx="154">
                  <c:v>0.95989999999999998</c:v>
                </c:pt>
                <c:pt idx="155">
                  <c:v>0.91379999999999995</c:v>
                </c:pt>
                <c:pt idx="156">
                  <c:v>0.90659999999999996</c:v>
                </c:pt>
                <c:pt idx="157">
                  <c:v>0.95840000000000003</c:v>
                </c:pt>
                <c:pt idx="158">
                  <c:v>0.94869999999999999</c:v>
                </c:pt>
                <c:pt idx="159">
                  <c:v>0.3498</c:v>
                </c:pt>
                <c:pt idx="160">
                  <c:v>0.94169999999999998</c:v>
                </c:pt>
                <c:pt idx="161">
                  <c:v>0.96030000000000004</c:v>
                </c:pt>
                <c:pt idx="162">
                  <c:v>0.96599999999999997</c:v>
                </c:pt>
                <c:pt idx="163">
                  <c:v>0.94830000000000003</c:v>
                </c:pt>
                <c:pt idx="164">
                  <c:v>0.97729999999999995</c:v>
                </c:pt>
                <c:pt idx="165">
                  <c:v>0.97840000000000005</c:v>
                </c:pt>
                <c:pt idx="166">
                  <c:v>0.98050000000000004</c:v>
                </c:pt>
                <c:pt idx="167">
                  <c:v>0.95799999999999996</c:v>
                </c:pt>
                <c:pt idx="168">
                  <c:v>0.98029999999999995</c:v>
                </c:pt>
                <c:pt idx="169">
                  <c:v>0.97960000000000003</c:v>
                </c:pt>
                <c:pt idx="170">
                  <c:v>0.97929999999999995</c:v>
                </c:pt>
                <c:pt idx="171">
                  <c:v>0.95569999999999999</c:v>
                </c:pt>
                <c:pt idx="172">
                  <c:v>0.94769999999999999</c:v>
                </c:pt>
                <c:pt idx="173">
                  <c:v>0.97040000000000004</c:v>
                </c:pt>
                <c:pt idx="174">
                  <c:v>0.42659999999999998</c:v>
                </c:pt>
                <c:pt idx="175">
                  <c:v>0.94850000000000001</c:v>
                </c:pt>
                <c:pt idx="176">
                  <c:v>0.97840000000000005</c:v>
                </c:pt>
                <c:pt idx="177">
                  <c:v>0.98099999999999998</c:v>
                </c:pt>
                <c:pt idx="178">
                  <c:v>0.98040000000000005</c:v>
                </c:pt>
                <c:pt idx="179">
                  <c:v>0.97729999999999995</c:v>
                </c:pt>
                <c:pt idx="180">
                  <c:v>0.95330000000000004</c:v>
                </c:pt>
                <c:pt idx="181">
                  <c:v>0.97670000000000001</c:v>
                </c:pt>
                <c:pt idx="182">
                  <c:v>0.97919999999999996</c:v>
                </c:pt>
                <c:pt idx="183">
                  <c:v>0.97770000000000001</c:v>
                </c:pt>
                <c:pt idx="184">
                  <c:v>0.97270000000000001</c:v>
                </c:pt>
                <c:pt idx="185">
                  <c:v>0.96699999999999997</c:v>
                </c:pt>
                <c:pt idx="186">
                  <c:v>0.98009999999999997</c:v>
                </c:pt>
                <c:pt idx="187">
                  <c:v>0.98109999999999997</c:v>
                </c:pt>
                <c:pt idx="188">
                  <c:v>0.9889</c:v>
                </c:pt>
                <c:pt idx="189">
                  <c:v>0.98909999999999998</c:v>
                </c:pt>
                <c:pt idx="190">
                  <c:v>0.99</c:v>
                </c:pt>
                <c:pt idx="191">
                  <c:v>0.9768</c:v>
                </c:pt>
                <c:pt idx="192">
                  <c:v>0.98960000000000004</c:v>
                </c:pt>
                <c:pt idx="193">
                  <c:v>0.99</c:v>
                </c:pt>
                <c:pt idx="194">
                  <c:v>0.99060000000000004</c:v>
                </c:pt>
                <c:pt idx="195">
                  <c:v>0.97540000000000004</c:v>
                </c:pt>
                <c:pt idx="196">
                  <c:v>0.97360000000000002</c:v>
                </c:pt>
                <c:pt idx="197">
                  <c:v>0.98660000000000003</c:v>
                </c:pt>
                <c:pt idx="198">
                  <c:v>0.99139999999999995</c:v>
                </c:pt>
                <c:pt idx="199">
                  <c:v>0.98870000000000002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8AB-AB74-D77BA6A6BA04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SIFTQSR!$F$3:$F$228</c:f>
              <c:numCache>
                <c:formatCode>General</c:formatCode>
                <c:ptCount val="226"/>
                <c:pt idx="0">
                  <c:v>1.28102</c:v>
                </c:pt>
                <c:pt idx="1">
                  <c:v>1.53535</c:v>
                </c:pt>
                <c:pt idx="2">
                  <c:v>2.30626</c:v>
                </c:pt>
                <c:pt idx="3">
                  <c:v>1.5943400000000001</c:v>
                </c:pt>
                <c:pt idx="4">
                  <c:v>2.57843</c:v>
                </c:pt>
                <c:pt idx="5">
                  <c:v>3.3723299999999998</c:v>
                </c:pt>
                <c:pt idx="6">
                  <c:v>1.6269899999999999</c:v>
                </c:pt>
                <c:pt idx="7">
                  <c:v>2.6361599999999998</c:v>
                </c:pt>
                <c:pt idx="8">
                  <c:v>3.6061800000000002</c:v>
                </c:pt>
                <c:pt idx="9">
                  <c:v>4.4023199999999996</c:v>
                </c:pt>
                <c:pt idx="10">
                  <c:v>1.66361</c:v>
                </c:pt>
                <c:pt idx="11">
                  <c:v>2.6463299999999998</c:v>
                </c:pt>
                <c:pt idx="12">
                  <c:v>3.6602700000000001</c:v>
                </c:pt>
                <c:pt idx="13">
                  <c:v>4.6259800000000002</c:v>
                </c:pt>
                <c:pt idx="14">
                  <c:v>5.4565400000000004</c:v>
                </c:pt>
                <c:pt idx="15">
                  <c:v>1.6959500000000001</c:v>
                </c:pt>
                <c:pt idx="16">
                  <c:v>2.7204799999999998</c:v>
                </c:pt>
                <c:pt idx="17">
                  <c:v>3.7002999999999999</c:v>
                </c:pt>
                <c:pt idx="18">
                  <c:v>4.7096900000000002</c:v>
                </c:pt>
                <c:pt idx="19">
                  <c:v>5.6555900000000001</c:v>
                </c:pt>
                <c:pt idx="20">
                  <c:v>6.5011999999999999</c:v>
                </c:pt>
                <c:pt idx="21">
                  <c:v>1.7159500000000001</c:v>
                </c:pt>
                <c:pt idx="22">
                  <c:v>2.7322199999999999</c:v>
                </c:pt>
                <c:pt idx="23">
                  <c:v>3.7651699999999999</c:v>
                </c:pt>
                <c:pt idx="24">
                  <c:v>4.7276199999999999</c:v>
                </c:pt>
                <c:pt idx="25">
                  <c:v>5.71875</c:v>
                </c:pt>
                <c:pt idx="26">
                  <c:v>6.6782300000000001</c:v>
                </c:pt>
                <c:pt idx="27">
                  <c:v>7.5089800000000002</c:v>
                </c:pt>
                <c:pt idx="28">
                  <c:v>1.79132</c:v>
                </c:pt>
                <c:pt idx="29">
                  <c:v>2.7826599999999999</c:v>
                </c:pt>
                <c:pt idx="30">
                  <c:v>3.7788499999999998</c:v>
                </c:pt>
                <c:pt idx="31">
                  <c:v>4.7945500000000001</c:v>
                </c:pt>
                <c:pt idx="32">
                  <c:v>5.7377599999999997</c:v>
                </c:pt>
                <c:pt idx="33">
                  <c:v>6.7485499999999998</c:v>
                </c:pt>
                <c:pt idx="34">
                  <c:v>7.7036800000000003</c:v>
                </c:pt>
                <c:pt idx="35">
                  <c:v>8.5585299999999993</c:v>
                </c:pt>
                <c:pt idx="36">
                  <c:v>1.8052699999999999</c:v>
                </c:pt>
                <c:pt idx="37">
                  <c:v>2.7814800000000002</c:v>
                </c:pt>
                <c:pt idx="38">
                  <c:v>3.7758500000000002</c:v>
                </c:pt>
                <c:pt idx="39">
                  <c:v>4.8256300000000003</c:v>
                </c:pt>
                <c:pt idx="40">
                  <c:v>5.7840699999999998</c:v>
                </c:pt>
                <c:pt idx="41">
                  <c:v>6.7990000000000004</c:v>
                </c:pt>
                <c:pt idx="42">
                  <c:v>7.8030200000000001</c:v>
                </c:pt>
                <c:pt idx="43">
                  <c:v>8.7360000000000007</c:v>
                </c:pt>
                <c:pt idx="44">
                  <c:v>9.6138499999999993</c:v>
                </c:pt>
                <c:pt idx="45">
                  <c:v>6.37242</c:v>
                </c:pt>
                <c:pt idx="46">
                  <c:v>1.49712</c:v>
                </c:pt>
                <c:pt idx="47">
                  <c:v>2.0163700000000002</c:v>
                </c:pt>
                <c:pt idx="48">
                  <c:v>2.7668900000000001</c:v>
                </c:pt>
                <c:pt idx="49">
                  <c:v>3.86036</c:v>
                </c:pt>
                <c:pt idx="50">
                  <c:v>5.0912499999999996</c:v>
                </c:pt>
                <c:pt idx="51">
                  <c:v>6.3982999999999999</c:v>
                </c:pt>
                <c:pt idx="52">
                  <c:v>7.7287400000000002</c:v>
                </c:pt>
                <c:pt idx="53">
                  <c:v>1.0316399999999999</c:v>
                </c:pt>
                <c:pt idx="54">
                  <c:v>1.4970699999999999</c:v>
                </c:pt>
                <c:pt idx="55">
                  <c:v>1.9965999999999999</c:v>
                </c:pt>
                <c:pt idx="56">
                  <c:v>2.7523200000000001</c:v>
                </c:pt>
                <c:pt idx="57">
                  <c:v>3.8021500000000001</c:v>
                </c:pt>
                <c:pt idx="58">
                  <c:v>5.08188</c:v>
                </c:pt>
                <c:pt idx="59">
                  <c:v>6.4173799999999996</c:v>
                </c:pt>
                <c:pt idx="60">
                  <c:v>7.7598200000000004</c:v>
                </c:pt>
                <c:pt idx="61">
                  <c:v>2.0051100000000002</c:v>
                </c:pt>
                <c:pt idx="62">
                  <c:v>2.77698</c:v>
                </c:pt>
                <c:pt idx="63">
                  <c:v>3.8413200000000001</c:v>
                </c:pt>
                <c:pt idx="64">
                  <c:v>5.0587799999999996</c:v>
                </c:pt>
                <c:pt idx="65">
                  <c:v>6.3981399999999997</c:v>
                </c:pt>
                <c:pt idx="66">
                  <c:v>7.7598099999999999</c:v>
                </c:pt>
                <c:pt idx="67">
                  <c:v>2.7466900000000001</c:v>
                </c:pt>
                <c:pt idx="68">
                  <c:v>3.8282699999999998</c:v>
                </c:pt>
                <c:pt idx="69">
                  <c:v>5.0738799999999999</c:v>
                </c:pt>
                <c:pt idx="70">
                  <c:v>6.3992599999999999</c:v>
                </c:pt>
                <c:pt idx="71">
                  <c:v>7.7395300000000002</c:v>
                </c:pt>
                <c:pt idx="72">
                  <c:v>3.7048800000000002</c:v>
                </c:pt>
                <c:pt idx="73">
                  <c:v>4.97281</c:v>
                </c:pt>
                <c:pt idx="74">
                  <c:v>6.2940800000000001</c:v>
                </c:pt>
                <c:pt idx="75">
                  <c:v>7.6250299999999998</c:v>
                </c:pt>
                <c:pt idx="76">
                  <c:v>4.49892</c:v>
                </c:pt>
                <c:pt idx="77">
                  <c:v>5.0041500000000001</c:v>
                </c:pt>
                <c:pt idx="78">
                  <c:v>5.8233300000000003</c:v>
                </c:pt>
                <c:pt idx="79">
                  <c:v>5.3235999999999999</c:v>
                </c:pt>
                <c:pt idx="80">
                  <c:v>6.3402500000000002</c:v>
                </c:pt>
                <c:pt idx="81">
                  <c:v>7.1719299999999997</c:v>
                </c:pt>
                <c:pt idx="82">
                  <c:v>5.6837400000000002</c:v>
                </c:pt>
                <c:pt idx="83">
                  <c:v>6.6692299999999998</c:v>
                </c:pt>
                <c:pt idx="84">
                  <c:v>7.6923500000000002</c:v>
                </c:pt>
                <c:pt idx="85">
                  <c:v>8.5103799999999996</c:v>
                </c:pt>
                <c:pt idx="86">
                  <c:v>8.9860699999999998</c:v>
                </c:pt>
                <c:pt idx="87">
                  <c:v>9.0676600000000001</c:v>
                </c:pt>
                <c:pt idx="88">
                  <c:v>9.0867199999999997</c:v>
                </c:pt>
                <c:pt idx="89">
                  <c:v>9.0969599999999993</c:v>
                </c:pt>
                <c:pt idx="90">
                  <c:v>9.10764</c:v>
                </c:pt>
                <c:pt idx="91">
                  <c:v>0.79144300000000001</c:v>
                </c:pt>
                <c:pt idx="92">
                  <c:v>1.60076</c:v>
                </c:pt>
                <c:pt idx="93">
                  <c:v>1.7058</c:v>
                </c:pt>
                <c:pt idx="94">
                  <c:v>1.97306</c:v>
                </c:pt>
                <c:pt idx="95">
                  <c:v>2.68418</c:v>
                </c:pt>
                <c:pt idx="96">
                  <c:v>2.7800400000000001</c:v>
                </c:pt>
                <c:pt idx="97">
                  <c:v>2.07666</c:v>
                </c:pt>
                <c:pt idx="98">
                  <c:v>3.0612499999999998</c:v>
                </c:pt>
                <c:pt idx="99">
                  <c:v>3.8060100000000001</c:v>
                </c:pt>
                <c:pt idx="100">
                  <c:v>3.9014000000000002</c:v>
                </c:pt>
                <c:pt idx="101">
                  <c:v>2.1842899999999998</c:v>
                </c:pt>
                <c:pt idx="102">
                  <c:v>3.1537799999999998</c:v>
                </c:pt>
                <c:pt idx="103">
                  <c:v>4.1261999999999999</c:v>
                </c:pt>
                <c:pt idx="104">
                  <c:v>4.7487199999999996</c:v>
                </c:pt>
                <c:pt idx="105">
                  <c:v>4.9411800000000001</c:v>
                </c:pt>
                <c:pt idx="106">
                  <c:v>2.2402000000000002</c:v>
                </c:pt>
                <c:pt idx="107">
                  <c:v>3.24959</c:v>
                </c:pt>
                <c:pt idx="108">
                  <c:v>4.234</c:v>
                </c:pt>
                <c:pt idx="109">
                  <c:v>5.2072000000000003</c:v>
                </c:pt>
                <c:pt idx="110">
                  <c:v>5.8942199999999998</c:v>
                </c:pt>
                <c:pt idx="111">
                  <c:v>6.1098600000000003</c:v>
                </c:pt>
                <c:pt idx="112">
                  <c:v>2.3000600000000002</c:v>
                </c:pt>
                <c:pt idx="113">
                  <c:v>3.30979</c:v>
                </c:pt>
                <c:pt idx="114">
                  <c:v>4.3416800000000002</c:v>
                </c:pt>
                <c:pt idx="115">
                  <c:v>5.3250700000000002</c:v>
                </c:pt>
                <c:pt idx="116">
                  <c:v>6.2812799999999998</c:v>
                </c:pt>
                <c:pt idx="117">
                  <c:v>6.9602700000000004</c:v>
                </c:pt>
                <c:pt idx="118">
                  <c:v>7.13788</c:v>
                </c:pt>
                <c:pt idx="119">
                  <c:v>2.3517899999999998</c:v>
                </c:pt>
                <c:pt idx="120">
                  <c:v>3.3759199999999998</c:v>
                </c:pt>
                <c:pt idx="121">
                  <c:v>4.3948999999999998</c:v>
                </c:pt>
                <c:pt idx="122">
                  <c:v>5.4155800000000003</c:v>
                </c:pt>
                <c:pt idx="123">
                  <c:v>6.3990799999999997</c:v>
                </c:pt>
                <c:pt idx="124">
                  <c:v>7.3587800000000003</c:v>
                </c:pt>
                <c:pt idx="125">
                  <c:v>8.0870099999999994</c:v>
                </c:pt>
                <c:pt idx="126">
                  <c:v>8.2421299999999995</c:v>
                </c:pt>
                <c:pt idx="127">
                  <c:v>2.45634</c:v>
                </c:pt>
                <c:pt idx="128">
                  <c:v>3.4484300000000001</c:v>
                </c:pt>
                <c:pt idx="129">
                  <c:v>4.4664900000000003</c:v>
                </c:pt>
                <c:pt idx="130">
                  <c:v>5.4798799999999996</c:v>
                </c:pt>
                <c:pt idx="131">
                  <c:v>6.4918899999999997</c:v>
                </c:pt>
                <c:pt idx="132">
                  <c:v>7.4680600000000004</c:v>
                </c:pt>
                <c:pt idx="133">
                  <c:v>8.4338999999999995</c:v>
                </c:pt>
                <c:pt idx="134">
                  <c:v>9.1228200000000008</c:v>
                </c:pt>
                <c:pt idx="135">
                  <c:v>9.2131000000000007</c:v>
                </c:pt>
                <c:pt idx="136">
                  <c:v>0.82959300000000002</c:v>
                </c:pt>
                <c:pt idx="137">
                  <c:v>1.2394700000000001</c:v>
                </c:pt>
                <c:pt idx="138">
                  <c:v>1.2806</c:v>
                </c:pt>
                <c:pt idx="139">
                  <c:v>2.0563500000000001</c:v>
                </c:pt>
                <c:pt idx="140">
                  <c:v>2.1038000000000001</c:v>
                </c:pt>
                <c:pt idx="141">
                  <c:v>2.1091099999999998</c:v>
                </c:pt>
                <c:pt idx="142">
                  <c:v>2.6931400000000001</c:v>
                </c:pt>
                <c:pt idx="143">
                  <c:v>3.1598799999999998</c:v>
                </c:pt>
                <c:pt idx="144">
                  <c:v>3.2391399999999999</c:v>
                </c:pt>
                <c:pt idx="145">
                  <c:v>3.2965</c:v>
                </c:pt>
                <c:pt idx="146">
                  <c:v>3.0448</c:v>
                </c:pt>
                <c:pt idx="147">
                  <c:v>3.8763200000000002</c:v>
                </c:pt>
                <c:pt idx="148">
                  <c:v>4.3001300000000002</c:v>
                </c:pt>
                <c:pt idx="149">
                  <c:v>4.3737000000000004</c:v>
                </c:pt>
                <c:pt idx="150">
                  <c:v>4.3837400000000004</c:v>
                </c:pt>
                <c:pt idx="151">
                  <c:v>3.20621</c:v>
                </c:pt>
                <c:pt idx="152">
                  <c:v>4.2077299999999997</c:v>
                </c:pt>
                <c:pt idx="153">
                  <c:v>5.0364000000000004</c:v>
                </c:pt>
                <c:pt idx="154">
                  <c:v>5.5555599999999998</c:v>
                </c:pt>
                <c:pt idx="155">
                  <c:v>5.5823</c:v>
                </c:pt>
                <c:pt idx="156">
                  <c:v>5.5933700000000002</c:v>
                </c:pt>
                <c:pt idx="157">
                  <c:v>3.3149199999999999</c:v>
                </c:pt>
                <c:pt idx="158">
                  <c:v>4.3665399999999996</c:v>
                </c:pt>
                <c:pt idx="159">
                  <c:v>5.3768000000000002</c:v>
                </c:pt>
                <c:pt idx="160">
                  <c:v>6.2002499999999996</c:v>
                </c:pt>
                <c:pt idx="161">
                  <c:v>6.7288199999999998</c:v>
                </c:pt>
                <c:pt idx="162">
                  <c:v>6.7390400000000001</c:v>
                </c:pt>
                <c:pt idx="163">
                  <c:v>6.7173499999999997</c:v>
                </c:pt>
                <c:pt idx="164">
                  <c:v>3.4526500000000002</c:v>
                </c:pt>
                <c:pt idx="165">
                  <c:v>4.4950200000000002</c:v>
                </c:pt>
                <c:pt idx="166">
                  <c:v>5.53186</c:v>
                </c:pt>
                <c:pt idx="167">
                  <c:v>6.5458299999999996</c:v>
                </c:pt>
                <c:pt idx="168">
                  <c:v>7.3720100000000004</c:v>
                </c:pt>
                <c:pt idx="169">
                  <c:v>7.8209400000000002</c:v>
                </c:pt>
                <c:pt idx="170">
                  <c:v>7.9005000000000001</c:v>
                </c:pt>
                <c:pt idx="171">
                  <c:v>7.8954500000000003</c:v>
                </c:pt>
                <c:pt idx="172">
                  <c:v>3.63069</c:v>
                </c:pt>
                <c:pt idx="173">
                  <c:v>4.6289899999999999</c:v>
                </c:pt>
                <c:pt idx="174">
                  <c:v>5.6633599999999999</c:v>
                </c:pt>
                <c:pt idx="175">
                  <c:v>6.7068700000000003</c:v>
                </c:pt>
                <c:pt idx="176">
                  <c:v>7.7267700000000001</c:v>
                </c:pt>
                <c:pt idx="177">
                  <c:v>8.5653000000000006</c:v>
                </c:pt>
                <c:pt idx="178">
                  <c:v>8.9977199999999993</c:v>
                </c:pt>
                <c:pt idx="179">
                  <c:v>9.1081299999999992</c:v>
                </c:pt>
                <c:pt idx="180">
                  <c:v>9.05091</c:v>
                </c:pt>
                <c:pt idx="181">
                  <c:v>1.3360099999999999</c:v>
                </c:pt>
                <c:pt idx="182">
                  <c:v>1.9221999999999999</c:v>
                </c:pt>
                <c:pt idx="183">
                  <c:v>1.93001</c:v>
                </c:pt>
                <c:pt idx="184">
                  <c:v>2.6819799999999998</c:v>
                </c:pt>
                <c:pt idx="185">
                  <c:v>2.6663399999999999</c:v>
                </c:pt>
                <c:pt idx="186">
                  <c:v>2.6506400000000001</c:v>
                </c:pt>
                <c:pt idx="187">
                  <c:v>3.4397700000000002</c:v>
                </c:pt>
                <c:pt idx="188">
                  <c:v>3.4399000000000002</c:v>
                </c:pt>
                <c:pt idx="189">
                  <c:v>3.43987</c:v>
                </c:pt>
                <c:pt idx="190">
                  <c:v>3.4400300000000001</c:v>
                </c:pt>
                <c:pt idx="191">
                  <c:v>4.2537500000000001</c:v>
                </c:pt>
                <c:pt idx="192">
                  <c:v>4.2384599999999999</c:v>
                </c:pt>
                <c:pt idx="193">
                  <c:v>4.2390499999999998</c:v>
                </c:pt>
                <c:pt idx="194">
                  <c:v>4.2317200000000001</c:v>
                </c:pt>
                <c:pt idx="195">
                  <c:v>4.2309099999999997</c:v>
                </c:pt>
                <c:pt idx="196">
                  <c:v>5.1286199999999997</c:v>
                </c:pt>
                <c:pt idx="197">
                  <c:v>5.1521400000000002</c:v>
                </c:pt>
                <c:pt idx="198">
                  <c:v>5.1477599999999999</c:v>
                </c:pt>
                <c:pt idx="199">
                  <c:v>5.1566400000000003</c:v>
                </c:pt>
                <c:pt idx="200">
                  <c:v>5.1402900000000002</c:v>
                </c:pt>
                <c:pt idx="201">
                  <c:v>5.1486400000000003</c:v>
                </c:pt>
                <c:pt idx="202">
                  <c:v>6.0892400000000002</c:v>
                </c:pt>
                <c:pt idx="203">
                  <c:v>6.1506699999999999</c:v>
                </c:pt>
                <c:pt idx="204">
                  <c:v>6.1429600000000004</c:v>
                </c:pt>
                <c:pt idx="205">
                  <c:v>6.1511899999999997</c:v>
                </c:pt>
                <c:pt idx="206">
                  <c:v>6.1509400000000003</c:v>
                </c:pt>
                <c:pt idx="207">
                  <c:v>6.1443300000000001</c:v>
                </c:pt>
                <c:pt idx="208">
                  <c:v>6.1512099999999998</c:v>
                </c:pt>
                <c:pt idx="209">
                  <c:v>7.0653899999999998</c:v>
                </c:pt>
                <c:pt idx="210">
                  <c:v>7.3102400000000003</c:v>
                </c:pt>
                <c:pt idx="211">
                  <c:v>7.3704000000000001</c:v>
                </c:pt>
                <c:pt idx="212">
                  <c:v>7.3706699999999996</c:v>
                </c:pt>
                <c:pt idx="213">
                  <c:v>7.3795400000000004</c:v>
                </c:pt>
                <c:pt idx="214">
                  <c:v>7.3774499999999996</c:v>
                </c:pt>
                <c:pt idx="215">
                  <c:v>7.3807700000000001</c:v>
                </c:pt>
                <c:pt idx="216">
                  <c:v>7.3732199999999999</c:v>
                </c:pt>
                <c:pt idx="217">
                  <c:v>7.6492399999999998</c:v>
                </c:pt>
                <c:pt idx="218">
                  <c:v>8.13809</c:v>
                </c:pt>
                <c:pt idx="219">
                  <c:v>8.3781300000000005</c:v>
                </c:pt>
                <c:pt idx="220">
                  <c:v>8.4426400000000008</c:v>
                </c:pt>
                <c:pt idx="221">
                  <c:v>8.4446700000000003</c:v>
                </c:pt>
                <c:pt idx="222">
                  <c:v>8.4517500000000005</c:v>
                </c:pt>
                <c:pt idx="223">
                  <c:v>8.4494399999999992</c:v>
                </c:pt>
                <c:pt idx="224">
                  <c:v>8.4427900000000005</c:v>
                </c:pt>
                <c:pt idx="225">
                  <c:v>8.4367400000000004</c:v>
                </c:pt>
              </c:numCache>
            </c:numRef>
          </c:xVal>
          <c:yVal>
            <c:numRef>
              <c:f>SIFTQSR!$G$3:$G$228</c:f>
              <c:numCache>
                <c:formatCode>General</c:formatCode>
                <c:ptCount val="226"/>
                <c:pt idx="0">
                  <c:v>6.3799999999999996E-2</c:v>
                </c:pt>
                <c:pt idx="1">
                  <c:v>5.2299999999999999E-2</c:v>
                </c:pt>
                <c:pt idx="2">
                  <c:v>0.18509999999999999</c:v>
                </c:pt>
                <c:pt idx="3">
                  <c:v>4.99E-2</c:v>
                </c:pt>
                <c:pt idx="4">
                  <c:v>0.19409999999999999</c:v>
                </c:pt>
                <c:pt idx="5">
                  <c:v>0.40760000000000002</c:v>
                </c:pt>
                <c:pt idx="6">
                  <c:v>4.3999999999999997E-2</c:v>
                </c:pt>
                <c:pt idx="7">
                  <c:v>0.22600000000000001</c:v>
                </c:pt>
                <c:pt idx="8">
                  <c:v>0.45250000000000001</c:v>
                </c:pt>
                <c:pt idx="9">
                  <c:v>0.66479999999999995</c:v>
                </c:pt>
                <c:pt idx="10">
                  <c:v>4.2900000000000001E-2</c:v>
                </c:pt>
                <c:pt idx="11">
                  <c:v>0.23100000000000001</c:v>
                </c:pt>
                <c:pt idx="12">
                  <c:v>0.48799999999999999</c:v>
                </c:pt>
                <c:pt idx="13">
                  <c:v>0.70630000000000004</c:v>
                </c:pt>
                <c:pt idx="14">
                  <c:v>0.82399999999999995</c:v>
                </c:pt>
                <c:pt idx="15">
                  <c:v>5.3800000000000001E-2</c:v>
                </c:pt>
                <c:pt idx="16">
                  <c:v>0.2175</c:v>
                </c:pt>
                <c:pt idx="17">
                  <c:v>0.4824</c:v>
                </c:pt>
                <c:pt idx="18">
                  <c:v>0.6603</c:v>
                </c:pt>
                <c:pt idx="19">
                  <c:v>0.84989999999999999</c:v>
                </c:pt>
                <c:pt idx="20">
                  <c:v>0.90249999999999997</c:v>
                </c:pt>
                <c:pt idx="21">
                  <c:v>5.1499999999999997E-2</c:v>
                </c:pt>
                <c:pt idx="22">
                  <c:v>0.217</c:v>
                </c:pt>
                <c:pt idx="23">
                  <c:v>0.45490000000000003</c:v>
                </c:pt>
                <c:pt idx="24">
                  <c:v>0.69479999999999997</c:v>
                </c:pt>
                <c:pt idx="25">
                  <c:v>0.85240000000000005</c:v>
                </c:pt>
                <c:pt idx="26">
                  <c:v>0.92179999999999995</c:v>
                </c:pt>
                <c:pt idx="27">
                  <c:v>0.95789999999999997</c:v>
                </c:pt>
                <c:pt idx="28">
                  <c:v>3.3500000000000002E-2</c:v>
                </c:pt>
                <c:pt idx="29">
                  <c:v>0.2354</c:v>
                </c:pt>
                <c:pt idx="30">
                  <c:v>0.4728</c:v>
                </c:pt>
                <c:pt idx="31">
                  <c:v>0.70540000000000003</c:v>
                </c:pt>
                <c:pt idx="32">
                  <c:v>0.86460000000000004</c:v>
                </c:pt>
                <c:pt idx="33">
                  <c:v>0.92430000000000001</c:v>
                </c:pt>
                <c:pt idx="34">
                  <c:v>0.95960000000000001</c:v>
                </c:pt>
                <c:pt idx="35">
                  <c:v>0.97640000000000005</c:v>
                </c:pt>
                <c:pt idx="36">
                  <c:v>5.5899999999999998E-2</c:v>
                </c:pt>
                <c:pt idx="37">
                  <c:v>0.252</c:v>
                </c:pt>
                <c:pt idx="38">
                  <c:v>0.54010000000000002</c:v>
                </c:pt>
                <c:pt idx="39">
                  <c:v>0.68120000000000003</c:v>
                </c:pt>
                <c:pt idx="40">
                  <c:v>0.85429999999999995</c:v>
                </c:pt>
                <c:pt idx="41">
                  <c:v>0.9204</c:v>
                </c:pt>
                <c:pt idx="42">
                  <c:v>0.95540000000000003</c:v>
                </c:pt>
                <c:pt idx="43">
                  <c:v>0.98089999999999999</c:v>
                </c:pt>
                <c:pt idx="44">
                  <c:v>0.98709999999999998</c:v>
                </c:pt>
                <c:pt idx="45">
                  <c:v>0.96109999999999995</c:v>
                </c:pt>
                <c:pt idx="46">
                  <c:v>0.2384</c:v>
                </c:pt>
                <c:pt idx="47">
                  <c:v>0.50009999999999999</c:v>
                </c:pt>
                <c:pt idx="48">
                  <c:v>0.71830000000000005</c:v>
                </c:pt>
                <c:pt idx="49">
                  <c:v>0.85429999999999995</c:v>
                </c:pt>
                <c:pt idx="50">
                  <c:v>0.91769999999999996</c:v>
                </c:pt>
                <c:pt idx="51">
                  <c:v>0.95889999999999997</c:v>
                </c:pt>
                <c:pt idx="52">
                  <c:v>0.97989999999999999</c:v>
                </c:pt>
                <c:pt idx="53">
                  <c:v>9.4200000000000006E-2</c:v>
                </c:pt>
                <c:pt idx="54">
                  <c:v>0.2419</c:v>
                </c:pt>
                <c:pt idx="55">
                  <c:v>0.50190000000000001</c:v>
                </c:pt>
                <c:pt idx="56">
                  <c:v>0.71819999999999995</c:v>
                </c:pt>
                <c:pt idx="57">
                  <c:v>0.84640000000000004</c:v>
                </c:pt>
                <c:pt idx="58">
                  <c:v>0.92259999999999998</c:v>
                </c:pt>
                <c:pt idx="59">
                  <c:v>0.95809999999999995</c:v>
                </c:pt>
                <c:pt idx="60">
                  <c:v>0.98009999999999997</c:v>
                </c:pt>
                <c:pt idx="61">
                  <c:v>0.4945</c:v>
                </c:pt>
                <c:pt idx="62">
                  <c:v>0.71640000000000004</c:v>
                </c:pt>
                <c:pt idx="63">
                  <c:v>0.84770000000000001</c:v>
                </c:pt>
                <c:pt idx="64">
                  <c:v>0.91979999999999995</c:v>
                </c:pt>
                <c:pt idx="65">
                  <c:v>0.96199999999999997</c:v>
                </c:pt>
                <c:pt idx="66">
                  <c:v>0.98150000000000004</c:v>
                </c:pt>
                <c:pt idx="67">
                  <c:v>0.70530000000000004</c:v>
                </c:pt>
                <c:pt idx="68">
                  <c:v>0.84640000000000004</c:v>
                </c:pt>
                <c:pt idx="69">
                  <c:v>0.9214</c:v>
                </c:pt>
                <c:pt idx="70">
                  <c:v>0.95920000000000005</c:v>
                </c:pt>
                <c:pt idx="71">
                  <c:v>0.98009999999999997</c:v>
                </c:pt>
                <c:pt idx="72">
                  <c:v>0.80479999999999996</c:v>
                </c:pt>
                <c:pt idx="73">
                  <c:v>0.90039999999999998</c:v>
                </c:pt>
                <c:pt idx="74">
                  <c:v>0.9456</c:v>
                </c:pt>
                <c:pt idx="75">
                  <c:v>0.9738</c:v>
                </c:pt>
                <c:pt idx="76">
                  <c:v>0.82640000000000002</c:v>
                </c:pt>
                <c:pt idx="77">
                  <c:v>0.81979999999999997</c:v>
                </c:pt>
                <c:pt idx="78">
                  <c:v>0.91400000000000003</c:v>
                </c:pt>
                <c:pt idx="79">
                  <c:v>0.82740000000000002</c:v>
                </c:pt>
                <c:pt idx="80">
                  <c:v>0.91300000000000003</c:v>
                </c:pt>
                <c:pt idx="81">
                  <c:v>0.9556</c:v>
                </c:pt>
                <c:pt idx="82">
                  <c:v>0.83299999999999996</c:v>
                </c:pt>
                <c:pt idx="83">
                  <c:v>0.91080000000000005</c:v>
                </c:pt>
                <c:pt idx="84">
                  <c:v>0.95650000000000002</c:v>
                </c:pt>
                <c:pt idx="85">
                  <c:v>0.97689999999999999</c:v>
                </c:pt>
                <c:pt idx="86">
                  <c:v>0.98750000000000004</c:v>
                </c:pt>
                <c:pt idx="87">
                  <c:v>0.98980000000000001</c:v>
                </c:pt>
                <c:pt idx="88">
                  <c:v>0.98970000000000002</c:v>
                </c:pt>
                <c:pt idx="89">
                  <c:v>0.9889</c:v>
                </c:pt>
                <c:pt idx="90">
                  <c:v>0.99050000000000005</c:v>
                </c:pt>
                <c:pt idx="91">
                  <c:v>9.9699999999999997E-2</c:v>
                </c:pt>
                <c:pt idx="92">
                  <c:v>0.17100000000000001</c:v>
                </c:pt>
                <c:pt idx="93">
                  <c:v>0.2485</c:v>
                </c:pt>
                <c:pt idx="94">
                  <c:v>0.20369999999999999</c:v>
                </c:pt>
                <c:pt idx="95">
                  <c:v>0.43719999999999998</c:v>
                </c:pt>
                <c:pt idx="96">
                  <c:v>0.49540000000000001</c:v>
                </c:pt>
                <c:pt idx="97">
                  <c:v>0.2127</c:v>
                </c:pt>
                <c:pt idx="98">
                  <c:v>0.46650000000000003</c:v>
                </c:pt>
                <c:pt idx="99">
                  <c:v>0.67410000000000003</c:v>
                </c:pt>
                <c:pt idx="100">
                  <c:v>0.71220000000000006</c:v>
                </c:pt>
                <c:pt idx="101">
                  <c:v>0.21410000000000001</c:v>
                </c:pt>
                <c:pt idx="102">
                  <c:v>0.48599999999999999</c:v>
                </c:pt>
                <c:pt idx="103">
                  <c:v>0.71240000000000003</c:v>
                </c:pt>
                <c:pt idx="104">
                  <c:v>0.83409999999999995</c:v>
                </c:pt>
                <c:pt idx="105">
                  <c:v>0.85070000000000001</c:v>
                </c:pt>
                <c:pt idx="106">
                  <c:v>0.21659999999999999</c:v>
                </c:pt>
                <c:pt idx="107">
                  <c:v>0.50049999999999994</c:v>
                </c:pt>
                <c:pt idx="108">
                  <c:v>0.71730000000000005</c:v>
                </c:pt>
                <c:pt idx="109">
                  <c:v>0.84570000000000001</c:v>
                </c:pt>
                <c:pt idx="110">
                  <c:v>0.91749999999999998</c:v>
                </c:pt>
                <c:pt idx="111">
                  <c:v>0.9214</c:v>
                </c:pt>
                <c:pt idx="112">
                  <c:v>0.20979999999999999</c:v>
                </c:pt>
                <c:pt idx="113">
                  <c:v>0.50890000000000002</c:v>
                </c:pt>
                <c:pt idx="114">
                  <c:v>0.71830000000000005</c:v>
                </c:pt>
                <c:pt idx="115">
                  <c:v>0.85499999999999998</c:v>
                </c:pt>
                <c:pt idx="116">
                  <c:v>0.92469999999999997</c:v>
                </c:pt>
                <c:pt idx="117">
                  <c:v>0.95509999999999995</c:v>
                </c:pt>
                <c:pt idx="118">
                  <c:v>0.95840000000000003</c:v>
                </c:pt>
                <c:pt idx="119">
                  <c:v>0.215</c:v>
                </c:pt>
                <c:pt idx="120">
                  <c:v>0.49969999999999998</c:v>
                </c:pt>
                <c:pt idx="121">
                  <c:v>0.7278</c:v>
                </c:pt>
                <c:pt idx="122">
                  <c:v>0.85599999999999998</c:v>
                </c:pt>
                <c:pt idx="123">
                  <c:v>0.9244</c:v>
                </c:pt>
                <c:pt idx="124">
                  <c:v>0.95830000000000004</c:v>
                </c:pt>
                <c:pt idx="125">
                  <c:v>0.97840000000000005</c:v>
                </c:pt>
                <c:pt idx="126">
                  <c:v>0.98060000000000003</c:v>
                </c:pt>
                <c:pt idx="127">
                  <c:v>0.20019999999999999</c:v>
                </c:pt>
                <c:pt idx="128">
                  <c:v>0.4889</c:v>
                </c:pt>
                <c:pt idx="129">
                  <c:v>0.70089999999999997</c:v>
                </c:pt>
                <c:pt idx="130">
                  <c:v>0.85499999999999998</c:v>
                </c:pt>
                <c:pt idx="131">
                  <c:v>0.9254</c:v>
                </c:pt>
                <c:pt idx="132">
                  <c:v>0.9627</c:v>
                </c:pt>
                <c:pt idx="133">
                  <c:v>0.97889999999999999</c:v>
                </c:pt>
                <c:pt idx="134">
                  <c:v>0.98929999999999996</c:v>
                </c:pt>
                <c:pt idx="135">
                  <c:v>0.99029999999999996</c:v>
                </c:pt>
                <c:pt idx="136">
                  <c:v>0.1017</c:v>
                </c:pt>
                <c:pt idx="137">
                  <c:v>0.2387</c:v>
                </c:pt>
                <c:pt idx="138">
                  <c:v>0.2354</c:v>
                </c:pt>
                <c:pt idx="139">
                  <c:v>0.46560000000000001</c:v>
                </c:pt>
                <c:pt idx="140">
                  <c:v>0.4904</c:v>
                </c:pt>
                <c:pt idx="141">
                  <c:v>0.48909999999999998</c:v>
                </c:pt>
                <c:pt idx="142">
                  <c:v>0.54420000000000002</c:v>
                </c:pt>
                <c:pt idx="143">
                  <c:v>0.69799999999999995</c:v>
                </c:pt>
                <c:pt idx="144">
                  <c:v>0.7137</c:v>
                </c:pt>
                <c:pt idx="145">
                  <c:v>0.71020000000000005</c:v>
                </c:pt>
                <c:pt idx="146">
                  <c:v>0.54510000000000003</c:v>
                </c:pt>
                <c:pt idx="147">
                  <c:v>0.74309999999999998</c:v>
                </c:pt>
                <c:pt idx="148">
                  <c:v>0.83589999999999998</c:v>
                </c:pt>
                <c:pt idx="149">
                  <c:v>0.84970000000000001</c:v>
                </c:pt>
                <c:pt idx="150">
                  <c:v>0.84399999999999997</c:v>
                </c:pt>
                <c:pt idx="151">
                  <c:v>0.52990000000000004</c:v>
                </c:pt>
                <c:pt idx="152">
                  <c:v>0.76149999999999995</c:v>
                </c:pt>
                <c:pt idx="153">
                  <c:v>0.87250000000000005</c:v>
                </c:pt>
                <c:pt idx="154">
                  <c:v>0.91279999999999994</c:v>
                </c:pt>
                <c:pt idx="155">
                  <c:v>0.91759999999999997</c:v>
                </c:pt>
                <c:pt idx="156">
                  <c:v>0.91920000000000002</c:v>
                </c:pt>
                <c:pt idx="157">
                  <c:v>0.55689999999999995</c:v>
                </c:pt>
                <c:pt idx="158">
                  <c:v>0.75939999999999996</c:v>
                </c:pt>
                <c:pt idx="159">
                  <c:v>0.86580000000000001</c:v>
                </c:pt>
                <c:pt idx="160">
                  <c:v>0.93479999999999996</c:v>
                </c:pt>
                <c:pt idx="161">
                  <c:v>0.95799999999999996</c:v>
                </c:pt>
                <c:pt idx="162">
                  <c:v>0.95789999999999997</c:v>
                </c:pt>
                <c:pt idx="163">
                  <c:v>0.96230000000000004</c:v>
                </c:pt>
                <c:pt idx="164">
                  <c:v>0.55420000000000003</c:v>
                </c:pt>
                <c:pt idx="165">
                  <c:v>0.75549999999999995</c:v>
                </c:pt>
                <c:pt idx="166">
                  <c:v>0.87649999999999995</c:v>
                </c:pt>
                <c:pt idx="167">
                  <c:v>0.93579999999999997</c:v>
                </c:pt>
                <c:pt idx="168">
                  <c:v>0.9657</c:v>
                </c:pt>
                <c:pt idx="169">
                  <c:v>0.97819999999999996</c:v>
                </c:pt>
                <c:pt idx="170">
                  <c:v>0.97829999999999995</c:v>
                </c:pt>
                <c:pt idx="171">
                  <c:v>0.9788</c:v>
                </c:pt>
                <c:pt idx="172">
                  <c:v>0.55500000000000005</c:v>
                </c:pt>
                <c:pt idx="173">
                  <c:v>0.75139999999999996</c:v>
                </c:pt>
                <c:pt idx="174">
                  <c:v>0.87360000000000004</c:v>
                </c:pt>
                <c:pt idx="175">
                  <c:v>0.93189999999999995</c:v>
                </c:pt>
                <c:pt idx="176">
                  <c:v>0.96509999999999996</c:v>
                </c:pt>
                <c:pt idx="177">
                  <c:v>0.98109999999999997</c:v>
                </c:pt>
                <c:pt idx="178">
                  <c:v>0.98970000000000002</c:v>
                </c:pt>
                <c:pt idx="179">
                  <c:v>0.9889</c:v>
                </c:pt>
                <c:pt idx="180">
                  <c:v>0.98950000000000005</c:v>
                </c:pt>
                <c:pt idx="181">
                  <c:v>0.1011</c:v>
                </c:pt>
                <c:pt idx="182">
                  <c:v>0.20780000000000001</c:v>
                </c:pt>
                <c:pt idx="183">
                  <c:v>0.24349999999999999</c:v>
                </c:pt>
                <c:pt idx="184">
                  <c:v>0.33610000000000001</c:v>
                </c:pt>
                <c:pt idx="185">
                  <c:v>0.49840000000000001</c:v>
                </c:pt>
                <c:pt idx="186">
                  <c:v>0.49859999999999999</c:v>
                </c:pt>
                <c:pt idx="187">
                  <c:v>0.626</c:v>
                </c:pt>
                <c:pt idx="188">
                  <c:v>0.71</c:v>
                </c:pt>
                <c:pt idx="189">
                  <c:v>0.70730000000000004</c:v>
                </c:pt>
                <c:pt idx="190">
                  <c:v>0.70860000000000001</c:v>
                </c:pt>
                <c:pt idx="191">
                  <c:v>0.57869999999999999</c:v>
                </c:pt>
                <c:pt idx="192">
                  <c:v>0.85329999999999995</c:v>
                </c:pt>
                <c:pt idx="193">
                  <c:v>0.84919999999999995</c:v>
                </c:pt>
                <c:pt idx="194">
                  <c:v>0.84909999999999997</c:v>
                </c:pt>
                <c:pt idx="195">
                  <c:v>0.84719999999999995</c:v>
                </c:pt>
                <c:pt idx="196">
                  <c:v>0.45739999999999997</c:v>
                </c:pt>
                <c:pt idx="197">
                  <c:v>0.91859999999999997</c:v>
                </c:pt>
                <c:pt idx="198">
                  <c:v>0.91610000000000003</c:v>
                </c:pt>
                <c:pt idx="199">
                  <c:v>0.91820000000000002</c:v>
                </c:pt>
                <c:pt idx="200">
                  <c:v>0.9173</c:v>
                </c:pt>
                <c:pt idx="201">
                  <c:v>0.92510000000000003</c:v>
                </c:pt>
                <c:pt idx="202">
                  <c:v>0.60460000000000003</c:v>
                </c:pt>
                <c:pt idx="203">
                  <c:v>0.95640000000000003</c:v>
                </c:pt>
                <c:pt idx="204">
                  <c:v>0.96060000000000001</c:v>
                </c:pt>
                <c:pt idx="205">
                  <c:v>0.96020000000000005</c:v>
                </c:pt>
                <c:pt idx="206">
                  <c:v>0.9587</c:v>
                </c:pt>
                <c:pt idx="207">
                  <c:v>0.95909999999999995</c:v>
                </c:pt>
                <c:pt idx="208">
                  <c:v>0.95789999999999997</c:v>
                </c:pt>
                <c:pt idx="209">
                  <c:v>0.50629999999999997</c:v>
                </c:pt>
                <c:pt idx="210">
                  <c:v>0.97150000000000003</c:v>
                </c:pt>
                <c:pt idx="211">
                  <c:v>0.97909999999999997</c:v>
                </c:pt>
                <c:pt idx="212">
                  <c:v>0.97860000000000003</c:v>
                </c:pt>
                <c:pt idx="213">
                  <c:v>0.97989999999999999</c:v>
                </c:pt>
                <c:pt idx="214">
                  <c:v>0.97989999999999999</c:v>
                </c:pt>
                <c:pt idx="215">
                  <c:v>0.97960000000000003</c:v>
                </c:pt>
                <c:pt idx="216">
                  <c:v>0.9788</c:v>
                </c:pt>
                <c:pt idx="217">
                  <c:v>0.4466</c:v>
                </c:pt>
                <c:pt idx="218">
                  <c:v>0.97430000000000005</c:v>
                </c:pt>
                <c:pt idx="219">
                  <c:v>0.98640000000000005</c:v>
                </c:pt>
                <c:pt idx="220">
                  <c:v>0.98929999999999996</c:v>
                </c:pt>
                <c:pt idx="221">
                  <c:v>0.99099999999999999</c:v>
                </c:pt>
                <c:pt idx="222">
                  <c:v>0.99009999999999998</c:v>
                </c:pt>
                <c:pt idx="223">
                  <c:v>0.99060000000000004</c:v>
                </c:pt>
                <c:pt idx="224">
                  <c:v>0.98839999999999995</c:v>
                </c:pt>
                <c:pt idx="225">
                  <c:v>0.99119999999999997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8AB-AB74-D77BA6A6BA04}"/>
            </c:ext>
          </c:extLst>
        </c:ser>
        <c:ser>
          <c:idx val="3"/>
          <c:order val="3"/>
          <c:tx>
            <c:strRef>
              <c:f>SIFTQSMAX!$A$1</c:f>
              <c:strCache>
                <c:ptCount val="1"/>
                <c:pt idx="0">
                  <c:v>QSMax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SIFTQSMAX!$M$3:$M$24</c:f>
              <c:numCache>
                <c:formatCode>General</c:formatCode>
                <c:ptCount val="22"/>
                <c:pt idx="0">
                  <c:v>1.2336022741336601</c:v>
                </c:pt>
                <c:pt idx="1">
                  <c:v>1.5122880878712801</c:v>
                </c:pt>
                <c:pt idx="2">
                  <c:v>1.9846483601485101</c:v>
                </c:pt>
                <c:pt idx="3">
                  <c:v>2.6741406559405898</c:v>
                </c:pt>
                <c:pt idx="4">
                  <c:v>2.74586489016089</c:v>
                </c:pt>
                <c:pt idx="5">
                  <c:v>3.2618160659034601</c:v>
                </c:pt>
                <c:pt idx="6">
                  <c:v>3.4399056621287101</c:v>
                </c:pt>
                <c:pt idx="7">
                  <c:v>3.4557622756806898</c:v>
                </c:pt>
                <c:pt idx="8">
                  <c:v>3.8192233060024701</c:v>
                </c:pt>
                <c:pt idx="9">
                  <c:v>3.8395194384282099</c:v>
                </c:pt>
                <c:pt idx="10">
                  <c:v>4.2390115099009904</c:v>
                </c:pt>
                <c:pt idx="11">
                  <c:v>4.4005004254331599</c:v>
                </c:pt>
                <c:pt idx="12">
                  <c:v>5.0901316986386096</c:v>
                </c:pt>
                <c:pt idx="13">
                  <c:v>5.1503063505569298</c:v>
                </c:pt>
                <c:pt idx="14">
                  <c:v>5.56800544554455</c:v>
                </c:pt>
                <c:pt idx="15">
                  <c:v>6.14475452506188</c:v>
                </c:pt>
                <c:pt idx="16">
                  <c:v>6.3995368889232598</c:v>
                </c:pt>
                <c:pt idx="17">
                  <c:v>7.3726527691831603</c:v>
                </c:pt>
                <c:pt idx="18">
                  <c:v>7.7342978960395996</c:v>
                </c:pt>
                <c:pt idx="19">
                  <c:v>8.4464401299504903</c:v>
                </c:pt>
                <c:pt idx="20">
                  <c:v>8.4552067991955404</c:v>
                </c:pt>
                <c:pt idx="21">
                  <c:v>9.3512894879331601</c:v>
                </c:pt>
              </c:numCache>
            </c:numRef>
          </c:xVal>
          <c:yVal>
            <c:numRef>
              <c:f>SIFTQSMAX!$N$3:$N$24</c:f>
              <c:numCache>
                <c:formatCode>General</c:formatCode>
                <c:ptCount val="22"/>
                <c:pt idx="0">
                  <c:v>0.23910000000000001</c:v>
                </c:pt>
                <c:pt idx="1">
                  <c:v>0.24329999999999999</c:v>
                </c:pt>
                <c:pt idx="2">
                  <c:v>0.50209999999999999</c:v>
                </c:pt>
                <c:pt idx="3">
                  <c:v>0.49509999999999998</c:v>
                </c:pt>
                <c:pt idx="4">
                  <c:v>0.71330000000000005</c:v>
                </c:pt>
                <c:pt idx="5">
                  <c:v>0.7137</c:v>
                </c:pt>
                <c:pt idx="6">
                  <c:v>0.71360000000000001</c:v>
                </c:pt>
                <c:pt idx="7">
                  <c:v>0.71750000000000003</c:v>
                </c:pt>
                <c:pt idx="8">
                  <c:v>0.84540000000000004</c:v>
                </c:pt>
                <c:pt idx="9">
                  <c:v>0.84960000000000002</c:v>
                </c:pt>
                <c:pt idx="10">
                  <c:v>0.85370000000000001</c:v>
                </c:pt>
                <c:pt idx="11">
                  <c:v>0.8508</c:v>
                </c:pt>
                <c:pt idx="12">
                  <c:v>0.92279999999999995</c:v>
                </c:pt>
                <c:pt idx="13">
                  <c:v>0.92500000000000004</c:v>
                </c:pt>
                <c:pt idx="14">
                  <c:v>0.92249999999999999</c:v>
                </c:pt>
                <c:pt idx="15">
                  <c:v>0.96150000000000002</c:v>
                </c:pt>
                <c:pt idx="16">
                  <c:v>0.96160000000000001</c:v>
                </c:pt>
                <c:pt idx="17">
                  <c:v>0.98050000000000004</c:v>
                </c:pt>
                <c:pt idx="18">
                  <c:v>0.98099999999999998</c:v>
                </c:pt>
                <c:pt idx="19">
                  <c:v>0.99</c:v>
                </c:pt>
                <c:pt idx="20">
                  <c:v>0.99060000000000004</c:v>
                </c:pt>
                <c:pt idx="21">
                  <c:v>0.99139999999999995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A-43A2-B314-2D2F468BAE6A}"/>
            </c:ext>
          </c:extLst>
        </c:ser>
        <c:ser>
          <c:idx val="4"/>
          <c:order val="4"/>
          <c:tx>
            <c:strRef>
              <c:f>SIFTQSRMAX!$A$1</c:f>
              <c:strCache>
                <c:ptCount val="1"/>
                <c:pt idx="0">
                  <c:v>QSRMAX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SIFTQSRMAX!$N$3:$N$28</c:f>
              <c:numCache>
                <c:formatCode>General</c:formatCode>
                <c:ptCount val="26"/>
                <c:pt idx="0">
                  <c:v>1.2394700000000001</c:v>
                </c:pt>
                <c:pt idx="1">
                  <c:v>1.4970699999999999</c:v>
                </c:pt>
                <c:pt idx="2">
                  <c:v>1.7058</c:v>
                </c:pt>
                <c:pt idx="3">
                  <c:v>1.9965999999999999</c:v>
                </c:pt>
                <c:pt idx="4">
                  <c:v>2.6506400000000001</c:v>
                </c:pt>
                <c:pt idx="5">
                  <c:v>2.6931400000000001</c:v>
                </c:pt>
                <c:pt idx="6">
                  <c:v>2.7668900000000001</c:v>
                </c:pt>
                <c:pt idx="7">
                  <c:v>3.2391399999999999</c:v>
                </c:pt>
                <c:pt idx="8">
                  <c:v>3.7048800000000002</c:v>
                </c:pt>
                <c:pt idx="9">
                  <c:v>3.8021500000000001</c:v>
                </c:pt>
                <c:pt idx="10">
                  <c:v>3.86036</c:v>
                </c:pt>
                <c:pt idx="11">
                  <c:v>4.3737000000000004</c:v>
                </c:pt>
                <c:pt idx="12">
                  <c:v>4.7487199999999996</c:v>
                </c:pt>
                <c:pt idx="13">
                  <c:v>4.97281</c:v>
                </c:pt>
                <c:pt idx="14">
                  <c:v>5.08188</c:v>
                </c:pt>
                <c:pt idx="15">
                  <c:v>5.1486400000000003</c:v>
                </c:pt>
                <c:pt idx="16">
                  <c:v>5.5933700000000002</c:v>
                </c:pt>
                <c:pt idx="17">
                  <c:v>6.1429600000000004</c:v>
                </c:pt>
                <c:pt idx="18">
                  <c:v>6.3981399999999997</c:v>
                </c:pt>
                <c:pt idx="19">
                  <c:v>6.7173499999999997</c:v>
                </c:pt>
                <c:pt idx="20">
                  <c:v>7.3704000000000001</c:v>
                </c:pt>
                <c:pt idx="21">
                  <c:v>7.3774499999999996</c:v>
                </c:pt>
                <c:pt idx="22">
                  <c:v>7.3795400000000004</c:v>
                </c:pt>
                <c:pt idx="23">
                  <c:v>7.7598099999999999</c:v>
                </c:pt>
                <c:pt idx="24">
                  <c:v>8.4367400000000004</c:v>
                </c:pt>
                <c:pt idx="25">
                  <c:v>9.10764</c:v>
                </c:pt>
              </c:numCache>
            </c:numRef>
          </c:xVal>
          <c:yVal>
            <c:numRef>
              <c:f>SIFTQSRMAX!$O$3:$O$28</c:f>
              <c:numCache>
                <c:formatCode>General</c:formatCode>
                <c:ptCount val="26"/>
                <c:pt idx="0">
                  <c:v>0.2387</c:v>
                </c:pt>
                <c:pt idx="1">
                  <c:v>0.2419</c:v>
                </c:pt>
                <c:pt idx="2">
                  <c:v>0.2485</c:v>
                </c:pt>
                <c:pt idx="3">
                  <c:v>0.50190000000000001</c:v>
                </c:pt>
                <c:pt idx="4">
                  <c:v>0.49859999999999999</c:v>
                </c:pt>
                <c:pt idx="5">
                  <c:v>0.54420000000000002</c:v>
                </c:pt>
                <c:pt idx="6">
                  <c:v>0.71830000000000005</c:v>
                </c:pt>
                <c:pt idx="7">
                  <c:v>0.7137</c:v>
                </c:pt>
                <c:pt idx="8">
                  <c:v>0.80479999999999996</c:v>
                </c:pt>
                <c:pt idx="9">
                  <c:v>0.84640000000000004</c:v>
                </c:pt>
                <c:pt idx="10">
                  <c:v>0.85429999999999995</c:v>
                </c:pt>
                <c:pt idx="11">
                  <c:v>0.84970000000000001</c:v>
                </c:pt>
                <c:pt idx="12">
                  <c:v>0.83409999999999995</c:v>
                </c:pt>
                <c:pt idx="13">
                  <c:v>0.90039999999999998</c:v>
                </c:pt>
                <c:pt idx="14">
                  <c:v>0.92259999999999998</c:v>
                </c:pt>
                <c:pt idx="15">
                  <c:v>0.92510000000000003</c:v>
                </c:pt>
                <c:pt idx="16">
                  <c:v>0.91920000000000002</c:v>
                </c:pt>
                <c:pt idx="17">
                  <c:v>0.96060000000000001</c:v>
                </c:pt>
                <c:pt idx="18">
                  <c:v>0.96199999999999997</c:v>
                </c:pt>
                <c:pt idx="19">
                  <c:v>0.96230000000000004</c:v>
                </c:pt>
                <c:pt idx="20">
                  <c:v>0.97909999999999997</c:v>
                </c:pt>
                <c:pt idx="21">
                  <c:v>0.97989999999999999</c:v>
                </c:pt>
                <c:pt idx="22">
                  <c:v>0.97989999999999999</c:v>
                </c:pt>
                <c:pt idx="23">
                  <c:v>0.98150000000000004</c:v>
                </c:pt>
                <c:pt idx="24">
                  <c:v>0.99119999999999997</c:v>
                </c:pt>
                <c:pt idx="25">
                  <c:v>0.99050000000000005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A-43A2-B314-2D2F468BA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valAx>
        <c:axId val="18342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1743"/>
        <c:crosses val="autoZero"/>
        <c:crossBetween val="midCat"/>
      </c:valAx>
      <c:valAx>
        <c:axId val="17809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CLUSTERSQS!$A$1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CLUSTERSQS!$E$3:$E$231</c:f>
              <c:numCache>
                <c:formatCode>General</c:formatCode>
                <c:ptCount val="229"/>
                <c:pt idx="0">
                  <c:v>5.7443204374999999</c:v>
                </c:pt>
                <c:pt idx="1">
                  <c:v>6.7524634375000003</c:v>
                </c:pt>
                <c:pt idx="2">
                  <c:v>7.8772897890625</c:v>
                </c:pt>
                <c:pt idx="3">
                  <c:v>8.9505662734375004</c:v>
                </c:pt>
                <c:pt idx="4">
                  <c:v>9.5760184687500001</c:v>
                </c:pt>
                <c:pt idx="5">
                  <c:v>9.6660648046874993</c:v>
                </c:pt>
                <c:pt idx="6">
                  <c:v>9.6707385625000004</c:v>
                </c:pt>
                <c:pt idx="7">
                  <c:v>9.6706439374999995</c:v>
                </c:pt>
                <c:pt idx="8">
                  <c:v>9.6708165781250006</c:v>
                </c:pt>
                <c:pt idx="9">
                  <c:v>0.96116847656250004</c:v>
                </c:pt>
                <c:pt idx="10">
                  <c:v>1.37686</c:v>
                </c:pt>
                <c:pt idx="11">
                  <c:v>1.376883125</c:v>
                </c:pt>
                <c:pt idx="12">
                  <c:v>1.8999061953125</c:v>
                </c:pt>
                <c:pt idx="13">
                  <c:v>1.9001121640625001</c:v>
                </c:pt>
                <c:pt idx="14">
                  <c:v>1.9001828046875</c:v>
                </c:pt>
                <c:pt idx="15">
                  <c:v>2.6160085390624999</c:v>
                </c:pt>
                <c:pt idx="16">
                  <c:v>2.620495546875</c:v>
                </c:pt>
                <c:pt idx="17">
                  <c:v>2.6207734687499999</c:v>
                </c:pt>
                <c:pt idx="18">
                  <c:v>2.6207438281250002</c:v>
                </c:pt>
                <c:pt idx="19">
                  <c:v>4.0781885000000004</c:v>
                </c:pt>
                <c:pt idx="20">
                  <c:v>4.1666021328124998</c:v>
                </c:pt>
                <c:pt idx="21">
                  <c:v>4.1709805781249996</c:v>
                </c:pt>
                <c:pt idx="22">
                  <c:v>4.1710559921875001</c:v>
                </c:pt>
                <c:pt idx="23">
                  <c:v>4.1709831562500002</c:v>
                </c:pt>
                <c:pt idx="24">
                  <c:v>4.8251334999999997</c:v>
                </c:pt>
                <c:pt idx="25">
                  <c:v>5.4532230625000002</c:v>
                </c:pt>
                <c:pt idx="26">
                  <c:v>5.5412402656250004</c:v>
                </c:pt>
                <c:pt idx="27">
                  <c:v>5.54564021875</c:v>
                </c:pt>
                <c:pt idx="28">
                  <c:v>5.5457591484375</c:v>
                </c:pt>
                <c:pt idx="29">
                  <c:v>5.545591671875</c:v>
                </c:pt>
                <c:pt idx="30">
                  <c:v>5.1267022187500002</c:v>
                </c:pt>
                <c:pt idx="31">
                  <c:v>6.2004879218750002</c:v>
                </c:pt>
                <c:pt idx="32">
                  <c:v>6.8281507343749999</c:v>
                </c:pt>
                <c:pt idx="33">
                  <c:v>6.9161428515625003</c:v>
                </c:pt>
                <c:pt idx="34">
                  <c:v>6.9204780390625</c:v>
                </c:pt>
                <c:pt idx="35">
                  <c:v>6.9207679687499999</c:v>
                </c:pt>
                <c:pt idx="36">
                  <c:v>6.9206292968750001</c:v>
                </c:pt>
                <c:pt idx="37">
                  <c:v>5.3769956328125001</c:v>
                </c:pt>
                <c:pt idx="38">
                  <c:v>6.5022376875000001</c:v>
                </c:pt>
                <c:pt idx="39">
                  <c:v>7.5755181953125001</c:v>
                </c:pt>
                <c:pt idx="40">
                  <c:v>8.2032137109375007</c:v>
                </c:pt>
                <c:pt idx="41">
                  <c:v>8.2911942578124993</c:v>
                </c:pt>
                <c:pt idx="42">
                  <c:v>8.2954960703125007</c:v>
                </c:pt>
                <c:pt idx="43">
                  <c:v>8.2958930234375003</c:v>
                </c:pt>
                <c:pt idx="44">
                  <c:v>8.2957733437499996</c:v>
                </c:pt>
                <c:pt idx="45">
                  <c:v>1.7968723906249999</c:v>
                </c:pt>
                <c:pt idx="46">
                  <c:v>2.794965484375</c:v>
                </c:pt>
                <c:pt idx="47">
                  <c:v>3.8172532499999998</c:v>
                </c:pt>
                <c:pt idx="48">
                  <c:v>4.8177044921874996</c:v>
                </c:pt>
                <c:pt idx="49">
                  <c:v>5.8511436328124997</c:v>
                </c:pt>
                <c:pt idx="50">
                  <c:v>6.8492560078125004</c:v>
                </c:pt>
                <c:pt idx="51">
                  <c:v>7.8602006874999999</c:v>
                </c:pt>
                <c:pt idx="52">
                  <c:v>8.846432734375</c:v>
                </c:pt>
                <c:pt idx="53">
                  <c:v>9.2992303906250005</c:v>
                </c:pt>
                <c:pt idx="54">
                  <c:v>0.84075990624999997</c:v>
                </c:pt>
                <c:pt idx="55">
                  <c:v>1.5132761953125</c:v>
                </c:pt>
                <c:pt idx="56">
                  <c:v>1.9419374218750001</c:v>
                </c:pt>
                <c:pt idx="57">
                  <c:v>1.5797865703125</c:v>
                </c:pt>
                <c:pt idx="58">
                  <c:v>2.5521838593749999</c:v>
                </c:pt>
                <c:pt idx="59">
                  <c:v>3.0527093750000001</c:v>
                </c:pt>
                <c:pt idx="60">
                  <c:v>1.6036039921875</c:v>
                </c:pt>
                <c:pt idx="61">
                  <c:v>2.6399316718749999</c:v>
                </c:pt>
                <c:pt idx="62">
                  <c:v>3.6088969531249999</c:v>
                </c:pt>
                <c:pt idx="63">
                  <c:v>4.2040639999999998</c:v>
                </c:pt>
                <c:pt idx="64">
                  <c:v>1.6702176484375</c:v>
                </c:pt>
                <c:pt idx="65">
                  <c:v>2.6610382421874998</c:v>
                </c:pt>
                <c:pt idx="66">
                  <c:v>3.657608078125</c:v>
                </c:pt>
                <c:pt idx="67">
                  <c:v>4.6568019140625001</c:v>
                </c:pt>
                <c:pt idx="68">
                  <c:v>5.1153269531249999</c:v>
                </c:pt>
                <c:pt idx="69">
                  <c:v>1.705905953125</c:v>
                </c:pt>
                <c:pt idx="70">
                  <c:v>2.7157728437499999</c:v>
                </c:pt>
                <c:pt idx="71">
                  <c:v>3.704756578125</c:v>
                </c:pt>
                <c:pt idx="72">
                  <c:v>4.7194898046875</c:v>
                </c:pt>
                <c:pt idx="73">
                  <c:v>5.6914551953124999</c:v>
                </c:pt>
                <c:pt idx="74">
                  <c:v>6.0769970625000003</c:v>
                </c:pt>
                <c:pt idx="75">
                  <c:v>1.71544925</c:v>
                </c:pt>
                <c:pt idx="76">
                  <c:v>2.7341641874999998</c:v>
                </c:pt>
                <c:pt idx="77">
                  <c:v>3.7206392578125</c:v>
                </c:pt>
                <c:pt idx="78">
                  <c:v>4.7440731640624998</c:v>
                </c:pt>
                <c:pt idx="79">
                  <c:v>5.7678450312500003</c:v>
                </c:pt>
                <c:pt idx="80">
                  <c:v>6.7474406015625004</c:v>
                </c:pt>
                <c:pt idx="81">
                  <c:v>7.2389247187499999</c:v>
                </c:pt>
                <c:pt idx="82">
                  <c:v>1.7379337578125</c:v>
                </c:pt>
                <c:pt idx="83">
                  <c:v>2.7580075625</c:v>
                </c:pt>
                <c:pt idx="84">
                  <c:v>3.7765184375</c:v>
                </c:pt>
                <c:pt idx="85">
                  <c:v>4.7959354062499999</c:v>
                </c:pt>
                <c:pt idx="86">
                  <c:v>5.8118345624999996</c:v>
                </c:pt>
                <c:pt idx="87">
                  <c:v>6.8383271015625002</c:v>
                </c:pt>
                <c:pt idx="88">
                  <c:v>7.7771075546875004</c:v>
                </c:pt>
                <c:pt idx="89">
                  <c:v>8.2578424062500009</c:v>
                </c:pt>
                <c:pt idx="90">
                  <c:v>9.1439858906250002</c:v>
                </c:pt>
                <c:pt idx="91">
                  <c:v>9.8052845468750007</c:v>
                </c:pt>
                <c:pt idx="92">
                  <c:v>10.001711515625001</c:v>
                </c:pt>
                <c:pt idx="93">
                  <c:v>10.0271343671875</c:v>
                </c:pt>
                <c:pt idx="94">
                  <c:v>10.030332328125001</c:v>
                </c:pt>
                <c:pt idx="95">
                  <c:v>10.030630374999999</c:v>
                </c:pt>
                <c:pt idx="96">
                  <c:v>10.0305763046875</c:v>
                </c:pt>
                <c:pt idx="97">
                  <c:v>10.030626054687501</c:v>
                </c:pt>
                <c:pt idx="98">
                  <c:v>10.0306179453125</c:v>
                </c:pt>
                <c:pt idx="99">
                  <c:v>1.250050578125</c:v>
                </c:pt>
                <c:pt idx="100">
                  <c:v>1.250047578125</c:v>
                </c:pt>
                <c:pt idx="101">
                  <c:v>1.7502067109374999</c:v>
                </c:pt>
                <c:pt idx="102">
                  <c:v>1.7502084687499999</c:v>
                </c:pt>
                <c:pt idx="103">
                  <c:v>1.7502132031249999</c:v>
                </c:pt>
                <c:pt idx="104">
                  <c:v>2.3682741250000001</c:v>
                </c:pt>
                <c:pt idx="105">
                  <c:v>2.3682827578125001</c:v>
                </c:pt>
                <c:pt idx="106">
                  <c:v>2.4151789765624998</c:v>
                </c:pt>
                <c:pt idx="107">
                  <c:v>2.3604816875000001</c:v>
                </c:pt>
                <c:pt idx="108">
                  <c:v>3.0075631249999999</c:v>
                </c:pt>
                <c:pt idx="109">
                  <c:v>3.0075721562500002</c:v>
                </c:pt>
                <c:pt idx="110">
                  <c:v>3.0076292656249999</c:v>
                </c:pt>
                <c:pt idx="111">
                  <c:v>3.0076329843749998</c:v>
                </c:pt>
                <c:pt idx="112">
                  <c:v>3.0076333515624998</c:v>
                </c:pt>
                <c:pt idx="113">
                  <c:v>3.8079967421875001</c:v>
                </c:pt>
                <c:pt idx="114">
                  <c:v>3.8083984843750001</c:v>
                </c:pt>
                <c:pt idx="115">
                  <c:v>3.8084751562500001</c:v>
                </c:pt>
                <c:pt idx="116">
                  <c:v>3.808467296875</c:v>
                </c:pt>
                <c:pt idx="117">
                  <c:v>3.8084885234375001</c:v>
                </c:pt>
                <c:pt idx="118">
                  <c:v>4.8840957578125002</c:v>
                </c:pt>
                <c:pt idx="119">
                  <c:v>4.8871267812500001</c:v>
                </c:pt>
                <c:pt idx="120">
                  <c:v>4.8873797734375</c:v>
                </c:pt>
                <c:pt idx="121">
                  <c:v>4.8874735390625004</c:v>
                </c:pt>
                <c:pt idx="122">
                  <c:v>4.8875169765624999</c:v>
                </c:pt>
                <c:pt idx="123">
                  <c:v>4.8874965937499999</c:v>
                </c:pt>
                <c:pt idx="124">
                  <c:v>6.5577060859375003</c:v>
                </c:pt>
                <c:pt idx="125">
                  <c:v>6.5838392734375004</c:v>
                </c:pt>
                <c:pt idx="126">
                  <c:v>6.5867222578125002</c:v>
                </c:pt>
                <c:pt idx="127">
                  <c:v>6.5872038046875003</c:v>
                </c:pt>
                <c:pt idx="128">
                  <c:v>6.5871835234375</c:v>
                </c:pt>
                <c:pt idx="129">
                  <c:v>6.5871720781249996</c:v>
                </c:pt>
                <c:pt idx="130">
                  <c:v>6.58737596875</c:v>
                </c:pt>
                <c:pt idx="131">
                  <c:v>8.0559119765625002</c:v>
                </c:pt>
                <c:pt idx="132">
                  <c:v>8.2550442421875001</c:v>
                </c:pt>
                <c:pt idx="133">
                  <c:v>8.2807972890624999</c:v>
                </c:pt>
                <c:pt idx="134">
                  <c:v>8.2835032109375</c:v>
                </c:pt>
                <c:pt idx="135">
                  <c:v>8.2840964609374996</c:v>
                </c:pt>
                <c:pt idx="136">
                  <c:v>8.2842340234375005</c:v>
                </c:pt>
                <c:pt idx="137">
                  <c:v>8.2840048281249992</c:v>
                </c:pt>
                <c:pt idx="138">
                  <c:v>8.2840874218750002</c:v>
                </c:pt>
                <c:pt idx="139">
                  <c:v>2.4344355390625001</c:v>
                </c:pt>
                <c:pt idx="140">
                  <c:v>3.4199985625</c:v>
                </c:pt>
                <c:pt idx="141">
                  <c:v>4.4537886953125003</c:v>
                </c:pt>
                <c:pt idx="142">
                  <c:v>5.4842059843750004</c:v>
                </c:pt>
                <c:pt idx="143">
                  <c:v>6.5270261093749999</c:v>
                </c:pt>
                <c:pt idx="144">
                  <c:v>7.5150244375000002</c:v>
                </c:pt>
                <c:pt idx="145">
                  <c:v>8.5031802578125006</c:v>
                </c:pt>
                <c:pt idx="146">
                  <c:v>8.9546943437500008</c:v>
                </c:pt>
                <c:pt idx="147">
                  <c:v>8.9229765156250007</c:v>
                </c:pt>
                <c:pt idx="148">
                  <c:v>0.49628586718750001</c:v>
                </c:pt>
                <c:pt idx="149">
                  <c:v>1.322287</c:v>
                </c:pt>
                <c:pt idx="150">
                  <c:v>1.2967635546875</c:v>
                </c:pt>
                <c:pt idx="151">
                  <c:v>1.9328083359374999</c:v>
                </c:pt>
                <c:pt idx="152">
                  <c:v>2.3501780000000001</c:v>
                </c:pt>
                <c:pt idx="153">
                  <c:v>2.4018544140625</c:v>
                </c:pt>
                <c:pt idx="154">
                  <c:v>2.0417003359375001</c:v>
                </c:pt>
                <c:pt idx="155">
                  <c:v>3.0331129140624999</c:v>
                </c:pt>
                <c:pt idx="156">
                  <c:v>3.4707899609375001</c:v>
                </c:pt>
                <c:pt idx="157">
                  <c:v>3.4539599375000001</c:v>
                </c:pt>
                <c:pt idx="158">
                  <c:v>2.1363441406249999</c:v>
                </c:pt>
                <c:pt idx="159">
                  <c:v>3.1335745781250002</c:v>
                </c:pt>
                <c:pt idx="160">
                  <c:v>4.1259095234374996</c:v>
                </c:pt>
                <c:pt idx="161">
                  <c:v>4.5536462499999999</c:v>
                </c:pt>
                <c:pt idx="162">
                  <c:v>4.59570875</c:v>
                </c:pt>
                <c:pt idx="163">
                  <c:v>2.1902705703124998</c:v>
                </c:pt>
                <c:pt idx="164">
                  <c:v>3.2395936718749998</c:v>
                </c:pt>
                <c:pt idx="165">
                  <c:v>4.2403348046874996</c:v>
                </c:pt>
                <c:pt idx="166">
                  <c:v>5.2160372421875003</c:v>
                </c:pt>
                <c:pt idx="167">
                  <c:v>5.6607003359375003</c:v>
                </c:pt>
                <c:pt idx="168">
                  <c:v>5.6659238906249998</c:v>
                </c:pt>
                <c:pt idx="169">
                  <c:v>2.2691739531250001</c:v>
                </c:pt>
                <c:pt idx="170">
                  <c:v>3.2935933203125001</c:v>
                </c:pt>
                <c:pt idx="171">
                  <c:v>4.3367488593749997</c:v>
                </c:pt>
                <c:pt idx="172">
                  <c:v>5.3314910546874996</c:v>
                </c:pt>
                <c:pt idx="173">
                  <c:v>6.3017993593749999</c:v>
                </c:pt>
                <c:pt idx="174">
                  <c:v>6.7428641328124996</c:v>
                </c:pt>
                <c:pt idx="175">
                  <c:v>6.7568252578125003</c:v>
                </c:pt>
                <c:pt idx="176">
                  <c:v>2.328260953125</c:v>
                </c:pt>
                <c:pt idx="177">
                  <c:v>3.3692673515624998</c:v>
                </c:pt>
                <c:pt idx="178">
                  <c:v>4.3881668906250004</c:v>
                </c:pt>
                <c:pt idx="179">
                  <c:v>5.4107734296874996</c:v>
                </c:pt>
                <c:pt idx="180">
                  <c:v>6.4324661328125003</c:v>
                </c:pt>
                <c:pt idx="181">
                  <c:v>7.4053179531250004</c:v>
                </c:pt>
                <c:pt idx="182">
                  <c:v>7.8299288750000002</c:v>
                </c:pt>
                <c:pt idx="183">
                  <c:v>7.8445441093749997</c:v>
                </c:pt>
                <c:pt idx="184">
                  <c:v>3.6052240703125</c:v>
                </c:pt>
                <c:pt idx="185">
                  <c:v>4.6027813203125003</c:v>
                </c:pt>
                <c:pt idx="186">
                  <c:v>5.6661477265625004</c:v>
                </c:pt>
                <c:pt idx="187">
                  <c:v>6.7324724140625003</c:v>
                </c:pt>
                <c:pt idx="188">
                  <c:v>7.7905340078125001</c:v>
                </c:pt>
                <c:pt idx="189">
                  <c:v>8.6784301328124993</c:v>
                </c:pt>
                <c:pt idx="190">
                  <c:v>9.0265745546874996</c:v>
                </c:pt>
                <c:pt idx="191">
                  <c:v>9.0363137421875006</c:v>
                </c:pt>
                <c:pt idx="192">
                  <c:v>9.0391061015624992</c:v>
                </c:pt>
                <c:pt idx="193">
                  <c:v>0.7132985234375</c:v>
                </c:pt>
                <c:pt idx="194">
                  <c:v>1.009725515625</c:v>
                </c:pt>
                <c:pt idx="195">
                  <c:v>1.011178390625</c:v>
                </c:pt>
                <c:pt idx="196">
                  <c:v>1.8592120781249999</c:v>
                </c:pt>
                <c:pt idx="197">
                  <c:v>1.8644362890624999</c:v>
                </c:pt>
                <c:pt idx="198">
                  <c:v>1.8663549453124999</c:v>
                </c:pt>
                <c:pt idx="199">
                  <c:v>2.7404300234374999</c:v>
                </c:pt>
                <c:pt idx="200">
                  <c:v>3.0838245703124998</c:v>
                </c:pt>
                <c:pt idx="201">
                  <c:v>3.098515828125</c:v>
                </c:pt>
                <c:pt idx="202">
                  <c:v>3.100011453125</c:v>
                </c:pt>
                <c:pt idx="203">
                  <c:v>3.0414985078124999</c:v>
                </c:pt>
                <c:pt idx="204">
                  <c:v>3.9249596874999999</c:v>
                </c:pt>
                <c:pt idx="205">
                  <c:v>4.2750303984375</c:v>
                </c:pt>
                <c:pt idx="206">
                  <c:v>4.2872601718750003</c:v>
                </c:pt>
                <c:pt idx="207">
                  <c:v>4.2909637734375004</c:v>
                </c:pt>
                <c:pt idx="208">
                  <c:v>3.1683028906250001</c:v>
                </c:pt>
                <c:pt idx="209">
                  <c:v>4.2305517734375</c:v>
                </c:pt>
                <c:pt idx="210">
                  <c:v>5.1138340781249996</c:v>
                </c:pt>
                <c:pt idx="211">
                  <c:v>5.4593258046875004</c:v>
                </c:pt>
                <c:pt idx="212">
                  <c:v>5.4744198671874997</c:v>
                </c:pt>
                <c:pt idx="213">
                  <c:v>5.4721345000000001</c:v>
                </c:pt>
                <c:pt idx="214">
                  <c:v>3.2913365703125002</c:v>
                </c:pt>
                <c:pt idx="215">
                  <c:v>4.3561837499999996</c:v>
                </c:pt>
                <c:pt idx="216">
                  <c:v>5.4172721015625003</c:v>
                </c:pt>
                <c:pt idx="217">
                  <c:v>6.3033802343750001</c:v>
                </c:pt>
                <c:pt idx="218">
                  <c:v>6.6479033671875003</c:v>
                </c:pt>
                <c:pt idx="219">
                  <c:v>6.6607969296874998</c:v>
                </c:pt>
                <c:pt idx="220">
                  <c:v>6.6620189375000001</c:v>
                </c:pt>
                <c:pt idx="221">
                  <c:v>3.4171694921875</c:v>
                </c:pt>
                <c:pt idx="222">
                  <c:v>4.4801047265624998</c:v>
                </c:pt>
                <c:pt idx="223">
                  <c:v>5.5416316718749998</c:v>
                </c:pt>
                <c:pt idx="224">
                  <c:v>6.6048647890624999</c:v>
                </c:pt>
                <c:pt idx="225">
                  <c:v>7.4871408281249998</c:v>
                </c:pt>
                <c:pt idx="226">
                  <c:v>7.8347568125000002</c:v>
                </c:pt>
                <c:pt idx="227">
                  <c:v>7.8497590546874996</c:v>
                </c:pt>
                <c:pt idx="228">
                  <c:v>7.8463903046874997</c:v>
                </c:pt>
              </c:numCache>
            </c:numRef>
          </c:xVal>
          <c:yVal>
            <c:numRef>
              <c:f>CLUSTERSQS!$K$3:$K$231</c:f>
              <c:numCache>
                <c:formatCode>General</c:formatCode>
                <c:ptCount val="229"/>
                <c:pt idx="0">
                  <c:v>1.419999999999999E-2</c:v>
                </c:pt>
                <c:pt idx="1">
                  <c:v>3.6099999999998911E-3</c:v>
                </c:pt>
                <c:pt idx="2">
                  <c:v>9.3999999999994088E-4</c:v>
                </c:pt>
                <c:pt idx="3">
                  <c:v>2.1000000000004349E-4</c:v>
                </c:pt>
                <c:pt idx="4">
                  <c:v>5.0000000000105516E-5</c:v>
                </c:pt>
                <c:pt idx="5">
                  <c:v>2.9999999999974492E-5</c:v>
                </c:pt>
                <c:pt idx="6">
                  <c:v>2.9999999999974492E-5</c:v>
                </c:pt>
                <c:pt idx="7">
                  <c:v>2.9999999999974492E-5</c:v>
                </c:pt>
                <c:pt idx="8">
                  <c:v>4.0000000000040004E-5</c:v>
                </c:pt>
                <c:pt idx="9">
                  <c:v>0.2200899999999999</c:v>
                </c:pt>
                <c:pt idx="10">
                  <c:v>0.17673000000000005</c:v>
                </c:pt>
                <c:pt idx="11">
                  <c:v>0.17744000000000004</c:v>
                </c:pt>
                <c:pt idx="12">
                  <c:v>0.10024999999999995</c:v>
                </c:pt>
                <c:pt idx="13">
                  <c:v>9.7669999999999924E-2</c:v>
                </c:pt>
                <c:pt idx="14">
                  <c:v>9.7080000000000055E-2</c:v>
                </c:pt>
                <c:pt idx="15">
                  <c:v>3.2399999999999984E-2</c:v>
                </c:pt>
                <c:pt idx="16">
                  <c:v>3.1479999999999952E-2</c:v>
                </c:pt>
                <c:pt idx="17">
                  <c:v>3.2080000000000108E-2</c:v>
                </c:pt>
                <c:pt idx="18">
                  <c:v>3.1570000000000098E-2</c:v>
                </c:pt>
                <c:pt idx="19">
                  <c:v>1.9400000000000084E-2</c:v>
                </c:pt>
                <c:pt idx="20">
                  <c:v>8.8699999999999335E-3</c:v>
                </c:pt>
                <c:pt idx="21">
                  <c:v>8.599999999999941E-3</c:v>
                </c:pt>
                <c:pt idx="22">
                  <c:v>8.5900000000000976E-3</c:v>
                </c:pt>
                <c:pt idx="23">
                  <c:v>8.6100000000000065E-3</c:v>
                </c:pt>
                <c:pt idx="24">
                  <c:v>1.7109999999999959E-2</c:v>
                </c:pt>
                <c:pt idx="25">
                  <c:v>3.6700000000000621E-3</c:v>
                </c:pt>
                <c:pt idx="26">
                  <c:v>2.2299999999999542E-3</c:v>
                </c:pt>
                <c:pt idx="27">
                  <c:v>2.2299999999999542E-3</c:v>
                </c:pt>
                <c:pt idx="28">
                  <c:v>2.1500000000000963E-3</c:v>
                </c:pt>
                <c:pt idx="29">
                  <c:v>2.2200000000001108E-3</c:v>
                </c:pt>
                <c:pt idx="30">
                  <c:v>1.5919999999999934E-2</c:v>
                </c:pt>
                <c:pt idx="31">
                  <c:v>3.6300000000000221E-3</c:v>
                </c:pt>
                <c:pt idx="32">
                  <c:v>8.5000000000001741E-4</c:v>
                </c:pt>
                <c:pt idx="33">
                  <c:v>5.5999999999989392E-4</c:v>
                </c:pt>
                <c:pt idx="34">
                  <c:v>5.6999999999995943E-4</c:v>
                </c:pt>
                <c:pt idx="35">
                  <c:v>5.3999999999998494E-4</c:v>
                </c:pt>
                <c:pt idx="36">
                  <c:v>5.1000000000001044E-4</c:v>
                </c:pt>
                <c:pt idx="37">
                  <c:v>2.2149999999999892E-2</c:v>
                </c:pt>
                <c:pt idx="38">
                  <c:v>3.6199999999999566E-3</c:v>
                </c:pt>
                <c:pt idx="39">
                  <c:v>8.6999999999992639E-4</c:v>
                </c:pt>
                <c:pt idx="40">
                  <c:v>2.20000000000109E-4</c:v>
                </c:pt>
                <c:pt idx="41">
                  <c:v>1.2999999999996348E-4</c:v>
                </c:pt>
                <c:pt idx="42">
                  <c:v>1.4000000000002899E-4</c:v>
                </c:pt>
                <c:pt idx="43">
                  <c:v>1.2999999999996348E-4</c:v>
                </c:pt>
                <c:pt idx="44">
                  <c:v>1.2999999999996348E-4</c:v>
                </c:pt>
                <c:pt idx="45">
                  <c:v>0.21026999999999996</c:v>
                </c:pt>
                <c:pt idx="46">
                  <c:v>0.15251999999999999</c:v>
                </c:pt>
                <c:pt idx="47">
                  <c:v>6.1930000000000041E-2</c:v>
                </c:pt>
                <c:pt idx="48">
                  <c:v>2.0299999999999985E-2</c:v>
                </c:pt>
                <c:pt idx="49">
                  <c:v>6.3400000000000123E-3</c:v>
                </c:pt>
                <c:pt idx="50">
                  <c:v>1.6899999999999693E-3</c:v>
                </c:pt>
                <c:pt idx="51">
                  <c:v>4.2000000000008697E-4</c:v>
                </c:pt>
                <c:pt idx="52">
                  <c:v>1.100000000000545E-4</c:v>
                </c:pt>
                <c:pt idx="53">
                  <c:v>4.0000000000040004E-5</c:v>
                </c:pt>
                <c:pt idx="54">
                  <c:v>0.22510999999999992</c:v>
                </c:pt>
                <c:pt idx="55">
                  <c:v>0.21033999999999997</c:v>
                </c:pt>
                <c:pt idx="56">
                  <c:v>0.17791000000000001</c:v>
                </c:pt>
                <c:pt idx="57">
                  <c:v>0.20840999999999998</c:v>
                </c:pt>
                <c:pt idx="58">
                  <c:v>0.14542999999999995</c:v>
                </c:pt>
                <c:pt idx="59">
                  <c:v>9.9969999999999892E-2</c:v>
                </c:pt>
                <c:pt idx="60">
                  <c:v>0.21164000000000005</c:v>
                </c:pt>
                <c:pt idx="61">
                  <c:v>0.14843999999999991</c:v>
                </c:pt>
                <c:pt idx="62">
                  <c:v>6.296999999999997E-2</c:v>
                </c:pt>
                <c:pt idx="63">
                  <c:v>3.5409999999999942E-2</c:v>
                </c:pt>
                <c:pt idx="64">
                  <c:v>0.21399999999999997</c:v>
                </c:pt>
                <c:pt idx="65">
                  <c:v>0.16334000000000004</c:v>
                </c:pt>
                <c:pt idx="66">
                  <c:v>5.4519999999999902E-2</c:v>
                </c:pt>
                <c:pt idx="67">
                  <c:v>2.4040000000000061E-2</c:v>
                </c:pt>
                <c:pt idx="68">
                  <c:v>9.400000000000075E-3</c:v>
                </c:pt>
                <c:pt idx="69">
                  <c:v>0.21287999999999996</c:v>
                </c:pt>
                <c:pt idx="70">
                  <c:v>0.15613999999999995</c:v>
                </c:pt>
                <c:pt idx="71">
                  <c:v>6.2959999999999905E-2</c:v>
                </c:pt>
                <c:pt idx="72">
                  <c:v>2.5800000000000045E-2</c:v>
                </c:pt>
                <c:pt idx="73">
                  <c:v>6.7399999999999682E-3</c:v>
                </c:pt>
                <c:pt idx="74">
                  <c:v>2.3299999999999432E-3</c:v>
                </c:pt>
                <c:pt idx="75">
                  <c:v>0.2095499999999999</c:v>
                </c:pt>
                <c:pt idx="76">
                  <c:v>0.14956999999999998</c:v>
                </c:pt>
                <c:pt idx="77">
                  <c:v>6.1320000000000041E-2</c:v>
                </c:pt>
                <c:pt idx="78">
                  <c:v>2.2650000000000059E-2</c:v>
                </c:pt>
                <c:pt idx="79">
                  <c:v>5.5099999999999039E-3</c:v>
                </c:pt>
                <c:pt idx="80">
                  <c:v>1.4899999999999913E-3</c:v>
                </c:pt>
                <c:pt idx="81">
                  <c:v>5.9999999999993392E-4</c:v>
                </c:pt>
                <c:pt idx="82">
                  <c:v>0.20677999999999996</c:v>
                </c:pt>
                <c:pt idx="83">
                  <c:v>0.14515999999999996</c:v>
                </c:pt>
                <c:pt idx="84">
                  <c:v>7.1479999999999988E-2</c:v>
                </c:pt>
                <c:pt idx="85">
                  <c:v>2.6739999999999986E-2</c:v>
                </c:pt>
                <c:pt idx="86">
                  <c:v>6.8399999999999572E-3</c:v>
                </c:pt>
                <c:pt idx="87">
                  <c:v>1.7799999999998928E-3</c:v>
                </c:pt>
                <c:pt idx="88">
                  <c:v>3.6999999999998145E-4</c:v>
                </c:pt>
                <c:pt idx="89">
                  <c:v>1.500000000000945E-4</c:v>
                </c:pt>
                <c:pt idx="90">
                  <c:v>1.8319999999999892E-2</c:v>
                </c:pt>
                <c:pt idx="91">
                  <c:v>1.8999999999991246E-4</c:v>
                </c:pt>
                <c:pt idx="92">
                  <c:v>5.9999999999948983E-5</c:v>
                </c:pt>
                <c:pt idx="93">
                  <c:v>4.0000000000040004E-5</c:v>
                </c:pt>
                <c:pt idx="94">
                  <c:v>4.0000000000040004E-5</c:v>
                </c:pt>
                <c:pt idx="95">
                  <c:v>2.9999999999974492E-5</c:v>
                </c:pt>
                <c:pt idx="96">
                  <c:v>2.9999999999974492E-5</c:v>
                </c:pt>
                <c:pt idx="97">
                  <c:v>2.9999999999974492E-5</c:v>
                </c:pt>
                <c:pt idx="98">
                  <c:v>2.9999999999974492E-5</c:v>
                </c:pt>
                <c:pt idx="99">
                  <c:v>0.22216999999999998</c:v>
                </c:pt>
                <c:pt idx="100">
                  <c:v>0.22656000000000009</c:v>
                </c:pt>
                <c:pt idx="101">
                  <c:v>0.1823300000000001</c:v>
                </c:pt>
                <c:pt idx="102">
                  <c:v>0.18121000000000009</c:v>
                </c:pt>
                <c:pt idx="103">
                  <c:v>0.17541000000000007</c:v>
                </c:pt>
                <c:pt idx="104">
                  <c:v>0.11359000000000008</c:v>
                </c:pt>
                <c:pt idx="105">
                  <c:v>0.1025100000000001</c:v>
                </c:pt>
                <c:pt idx="106">
                  <c:v>9.542000000000006E-2</c:v>
                </c:pt>
                <c:pt idx="107">
                  <c:v>9.7769999999999913E-2</c:v>
                </c:pt>
                <c:pt idx="108">
                  <c:v>5.1150000000000029E-2</c:v>
                </c:pt>
                <c:pt idx="109">
                  <c:v>5.1660000000000039E-2</c:v>
                </c:pt>
                <c:pt idx="110">
                  <c:v>3.1689999999999996E-2</c:v>
                </c:pt>
                <c:pt idx="111">
                  <c:v>3.1889999999999974E-2</c:v>
                </c:pt>
                <c:pt idx="112">
                  <c:v>3.1889999999999974E-2</c:v>
                </c:pt>
                <c:pt idx="113">
                  <c:v>3.3840000000000092E-2</c:v>
                </c:pt>
                <c:pt idx="114">
                  <c:v>8.7699999999999445E-3</c:v>
                </c:pt>
                <c:pt idx="115">
                  <c:v>8.6900000000000865E-3</c:v>
                </c:pt>
                <c:pt idx="116">
                  <c:v>8.5299999999999265E-3</c:v>
                </c:pt>
                <c:pt idx="117">
                  <c:v>8.4699999999999775E-3</c:v>
                </c:pt>
                <c:pt idx="118">
                  <c:v>6.9600000000000772E-3</c:v>
                </c:pt>
                <c:pt idx="119">
                  <c:v>2.0700000000000163E-3</c:v>
                </c:pt>
                <c:pt idx="120">
                  <c:v>2.1599999999999397E-3</c:v>
                </c:pt>
                <c:pt idx="121">
                  <c:v>2.1100000000000563E-3</c:v>
                </c:pt>
                <c:pt idx="122">
                  <c:v>2.1700000000000053E-3</c:v>
                </c:pt>
                <c:pt idx="123">
                  <c:v>2.1899999999999142E-3</c:v>
                </c:pt>
                <c:pt idx="124">
                  <c:v>1.3490000000000002E-2</c:v>
                </c:pt>
                <c:pt idx="125">
                  <c:v>5.8000000000002494E-4</c:v>
                </c:pt>
                <c:pt idx="126">
                  <c:v>5.5000000000005045E-4</c:v>
                </c:pt>
                <c:pt idx="127">
                  <c:v>5.3999999999998494E-4</c:v>
                </c:pt>
                <c:pt idx="128">
                  <c:v>5.2000000000007596E-4</c:v>
                </c:pt>
                <c:pt idx="129">
                  <c:v>5.2000000000007596E-4</c:v>
                </c:pt>
                <c:pt idx="130">
                  <c:v>5.6999999999995943E-4</c:v>
                </c:pt>
                <c:pt idx="131">
                  <c:v>2.6140000000000052E-2</c:v>
                </c:pt>
                <c:pt idx="132">
                  <c:v>2.20000000000109E-4</c:v>
                </c:pt>
                <c:pt idx="133">
                  <c:v>1.500000000000945E-4</c:v>
                </c:pt>
                <c:pt idx="134">
                  <c:v>1.4000000000002899E-4</c:v>
                </c:pt>
                <c:pt idx="135">
                  <c:v>1.4000000000002899E-4</c:v>
                </c:pt>
                <c:pt idx="136">
                  <c:v>1.4000000000002899E-4</c:v>
                </c:pt>
                <c:pt idx="137">
                  <c:v>1.2999999999996348E-4</c:v>
                </c:pt>
                <c:pt idx="138">
                  <c:v>1.2999999999996348E-4</c:v>
                </c:pt>
                <c:pt idx="139">
                  <c:v>0.16419000000000006</c:v>
                </c:pt>
                <c:pt idx="140">
                  <c:v>6.9900000000000073E-2</c:v>
                </c:pt>
                <c:pt idx="141">
                  <c:v>2.3400000000000087E-2</c:v>
                </c:pt>
                <c:pt idx="142">
                  <c:v>6.2699999999999978E-3</c:v>
                </c:pt>
                <c:pt idx="143">
                  <c:v>1.7899999999999583E-3</c:v>
                </c:pt>
                <c:pt idx="144">
                  <c:v>3.8000000000004697E-4</c:v>
                </c:pt>
                <c:pt idx="145">
                  <c:v>1.100000000000545E-4</c:v>
                </c:pt>
                <c:pt idx="146">
                  <c:v>4.0000000000040004E-5</c:v>
                </c:pt>
                <c:pt idx="147">
                  <c:v>2.9999999999974492E-5</c:v>
                </c:pt>
                <c:pt idx="148">
                  <c:v>0.22985000000000011</c:v>
                </c:pt>
                <c:pt idx="149">
                  <c:v>0.1785699999999999</c:v>
                </c:pt>
                <c:pt idx="150">
                  <c:v>0.17639000000000005</c:v>
                </c:pt>
                <c:pt idx="151">
                  <c:v>0.16277999999999992</c:v>
                </c:pt>
                <c:pt idx="152">
                  <c:v>9.9930000000000074E-2</c:v>
                </c:pt>
                <c:pt idx="153">
                  <c:v>9.7849999999999993E-2</c:v>
                </c:pt>
                <c:pt idx="154">
                  <c:v>0.1625700000000001</c:v>
                </c:pt>
                <c:pt idx="155">
                  <c:v>7.3679999999999968E-2</c:v>
                </c:pt>
                <c:pt idx="156">
                  <c:v>3.283999999999998E-2</c:v>
                </c:pt>
                <c:pt idx="157">
                  <c:v>3.1849999999999934E-2</c:v>
                </c:pt>
                <c:pt idx="158">
                  <c:v>0.16023999999999994</c:v>
                </c:pt>
                <c:pt idx="159">
                  <c:v>6.9779999999999953E-2</c:v>
                </c:pt>
                <c:pt idx="160">
                  <c:v>2.3570000000000091E-2</c:v>
                </c:pt>
                <c:pt idx="161">
                  <c:v>9.260000000000046E-3</c:v>
                </c:pt>
                <c:pt idx="162">
                  <c:v>8.879999999999999E-3</c:v>
                </c:pt>
                <c:pt idx="163">
                  <c:v>0.16071999999999997</c:v>
                </c:pt>
                <c:pt idx="164">
                  <c:v>7.4440000000000062E-2</c:v>
                </c:pt>
                <c:pt idx="165">
                  <c:v>2.3819999999999952E-2</c:v>
                </c:pt>
                <c:pt idx="166">
                  <c:v>6.6200000000000703E-3</c:v>
                </c:pt>
                <c:pt idx="167">
                  <c:v>2.3899999999998922E-3</c:v>
                </c:pt>
                <c:pt idx="168">
                  <c:v>2.1100000000000563E-3</c:v>
                </c:pt>
                <c:pt idx="169">
                  <c:v>0.16047999999999996</c:v>
                </c:pt>
                <c:pt idx="170">
                  <c:v>7.2929999999999939E-2</c:v>
                </c:pt>
                <c:pt idx="171">
                  <c:v>2.4110000000000076E-2</c:v>
                </c:pt>
                <c:pt idx="172">
                  <c:v>6.5500000000000558E-3</c:v>
                </c:pt>
                <c:pt idx="173">
                  <c:v>1.7499999999999183E-3</c:v>
                </c:pt>
                <c:pt idx="174">
                  <c:v>5.8000000000002494E-4</c:v>
                </c:pt>
                <c:pt idx="175">
                  <c:v>5.3999999999998494E-4</c:v>
                </c:pt>
                <c:pt idx="176">
                  <c:v>0.16266000000000003</c:v>
                </c:pt>
                <c:pt idx="177">
                  <c:v>7.455999999999996E-2</c:v>
                </c:pt>
                <c:pt idx="178">
                  <c:v>2.3490000000000011E-2</c:v>
                </c:pt>
                <c:pt idx="179">
                  <c:v>5.9700000000000308E-3</c:v>
                </c:pt>
                <c:pt idx="180">
                  <c:v>1.7400000000000748E-3</c:v>
                </c:pt>
                <c:pt idx="181">
                  <c:v>4.2999999999993044E-4</c:v>
                </c:pt>
                <c:pt idx="182">
                  <c:v>1.500000000000945E-4</c:v>
                </c:pt>
                <c:pt idx="183">
                  <c:v>1.2999999999996348E-4</c:v>
                </c:pt>
                <c:pt idx="184">
                  <c:v>6.7660000000000053E-2</c:v>
                </c:pt>
                <c:pt idx="185">
                  <c:v>2.20800000000001E-2</c:v>
                </c:pt>
                <c:pt idx="186">
                  <c:v>6.0500000000001108E-3</c:v>
                </c:pt>
                <c:pt idx="187">
                  <c:v>1.5199999999999658E-3</c:v>
                </c:pt>
                <c:pt idx="188">
                  <c:v>3.8000000000004697E-4</c:v>
                </c:pt>
                <c:pt idx="189">
                  <c:v>8.9999999999923475E-5</c:v>
                </c:pt>
                <c:pt idx="190">
                  <c:v>2.9999999999974492E-5</c:v>
                </c:pt>
                <c:pt idx="191">
                  <c:v>4.0000000000040004E-5</c:v>
                </c:pt>
                <c:pt idx="192">
                  <c:v>2.9999999999974492E-5</c:v>
                </c:pt>
                <c:pt idx="193">
                  <c:v>0.22377000000000002</c:v>
                </c:pt>
                <c:pt idx="194">
                  <c:v>0.17630999999999997</c:v>
                </c:pt>
                <c:pt idx="195">
                  <c:v>0.17683000000000004</c:v>
                </c:pt>
                <c:pt idx="196">
                  <c:v>9.9140000000000006E-2</c:v>
                </c:pt>
                <c:pt idx="197">
                  <c:v>9.7380000000000022E-2</c:v>
                </c:pt>
                <c:pt idx="198">
                  <c:v>9.7869999999999902E-2</c:v>
                </c:pt>
                <c:pt idx="199">
                  <c:v>6.8599999999999994E-2</c:v>
                </c:pt>
                <c:pt idx="200">
                  <c:v>3.2999999999999918E-2</c:v>
                </c:pt>
                <c:pt idx="201">
                  <c:v>3.2319999999999904E-2</c:v>
                </c:pt>
                <c:pt idx="202">
                  <c:v>3.1590000000000007E-2</c:v>
                </c:pt>
                <c:pt idx="203">
                  <c:v>6.7569999999999908E-2</c:v>
                </c:pt>
                <c:pt idx="204">
                  <c:v>2.1679999999999922E-2</c:v>
                </c:pt>
                <c:pt idx="205">
                  <c:v>9.120000000000017E-3</c:v>
                </c:pt>
                <c:pt idx="206">
                  <c:v>9.0500000000000025E-3</c:v>
                </c:pt>
                <c:pt idx="207">
                  <c:v>8.539999999999992E-3</c:v>
                </c:pt>
                <c:pt idx="208">
                  <c:v>6.9059999999999899E-2</c:v>
                </c:pt>
                <c:pt idx="209">
                  <c:v>2.2289999999999921E-2</c:v>
                </c:pt>
                <c:pt idx="210">
                  <c:v>5.8100000000000929E-3</c:v>
                </c:pt>
                <c:pt idx="211">
                  <c:v>2.3200000000000998E-3</c:v>
                </c:pt>
                <c:pt idx="212">
                  <c:v>2.1800000000000708E-3</c:v>
                </c:pt>
                <c:pt idx="213">
                  <c:v>2.1700000000000053E-3</c:v>
                </c:pt>
                <c:pt idx="214">
                  <c:v>6.8279999999999896E-2</c:v>
                </c:pt>
                <c:pt idx="215">
                  <c:v>2.2180000000000089E-2</c:v>
                </c:pt>
                <c:pt idx="216">
                  <c:v>5.8700000000000419E-3</c:v>
                </c:pt>
                <c:pt idx="217">
                  <c:v>1.4400000000001079E-3</c:v>
                </c:pt>
                <c:pt idx="218">
                  <c:v>5.5999999999989392E-4</c:v>
                </c:pt>
                <c:pt idx="219">
                  <c:v>5.3999999999998494E-4</c:v>
                </c:pt>
                <c:pt idx="220">
                  <c:v>5.3999999999998494E-4</c:v>
                </c:pt>
                <c:pt idx="221">
                  <c:v>6.78399999999999E-2</c:v>
                </c:pt>
                <c:pt idx="222">
                  <c:v>2.1800000000000042E-2</c:v>
                </c:pt>
                <c:pt idx="223">
                  <c:v>5.9299999999999908E-3</c:v>
                </c:pt>
                <c:pt idx="224">
                  <c:v>1.5000000000000568E-3</c:v>
                </c:pt>
                <c:pt idx="225">
                  <c:v>3.6999999999998145E-4</c:v>
                </c:pt>
                <c:pt idx="226">
                  <c:v>1.4000000000002899E-4</c:v>
                </c:pt>
                <c:pt idx="227">
                  <c:v>1.4000000000002899E-4</c:v>
                </c:pt>
                <c:pt idx="228">
                  <c:v>1.2999999999996348E-4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D-4B0E-B356-7D0D78C669FC}"/>
            </c:ext>
          </c:extLst>
        </c:ser>
        <c:ser>
          <c:idx val="2"/>
          <c:order val="2"/>
          <c:tx>
            <c:strRef>
              <c:f>CLUSTERSQSR!$A$1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CLUSTERSQSR!$F$3:$F$227</c:f>
              <c:numCache>
                <c:formatCode>General</c:formatCode>
                <c:ptCount val="225"/>
                <c:pt idx="0">
                  <c:v>1.00675</c:v>
                </c:pt>
                <c:pt idx="1">
                  <c:v>1.5311600000000001</c:v>
                </c:pt>
                <c:pt idx="2">
                  <c:v>1.81192</c:v>
                </c:pt>
                <c:pt idx="3">
                  <c:v>1.5822499999999999</c:v>
                </c:pt>
                <c:pt idx="4">
                  <c:v>2.5579900000000002</c:v>
                </c:pt>
                <c:pt idx="5">
                  <c:v>2.8120099999999999</c:v>
                </c:pt>
                <c:pt idx="6">
                  <c:v>1.6058399999999999</c:v>
                </c:pt>
                <c:pt idx="7">
                  <c:v>2.6242700000000001</c:v>
                </c:pt>
                <c:pt idx="8">
                  <c:v>3.61707</c:v>
                </c:pt>
                <c:pt idx="9">
                  <c:v>3.9356399999999998</c:v>
                </c:pt>
                <c:pt idx="10">
                  <c:v>1.6653500000000001</c:v>
                </c:pt>
                <c:pt idx="11">
                  <c:v>2.66791</c:v>
                </c:pt>
                <c:pt idx="12">
                  <c:v>3.65089</c:v>
                </c:pt>
                <c:pt idx="13">
                  <c:v>4.6478900000000003</c:v>
                </c:pt>
                <c:pt idx="14">
                  <c:v>5.1098100000000004</c:v>
                </c:pt>
                <c:pt idx="15">
                  <c:v>1.6653899999999999</c:v>
                </c:pt>
                <c:pt idx="16">
                  <c:v>2.7125900000000001</c:v>
                </c:pt>
                <c:pt idx="17">
                  <c:v>3.7107700000000001</c:v>
                </c:pt>
                <c:pt idx="18">
                  <c:v>4.7280499999999996</c:v>
                </c:pt>
                <c:pt idx="19">
                  <c:v>5.7019500000000001</c:v>
                </c:pt>
                <c:pt idx="20">
                  <c:v>6.0429500000000003</c:v>
                </c:pt>
                <c:pt idx="21">
                  <c:v>1.7215400000000001</c:v>
                </c:pt>
                <c:pt idx="22">
                  <c:v>2.71292</c:v>
                </c:pt>
                <c:pt idx="23">
                  <c:v>3.7389700000000001</c:v>
                </c:pt>
                <c:pt idx="24">
                  <c:v>4.7570399999999999</c:v>
                </c:pt>
                <c:pt idx="25">
                  <c:v>5.7555100000000001</c:v>
                </c:pt>
                <c:pt idx="26">
                  <c:v>6.7473299999999998</c:v>
                </c:pt>
                <c:pt idx="27">
                  <c:v>7.11348</c:v>
                </c:pt>
                <c:pt idx="28">
                  <c:v>1.7524999999999999</c:v>
                </c:pt>
                <c:pt idx="29">
                  <c:v>2.7983099999999999</c:v>
                </c:pt>
                <c:pt idx="30">
                  <c:v>3.7759399999999999</c:v>
                </c:pt>
                <c:pt idx="31">
                  <c:v>4.8358999999999996</c:v>
                </c:pt>
                <c:pt idx="32">
                  <c:v>5.7782</c:v>
                </c:pt>
                <c:pt idx="33">
                  <c:v>6.8250400000000004</c:v>
                </c:pt>
                <c:pt idx="34">
                  <c:v>7.8131599999999999</c:v>
                </c:pt>
                <c:pt idx="35">
                  <c:v>8.2212300000000003</c:v>
                </c:pt>
                <c:pt idx="36">
                  <c:v>1.8087500000000001</c:v>
                </c:pt>
                <c:pt idx="37">
                  <c:v>2.79338</c:v>
                </c:pt>
                <c:pt idx="38">
                  <c:v>3.80078</c:v>
                </c:pt>
                <c:pt idx="39">
                  <c:v>4.8440200000000004</c:v>
                </c:pt>
                <c:pt idx="40">
                  <c:v>5.86198</c:v>
                </c:pt>
                <c:pt idx="41">
                  <c:v>6.8468099999999996</c:v>
                </c:pt>
                <c:pt idx="42">
                  <c:v>7.8611700000000004</c:v>
                </c:pt>
                <c:pt idx="43">
                  <c:v>8.8433299999999999</c:v>
                </c:pt>
                <c:pt idx="44">
                  <c:v>9.3752800000000001</c:v>
                </c:pt>
                <c:pt idx="45">
                  <c:v>0.53900499999999996</c:v>
                </c:pt>
                <c:pt idx="46">
                  <c:v>1.26742</c:v>
                </c:pt>
                <c:pt idx="47">
                  <c:v>1.2377800000000001</c:v>
                </c:pt>
                <c:pt idx="48">
                  <c:v>1.9263399999999999</c:v>
                </c:pt>
                <c:pt idx="49">
                  <c:v>2.3438699999999999</c:v>
                </c:pt>
                <c:pt idx="50">
                  <c:v>2.3676400000000002</c:v>
                </c:pt>
                <c:pt idx="51">
                  <c:v>2.0487199999999999</c:v>
                </c:pt>
                <c:pt idx="52">
                  <c:v>3.0381399999999998</c:v>
                </c:pt>
                <c:pt idx="53">
                  <c:v>3.4503200000000001</c:v>
                </c:pt>
                <c:pt idx="54">
                  <c:v>3.4713500000000002</c:v>
                </c:pt>
                <c:pt idx="55">
                  <c:v>2.15083</c:v>
                </c:pt>
                <c:pt idx="56">
                  <c:v>3.1456</c:v>
                </c:pt>
                <c:pt idx="57">
                  <c:v>4.1176500000000003</c:v>
                </c:pt>
                <c:pt idx="58">
                  <c:v>4.4982600000000001</c:v>
                </c:pt>
                <c:pt idx="59">
                  <c:v>4.5371899999999998</c:v>
                </c:pt>
                <c:pt idx="60">
                  <c:v>2.2018599999999999</c:v>
                </c:pt>
                <c:pt idx="61">
                  <c:v>3.2401200000000001</c:v>
                </c:pt>
                <c:pt idx="62">
                  <c:v>4.2416299999999998</c:v>
                </c:pt>
                <c:pt idx="63">
                  <c:v>5.1991399999999999</c:v>
                </c:pt>
                <c:pt idx="64">
                  <c:v>5.6234099999999998</c:v>
                </c:pt>
                <c:pt idx="65">
                  <c:v>5.6737399999999996</c:v>
                </c:pt>
                <c:pt idx="66">
                  <c:v>2.2654299999999998</c:v>
                </c:pt>
                <c:pt idx="67">
                  <c:v>3.306</c:v>
                </c:pt>
                <c:pt idx="68">
                  <c:v>4.3257000000000003</c:v>
                </c:pt>
                <c:pt idx="69">
                  <c:v>5.3165699999999996</c:v>
                </c:pt>
                <c:pt idx="70">
                  <c:v>6.2909199999999998</c:v>
                </c:pt>
                <c:pt idx="71">
                  <c:v>6.72323</c:v>
                </c:pt>
                <c:pt idx="72">
                  <c:v>6.7670599999999999</c:v>
                </c:pt>
                <c:pt idx="73">
                  <c:v>2.3214199999999998</c:v>
                </c:pt>
                <c:pt idx="74">
                  <c:v>3.3584100000000001</c:v>
                </c:pt>
                <c:pt idx="75">
                  <c:v>4.3944999999999999</c:v>
                </c:pt>
                <c:pt idx="76">
                  <c:v>5.4229599999999998</c:v>
                </c:pt>
                <c:pt idx="77">
                  <c:v>6.4225700000000003</c:v>
                </c:pt>
                <c:pt idx="78">
                  <c:v>7.3892800000000003</c:v>
                </c:pt>
                <c:pt idx="79">
                  <c:v>7.8365600000000004</c:v>
                </c:pt>
                <c:pt idx="80">
                  <c:v>7.8427499999999997</c:v>
                </c:pt>
                <c:pt idx="81">
                  <c:v>2.42584</c:v>
                </c:pt>
                <c:pt idx="82">
                  <c:v>3.42496</c:v>
                </c:pt>
                <c:pt idx="83">
                  <c:v>4.4642400000000002</c:v>
                </c:pt>
                <c:pt idx="84">
                  <c:v>5.4868699999999997</c:v>
                </c:pt>
                <c:pt idx="85">
                  <c:v>6.5183600000000004</c:v>
                </c:pt>
                <c:pt idx="86">
                  <c:v>7.5263799999999996</c:v>
                </c:pt>
                <c:pt idx="87">
                  <c:v>8.4925700000000006</c:v>
                </c:pt>
                <c:pt idx="88">
                  <c:v>8.9372699999999998</c:v>
                </c:pt>
                <c:pt idx="89">
                  <c:v>8.91751</c:v>
                </c:pt>
                <c:pt idx="90">
                  <c:v>0.69771700000000003</c:v>
                </c:pt>
                <c:pt idx="91">
                  <c:v>1.02695</c:v>
                </c:pt>
                <c:pt idx="92">
                  <c:v>1.02013</c:v>
                </c:pt>
                <c:pt idx="93">
                  <c:v>1.8428</c:v>
                </c:pt>
                <c:pt idx="94">
                  <c:v>1.88907</c:v>
                </c:pt>
                <c:pt idx="95">
                  <c:v>1.8640099999999999</c:v>
                </c:pt>
                <c:pt idx="96">
                  <c:v>2.73888</c:v>
                </c:pt>
                <c:pt idx="97">
                  <c:v>3.0844200000000002</c:v>
                </c:pt>
                <c:pt idx="98">
                  <c:v>3.09883</c:v>
                </c:pt>
                <c:pt idx="99">
                  <c:v>3.0992600000000001</c:v>
                </c:pt>
                <c:pt idx="100">
                  <c:v>3.0434800000000002</c:v>
                </c:pt>
                <c:pt idx="101">
                  <c:v>3.9268399999999999</c:v>
                </c:pt>
                <c:pt idx="102">
                  <c:v>4.2727300000000001</c:v>
                </c:pt>
                <c:pt idx="103">
                  <c:v>4.2849500000000003</c:v>
                </c:pt>
                <c:pt idx="104">
                  <c:v>4.2843</c:v>
                </c:pt>
                <c:pt idx="105">
                  <c:v>3.16954</c:v>
                </c:pt>
                <c:pt idx="106">
                  <c:v>4.2281599999999999</c:v>
                </c:pt>
                <c:pt idx="107">
                  <c:v>5.1181299999999998</c:v>
                </c:pt>
                <c:pt idx="108">
                  <c:v>5.4590100000000001</c:v>
                </c:pt>
                <c:pt idx="109">
                  <c:v>5.4726900000000001</c:v>
                </c:pt>
                <c:pt idx="110">
                  <c:v>5.4733000000000001</c:v>
                </c:pt>
                <c:pt idx="111">
                  <c:v>3.2918699999999999</c:v>
                </c:pt>
                <c:pt idx="112">
                  <c:v>4.3555999999999999</c:v>
                </c:pt>
                <c:pt idx="113">
                  <c:v>5.4172500000000001</c:v>
                </c:pt>
                <c:pt idx="114">
                  <c:v>6.3016699999999997</c:v>
                </c:pt>
                <c:pt idx="115">
                  <c:v>6.64452</c:v>
                </c:pt>
                <c:pt idx="116">
                  <c:v>6.6625399999999999</c:v>
                </c:pt>
                <c:pt idx="117">
                  <c:v>6.6599700000000004</c:v>
                </c:pt>
                <c:pt idx="118">
                  <c:v>3.41831</c:v>
                </c:pt>
                <c:pt idx="119">
                  <c:v>4.4791699999999999</c:v>
                </c:pt>
                <c:pt idx="120">
                  <c:v>5.5436100000000001</c:v>
                </c:pt>
                <c:pt idx="121">
                  <c:v>6.6068300000000004</c:v>
                </c:pt>
                <c:pt idx="122">
                  <c:v>7.4886900000000001</c:v>
                </c:pt>
                <c:pt idx="123">
                  <c:v>7.8339299999999996</c:v>
                </c:pt>
                <c:pt idx="124">
                  <c:v>7.8480299999999996</c:v>
                </c:pt>
                <c:pt idx="125">
                  <c:v>7.8509799999999998</c:v>
                </c:pt>
                <c:pt idx="126">
                  <c:v>3.6062500000000002</c:v>
                </c:pt>
                <c:pt idx="127">
                  <c:v>4.6070000000000002</c:v>
                </c:pt>
                <c:pt idx="128">
                  <c:v>5.6652899999999997</c:v>
                </c:pt>
                <c:pt idx="129">
                  <c:v>6.7291499999999997</c:v>
                </c:pt>
                <c:pt idx="130">
                  <c:v>7.7929199999999996</c:v>
                </c:pt>
                <c:pt idx="131">
                  <c:v>8.6779100000000007</c:v>
                </c:pt>
                <c:pt idx="132">
                  <c:v>9.0216100000000008</c:v>
                </c:pt>
                <c:pt idx="133">
                  <c:v>9.0364599999999999</c:v>
                </c:pt>
                <c:pt idx="134">
                  <c:v>9.0367800000000003</c:v>
                </c:pt>
                <c:pt idx="135">
                  <c:v>0.922072</c:v>
                </c:pt>
                <c:pt idx="136">
                  <c:v>1.37687</c:v>
                </c:pt>
                <c:pt idx="137">
                  <c:v>1.3769199999999999</c:v>
                </c:pt>
                <c:pt idx="138">
                  <c:v>1.89984</c:v>
                </c:pt>
                <c:pt idx="139">
                  <c:v>1.9000699999999999</c:v>
                </c:pt>
                <c:pt idx="140">
                  <c:v>1.90021</c:v>
                </c:pt>
                <c:pt idx="141">
                  <c:v>2.6160399999999999</c:v>
                </c:pt>
                <c:pt idx="142">
                  <c:v>2.6205099999999999</c:v>
                </c:pt>
                <c:pt idx="143">
                  <c:v>2.62066</c:v>
                </c:pt>
                <c:pt idx="144">
                  <c:v>2.6207500000000001</c:v>
                </c:pt>
                <c:pt idx="145">
                  <c:v>4.07707</c:v>
                </c:pt>
                <c:pt idx="146">
                  <c:v>4.1664300000000001</c:v>
                </c:pt>
                <c:pt idx="147">
                  <c:v>4.1710200000000004</c:v>
                </c:pt>
                <c:pt idx="148">
                  <c:v>4.1709699999999996</c:v>
                </c:pt>
                <c:pt idx="149">
                  <c:v>4.1710799999999999</c:v>
                </c:pt>
                <c:pt idx="150">
                  <c:v>4.8251799999999996</c:v>
                </c:pt>
                <c:pt idx="151">
                  <c:v>5.4531499999999999</c:v>
                </c:pt>
                <c:pt idx="152">
                  <c:v>5.5412600000000003</c:v>
                </c:pt>
                <c:pt idx="153">
                  <c:v>5.5454600000000003</c:v>
                </c:pt>
                <c:pt idx="154">
                  <c:v>5.5458400000000001</c:v>
                </c:pt>
                <c:pt idx="155">
                  <c:v>5.5457299999999998</c:v>
                </c:pt>
                <c:pt idx="156">
                  <c:v>5.1268799999999999</c:v>
                </c:pt>
                <c:pt idx="157">
                  <c:v>6.2004400000000004</c:v>
                </c:pt>
                <c:pt idx="158">
                  <c:v>6.8270799999999996</c:v>
                </c:pt>
                <c:pt idx="159">
                  <c:v>6.9161299999999999</c:v>
                </c:pt>
                <c:pt idx="160">
                  <c:v>6.92056</c:v>
                </c:pt>
                <c:pt idx="161">
                  <c:v>6.9208499999999997</c:v>
                </c:pt>
                <c:pt idx="162">
                  <c:v>6.92075</c:v>
                </c:pt>
                <c:pt idx="163">
                  <c:v>5.3769999999999998</c:v>
                </c:pt>
                <c:pt idx="164">
                  <c:v>6.5021800000000001</c:v>
                </c:pt>
                <c:pt idx="165">
                  <c:v>7.5754900000000003</c:v>
                </c:pt>
                <c:pt idx="166">
                  <c:v>8.2011000000000003</c:v>
                </c:pt>
                <c:pt idx="167">
                  <c:v>8.2912999999999997</c:v>
                </c:pt>
                <c:pt idx="168">
                  <c:v>8.2954500000000007</c:v>
                </c:pt>
                <c:pt idx="169">
                  <c:v>8.2957599999999996</c:v>
                </c:pt>
                <c:pt idx="170">
                  <c:v>8.2957300000000007</c:v>
                </c:pt>
                <c:pt idx="171">
                  <c:v>5.7132399999999999</c:v>
                </c:pt>
                <c:pt idx="172">
                  <c:v>6.7523999999999997</c:v>
                </c:pt>
                <c:pt idx="173">
                  <c:v>7.8771000000000004</c:v>
                </c:pt>
                <c:pt idx="174">
                  <c:v>8.9506999999999994</c:v>
                </c:pt>
                <c:pt idx="175">
                  <c:v>9.5760699999999996</c:v>
                </c:pt>
                <c:pt idx="176">
                  <c:v>9.6662199999999991</c:v>
                </c:pt>
                <c:pt idx="177">
                  <c:v>9.6702300000000001</c:v>
                </c:pt>
                <c:pt idx="178">
                  <c:v>9.6706599999999998</c:v>
                </c:pt>
                <c:pt idx="179">
                  <c:v>9.6706699999999994</c:v>
                </c:pt>
                <c:pt idx="180">
                  <c:v>1.2344200000000001</c:v>
                </c:pt>
                <c:pt idx="181">
                  <c:v>1.7502</c:v>
                </c:pt>
                <c:pt idx="182">
                  <c:v>1.75021</c:v>
                </c:pt>
                <c:pt idx="183">
                  <c:v>2.3917199999999998</c:v>
                </c:pt>
                <c:pt idx="184">
                  <c:v>2.3917299999999999</c:v>
                </c:pt>
                <c:pt idx="185">
                  <c:v>2.4308100000000001</c:v>
                </c:pt>
                <c:pt idx="186">
                  <c:v>3.0075599999999998</c:v>
                </c:pt>
                <c:pt idx="187">
                  <c:v>3.0076299999999998</c:v>
                </c:pt>
                <c:pt idx="188">
                  <c:v>3.0076299999999998</c:v>
                </c:pt>
                <c:pt idx="189">
                  <c:v>3.0076399999999999</c:v>
                </c:pt>
                <c:pt idx="190">
                  <c:v>3.8080099999999999</c:v>
                </c:pt>
                <c:pt idx="191">
                  <c:v>3.8084099999999999</c:v>
                </c:pt>
                <c:pt idx="192">
                  <c:v>3.8084600000000002</c:v>
                </c:pt>
                <c:pt idx="193">
                  <c:v>3.8084699999999998</c:v>
                </c:pt>
                <c:pt idx="194">
                  <c:v>3.8084600000000002</c:v>
                </c:pt>
                <c:pt idx="195">
                  <c:v>4.8841799999999997</c:v>
                </c:pt>
                <c:pt idx="196">
                  <c:v>4.8870399999999998</c:v>
                </c:pt>
                <c:pt idx="197">
                  <c:v>4.8873800000000003</c:v>
                </c:pt>
                <c:pt idx="198">
                  <c:v>4.88741</c:v>
                </c:pt>
                <c:pt idx="199">
                  <c:v>4.8874500000000003</c:v>
                </c:pt>
                <c:pt idx="200">
                  <c:v>4.8875400000000004</c:v>
                </c:pt>
                <c:pt idx="201">
                  <c:v>6.5576400000000001</c:v>
                </c:pt>
                <c:pt idx="202">
                  <c:v>6.5841399999999997</c:v>
                </c:pt>
                <c:pt idx="203">
                  <c:v>6.5869400000000002</c:v>
                </c:pt>
                <c:pt idx="204">
                  <c:v>6.5873200000000001</c:v>
                </c:pt>
                <c:pt idx="205">
                  <c:v>6.5873100000000004</c:v>
                </c:pt>
                <c:pt idx="206">
                  <c:v>6.5870800000000003</c:v>
                </c:pt>
                <c:pt idx="207">
                  <c:v>6.5872999999999999</c:v>
                </c:pt>
                <c:pt idx="208">
                  <c:v>8.0560399999999994</c:v>
                </c:pt>
                <c:pt idx="209">
                  <c:v>8.2550699999999999</c:v>
                </c:pt>
                <c:pt idx="210">
                  <c:v>8.2806700000000006</c:v>
                </c:pt>
                <c:pt idx="211">
                  <c:v>8.2835099999999997</c:v>
                </c:pt>
                <c:pt idx="212">
                  <c:v>8.2840000000000007</c:v>
                </c:pt>
                <c:pt idx="213">
                  <c:v>8.2840699999999998</c:v>
                </c:pt>
                <c:pt idx="214">
                  <c:v>8.2839299999999998</c:v>
                </c:pt>
                <c:pt idx="215">
                  <c:v>8.2838600000000007</c:v>
                </c:pt>
                <c:pt idx="216">
                  <c:v>9.1143199999999993</c:v>
                </c:pt>
                <c:pt idx="217">
                  <c:v>9.8053100000000004</c:v>
                </c:pt>
                <c:pt idx="218">
                  <c:v>10.0017</c:v>
                </c:pt>
                <c:pt idx="219">
                  <c:v>10.026999999999999</c:v>
                </c:pt>
                <c:pt idx="220">
                  <c:v>10.030200000000001</c:v>
                </c:pt>
                <c:pt idx="221">
                  <c:v>10.030799999999999</c:v>
                </c:pt>
                <c:pt idx="222">
                  <c:v>10.0306</c:v>
                </c:pt>
                <c:pt idx="223">
                  <c:v>10.0306</c:v>
                </c:pt>
                <c:pt idx="224">
                  <c:v>10.0307</c:v>
                </c:pt>
              </c:numCache>
            </c:numRef>
          </c:xVal>
          <c:yVal>
            <c:numRef>
              <c:f>CLUSTERSQSR!$L$3:$L$227</c:f>
              <c:numCache>
                <c:formatCode>General</c:formatCode>
                <c:ptCount val="225"/>
                <c:pt idx="0">
                  <c:v>0.22429999999999994</c:v>
                </c:pt>
                <c:pt idx="1">
                  <c:v>0.22049000000000007</c:v>
                </c:pt>
                <c:pt idx="2">
                  <c:v>0.17589999999999995</c:v>
                </c:pt>
                <c:pt idx="3">
                  <c:v>0.22560000000000002</c:v>
                </c:pt>
                <c:pt idx="4">
                  <c:v>0.13104000000000005</c:v>
                </c:pt>
                <c:pt idx="5">
                  <c:v>9.8680000000000101E-2</c:v>
                </c:pt>
                <c:pt idx="6">
                  <c:v>0.20960000000000001</c:v>
                </c:pt>
                <c:pt idx="7">
                  <c:v>0.11934</c:v>
                </c:pt>
                <c:pt idx="8">
                  <c:v>5.4980000000000029E-2</c:v>
                </c:pt>
                <c:pt idx="9">
                  <c:v>3.2980000000000009E-2</c:v>
                </c:pt>
                <c:pt idx="10">
                  <c:v>0.22154000000000007</c:v>
                </c:pt>
                <c:pt idx="11">
                  <c:v>0.12724000000000002</c:v>
                </c:pt>
                <c:pt idx="12">
                  <c:v>4.3730000000000047E-2</c:v>
                </c:pt>
                <c:pt idx="13">
                  <c:v>1.5609999999999902E-2</c:v>
                </c:pt>
                <c:pt idx="14">
                  <c:v>8.73999999999997E-3</c:v>
                </c:pt>
                <c:pt idx="15">
                  <c:v>0.21995000000000009</c:v>
                </c:pt>
                <c:pt idx="16">
                  <c:v>0.12738000000000005</c:v>
                </c:pt>
                <c:pt idx="17">
                  <c:v>5.5549999999999988E-2</c:v>
                </c:pt>
                <c:pt idx="18">
                  <c:v>1.5549999999999953E-2</c:v>
                </c:pt>
                <c:pt idx="19">
                  <c:v>4.170000000000007E-3</c:v>
                </c:pt>
                <c:pt idx="20">
                  <c:v>2.1599999999999397E-3</c:v>
                </c:pt>
                <c:pt idx="21">
                  <c:v>0.22433999999999998</c:v>
                </c:pt>
                <c:pt idx="22">
                  <c:v>0.10336999999999996</c:v>
                </c:pt>
                <c:pt idx="23">
                  <c:v>5.7229999999999892E-2</c:v>
                </c:pt>
                <c:pt idx="24">
                  <c:v>1.4440000000000008E-2</c:v>
                </c:pt>
                <c:pt idx="25">
                  <c:v>3.9299999999999891E-3</c:v>
                </c:pt>
                <c:pt idx="26">
                  <c:v>9.6999999999991537E-4</c:v>
                </c:pt>
                <c:pt idx="27">
                  <c:v>5.6999999999995943E-4</c:v>
                </c:pt>
                <c:pt idx="28">
                  <c:v>0.2125999999999999</c:v>
                </c:pt>
                <c:pt idx="29">
                  <c:v>0.13319999999999999</c:v>
                </c:pt>
                <c:pt idx="30">
                  <c:v>5.2529999999999966E-2</c:v>
                </c:pt>
                <c:pt idx="31">
                  <c:v>1.7700000000000049E-2</c:v>
                </c:pt>
                <c:pt idx="32">
                  <c:v>3.5600000000000076E-3</c:v>
                </c:pt>
                <c:pt idx="33">
                  <c:v>1.0699999999999044E-3</c:v>
                </c:pt>
                <c:pt idx="34">
                  <c:v>3.1000000000003247E-4</c:v>
                </c:pt>
                <c:pt idx="35">
                  <c:v>1.500000000000945E-4</c:v>
                </c:pt>
                <c:pt idx="36">
                  <c:v>0.2289699999999999</c:v>
                </c:pt>
                <c:pt idx="37">
                  <c:v>0.12674000000000007</c:v>
                </c:pt>
                <c:pt idx="38">
                  <c:v>5.1290000000000058E-2</c:v>
                </c:pt>
                <c:pt idx="39">
                  <c:v>1.6829999999999901E-2</c:v>
                </c:pt>
                <c:pt idx="40">
                  <c:v>3.9800000000000946E-3</c:v>
                </c:pt>
                <c:pt idx="41">
                  <c:v>1.0799999999999699E-3</c:v>
                </c:pt>
                <c:pt idx="42">
                  <c:v>3.2999999999994145E-4</c:v>
                </c:pt>
                <c:pt idx="43">
                  <c:v>7.0000000000014495E-5</c:v>
                </c:pt>
                <c:pt idx="44">
                  <c:v>4.0000000000040004E-5</c:v>
                </c:pt>
                <c:pt idx="45">
                  <c:v>0.22321999999999997</c:v>
                </c:pt>
                <c:pt idx="46">
                  <c:v>0.17791000000000001</c:v>
                </c:pt>
                <c:pt idx="47">
                  <c:v>0.17623000000000011</c:v>
                </c:pt>
                <c:pt idx="48">
                  <c:v>0.13531000000000004</c:v>
                </c:pt>
                <c:pt idx="49">
                  <c:v>9.8810000000000064E-2</c:v>
                </c:pt>
                <c:pt idx="50">
                  <c:v>9.7900000000000098E-2</c:v>
                </c:pt>
                <c:pt idx="51">
                  <c:v>0.13148000000000004</c:v>
                </c:pt>
                <c:pt idx="52">
                  <c:v>5.6799999999999962E-2</c:v>
                </c:pt>
                <c:pt idx="53">
                  <c:v>3.2559999999999922E-2</c:v>
                </c:pt>
                <c:pt idx="54">
                  <c:v>3.2119999999999926E-2</c:v>
                </c:pt>
                <c:pt idx="55">
                  <c:v>0.12877999999999989</c:v>
                </c:pt>
                <c:pt idx="56">
                  <c:v>5.2699999999999969E-2</c:v>
                </c:pt>
                <c:pt idx="57">
                  <c:v>1.713000000000009E-2</c:v>
                </c:pt>
                <c:pt idx="58">
                  <c:v>8.65999999999989E-3</c:v>
                </c:pt>
                <c:pt idx="59">
                  <c:v>8.760000000000101E-3</c:v>
                </c:pt>
                <c:pt idx="60">
                  <c:v>0.12583000000000011</c:v>
                </c:pt>
                <c:pt idx="61">
                  <c:v>4.9630000000000063E-2</c:v>
                </c:pt>
                <c:pt idx="62">
                  <c:v>1.5209999999999946E-2</c:v>
                </c:pt>
                <c:pt idx="63">
                  <c:v>4.070000000000018E-3</c:v>
                </c:pt>
                <c:pt idx="64">
                  <c:v>2.2500000000000853E-3</c:v>
                </c:pt>
                <c:pt idx="65">
                  <c:v>2.1999999999999797E-3</c:v>
                </c:pt>
                <c:pt idx="66">
                  <c:v>0.1283700000000001</c:v>
                </c:pt>
                <c:pt idx="67">
                  <c:v>5.1260000000000083E-2</c:v>
                </c:pt>
                <c:pt idx="68">
                  <c:v>1.5519999999999978E-2</c:v>
                </c:pt>
                <c:pt idx="69">
                  <c:v>3.7100000000001021E-3</c:v>
                </c:pt>
                <c:pt idx="70">
                  <c:v>1.1399999999999189E-3</c:v>
                </c:pt>
                <c:pt idx="71">
                  <c:v>5.3999999999998494E-4</c:v>
                </c:pt>
                <c:pt idx="72">
                  <c:v>5.2999999999991942E-4</c:v>
                </c:pt>
                <c:pt idx="73">
                  <c:v>0.12382000000000004</c:v>
                </c:pt>
                <c:pt idx="74">
                  <c:v>4.9909999999999899E-2</c:v>
                </c:pt>
                <c:pt idx="75">
                  <c:v>1.532E-2</c:v>
                </c:pt>
                <c:pt idx="76">
                  <c:v>3.8700000000000401E-3</c:v>
                </c:pt>
                <c:pt idx="77">
                  <c:v>1.0200000000000209E-3</c:v>
                </c:pt>
                <c:pt idx="78">
                  <c:v>2.6999999999999247E-4</c:v>
                </c:pt>
                <c:pt idx="79">
                  <c:v>1.4000000000002899E-4</c:v>
                </c:pt>
                <c:pt idx="80">
                  <c:v>1.2999999999996348E-4</c:v>
                </c:pt>
                <c:pt idx="81">
                  <c:v>0.12749999999999995</c:v>
                </c:pt>
                <c:pt idx="82">
                  <c:v>4.9090000000000078E-2</c:v>
                </c:pt>
                <c:pt idx="83">
                  <c:v>1.5500000000000069E-2</c:v>
                </c:pt>
                <c:pt idx="84">
                  <c:v>4.0800000000000836E-3</c:v>
                </c:pt>
                <c:pt idx="85">
                  <c:v>1.0300000000000864E-3</c:v>
                </c:pt>
                <c:pt idx="86">
                  <c:v>2.8000000000005798E-4</c:v>
                </c:pt>
                <c:pt idx="87">
                  <c:v>7.0000000000014495E-5</c:v>
                </c:pt>
                <c:pt idx="88">
                  <c:v>2.9999999999974492E-5</c:v>
                </c:pt>
                <c:pt idx="89">
                  <c:v>2.9999999999974492E-5</c:v>
                </c:pt>
                <c:pt idx="90">
                  <c:v>0.22409999999999997</c:v>
                </c:pt>
                <c:pt idx="91">
                  <c:v>0.17433999999999994</c:v>
                </c:pt>
                <c:pt idx="92">
                  <c:v>0.17440000000000011</c:v>
                </c:pt>
                <c:pt idx="93">
                  <c:v>9.8649999999999904E-2</c:v>
                </c:pt>
                <c:pt idx="94">
                  <c:v>9.7630000000000106E-2</c:v>
                </c:pt>
                <c:pt idx="95">
                  <c:v>9.698999999999991E-2</c:v>
                </c:pt>
                <c:pt idx="96">
                  <c:v>5.2510000000000057E-2</c:v>
                </c:pt>
                <c:pt idx="97">
                  <c:v>3.3160000000000078E-2</c:v>
                </c:pt>
                <c:pt idx="98">
                  <c:v>3.2040000000000068E-2</c:v>
                </c:pt>
                <c:pt idx="99">
                  <c:v>3.1970000000000054E-2</c:v>
                </c:pt>
                <c:pt idx="100">
                  <c:v>4.8040000000000083E-2</c:v>
                </c:pt>
                <c:pt idx="101">
                  <c:v>1.5570000000000084E-2</c:v>
                </c:pt>
                <c:pt idx="102">
                  <c:v>8.7500000000000355E-3</c:v>
                </c:pt>
                <c:pt idx="103">
                  <c:v>8.4800000000000431E-3</c:v>
                </c:pt>
                <c:pt idx="104">
                  <c:v>8.620000000000072E-3</c:v>
                </c:pt>
                <c:pt idx="105">
                  <c:v>4.7579999999999956E-2</c:v>
                </c:pt>
                <c:pt idx="106">
                  <c:v>1.4229999999999965E-2</c:v>
                </c:pt>
                <c:pt idx="107">
                  <c:v>4.1500000000000981E-3</c:v>
                </c:pt>
                <c:pt idx="108">
                  <c:v>2.2599999999999287E-3</c:v>
                </c:pt>
                <c:pt idx="109">
                  <c:v>2.1899999999999142E-3</c:v>
                </c:pt>
                <c:pt idx="110">
                  <c:v>2.2400000000000198E-3</c:v>
                </c:pt>
                <c:pt idx="111">
                  <c:v>4.6510000000000051E-2</c:v>
                </c:pt>
                <c:pt idx="112">
                  <c:v>1.4140000000000041E-2</c:v>
                </c:pt>
                <c:pt idx="113">
                  <c:v>3.8700000000000401E-3</c:v>
                </c:pt>
                <c:pt idx="114">
                  <c:v>1.0600000000000609E-3</c:v>
                </c:pt>
                <c:pt idx="115">
                  <c:v>5.8000000000002494E-4</c:v>
                </c:pt>
                <c:pt idx="116">
                  <c:v>5.5000000000005045E-4</c:v>
                </c:pt>
                <c:pt idx="117">
                  <c:v>5.5000000000005045E-4</c:v>
                </c:pt>
                <c:pt idx="118">
                  <c:v>4.6249999999999902E-2</c:v>
                </c:pt>
                <c:pt idx="119">
                  <c:v>1.3840000000000074E-2</c:v>
                </c:pt>
                <c:pt idx="120">
                  <c:v>3.7000000000000366E-3</c:v>
                </c:pt>
                <c:pt idx="121">
                  <c:v>9.5000000000000639E-4</c:v>
                </c:pt>
                <c:pt idx="122">
                  <c:v>2.5999999999992696E-4</c:v>
                </c:pt>
                <c:pt idx="123">
                  <c:v>1.4000000000002899E-4</c:v>
                </c:pt>
                <c:pt idx="124">
                  <c:v>1.4000000000002899E-4</c:v>
                </c:pt>
                <c:pt idx="125">
                  <c:v>1.1999999999989797E-4</c:v>
                </c:pt>
                <c:pt idx="126">
                  <c:v>4.5860000000000012E-2</c:v>
                </c:pt>
                <c:pt idx="127">
                  <c:v>1.3910000000000089E-2</c:v>
                </c:pt>
                <c:pt idx="128">
                  <c:v>3.7199999999999456E-3</c:v>
                </c:pt>
                <c:pt idx="129">
                  <c:v>9.3999999999994088E-4</c:v>
                </c:pt>
                <c:pt idx="130">
                  <c:v>2.20000000000109E-4</c:v>
                </c:pt>
                <c:pt idx="131">
                  <c:v>5.9999999999948983E-5</c:v>
                </c:pt>
                <c:pt idx="132">
                  <c:v>2.9999999999974492E-5</c:v>
                </c:pt>
                <c:pt idx="133">
                  <c:v>4.0000000000040004E-5</c:v>
                </c:pt>
                <c:pt idx="134">
                  <c:v>4.0000000000040004E-5</c:v>
                </c:pt>
                <c:pt idx="135">
                  <c:v>0.22665000000000002</c:v>
                </c:pt>
                <c:pt idx="136">
                  <c:v>0.17721999999999993</c:v>
                </c:pt>
                <c:pt idx="137">
                  <c:v>0.17745999999999995</c:v>
                </c:pt>
                <c:pt idx="138">
                  <c:v>0.10146000000000011</c:v>
                </c:pt>
                <c:pt idx="139">
                  <c:v>9.6719999999999917E-2</c:v>
                </c:pt>
                <c:pt idx="140">
                  <c:v>9.7320000000000073E-2</c:v>
                </c:pt>
                <c:pt idx="141">
                  <c:v>3.2680000000000042E-2</c:v>
                </c:pt>
                <c:pt idx="142">
                  <c:v>3.1789999999999985E-2</c:v>
                </c:pt>
                <c:pt idx="143">
                  <c:v>3.2040000000000068E-2</c:v>
                </c:pt>
                <c:pt idx="144">
                  <c:v>3.2140000000000057E-2</c:v>
                </c:pt>
                <c:pt idx="145">
                  <c:v>2.2960000000000091E-2</c:v>
                </c:pt>
                <c:pt idx="146">
                  <c:v>8.680000000000021E-3</c:v>
                </c:pt>
                <c:pt idx="147">
                  <c:v>8.78000000000001E-3</c:v>
                </c:pt>
                <c:pt idx="148">
                  <c:v>8.73999999999997E-3</c:v>
                </c:pt>
                <c:pt idx="149">
                  <c:v>8.4699999999999775E-3</c:v>
                </c:pt>
                <c:pt idx="150">
                  <c:v>9.4099999999999184E-3</c:v>
                </c:pt>
                <c:pt idx="151">
                  <c:v>2.9399999999999427E-3</c:v>
                </c:pt>
                <c:pt idx="152">
                  <c:v>2.2800000000000598E-3</c:v>
                </c:pt>
                <c:pt idx="153">
                  <c:v>2.2800000000000598E-3</c:v>
                </c:pt>
                <c:pt idx="154">
                  <c:v>2.1899999999999142E-3</c:v>
                </c:pt>
                <c:pt idx="155">
                  <c:v>2.1500000000000963E-3</c:v>
                </c:pt>
                <c:pt idx="156">
                  <c:v>8.8099999999999845E-3</c:v>
                </c:pt>
                <c:pt idx="157">
                  <c:v>2.4299999999999322E-3</c:v>
                </c:pt>
                <c:pt idx="158">
                  <c:v>6.8000000000001393E-4</c:v>
                </c:pt>
                <c:pt idx="159">
                  <c:v>5.3999999999998494E-4</c:v>
                </c:pt>
                <c:pt idx="160">
                  <c:v>5.5999999999989392E-4</c:v>
                </c:pt>
                <c:pt idx="161">
                  <c:v>5.2999999999991942E-4</c:v>
                </c:pt>
                <c:pt idx="162">
                  <c:v>5.2000000000007596E-4</c:v>
                </c:pt>
                <c:pt idx="163">
                  <c:v>9.3099999999999294E-3</c:v>
                </c:pt>
                <c:pt idx="164">
                  <c:v>2.1599999999999397E-3</c:v>
                </c:pt>
                <c:pt idx="165">
                  <c:v>5.6999999999995943E-4</c:v>
                </c:pt>
                <c:pt idx="166">
                  <c:v>1.8000000000006899E-4</c:v>
                </c:pt>
                <c:pt idx="167">
                  <c:v>1.4000000000002899E-4</c:v>
                </c:pt>
                <c:pt idx="168">
                  <c:v>1.4000000000002899E-4</c:v>
                </c:pt>
                <c:pt idx="169">
                  <c:v>1.2999999999996348E-4</c:v>
                </c:pt>
                <c:pt idx="170">
                  <c:v>1.2999999999996348E-4</c:v>
                </c:pt>
                <c:pt idx="171">
                  <c:v>1.0510000000000019E-2</c:v>
                </c:pt>
                <c:pt idx="172">
                  <c:v>2.1199999999998997E-3</c:v>
                </c:pt>
                <c:pt idx="173">
                  <c:v>5.5999999999989392E-4</c:v>
                </c:pt>
                <c:pt idx="174">
                  <c:v>1.4000000000002899E-4</c:v>
                </c:pt>
                <c:pt idx="175">
                  <c:v>5.0000000000105516E-5</c:v>
                </c:pt>
                <c:pt idx="176">
                  <c:v>4.0000000000040004E-5</c:v>
                </c:pt>
                <c:pt idx="177">
                  <c:v>4.0000000000040004E-5</c:v>
                </c:pt>
                <c:pt idx="178">
                  <c:v>2.9999999999974492E-5</c:v>
                </c:pt>
                <c:pt idx="179">
                  <c:v>4.0000000000040004E-5</c:v>
                </c:pt>
                <c:pt idx="180">
                  <c:v>0.22331999999999996</c:v>
                </c:pt>
                <c:pt idx="181">
                  <c:v>0.1797200000000001</c:v>
                </c:pt>
                <c:pt idx="182">
                  <c:v>0.17652000000000001</c:v>
                </c:pt>
                <c:pt idx="183">
                  <c:v>0.1041700000000001</c:v>
                </c:pt>
                <c:pt idx="184">
                  <c:v>9.7180000000000044E-2</c:v>
                </c:pt>
                <c:pt idx="185">
                  <c:v>9.7120000000000095E-2</c:v>
                </c:pt>
                <c:pt idx="186">
                  <c:v>4.7970000000000068E-2</c:v>
                </c:pt>
                <c:pt idx="187">
                  <c:v>3.2100000000000017E-2</c:v>
                </c:pt>
                <c:pt idx="188">
                  <c:v>3.1730000000000036E-2</c:v>
                </c:pt>
                <c:pt idx="189">
                  <c:v>3.1500000000000083E-2</c:v>
                </c:pt>
                <c:pt idx="190">
                  <c:v>2.9560000000000031E-2</c:v>
                </c:pt>
                <c:pt idx="191">
                  <c:v>8.6500000000000465E-3</c:v>
                </c:pt>
                <c:pt idx="192">
                  <c:v>8.559999999999901E-3</c:v>
                </c:pt>
                <c:pt idx="193">
                  <c:v>8.580000000000032E-3</c:v>
                </c:pt>
                <c:pt idx="194">
                  <c:v>8.760000000000101E-3</c:v>
                </c:pt>
                <c:pt idx="195">
                  <c:v>3.3399999999998986E-3</c:v>
                </c:pt>
                <c:pt idx="196">
                  <c:v>2.1500000000000963E-3</c:v>
                </c:pt>
                <c:pt idx="197">
                  <c:v>2.1999999999999797E-3</c:v>
                </c:pt>
                <c:pt idx="198">
                  <c:v>2.2299999999999542E-3</c:v>
                </c:pt>
                <c:pt idx="199">
                  <c:v>2.1599999999999397E-3</c:v>
                </c:pt>
                <c:pt idx="200">
                  <c:v>2.1500000000000963E-3</c:v>
                </c:pt>
                <c:pt idx="201">
                  <c:v>2.031000000000005E-2</c:v>
                </c:pt>
                <c:pt idx="202">
                  <c:v>5.6999999999995943E-4</c:v>
                </c:pt>
                <c:pt idx="203">
                  <c:v>5.9000000000009045E-4</c:v>
                </c:pt>
                <c:pt idx="204">
                  <c:v>5.5000000000005045E-4</c:v>
                </c:pt>
                <c:pt idx="205">
                  <c:v>5.5000000000005045E-4</c:v>
                </c:pt>
                <c:pt idx="206">
                  <c:v>5.3999999999998494E-4</c:v>
                </c:pt>
                <c:pt idx="207">
                  <c:v>5.5999999999989392E-4</c:v>
                </c:pt>
                <c:pt idx="208">
                  <c:v>1.2969999999999926E-2</c:v>
                </c:pt>
                <c:pt idx="209">
                  <c:v>3.2999999999994145E-4</c:v>
                </c:pt>
                <c:pt idx="210">
                  <c:v>1.4000000000002899E-4</c:v>
                </c:pt>
                <c:pt idx="211">
                  <c:v>1.2999999999996348E-4</c:v>
                </c:pt>
                <c:pt idx="212">
                  <c:v>1.2999999999996348E-4</c:v>
                </c:pt>
                <c:pt idx="213">
                  <c:v>1.1999999999989797E-4</c:v>
                </c:pt>
                <c:pt idx="214">
                  <c:v>1.2999999999996348E-4</c:v>
                </c:pt>
                <c:pt idx="215">
                  <c:v>1.2999999999996348E-4</c:v>
                </c:pt>
                <c:pt idx="216">
                  <c:v>1.0659999999999892E-2</c:v>
                </c:pt>
                <c:pt idx="217">
                  <c:v>1.2999999999996348E-4</c:v>
                </c:pt>
                <c:pt idx="218">
                  <c:v>4.0000000000040004E-5</c:v>
                </c:pt>
                <c:pt idx="219">
                  <c:v>4.0000000000040004E-5</c:v>
                </c:pt>
                <c:pt idx="220">
                  <c:v>2.9999999999974492E-5</c:v>
                </c:pt>
                <c:pt idx="221">
                  <c:v>4.0000000000040004E-5</c:v>
                </c:pt>
                <c:pt idx="222">
                  <c:v>2.9999999999974492E-5</c:v>
                </c:pt>
                <c:pt idx="223">
                  <c:v>4.0000000000040004E-5</c:v>
                </c:pt>
                <c:pt idx="224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D-4B0E-B356-7D0D78C669FC}"/>
            </c:ext>
          </c:extLst>
        </c:ser>
        <c:ser>
          <c:idx val="3"/>
          <c:order val="3"/>
          <c:tx>
            <c:strRef>
              <c:f>CLUSTERSQSMIN!$A$1</c:f>
              <c:strCache>
                <c:ptCount val="1"/>
                <c:pt idx="0">
                  <c:v>QSMIN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CLUSTERSQSMIN!$M$3:$M$35</c:f>
              <c:numCache>
                <c:formatCode>General</c:formatCode>
                <c:ptCount val="33"/>
                <c:pt idx="0">
                  <c:v>1.009725515625</c:v>
                </c:pt>
                <c:pt idx="1">
                  <c:v>1.8644362890624999</c:v>
                </c:pt>
                <c:pt idx="2">
                  <c:v>1.9001828046875</c:v>
                </c:pt>
                <c:pt idx="3">
                  <c:v>2.4151789765624998</c:v>
                </c:pt>
                <c:pt idx="4">
                  <c:v>2.620495546875</c:v>
                </c:pt>
                <c:pt idx="5">
                  <c:v>3.0076292656249999</c:v>
                </c:pt>
                <c:pt idx="6">
                  <c:v>3.100011453125</c:v>
                </c:pt>
                <c:pt idx="7">
                  <c:v>3.8084885234375001</c:v>
                </c:pt>
                <c:pt idx="8">
                  <c:v>4.8871267812500001</c:v>
                </c:pt>
                <c:pt idx="9">
                  <c:v>5.4721345000000001</c:v>
                </c:pt>
                <c:pt idx="10">
                  <c:v>5.6659238906249998</c:v>
                </c:pt>
                <c:pt idx="11">
                  <c:v>6.3033802343750001</c:v>
                </c:pt>
                <c:pt idx="12">
                  <c:v>6.5871720781249996</c:v>
                </c:pt>
                <c:pt idx="13">
                  <c:v>6.5871835234375</c:v>
                </c:pt>
                <c:pt idx="14">
                  <c:v>6.6620189375000001</c:v>
                </c:pt>
                <c:pt idx="15">
                  <c:v>6.7568252578125003</c:v>
                </c:pt>
                <c:pt idx="16">
                  <c:v>6.9206292968750001</c:v>
                </c:pt>
                <c:pt idx="17">
                  <c:v>7.4871408281249998</c:v>
                </c:pt>
                <c:pt idx="18">
                  <c:v>7.8445441093749997</c:v>
                </c:pt>
                <c:pt idx="19">
                  <c:v>7.8463903046874997</c:v>
                </c:pt>
                <c:pt idx="20">
                  <c:v>8.2840048281249992</c:v>
                </c:pt>
                <c:pt idx="21">
                  <c:v>8.2840874218750002</c:v>
                </c:pt>
                <c:pt idx="22">
                  <c:v>8.2911942578124993</c:v>
                </c:pt>
                <c:pt idx="23">
                  <c:v>8.9229765156250007</c:v>
                </c:pt>
                <c:pt idx="24">
                  <c:v>9.0265745546874996</c:v>
                </c:pt>
                <c:pt idx="25">
                  <c:v>9.0391061015624992</c:v>
                </c:pt>
                <c:pt idx="26">
                  <c:v>9.6660648046874993</c:v>
                </c:pt>
                <c:pt idx="27">
                  <c:v>9.6706439374999995</c:v>
                </c:pt>
                <c:pt idx="28">
                  <c:v>9.6707385625000004</c:v>
                </c:pt>
                <c:pt idx="29">
                  <c:v>10.0305763046875</c:v>
                </c:pt>
                <c:pt idx="30">
                  <c:v>10.0306179453125</c:v>
                </c:pt>
                <c:pt idx="31">
                  <c:v>10.030626054687501</c:v>
                </c:pt>
                <c:pt idx="32">
                  <c:v>10.030630374999999</c:v>
                </c:pt>
              </c:numCache>
            </c:numRef>
          </c:xVal>
          <c:yVal>
            <c:numRef>
              <c:f>CLUSTERSQSMIN!$N$3:$N$35</c:f>
              <c:numCache>
                <c:formatCode>General</c:formatCode>
                <c:ptCount val="33"/>
                <c:pt idx="0">
                  <c:v>0.17630999999999997</c:v>
                </c:pt>
                <c:pt idx="1">
                  <c:v>9.7380000000000022E-2</c:v>
                </c:pt>
                <c:pt idx="2">
                  <c:v>9.7080000000000055E-2</c:v>
                </c:pt>
                <c:pt idx="3">
                  <c:v>9.542000000000006E-2</c:v>
                </c:pt>
                <c:pt idx="4">
                  <c:v>3.1479999999999952E-2</c:v>
                </c:pt>
                <c:pt idx="5">
                  <c:v>3.1689999999999996E-2</c:v>
                </c:pt>
                <c:pt idx="6">
                  <c:v>3.1590000000000007E-2</c:v>
                </c:pt>
                <c:pt idx="7">
                  <c:v>8.4699999999999775E-3</c:v>
                </c:pt>
                <c:pt idx="8">
                  <c:v>2.0700000000000163E-3</c:v>
                </c:pt>
                <c:pt idx="9">
                  <c:v>2.1700000000000053E-3</c:v>
                </c:pt>
                <c:pt idx="10">
                  <c:v>2.1100000000000563E-3</c:v>
                </c:pt>
                <c:pt idx="11">
                  <c:v>1.4400000000001079E-3</c:v>
                </c:pt>
                <c:pt idx="12">
                  <c:v>5.2000000000007596E-4</c:v>
                </c:pt>
                <c:pt idx="13">
                  <c:v>5.2000000000007596E-4</c:v>
                </c:pt>
                <c:pt idx="14">
                  <c:v>5.3999999999998494E-4</c:v>
                </c:pt>
                <c:pt idx="15">
                  <c:v>5.3999999999998494E-4</c:v>
                </c:pt>
                <c:pt idx="16">
                  <c:v>5.1000000000001044E-4</c:v>
                </c:pt>
                <c:pt idx="17">
                  <c:v>3.6999999999998145E-4</c:v>
                </c:pt>
                <c:pt idx="18">
                  <c:v>1.2999999999996348E-4</c:v>
                </c:pt>
                <c:pt idx="19">
                  <c:v>1.2999999999996348E-4</c:v>
                </c:pt>
                <c:pt idx="20">
                  <c:v>1.2999999999996348E-4</c:v>
                </c:pt>
                <c:pt idx="21">
                  <c:v>1.2999999999996348E-4</c:v>
                </c:pt>
                <c:pt idx="22">
                  <c:v>1.2999999999996348E-4</c:v>
                </c:pt>
                <c:pt idx="23">
                  <c:v>2.9999999999974492E-5</c:v>
                </c:pt>
                <c:pt idx="24">
                  <c:v>2.9999999999974492E-5</c:v>
                </c:pt>
                <c:pt idx="25">
                  <c:v>2.9999999999974492E-5</c:v>
                </c:pt>
                <c:pt idx="26">
                  <c:v>2.9999999999974492E-5</c:v>
                </c:pt>
                <c:pt idx="27">
                  <c:v>2.9999999999974492E-5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2.9999999999974492E-5</c:v>
                </c:pt>
                <c:pt idx="32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9-44AB-8745-688E69DD1CEB}"/>
            </c:ext>
          </c:extLst>
        </c:ser>
        <c:ser>
          <c:idx val="4"/>
          <c:order val="4"/>
          <c:tx>
            <c:strRef>
              <c:f>CLUSTERSQSRMIN!$A$1</c:f>
              <c:strCache>
                <c:ptCount val="1"/>
                <c:pt idx="0">
                  <c:v>QSRMIN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CLUSTERSQSRMIN!$N$3:$N$31</c:f>
              <c:numCache>
                <c:formatCode>General</c:formatCode>
                <c:ptCount val="29"/>
                <c:pt idx="0">
                  <c:v>0.53900499999999996</c:v>
                </c:pt>
                <c:pt idx="1">
                  <c:v>1.02695</c:v>
                </c:pt>
                <c:pt idx="2">
                  <c:v>1.75021</c:v>
                </c:pt>
                <c:pt idx="3">
                  <c:v>1.8640099999999999</c:v>
                </c:pt>
                <c:pt idx="4">
                  <c:v>1.9000699999999999</c:v>
                </c:pt>
                <c:pt idx="5">
                  <c:v>2.6205099999999999</c:v>
                </c:pt>
                <c:pt idx="6">
                  <c:v>3.0076399999999999</c:v>
                </c:pt>
                <c:pt idx="7">
                  <c:v>3.8084600000000002</c:v>
                </c:pt>
                <c:pt idx="8">
                  <c:v>4.1710799999999999</c:v>
                </c:pt>
                <c:pt idx="9">
                  <c:v>4.8870399999999998</c:v>
                </c:pt>
                <c:pt idx="10">
                  <c:v>4.8875400000000004</c:v>
                </c:pt>
                <c:pt idx="11">
                  <c:v>5.5457299999999998</c:v>
                </c:pt>
                <c:pt idx="12">
                  <c:v>6.4225700000000003</c:v>
                </c:pt>
                <c:pt idx="13">
                  <c:v>6.5870800000000003</c:v>
                </c:pt>
                <c:pt idx="14">
                  <c:v>6.72323</c:v>
                </c:pt>
                <c:pt idx="15">
                  <c:v>6.7670599999999999</c:v>
                </c:pt>
                <c:pt idx="16">
                  <c:v>6.92075</c:v>
                </c:pt>
                <c:pt idx="17">
                  <c:v>7.4886900000000001</c:v>
                </c:pt>
                <c:pt idx="18">
                  <c:v>7.8509799999999998</c:v>
                </c:pt>
                <c:pt idx="19">
                  <c:v>8.2838600000000007</c:v>
                </c:pt>
                <c:pt idx="20">
                  <c:v>8.2840699999999998</c:v>
                </c:pt>
                <c:pt idx="21">
                  <c:v>8.91751</c:v>
                </c:pt>
                <c:pt idx="22">
                  <c:v>8.9372699999999998</c:v>
                </c:pt>
                <c:pt idx="23">
                  <c:v>9.0216100000000008</c:v>
                </c:pt>
                <c:pt idx="24">
                  <c:v>9.3752800000000001</c:v>
                </c:pt>
                <c:pt idx="25">
                  <c:v>9.6706599999999998</c:v>
                </c:pt>
                <c:pt idx="26">
                  <c:v>10.030200000000001</c:v>
                </c:pt>
                <c:pt idx="27">
                  <c:v>10.0306</c:v>
                </c:pt>
                <c:pt idx="28">
                  <c:v>10.0307</c:v>
                </c:pt>
              </c:numCache>
            </c:numRef>
          </c:xVal>
          <c:yVal>
            <c:numRef>
              <c:f>CLUSTERSQSRMIN!$O$3:$O$31</c:f>
              <c:numCache>
                <c:formatCode>General</c:formatCode>
                <c:ptCount val="29"/>
                <c:pt idx="0">
                  <c:v>0.22321999999999997</c:v>
                </c:pt>
                <c:pt idx="1">
                  <c:v>0.17433999999999994</c:v>
                </c:pt>
                <c:pt idx="2">
                  <c:v>0.17652000000000001</c:v>
                </c:pt>
                <c:pt idx="3">
                  <c:v>9.698999999999991E-2</c:v>
                </c:pt>
                <c:pt idx="4">
                  <c:v>9.6719999999999917E-2</c:v>
                </c:pt>
                <c:pt idx="5">
                  <c:v>3.1789999999999985E-2</c:v>
                </c:pt>
                <c:pt idx="6">
                  <c:v>3.1500000000000083E-2</c:v>
                </c:pt>
                <c:pt idx="7">
                  <c:v>8.559999999999901E-3</c:v>
                </c:pt>
                <c:pt idx="8">
                  <c:v>8.4699999999999775E-3</c:v>
                </c:pt>
                <c:pt idx="9">
                  <c:v>2.1500000000000963E-3</c:v>
                </c:pt>
                <c:pt idx="10">
                  <c:v>2.1500000000000963E-3</c:v>
                </c:pt>
                <c:pt idx="11">
                  <c:v>2.1500000000000963E-3</c:v>
                </c:pt>
                <c:pt idx="12">
                  <c:v>1.0200000000000209E-3</c:v>
                </c:pt>
                <c:pt idx="13">
                  <c:v>5.3999999999998494E-4</c:v>
                </c:pt>
                <c:pt idx="14">
                  <c:v>5.3999999999998494E-4</c:v>
                </c:pt>
                <c:pt idx="15">
                  <c:v>5.2999999999991942E-4</c:v>
                </c:pt>
                <c:pt idx="16">
                  <c:v>5.2000000000007596E-4</c:v>
                </c:pt>
                <c:pt idx="17">
                  <c:v>2.5999999999992696E-4</c:v>
                </c:pt>
                <c:pt idx="18">
                  <c:v>1.1999999999989797E-4</c:v>
                </c:pt>
                <c:pt idx="19">
                  <c:v>1.2999999999996348E-4</c:v>
                </c:pt>
                <c:pt idx="20">
                  <c:v>1.1999999999989797E-4</c:v>
                </c:pt>
                <c:pt idx="21">
                  <c:v>2.9999999999974492E-5</c:v>
                </c:pt>
                <c:pt idx="22">
                  <c:v>2.9999999999974492E-5</c:v>
                </c:pt>
                <c:pt idx="23">
                  <c:v>2.9999999999974492E-5</c:v>
                </c:pt>
                <c:pt idx="24">
                  <c:v>4.0000000000040004E-5</c:v>
                </c:pt>
                <c:pt idx="25">
                  <c:v>2.9999999999974492E-5</c:v>
                </c:pt>
                <c:pt idx="26">
                  <c:v>2.9999999999974492E-5</c:v>
                </c:pt>
                <c:pt idx="27">
                  <c:v>2.9999999999974492E-5</c:v>
                </c:pt>
                <c:pt idx="28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9-44AB-8745-688E69DD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64448"/>
        <c:axId val="1903636912"/>
      </c:scatterChart>
      <c:scatterChart>
        <c:scatterStyle val="smoothMarker"/>
        <c:varyColors val="0"/>
        <c:ser>
          <c:idx val="0"/>
          <c:order val="0"/>
          <c:tx>
            <c:strRef>
              <c:f>CLUSTERSGRID!$A$1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CLUSTERSGRID!$F$3:$F$12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CLUSTERSGRID!$G$3:$G$12</c:f>
              <c:numCache>
                <c:formatCode>General</c:formatCode>
                <c:ptCount val="10"/>
                <c:pt idx="0">
                  <c:v>0.91826000000000008</c:v>
                </c:pt>
                <c:pt idx="1">
                  <c:v>0.17376999999999998</c:v>
                </c:pt>
                <c:pt idx="2">
                  <c:v>8.5450000000000026E-2</c:v>
                </c:pt>
                <c:pt idx="3">
                  <c:v>2.6580000000000048E-2</c:v>
                </c:pt>
                <c:pt idx="4">
                  <c:v>7.1200000000000152E-3</c:v>
                </c:pt>
                <c:pt idx="5">
                  <c:v>1.8100000000000893E-3</c:v>
                </c:pt>
                <c:pt idx="6">
                  <c:v>4.6999999999997044E-4</c:v>
                </c:pt>
                <c:pt idx="7">
                  <c:v>1.100000000000545E-4</c:v>
                </c:pt>
                <c:pt idx="8">
                  <c:v>2.9999999999974492E-5</c:v>
                </c:pt>
                <c:pt idx="9">
                  <c:v>1.0000000000065512E-5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D-4B0E-B356-7D0D78C6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64448"/>
        <c:axId val="1903636912"/>
      </c:scatterChart>
      <c:valAx>
        <c:axId val="19040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36912"/>
        <c:crosses val="autoZero"/>
        <c:crossBetween val="midCat"/>
      </c:valAx>
      <c:valAx>
        <c:axId val="1903636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</a:t>
            </a:r>
            <a:r>
              <a:rPr lang="en-US" baseline="0"/>
              <a:t> Accuracy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5441359"/>
        <c:axId val="2094846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CLUSTERSGRID!$A$1</c15:sqref>
                        </c15:formulaRef>
                      </c:ext>
                    </c:extLst>
                    <c:strCache>
                      <c:ptCount val="1"/>
                      <c:pt idx="0">
                        <c:v>GRID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CLUSTERSGRID!$F$3:$F$12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CLUSTERSGRID!$D$3:$D$12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8.0000000000000004E-4</c:v>
                      </c:pt>
                      <c:pt idx="1">
                        <c:v>2.7000000000000001E-3</c:v>
                      </c:pt>
                      <c:pt idx="2">
                        <c:v>4.9700000000000001E-2</c:v>
                      </c:pt>
                      <c:pt idx="3">
                        <c:v>0.2591</c:v>
                      </c:pt>
                      <c:pt idx="4">
                        <c:v>0.53559999999999997</c:v>
                      </c:pt>
                      <c:pt idx="5">
                        <c:v>0.74509999999999998</c:v>
                      </c:pt>
                      <c:pt idx="6">
                        <c:v>0.86580000000000001</c:v>
                      </c:pt>
                      <c:pt idx="7">
                        <c:v>0.93330000000000002</c:v>
                      </c:pt>
                      <c:pt idx="8">
                        <c:v>0.96560000000000001</c:v>
                      </c:pt>
                      <c:pt idx="9">
                        <c:v>0.98350000000000004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8E1-4B05-B7E3-74F7857DE7F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CLUSTERSQS!$A$1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CLUSTERSQS!$E$3:$E$231</c:f>
              <c:numCache>
                <c:formatCode>General</c:formatCode>
                <c:ptCount val="229"/>
                <c:pt idx="0">
                  <c:v>5.7443204374999999</c:v>
                </c:pt>
                <c:pt idx="1">
                  <c:v>6.7524634375000003</c:v>
                </c:pt>
                <c:pt idx="2">
                  <c:v>7.8772897890625</c:v>
                </c:pt>
                <c:pt idx="3">
                  <c:v>8.9505662734375004</c:v>
                </c:pt>
                <c:pt idx="4">
                  <c:v>9.5760184687500001</c:v>
                </c:pt>
                <c:pt idx="5">
                  <c:v>9.6660648046874993</c:v>
                </c:pt>
                <c:pt idx="6">
                  <c:v>9.6707385625000004</c:v>
                </c:pt>
                <c:pt idx="7">
                  <c:v>9.6706439374999995</c:v>
                </c:pt>
                <c:pt idx="8">
                  <c:v>9.6708165781250006</c:v>
                </c:pt>
                <c:pt idx="9">
                  <c:v>0.96116847656250004</c:v>
                </c:pt>
                <c:pt idx="10">
                  <c:v>1.37686</c:v>
                </c:pt>
                <c:pt idx="11">
                  <c:v>1.376883125</c:v>
                </c:pt>
                <c:pt idx="12">
                  <c:v>1.8999061953125</c:v>
                </c:pt>
                <c:pt idx="13">
                  <c:v>1.9001121640625001</c:v>
                </c:pt>
                <c:pt idx="14">
                  <c:v>1.9001828046875</c:v>
                </c:pt>
                <c:pt idx="15">
                  <c:v>2.6160085390624999</c:v>
                </c:pt>
                <c:pt idx="16">
                  <c:v>2.620495546875</c:v>
                </c:pt>
                <c:pt idx="17">
                  <c:v>2.6207734687499999</c:v>
                </c:pt>
                <c:pt idx="18">
                  <c:v>2.6207438281250002</c:v>
                </c:pt>
                <c:pt idx="19">
                  <c:v>4.0781885000000004</c:v>
                </c:pt>
                <c:pt idx="20">
                  <c:v>4.1666021328124998</c:v>
                </c:pt>
                <c:pt idx="21">
                  <c:v>4.1709805781249996</c:v>
                </c:pt>
                <c:pt idx="22">
                  <c:v>4.1710559921875001</c:v>
                </c:pt>
                <c:pt idx="23">
                  <c:v>4.1709831562500002</c:v>
                </c:pt>
                <c:pt idx="24">
                  <c:v>4.8251334999999997</c:v>
                </c:pt>
                <c:pt idx="25">
                  <c:v>5.4532230625000002</c:v>
                </c:pt>
                <c:pt idx="26">
                  <c:v>5.5412402656250004</c:v>
                </c:pt>
                <c:pt idx="27">
                  <c:v>5.54564021875</c:v>
                </c:pt>
                <c:pt idx="28">
                  <c:v>5.5457591484375</c:v>
                </c:pt>
                <c:pt idx="29">
                  <c:v>5.545591671875</c:v>
                </c:pt>
                <c:pt idx="30">
                  <c:v>5.1267022187500002</c:v>
                </c:pt>
                <c:pt idx="31">
                  <c:v>6.2004879218750002</c:v>
                </c:pt>
                <c:pt idx="32">
                  <c:v>6.8281507343749999</c:v>
                </c:pt>
                <c:pt idx="33">
                  <c:v>6.9161428515625003</c:v>
                </c:pt>
                <c:pt idx="34">
                  <c:v>6.9204780390625</c:v>
                </c:pt>
                <c:pt idx="35">
                  <c:v>6.9207679687499999</c:v>
                </c:pt>
                <c:pt idx="36">
                  <c:v>6.9206292968750001</c:v>
                </c:pt>
                <c:pt idx="37">
                  <c:v>5.3769956328125001</c:v>
                </c:pt>
                <c:pt idx="38">
                  <c:v>6.5022376875000001</c:v>
                </c:pt>
                <c:pt idx="39">
                  <c:v>7.5755181953125001</c:v>
                </c:pt>
                <c:pt idx="40">
                  <c:v>8.2032137109375007</c:v>
                </c:pt>
                <c:pt idx="41">
                  <c:v>8.2911942578124993</c:v>
                </c:pt>
                <c:pt idx="42">
                  <c:v>8.2954960703125007</c:v>
                </c:pt>
                <c:pt idx="43">
                  <c:v>8.2958930234375003</c:v>
                </c:pt>
                <c:pt idx="44">
                  <c:v>8.2957733437499996</c:v>
                </c:pt>
                <c:pt idx="45">
                  <c:v>1.7968723906249999</c:v>
                </c:pt>
                <c:pt idx="46">
                  <c:v>2.794965484375</c:v>
                </c:pt>
                <c:pt idx="47">
                  <c:v>3.8172532499999998</c:v>
                </c:pt>
                <c:pt idx="48">
                  <c:v>4.8177044921874996</c:v>
                </c:pt>
                <c:pt idx="49">
                  <c:v>5.8511436328124997</c:v>
                </c:pt>
                <c:pt idx="50">
                  <c:v>6.8492560078125004</c:v>
                </c:pt>
                <c:pt idx="51">
                  <c:v>7.8602006874999999</c:v>
                </c:pt>
                <c:pt idx="52">
                  <c:v>8.846432734375</c:v>
                </c:pt>
                <c:pt idx="53">
                  <c:v>9.2992303906250005</c:v>
                </c:pt>
                <c:pt idx="54">
                  <c:v>0.84075990624999997</c:v>
                </c:pt>
                <c:pt idx="55">
                  <c:v>1.5132761953125</c:v>
                </c:pt>
                <c:pt idx="56">
                  <c:v>1.9419374218750001</c:v>
                </c:pt>
                <c:pt idx="57">
                  <c:v>1.5797865703125</c:v>
                </c:pt>
                <c:pt idx="58">
                  <c:v>2.5521838593749999</c:v>
                </c:pt>
                <c:pt idx="59">
                  <c:v>3.0527093750000001</c:v>
                </c:pt>
                <c:pt idx="60">
                  <c:v>1.6036039921875</c:v>
                </c:pt>
                <c:pt idx="61">
                  <c:v>2.6399316718749999</c:v>
                </c:pt>
                <c:pt idx="62">
                  <c:v>3.6088969531249999</c:v>
                </c:pt>
                <c:pt idx="63">
                  <c:v>4.2040639999999998</c:v>
                </c:pt>
                <c:pt idx="64">
                  <c:v>1.6702176484375</c:v>
                </c:pt>
                <c:pt idx="65">
                  <c:v>2.6610382421874998</c:v>
                </c:pt>
                <c:pt idx="66">
                  <c:v>3.657608078125</c:v>
                </c:pt>
                <c:pt idx="67">
                  <c:v>4.6568019140625001</c:v>
                </c:pt>
                <c:pt idx="68">
                  <c:v>5.1153269531249999</c:v>
                </c:pt>
                <c:pt idx="69">
                  <c:v>1.705905953125</c:v>
                </c:pt>
                <c:pt idx="70">
                  <c:v>2.7157728437499999</c:v>
                </c:pt>
                <c:pt idx="71">
                  <c:v>3.704756578125</c:v>
                </c:pt>
                <c:pt idx="72">
                  <c:v>4.7194898046875</c:v>
                </c:pt>
                <c:pt idx="73">
                  <c:v>5.6914551953124999</c:v>
                </c:pt>
                <c:pt idx="74">
                  <c:v>6.0769970625000003</c:v>
                </c:pt>
                <c:pt idx="75">
                  <c:v>1.71544925</c:v>
                </c:pt>
                <c:pt idx="76">
                  <c:v>2.7341641874999998</c:v>
                </c:pt>
                <c:pt idx="77">
                  <c:v>3.7206392578125</c:v>
                </c:pt>
                <c:pt idx="78">
                  <c:v>4.7440731640624998</c:v>
                </c:pt>
                <c:pt idx="79">
                  <c:v>5.7678450312500003</c:v>
                </c:pt>
                <c:pt idx="80">
                  <c:v>6.7474406015625004</c:v>
                </c:pt>
                <c:pt idx="81">
                  <c:v>7.2389247187499999</c:v>
                </c:pt>
                <c:pt idx="82">
                  <c:v>1.7379337578125</c:v>
                </c:pt>
                <c:pt idx="83">
                  <c:v>2.7580075625</c:v>
                </c:pt>
                <c:pt idx="84">
                  <c:v>3.7765184375</c:v>
                </c:pt>
                <c:pt idx="85">
                  <c:v>4.7959354062499999</c:v>
                </c:pt>
                <c:pt idx="86">
                  <c:v>5.8118345624999996</c:v>
                </c:pt>
                <c:pt idx="87">
                  <c:v>6.8383271015625002</c:v>
                </c:pt>
                <c:pt idx="88">
                  <c:v>7.7771075546875004</c:v>
                </c:pt>
                <c:pt idx="89">
                  <c:v>8.2578424062500009</c:v>
                </c:pt>
                <c:pt idx="90">
                  <c:v>9.1439858906250002</c:v>
                </c:pt>
                <c:pt idx="91">
                  <c:v>9.8052845468750007</c:v>
                </c:pt>
                <c:pt idx="92">
                  <c:v>10.001711515625001</c:v>
                </c:pt>
                <c:pt idx="93">
                  <c:v>10.0271343671875</c:v>
                </c:pt>
                <c:pt idx="94">
                  <c:v>10.030332328125001</c:v>
                </c:pt>
                <c:pt idx="95">
                  <c:v>10.030630374999999</c:v>
                </c:pt>
                <c:pt idx="96">
                  <c:v>10.0305763046875</c:v>
                </c:pt>
                <c:pt idx="97">
                  <c:v>10.030626054687501</c:v>
                </c:pt>
                <c:pt idx="98">
                  <c:v>10.0306179453125</c:v>
                </c:pt>
                <c:pt idx="99">
                  <c:v>1.250050578125</c:v>
                </c:pt>
                <c:pt idx="100">
                  <c:v>1.250047578125</c:v>
                </c:pt>
                <c:pt idx="101">
                  <c:v>1.7502067109374999</c:v>
                </c:pt>
                <c:pt idx="102">
                  <c:v>1.7502084687499999</c:v>
                </c:pt>
                <c:pt idx="103">
                  <c:v>1.7502132031249999</c:v>
                </c:pt>
                <c:pt idx="104">
                  <c:v>2.3682741250000001</c:v>
                </c:pt>
                <c:pt idx="105">
                  <c:v>2.3682827578125001</c:v>
                </c:pt>
                <c:pt idx="106">
                  <c:v>2.4151789765624998</c:v>
                </c:pt>
                <c:pt idx="107">
                  <c:v>2.3604816875000001</c:v>
                </c:pt>
                <c:pt idx="108">
                  <c:v>3.0075631249999999</c:v>
                </c:pt>
                <c:pt idx="109">
                  <c:v>3.0075721562500002</c:v>
                </c:pt>
                <c:pt idx="110">
                  <c:v>3.0076292656249999</c:v>
                </c:pt>
                <c:pt idx="111">
                  <c:v>3.0076329843749998</c:v>
                </c:pt>
                <c:pt idx="112">
                  <c:v>3.0076333515624998</c:v>
                </c:pt>
                <c:pt idx="113">
                  <c:v>3.8079967421875001</c:v>
                </c:pt>
                <c:pt idx="114">
                  <c:v>3.8083984843750001</c:v>
                </c:pt>
                <c:pt idx="115">
                  <c:v>3.8084751562500001</c:v>
                </c:pt>
                <c:pt idx="116">
                  <c:v>3.808467296875</c:v>
                </c:pt>
                <c:pt idx="117">
                  <c:v>3.8084885234375001</c:v>
                </c:pt>
                <c:pt idx="118">
                  <c:v>4.8840957578125002</c:v>
                </c:pt>
                <c:pt idx="119">
                  <c:v>4.8871267812500001</c:v>
                </c:pt>
                <c:pt idx="120">
                  <c:v>4.8873797734375</c:v>
                </c:pt>
                <c:pt idx="121">
                  <c:v>4.8874735390625004</c:v>
                </c:pt>
                <c:pt idx="122">
                  <c:v>4.8875169765624999</c:v>
                </c:pt>
                <c:pt idx="123">
                  <c:v>4.8874965937499999</c:v>
                </c:pt>
                <c:pt idx="124">
                  <c:v>6.5577060859375003</c:v>
                </c:pt>
                <c:pt idx="125">
                  <c:v>6.5838392734375004</c:v>
                </c:pt>
                <c:pt idx="126">
                  <c:v>6.5867222578125002</c:v>
                </c:pt>
                <c:pt idx="127">
                  <c:v>6.5872038046875003</c:v>
                </c:pt>
                <c:pt idx="128">
                  <c:v>6.5871835234375</c:v>
                </c:pt>
                <c:pt idx="129">
                  <c:v>6.5871720781249996</c:v>
                </c:pt>
                <c:pt idx="130">
                  <c:v>6.58737596875</c:v>
                </c:pt>
                <c:pt idx="131">
                  <c:v>8.0559119765625002</c:v>
                </c:pt>
                <c:pt idx="132">
                  <c:v>8.2550442421875001</c:v>
                </c:pt>
                <c:pt idx="133">
                  <c:v>8.2807972890624999</c:v>
                </c:pt>
                <c:pt idx="134">
                  <c:v>8.2835032109375</c:v>
                </c:pt>
                <c:pt idx="135">
                  <c:v>8.2840964609374996</c:v>
                </c:pt>
                <c:pt idx="136">
                  <c:v>8.2842340234375005</c:v>
                </c:pt>
                <c:pt idx="137">
                  <c:v>8.2840048281249992</c:v>
                </c:pt>
                <c:pt idx="138">
                  <c:v>8.2840874218750002</c:v>
                </c:pt>
                <c:pt idx="139">
                  <c:v>2.4344355390625001</c:v>
                </c:pt>
                <c:pt idx="140">
                  <c:v>3.4199985625</c:v>
                </c:pt>
                <c:pt idx="141">
                  <c:v>4.4537886953125003</c:v>
                </c:pt>
                <c:pt idx="142">
                  <c:v>5.4842059843750004</c:v>
                </c:pt>
                <c:pt idx="143">
                  <c:v>6.5270261093749999</c:v>
                </c:pt>
                <c:pt idx="144">
                  <c:v>7.5150244375000002</c:v>
                </c:pt>
                <c:pt idx="145">
                  <c:v>8.5031802578125006</c:v>
                </c:pt>
                <c:pt idx="146">
                  <c:v>8.9546943437500008</c:v>
                </c:pt>
                <c:pt idx="147">
                  <c:v>8.9229765156250007</c:v>
                </c:pt>
                <c:pt idx="148">
                  <c:v>0.49628586718750001</c:v>
                </c:pt>
                <c:pt idx="149">
                  <c:v>1.322287</c:v>
                </c:pt>
                <c:pt idx="150">
                  <c:v>1.2967635546875</c:v>
                </c:pt>
                <c:pt idx="151">
                  <c:v>1.9328083359374999</c:v>
                </c:pt>
                <c:pt idx="152">
                  <c:v>2.3501780000000001</c:v>
                </c:pt>
                <c:pt idx="153">
                  <c:v>2.4018544140625</c:v>
                </c:pt>
                <c:pt idx="154">
                  <c:v>2.0417003359375001</c:v>
                </c:pt>
                <c:pt idx="155">
                  <c:v>3.0331129140624999</c:v>
                </c:pt>
                <c:pt idx="156">
                  <c:v>3.4707899609375001</c:v>
                </c:pt>
                <c:pt idx="157">
                  <c:v>3.4539599375000001</c:v>
                </c:pt>
                <c:pt idx="158">
                  <c:v>2.1363441406249999</c:v>
                </c:pt>
                <c:pt idx="159">
                  <c:v>3.1335745781250002</c:v>
                </c:pt>
                <c:pt idx="160">
                  <c:v>4.1259095234374996</c:v>
                </c:pt>
                <c:pt idx="161">
                  <c:v>4.5536462499999999</c:v>
                </c:pt>
                <c:pt idx="162">
                  <c:v>4.59570875</c:v>
                </c:pt>
                <c:pt idx="163">
                  <c:v>2.1902705703124998</c:v>
                </c:pt>
                <c:pt idx="164">
                  <c:v>3.2395936718749998</c:v>
                </c:pt>
                <c:pt idx="165">
                  <c:v>4.2403348046874996</c:v>
                </c:pt>
                <c:pt idx="166">
                  <c:v>5.2160372421875003</c:v>
                </c:pt>
                <c:pt idx="167">
                  <c:v>5.6607003359375003</c:v>
                </c:pt>
                <c:pt idx="168">
                  <c:v>5.6659238906249998</c:v>
                </c:pt>
                <c:pt idx="169">
                  <c:v>2.2691739531250001</c:v>
                </c:pt>
                <c:pt idx="170">
                  <c:v>3.2935933203125001</c:v>
                </c:pt>
                <c:pt idx="171">
                  <c:v>4.3367488593749997</c:v>
                </c:pt>
                <c:pt idx="172">
                  <c:v>5.3314910546874996</c:v>
                </c:pt>
                <c:pt idx="173">
                  <c:v>6.3017993593749999</c:v>
                </c:pt>
                <c:pt idx="174">
                  <c:v>6.7428641328124996</c:v>
                </c:pt>
                <c:pt idx="175">
                  <c:v>6.7568252578125003</c:v>
                </c:pt>
                <c:pt idx="176">
                  <c:v>2.328260953125</c:v>
                </c:pt>
                <c:pt idx="177">
                  <c:v>3.3692673515624998</c:v>
                </c:pt>
                <c:pt idx="178">
                  <c:v>4.3881668906250004</c:v>
                </c:pt>
                <c:pt idx="179">
                  <c:v>5.4107734296874996</c:v>
                </c:pt>
                <c:pt idx="180">
                  <c:v>6.4324661328125003</c:v>
                </c:pt>
                <c:pt idx="181">
                  <c:v>7.4053179531250004</c:v>
                </c:pt>
                <c:pt idx="182">
                  <c:v>7.8299288750000002</c:v>
                </c:pt>
                <c:pt idx="183">
                  <c:v>7.8445441093749997</c:v>
                </c:pt>
                <c:pt idx="184">
                  <c:v>3.6052240703125</c:v>
                </c:pt>
                <c:pt idx="185">
                  <c:v>4.6027813203125003</c:v>
                </c:pt>
                <c:pt idx="186">
                  <c:v>5.6661477265625004</c:v>
                </c:pt>
                <c:pt idx="187">
                  <c:v>6.7324724140625003</c:v>
                </c:pt>
                <c:pt idx="188">
                  <c:v>7.7905340078125001</c:v>
                </c:pt>
                <c:pt idx="189">
                  <c:v>8.6784301328124993</c:v>
                </c:pt>
                <c:pt idx="190">
                  <c:v>9.0265745546874996</c:v>
                </c:pt>
                <c:pt idx="191">
                  <c:v>9.0363137421875006</c:v>
                </c:pt>
                <c:pt idx="192">
                  <c:v>9.0391061015624992</c:v>
                </c:pt>
                <c:pt idx="193">
                  <c:v>0.7132985234375</c:v>
                </c:pt>
                <c:pt idx="194">
                  <c:v>1.009725515625</c:v>
                </c:pt>
                <c:pt idx="195">
                  <c:v>1.011178390625</c:v>
                </c:pt>
                <c:pt idx="196">
                  <c:v>1.8592120781249999</c:v>
                </c:pt>
                <c:pt idx="197">
                  <c:v>1.8644362890624999</c:v>
                </c:pt>
                <c:pt idx="198">
                  <c:v>1.8663549453124999</c:v>
                </c:pt>
                <c:pt idx="199">
                  <c:v>2.7404300234374999</c:v>
                </c:pt>
                <c:pt idx="200">
                  <c:v>3.0838245703124998</c:v>
                </c:pt>
                <c:pt idx="201">
                  <c:v>3.098515828125</c:v>
                </c:pt>
                <c:pt idx="202">
                  <c:v>3.100011453125</c:v>
                </c:pt>
                <c:pt idx="203">
                  <c:v>3.0414985078124999</c:v>
                </c:pt>
                <c:pt idx="204">
                  <c:v>3.9249596874999999</c:v>
                </c:pt>
                <c:pt idx="205">
                  <c:v>4.2750303984375</c:v>
                </c:pt>
                <c:pt idx="206">
                  <c:v>4.2872601718750003</c:v>
                </c:pt>
                <c:pt idx="207">
                  <c:v>4.2909637734375004</c:v>
                </c:pt>
                <c:pt idx="208">
                  <c:v>3.1683028906250001</c:v>
                </c:pt>
                <c:pt idx="209">
                  <c:v>4.2305517734375</c:v>
                </c:pt>
                <c:pt idx="210">
                  <c:v>5.1138340781249996</c:v>
                </c:pt>
                <c:pt idx="211">
                  <c:v>5.4593258046875004</c:v>
                </c:pt>
                <c:pt idx="212">
                  <c:v>5.4744198671874997</c:v>
                </c:pt>
                <c:pt idx="213">
                  <c:v>5.4721345000000001</c:v>
                </c:pt>
                <c:pt idx="214">
                  <c:v>3.2913365703125002</c:v>
                </c:pt>
                <c:pt idx="215">
                  <c:v>4.3561837499999996</c:v>
                </c:pt>
                <c:pt idx="216">
                  <c:v>5.4172721015625003</c:v>
                </c:pt>
                <c:pt idx="217">
                  <c:v>6.3033802343750001</c:v>
                </c:pt>
                <c:pt idx="218">
                  <c:v>6.6479033671875003</c:v>
                </c:pt>
                <c:pt idx="219">
                  <c:v>6.6607969296874998</c:v>
                </c:pt>
                <c:pt idx="220">
                  <c:v>6.6620189375000001</c:v>
                </c:pt>
                <c:pt idx="221">
                  <c:v>3.4171694921875</c:v>
                </c:pt>
                <c:pt idx="222">
                  <c:v>4.4801047265624998</c:v>
                </c:pt>
                <c:pt idx="223">
                  <c:v>5.5416316718749998</c:v>
                </c:pt>
                <c:pt idx="224">
                  <c:v>6.6048647890624999</c:v>
                </c:pt>
                <c:pt idx="225">
                  <c:v>7.4871408281249998</c:v>
                </c:pt>
                <c:pt idx="226">
                  <c:v>7.8347568125000002</c:v>
                </c:pt>
                <c:pt idx="227">
                  <c:v>7.8497590546874996</c:v>
                </c:pt>
                <c:pt idx="228">
                  <c:v>7.8463903046874997</c:v>
                </c:pt>
              </c:numCache>
            </c:numRef>
          </c:xVal>
          <c:yVal>
            <c:numRef>
              <c:f>CLUSTERSQS!$F$3:$F$231</c:f>
              <c:numCache>
                <c:formatCode>General</c:formatCode>
                <c:ptCount val="229"/>
                <c:pt idx="0">
                  <c:v>0.40439999999999998</c:v>
                </c:pt>
                <c:pt idx="1">
                  <c:v>0.66100000000000003</c:v>
                </c:pt>
                <c:pt idx="2">
                  <c:v>0.81330000000000002</c:v>
                </c:pt>
                <c:pt idx="3">
                  <c:v>0.91149999999999998</c:v>
                </c:pt>
                <c:pt idx="4">
                  <c:v>0.95509999999999995</c:v>
                </c:pt>
                <c:pt idx="5">
                  <c:v>0.95989999999999998</c:v>
                </c:pt>
                <c:pt idx="6">
                  <c:v>0.96150000000000002</c:v>
                </c:pt>
                <c:pt idx="7">
                  <c:v>0.96250000000000002</c:v>
                </c:pt>
                <c:pt idx="8">
                  <c:v>0.96140000000000003</c:v>
                </c:pt>
                <c:pt idx="9" formatCode="0.00E+00">
                  <c:v>6.9999999999999999E-4</c:v>
                </c:pt>
                <c:pt idx="10">
                  <c:v>3.2000000000000002E-3</c:v>
                </c:pt>
                <c:pt idx="11">
                  <c:v>3.5000000000000001E-3</c:v>
                </c:pt>
                <c:pt idx="12">
                  <c:v>3.3500000000000002E-2</c:v>
                </c:pt>
                <c:pt idx="13">
                  <c:v>3.4299999999999997E-2</c:v>
                </c:pt>
                <c:pt idx="14">
                  <c:v>3.2800000000000003E-2</c:v>
                </c:pt>
                <c:pt idx="15">
                  <c:v>0.21740000000000001</c:v>
                </c:pt>
                <c:pt idx="16">
                  <c:v>0.22140000000000001</c:v>
                </c:pt>
                <c:pt idx="17">
                  <c:v>0.21460000000000001</c:v>
                </c:pt>
                <c:pt idx="18">
                  <c:v>0.22500000000000001</c:v>
                </c:pt>
                <c:pt idx="19">
                  <c:v>0.34739999999999999</c:v>
                </c:pt>
                <c:pt idx="20">
                  <c:v>0.50149999999999995</c:v>
                </c:pt>
                <c:pt idx="21">
                  <c:v>0.50519999999999998</c:v>
                </c:pt>
                <c:pt idx="22">
                  <c:v>0.49859999999999999</c:v>
                </c:pt>
                <c:pt idx="23">
                  <c:v>0.50309999999999999</c:v>
                </c:pt>
                <c:pt idx="24">
                  <c:v>0.38190000000000002</c:v>
                </c:pt>
                <c:pt idx="25">
                  <c:v>0.65039999999999998</c:v>
                </c:pt>
                <c:pt idx="26">
                  <c:v>0.72289999999999999</c:v>
                </c:pt>
                <c:pt idx="27">
                  <c:v>0.7208</c:v>
                </c:pt>
                <c:pt idx="28">
                  <c:v>0.72260000000000002</c:v>
                </c:pt>
                <c:pt idx="29">
                  <c:v>0.72099999999999997</c:v>
                </c:pt>
                <c:pt idx="30">
                  <c:v>0.39279999999999998</c:v>
                </c:pt>
                <c:pt idx="31">
                  <c:v>0.65390000000000004</c:v>
                </c:pt>
                <c:pt idx="32">
                  <c:v>0.82210000000000005</c:v>
                </c:pt>
                <c:pt idx="33">
                  <c:v>0.85460000000000003</c:v>
                </c:pt>
                <c:pt idx="34">
                  <c:v>0.85099999999999998</c:v>
                </c:pt>
                <c:pt idx="35">
                  <c:v>0.85340000000000005</c:v>
                </c:pt>
                <c:pt idx="36">
                  <c:v>0.8609</c:v>
                </c:pt>
                <c:pt idx="37">
                  <c:v>0.31780000000000003</c:v>
                </c:pt>
                <c:pt idx="38">
                  <c:v>0.65990000000000004</c:v>
                </c:pt>
                <c:pt idx="39">
                  <c:v>0.81889999999999996</c:v>
                </c:pt>
                <c:pt idx="40">
                  <c:v>0.90839999999999999</c:v>
                </c:pt>
                <c:pt idx="41">
                  <c:v>0.92620000000000002</c:v>
                </c:pt>
                <c:pt idx="42">
                  <c:v>0.92459999999999998</c:v>
                </c:pt>
                <c:pt idx="43">
                  <c:v>0.92730000000000001</c:v>
                </c:pt>
                <c:pt idx="44">
                  <c:v>0.92910000000000004</c:v>
                </c:pt>
                <c:pt idx="45">
                  <c:v>1E-3</c:v>
                </c:pt>
                <c:pt idx="46">
                  <c:v>9.2999999999999992E-3</c:v>
                </c:pt>
                <c:pt idx="47">
                  <c:v>0.1241</c:v>
                </c:pt>
                <c:pt idx="48">
                  <c:v>0.33579999999999999</c:v>
                </c:pt>
                <c:pt idx="49">
                  <c:v>0.57789999999999997</c:v>
                </c:pt>
                <c:pt idx="50">
                  <c:v>0.76219999999999999</c:v>
                </c:pt>
                <c:pt idx="51">
                  <c:v>0.87209999999999999</c:v>
                </c:pt>
                <c:pt idx="52">
                  <c:v>0.93430000000000002</c:v>
                </c:pt>
                <c:pt idx="53">
                  <c:v>0.95820000000000005</c:v>
                </c:pt>
                <c:pt idx="54" formatCode="0.00E+00">
                  <c:v>5.0000000000000001E-4</c:v>
                </c:pt>
                <c:pt idx="55">
                  <c:v>1E-3</c:v>
                </c:pt>
                <c:pt idx="56">
                  <c:v>3.0999999999999999E-3</c:v>
                </c:pt>
                <c:pt idx="57" formatCode="0.00E+00">
                  <c:v>5.9999999999999995E-4</c:v>
                </c:pt>
                <c:pt idx="58">
                  <c:v>1.34E-2</c:v>
                </c:pt>
                <c:pt idx="59">
                  <c:v>3.4799999999999998E-2</c:v>
                </c:pt>
                <c:pt idx="60">
                  <c:v>1.2999999999999999E-3</c:v>
                </c:pt>
                <c:pt idx="61">
                  <c:v>1.34E-2</c:v>
                </c:pt>
                <c:pt idx="62">
                  <c:v>0.1086</c:v>
                </c:pt>
                <c:pt idx="63">
                  <c:v>0.19900000000000001</c:v>
                </c:pt>
                <c:pt idx="64">
                  <c:v>1.2999999999999999E-3</c:v>
                </c:pt>
                <c:pt idx="65">
                  <c:v>7.1999999999999998E-3</c:v>
                </c:pt>
                <c:pt idx="66">
                  <c:v>0.13589999999999999</c:v>
                </c:pt>
                <c:pt idx="67">
                  <c:v>0.30320000000000003</c:v>
                </c:pt>
                <c:pt idx="68">
                  <c:v>0.48080000000000001</c:v>
                </c:pt>
                <c:pt idx="69">
                  <c:v>1E-3</c:v>
                </c:pt>
                <c:pt idx="70">
                  <c:v>1.12E-2</c:v>
                </c:pt>
                <c:pt idx="71">
                  <c:v>0.107</c:v>
                </c:pt>
                <c:pt idx="72">
                  <c:v>0.29070000000000001</c:v>
                </c:pt>
                <c:pt idx="73">
                  <c:v>0.56269999999999998</c:v>
                </c:pt>
                <c:pt idx="74">
                  <c:v>0.71930000000000005</c:v>
                </c:pt>
                <c:pt idx="75">
                  <c:v>1.1000000000000001E-3</c:v>
                </c:pt>
                <c:pt idx="76">
                  <c:v>0.01</c:v>
                </c:pt>
                <c:pt idx="77">
                  <c:v>0.1118</c:v>
                </c:pt>
                <c:pt idx="78">
                  <c:v>0.31680000000000003</c:v>
                </c:pt>
                <c:pt idx="79">
                  <c:v>0.59560000000000002</c:v>
                </c:pt>
                <c:pt idx="80">
                  <c:v>0.77190000000000003</c:v>
                </c:pt>
                <c:pt idx="81">
                  <c:v>0.8488</c:v>
                </c:pt>
                <c:pt idx="82">
                  <c:v>1.5E-3</c:v>
                </c:pt>
                <c:pt idx="83">
                  <c:v>1.26E-2</c:v>
                </c:pt>
                <c:pt idx="84">
                  <c:v>8.7900000000000006E-2</c:v>
                </c:pt>
                <c:pt idx="85">
                  <c:v>0.27250000000000002</c:v>
                </c:pt>
                <c:pt idx="86">
                  <c:v>0.56020000000000003</c:v>
                </c:pt>
                <c:pt idx="87">
                  <c:v>0.76160000000000005</c:v>
                </c:pt>
                <c:pt idx="88">
                  <c:v>0.88090000000000002</c:v>
                </c:pt>
                <c:pt idx="89">
                  <c:v>0.92169999999999996</c:v>
                </c:pt>
                <c:pt idx="90">
                  <c:v>0.42859999999999998</c:v>
                </c:pt>
                <c:pt idx="91">
                  <c:v>0.91310000000000002</c:v>
                </c:pt>
                <c:pt idx="92">
                  <c:v>0.95289999999999997</c:v>
                </c:pt>
                <c:pt idx="93">
                  <c:v>0.96189999999999998</c:v>
                </c:pt>
                <c:pt idx="94">
                  <c:v>0.95940000000000003</c:v>
                </c:pt>
                <c:pt idx="95">
                  <c:v>0.9627</c:v>
                </c:pt>
                <c:pt idx="96">
                  <c:v>0.96540000000000004</c:v>
                </c:pt>
                <c:pt idx="97">
                  <c:v>0.96399999999999997</c:v>
                </c:pt>
                <c:pt idx="98">
                  <c:v>0.96519999999999995</c:v>
                </c:pt>
                <c:pt idx="99" formatCode="0.00E+00">
                  <c:v>4.0000000000000002E-4</c:v>
                </c:pt>
                <c:pt idx="100" formatCode="0.00E+00">
                  <c:v>5.0000000000000001E-4</c:v>
                </c:pt>
                <c:pt idx="101">
                  <c:v>2.3E-3</c:v>
                </c:pt>
                <c:pt idx="102">
                  <c:v>2.8E-3</c:v>
                </c:pt>
                <c:pt idx="103">
                  <c:v>2.8999999999999998E-3</c:v>
                </c:pt>
                <c:pt idx="104">
                  <c:v>2.0299999999999999E-2</c:v>
                </c:pt>
                <c:pt idx="105">
                  <c:v>2.6499999999999999E-2</c:v>
                </c:pt>
                <c:pt idx="106">
                  <c:v>3.2800000000000003E-2</c:v>
                </c:pt>
                <c:pt idx="107">
                  <c:v>3.44E-2</c:v>
                </c:pt>
                <c:pt idx="108">
                  <c:v>0.11799999999999999</c:v>
                </c:pt>
                <c:pt idx="109">
                  <c:v>0.12039999999999999</c:v>
                </c:pt>
                <c:pt idx="110">
                  <c:v>0.22559999999999999</c:v>
                </c:pt>
                <c:pt idx="111">
                  <c:v>0.22120000000000001</c:v>
                </c:pt>
                <c:pt idx="112">
                  <c:v>0.21929999999999999</c:v>
                </c:pt>
                <c:pt idx="113">
                  <c:v>0.2364</c:v>
                </c:pt>
                <c:pt idx="114">
                  <c:v>0.49919999999999998</c:v>
                </c:pt>
                <c:pt idx="115">
                  <c:v>0.49919999999999998</c:v>
                </c:pt>
                <c:pt idx="116">
                  <c:v>0.50800000000000001</c:v>
                </c:pt>
                <c:pt idx="117">
                  <c:v>0.50190000000000001</c:v>
                </c:pt>
                <c:pt idx="118">
                  <c:v>0.59750000000000003</c:v>
                </c:pt>
                <c:pt idx="119">
                  <c:v>0.73329999999999995</c:v>
                </c:pt>
                <c:pt idx="120">
                  <c:v>0.72540000000000004</c:v>
                </c:pt>
                <c:pt idx="121">
                  <c:v>0.72640000000000005</c:v>
                </c:pt>
                <c:pt idx="122">
                  <c:v>0.72109999999999996</c:v>
                </c:pt>
                <c:pt idx="123">
                  <c:v>0.72440000000000004</c:v>
                </c:pt>
                <c:pt idx="124">
                  <c:v>0.47949999999999998</c:v>
                </c:pt>
                <c:pt idx="125">
                  <c:v>0.85440000000000005</c:v>
                </c:pt>
                <c:pt idx="126">
                  <c:v>0.85319999999999996</c:v>
                </c:pt>
                <c:pt idx="127">
                  <c:v>0.85199999999999998</c:v>
                </c:pt>
                <c:pt idx="128">
                  <c:v>0.85770000000000002</c:v>
                </c:pt>
                <c:pt idx="129">
                  <c:v>0.85909999999999997</c:v>
                </c:pt>
                <c:pt idx="130">
                  <c:v>0.8508</c:v>
                </c:pt>
                <c:pt idx="131">
                  <c:v>0.31619999999999998</c:v>
                </c:pt>
                <c:pt idx="132">
                  <c:v>0.91139999999999999</c:v>
                </c:pt>
                <c:pt idx="133">
                  <c:v>0.92269999999999996</c:v>
                </c:pt>
                <c:pt idx="134">
                  <c:v>0.92549999999999999</c:v>
                </c:pt>
                <c:pt idx="135">
                  <c:v>0.92210000000000003</c:v>
                </c:pt>
                <c:pt idx="136">
                  <c:v>0.92769999999999997</c:v>
                </c:pt>
                <c:pt idx="137">
                  <c:v>0.92800000000000005</c:v>
                </c:pt>
                <c:pt idx="138">
                  <c:v>0.9244</c:v>
                </c:pt>
                <c:pt idx="139">
                  <c:v>7.1000000000000004E-3</c:v>
                </c:pt>
                <c:pt idx="140">
                  <c:v>8.5099999999999995E-2</c:v>
                </c:pt>
                <c:pt idx="141">
                  <c:v>0.29420000000000002</c:v>
                </c:pt>
                <c:pt idx="142">
                  <c:v>0.56859999999999999</c:v>
                </c:pt>
                <c:pt idx="143">
                  <c:v>0.75919999999999999</c:v>
                </c:pt>
                <c:pt idx="144">
                  <c:v>0.87849999999999995</c:v>
                </c:pt>
                <c:pt idx="145">
                  <c:v>0.93500000000000005</c:v>
                </c:pt>
                <c:pt idx="146">
                  <c:v>0.9607</c:v>
                </c:pt>
                <c:pt idx="147">
                  <c:v>0.96489999999999998</c:v>
                </c:pt>
                <c:pt idx="148" formatCode="0.00E+00">
                  <c:v>1E-4</c:v>
                </c:pt>
                <c:pt idx="149">
                  <c:v>3.5000000000000001E-3</c:v>
                </c:pt>
                <c:pt idx="150">
                  <c:v>2.8E-3</c:v>
                </c:pt>
                <c:pt idx="151">
                  <c:v>6.4999999999999997E-3</c:v>
                </c:pt>
                <c:pt idx="152">
                  <c:v>3.1099999999999999E-2</c:v>
                </c:pt>
                <c:pt idx="153">
                  <c:v>3.5099999999999999E-2</c:v>
                </c:pt>
                <c:pt idx="154">
                  <c:v>6.7999999999999996E-3</c:v>
                </c:pt>
                <c:pt idx="155">
                  <c:v>7.9399999999999998E-2</c:v>
                </c:pt>
                <c:pt idx="156">
                  <c:v>0.21840000000000001</c:v>
                </c:pt>
                <c:pt idx="157">
                  <c:v>0.22270000000000001</c:v>
                </c:pt>
                <c:pt idx="158">
                  <c:v>7.0000000000000001E-3</c:v>
                </c:pt>
                <c:pt idx="159">
                  <c:v>8.2400000000000001E-2</c:v>
                </c:pt>
                <c:pt idx="160">
                  <c:v>0.29470000000000002</c:v>
                </c:pt>
                <c:pt idx="161">
                  <c:v>0.49049999999999999</c:v>
                </c:pt>
                <c:pt idx="162">
                  <c:v>0.498</c:v>
                </c:pt>
                <c:pt idx="163">
                  <c:v>6.4000000000000003E-3</c:v>
                </c:pt>
                <c:pt idx="164">
                  <c:v>7.0199999999999999E-2</c:v>
                </c:pt>
                <c:pt idx="165">
                  <c:v>0.29289999999999999</c:v>
                </c:pt>
                <c:pt idx="166">
                  <c:v>0.55730000000000002</c:v>
                </c:pt>
                <c:pt idx="167">
                  <c:v>0.71740000000000004</c:v>
                </c:pt>
                <c:pt idx="168">
                  <c:v>0.72909999999999997</c:v>
                </c:pt>
                <c:pt idx="169">
                  <c:v>7.1999999999999998E-3</c:v>
                </c:pt>
                <c:pt idx="170">
                  <c:v>7.7899999999999997E-2</c:v>
                </c:pt>
                <c:pt idx="171">
                  <c:v>0.29189999999999999</c:v>
                </c:pt>
                <c:pt idx="172">
                  <c:v>0.56210000000000004</c:v>
                </c:pt>
                <c:pt idx="173">
                  <c:v>0.74860000000000004</c:v>
                </c:pt>
                <c:pt idx="174">
                  <c:v>0.84809999999999997</c:v>
                </c:pt>
                <c:pt idx="175">
                  <c:v>0.85609999999999997</c:v>
                </c:pt>
                <c:pt idx="176">
                  <c:v>7.3000000000000001E-3</c:v>
                </c:pt>
                <c:pt idx="177">
                  <c:v>7.8399999999999997E-2</c:v>
                </c:pt>
                <c:pt idx="178">
                  <c:v>0.29380000000000001</c:v>
                </c:pt>
                <c:pt idx="179">
                  <c:v>0.58009999999999995</c:v>
                </c:pt>
                <c:pt idx="180">
                  <c:v>0.75739999999999996</c:v>
                </c:pt>
                <c:pt idx="181">
                  <c:v>0.86980000000000002</c:v>
                </c:pt>
                <c:pt idx="182">
                  <c:v>0.92149999999999999</c:v>
                </c:pt>
                <c:pt idx="183">
                  <c:v>0.92549999999999999</c:v>
                </c:pt>
                <c:pt idx="184">
                  <c:v>8.43E-2</c:v>
                </c:pt>
                <c:pt idx="185">
                  <c:v>0.31080000000000002</c:v>
                </c:pt>
                <c:pt idx="186">
                  <c:v>0.57330000000000003</c:v>
                </c:pt>
                <c:pt idx="187">
                  <c:v>0.76600000000000001</c:v>
                </c:pt>
                <c:pt idx="188">
                  <c:v>0.878</c:v>
                </c:pt>
                <c:pt idx="189">
                  <c:v>0.93820000000000003</c:v>
                </c:pt>
                <c:pt idx="190">
                  <c:v>0.96060000000000001</c:v>
                </c:pt>
                <c:pt idx="191">
                  <c:v>0.96109999999999995</c:v>
                </c:pt>
                <c:pt idx="192">
                  <c:v>0.96120000000000005</c:v>
                </c:pt>
                <c:pt idx="193" formatCode="0.00E+00">
                  <c:v>5.9999999999999995E-4</c:v>
                </c:pt>
                <c:pt idx="194">
                  <c:v>3.7000000000000002E-3</c:v>
                </c:pt>
                <c:pt idx="195">
                  <c:v>4.8999999999999998E-3</c:v>
                </c:pt>
                <c:pt idx="196">
                  <c:v>3.1300000000000001E-2</c:v>
                </c:pt>
                <c:pt idx="197">
                  <c:v>3.4299999999999997E-2</c:v>
                </c:pt>
                <c:pt idx="198">
                  <c:v>3.3700000000000001E-2</c:v>
                </c:pt>
                <c:pt idx="199">
                  <c:v>7.6499999999999999E-2</c:v>
                </c:pt>
                <c:pt idx="200">
                  <c:v>0.21229999999999999</c:v>
                </c:pt>
                <c:pt idx="201">
                  <c:v>0.2203</c:v>
                </c:pt>
                <c:pt idx="202">
                  <c:v>0.22009999999999999</c:v>
                </c:pt>
                <c:pt idx="203">
                  <c:v>8.7300000000000003E-2</c:v>
                </c:pt>
                <c:pt idx="204">
                  <c:v>0.31109999999999999</c:v>
                </c:pt>
                <c:pt idx="205">
                  <c:v>0.4945</c:v>
                </c:pt>
                <c:pt idx="206">
                  <c:v>0.48720000000000002</c:v>
                </c:pt>
                <c:pt idx="207">
                  <c:v>0.50490000000000002</c:v>
                </c:pt>
                <c:pt idx="208">
                  <c:v>7.9100000000000004E-2</c:v>
                </c:pt>
                <c:pt idx="209">
                  <c:v>0.29659999999999997</c:v>
                </c:pt>
                <c:pt idx="210">
                  <c:v>0.58350000000000002</c:v>
                </c:pt>
                <c:pt idx="211">
                  <c:v>0.72050000000000003</c:v>
                </c:pt>
                <c:pt idx="212">
                  <c:v>0.72250000000000003</c:v>
                </c:pt>
                <c:pt idx="213">
                  <c:v>0.72189999999999999</c:v>
                </c:pt>
                <c:pt idx="214">
                  <c:v>7.6899999999999996E-2</c:v>
                </c:pt>
                <c:pt idx="215">
                  <c:v>0.30159999999999998</c:v>
                </c:pt>
                <c:pt idx="216">
                  <c:v>0.58109999999999995</c:v>
                </c:pt>
                <c:pt idx="217">
                  <c:v>0.77480000000000004</c:v>
                </c:pt>
                <c:pt idx="218">
                  <c:v>0.85319999999999996</c:v>
                </c:pt>
                <c:pt idx="219">
                  <c:v>0.85309999999999997</c:v>
                </c:pt>
                <c:pt idx="220">
                  <c:v>0.85309999999999997</c:v>
                </c:pt>
                <c:pt idx="221">
                  <c:v>8.3299999999999999E-2</c:v>
                </c:pt>
                <c:pt idx="222">
                  <c:v>0.308</c:v>
                </c:pt>
                <c:pt idx="223">
                  <c:v>0.57440000000000002</c:v>
                </c:pt>
                <c:pt idx="224">
                  <c:v>0.76619999999999999</c:v>
                </c:pt>
                <c:pt idx="225">
                  <c:v>0.87770000000000004</c:v>
                </c:pt>
                <c:pt idx="226">
                  <c:v>0.9214</c:v>
                </c:pt>
                <c:pt idx="227">
                  <c:v>0.92579999999999996</c:v>
                </c:pt>
                <c:pt idx="228">
                  <c:v>0.92759999999999998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1-4B05-B7E3-74F7857DE7FD}"/>
            </c:ext>
          </c:extLst>
        </c:ser>
        <c:ser>
          <c:idx val="2"/>
          <c:order val="2"/>
          <c:tx>
            <c:strRef>
              <c:f>CLUSTERSQSR!$A$1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CLUSTERSQSR!$F$3:$F$227</c:f>
              <c:numCache>
                <c:formatCode>General</c:formatCode>
                <c:ptCount val="225"/>
                <c:pt idx="0">
                  <c:v>1.00675</c:v>
                </c:pt>
                <c:pt idx="1">
                  <c:v>1.5311600000000001</c:v>
                </c:pt>
                <c:pt idx="2">
                  <c:v>1.81192</c:v>
                </c:pt>
                <c:pt idx="3">
                  <c:v>1.5822499999999999</c:v>
                </c:pt>
                <c:pt idx="4">
                  <c:v>2.5579900000000002</c:v>
                </c:pt>
                <c:pt idx="5">
                  <c:v>2.8120099999999999</c:v>
                </c:pt>
                <c:pt idx="6">
                  <c:v>1.6058399999999999</c:v>
                </c:pt>
                <c:pt idx="7">
                  <c:v>2.6242700000000001</c:v>
                </c:pt>
                <c:pt idx="8">
                  <c:v>3.61707</c:v>
                </c:pt>
                <c:pt idx="9">
                  <c:v>3.9356399999999998</c:v>
                </c:pt>
                <c:pt idx="10">
                  <c:v>1.6653500000000001</c:v>
                </c:pt>
                <c:pt idx="11">
                  <c:v>2.66791</c:v>
                </c:pt>
                <c:pt idx="12">
                  <c:v>3.65089</c:v>
                </c:pt>
                <c:pt idx="13">
                  <c:v>4.6478900000000003</c:v>
                </c:pt>
                <c:pt idx="14">
                  <c:v>5.1098100000000004</c:v>
                </c:pt>
                <c:pt idx="15">
                  <c:v>1.6653899999999999</c:v>
                </c:pt>
                <c:pt idx="16">
                  <c:v>2.7125900000000001</c:v>
                </c:pt>
                <c:pt idx="17">
                  <c:v>3.7107700000000001</c:v>
                </c:pt>
                <c:pt idx="18">
                  <c:v>4.7280499999999996</c:v>
                </c:pt>
                <c:pt idx="19">
                  <c:v>5.7019500000000001</c:v>
                </c:pt>
                <c:pt idx="20">
                  <c:v>6.0429500000000003</c:v>
                </c:pt>
                <c:pt idx="21">
                  <c:v>1.7215400000000001</c:v>
                </c:pt>
                <c:pt idx="22">
                  <c:v>2.71292</c:v>
                </c:pt>
                <c:pt idx="23">
                  <c:v>3.7389700000000001</c:v>
                </c:pt>
                <c:pt idx="24">
                  <c:v>4.7570399999999999</c:v>
                </c:pt>
                <c:pt idx="25">
                  <c:v>5.7555100000000001</c:v>
                </c:pt>
                <c:pt idx="26">
                  <c:v>6.7473299999999998</c:v>
                </c:pt>
                <c:pt idx="27">
                  <c:v>7.11348</c:v>
                </c:pt>
                <c:pt idx="28">
                  <c:v>1.7524999999999999</c:v>
                </c:pt>
                <c:pt idx="29">
                  <c:v>2.7983099999999999</c:v>
                </c:pt>
                <c:pt idx="30">
                  <c:v>3.7759399999999999</c:v>
                </c:pt>
                <c:pt idx="31">
                  <c:v>4.8358999999999996</c:v>
                </c:pt>
                <c:pt idx="32">
                  <c:v>5.7782</c:v>
                </c:pt>
                <c:pt idx="33">
                  <c:v>6.8250400000000004</c:v>
                </c:pt>
                <c:pt idx="34">
                  <c:v>7.8131599999999999</c:v>
                </c:pt>
                <c:pt idx="35">
                  <c:v>8.2212300000000003</c:v>
                </c:pt>
                <c:pt idx="36">
                  <c:v>1.8087500000000001</c:v>
                </c:pt>
                <c:pt idx="37">
                  <c:v>2.79338</c:v>
                </c:pt>
                <c:pt idx="38">
                  <c:v>3.80078</c:v>
                </c:pt>
                <c:pt idx="39">
                  <c:v>4.8440200000000004</c:v>
                </c:pt>
                <c:pt idx="40">
                  <c:v>5.86198</c:v>
                </c:pt>
                <c:pt idx="41">
                  <c:v>6.8468099999999996</c:v>
                </c:pt>
                <c:pt idx="42">
                  <c:v>7.8611700000000004</c:v>
                </c:pt>
                <c:pt idx="43">
                  <c:v>8.8433299999999999</c:v>
                </c:pt>
                <c:pt idx="44">
                  <c:v>9.3752800000000001</c:v>
                </c:pt>
                <c:pt idx="45">
                  <c:v>0.53900499999999996</c:v>
                </c:pt>
                <c:pt idx="46">
                  <c:v>1.26742</c:v>
                </c:pt>
                <c:pt idx="47">
                  <c:v>1.2377800000000001</c:v>
                </c:pt>
                <c:pt idx="48">
                  <c:v>1.9263399999999999</c:v>
                </c:pt>
                <c:pt idx="49">
                  <c:v>2.3438699999999999</c:v>
                </c:pt>
                <c:pt idx="50">
                  <c:v>2.3676400000000002</c:v>
                </c:pt>
                <c:pt idx="51">
                  <c:v>2.0487199999999999</c:v>
                </c:pt>
                <c:pt idx="52">
                  <c:v>3.0381399999999998</c:v>
                </c:pt>
                <c:pt idx="53">
                  <c:v>3.4503200000000001</c:v>
                </c:pt>
                <c:pt idx="54">
                  <c:v>3.4713500000000002</c:v>
                </c:pt>
                <c:pt idx="55">
                  <c:v>2.15083</c:v>
                </c:pt>
                <c:pt idx="56">
                  <c:v>3.1456</c:v>
                </c:pt>
                <c:pt idx="57">
                  <c:v>4.1176500000000003</c:v>
                </c:pt>
                <c:pt idx="58">
                  <c:v>4.4982600000000001</c:v>
                </c:pt>
                <c:pt idx="59">
                  <c:v>4.5371899999999998</c:v>
                </c:pt>
                <c:pt idx="60">
                  <c:v>2.2018599999999999</c:v>
                </c:pt>
                <c:pt idx="61">
                  <c:v>3.2401200000000001</c:v>
                </c:pt>
                <c:pt idx="62">
                  <c:v>4.2416299999999998</c:v>
                </c:pt>
                <c:pt idx="63">
                  <c:v>5.1991399999999999</c:v>
                </c:pt>
                <c:pt idx="64">
                  <c:v>5.6234099999999998</c:v>
                </c:pt>
                <c:pt idx="65">
                  <c:v>5.6737399999999996</c:v>
                </c:pt>
                <c:pt idx="66">
                  <c:v>2.2654299999999998</c:v>
                </c:pt>
                <c:pt idx="67">
                  <c:v>3.306</c:v>
                </c:pt>
                <c:pt idx="68">
                  <c:v>4.3257000000000003</c:v>
                </c:pt>
                <c:pt idx="69">
                  <c:v>5.3165699999999996</c:v>
                </c:pt>
                <c:pt idx="70">
                  <c:v>6.2909199999999998</c:v>
                </c:pt>
                <c:pt idx="71">
                  <c:v>6.72323</c:v>
                </c:pt>
                <c:pt idx="72">
                  <c:v>6.7670599999999999</c:v>
                </c:pt>
                <c:pt idx="73">
                  <c:v>2.3214199999999998</c:v>
                </c:pt>
                <c:pt idx="74">
                  <c:v>3.3584100000000001</c:v>
                </c:pt>
                <c:pt idx="75">
                  <c:v>4.3944999999999999</c:v>
                </c:pt>
                <c:pt idx="76">
                  <c:v>5.4229599999999998</c:v>
                </c:pt>
                <c:pt idx="77">
                  <c:v>6.4225700000000003</c:v>
                </c:pt>
                <c:pt idx="78">
                  <c:v>7.3892800000000003</c:v>
                </c:pt>
                <c:pt idx="79">
                  <c:v>7.8365600000000004</c:v>
                </c:pt>
                <c:pt idx="80">
                  <c:v>7.8427499999999997</c:v>
                </c:pt>
                <c:pt idx="81">
                  <c:v>2.42584</c:v>
                </c:pt>
                <c:pt idx="82">
                  <c:v>3.42496</c:v>
                </c:pt>
                <c:pt idx="83">
                  <c:v>4.4642400000000002</c:v>
                </c:pt>
                <c:pt idx="84">
                  <c:v>5.4868699999999997</c:v>
                </c:pt>
                <c:pt idx="85">
                  <c:v>6.5183600000000004</c:v>
                </c:pt>
                <c:pt idx="86">
                  <c:v>7.5263799999999996</c:v>
                </c:pt>
                <c:pt idx="87">
                  <c:v>8.4925700000000006</c:v>
                </c:pt>
                <c:pt idx="88">
                  <c:v>8.9372699999999998</c:v>
                </c:pt>
                <c:pt idx="89">
                  <c:v>8.91751</c:v>
                </c:pt>
                <c:pt idx="90">
                  <c:v>0.69771700000000003</c:v>
                </c:pt>
                <c:pt idx="91">
                  <c:v>1.02695</c:v>
                </c:pt>
                <c:pt idx="92">
                  <c:v>1.02013</c:v>
                </c:pt>
                <c:pt idx="93">
                  <c:v>1.8428</c:v>
                </c:pt>
                <c:pt idx="94">
                  <c:v>1.88907</c:v>
                </c:pt>
                <c:pt idx="95">
                  <c:v>1.8640099999999999</c:v>
                </c:pt>
                <c:pt idx="96">
                  <c:v>2.73888</c:v>
                </c:pt>
                <c:pt idx="97">
                  <c:v>3.0844200000000002</c:v>
                </c:pt>
                <c:pt idx="98">
                  <c:v>3.09883</c:v>
                </c:pt>
                <c:pt idx="99">
                  <c:v>3.0992600000000001</c:v>
                </c:pt>
                <c:pt idx="100">
                  <c:v>3.0434800000000002</c:v>
                </c:pt>
                <c:pt idx="101">
                  <c:v>3.9268399999999999</c:v>
                </c:pt>
                <c:pt idx="102">
                  <c:v>4.2727300000000001</c:v>
                </c:pt>
                <c:pt idx="103">
                  <c:v>4.2849500000000003</c:v>
                </c:pt>
                <c:pt idx="104">
                  <c:v>4.2843</c:v>
                </c:pt>
                <c:pt idx="105">
                  <c:v>3.16954</c:v>
                </c:pt>
                <c:pt idx="106">
                  <c:v>4.2281599999999999</c:v>
                </c:pt>
                <c:pt idx="107">
                  <c:v>5.1181299999999998</c:v>
                </c:pt>
                <c:pt idx="108">
                  <c:v>5.4590100000000001</c:v>
                </c:pt>
                <c:pt idx="109">
                  <c:v>5.4726900000000001</c:v>
                </c:pt>
                <c:pt idx="110">
                  <c:v>5.4733000000000001</c:v>
                </c:pt>
                <c:pt idx="111">
                  <c:v>3.2918699999999999</c:v>
                </c:pt>
                <c:pt idx="112">
                  <c:v>4.3555999999999999</c:v>
                </c:pt>
                <c:pt idx="113">
                  <c:v>5.4172500000000001</c:v>
                </c:pt>
                <c:pt idx="114">
                  <c:v>6.3016699999999997</c:v>
                </c:pt>
                <c:pt idx="115">
                  <c:v>6.64452</c:v>
                </c:pt>
                <c:pt idx="116">
                  <c:v>6.6625399999999999</c:v>
                </c:pt>
                <c:pt idx="117">
                  <c:v>6.6599700000000004</c:v>
                </c:pt>
                <c:pt idx="118">
                  <c:v>3.41831</c:v>
                </c:pt>
                <c:pt idx="119">
                  <c:v>4.4791699999999999</c:v>
                </c:pt>
                <c:pt idx="120">
                  <c:v>5.5436100000000001</c:v>
                </c:pt>
                <c:pt idx="121">
                  <c:v>6.6068300000000004</c:v>
                </c:pt>
                <c:pt idx="122">
                  <c:v>7.4886900000000001</c:v>
                </c:pt>
                <c:pt idx="123">
                  <c:v>7.8339299999999996</c:v>
                </c:pt>
                <c:pt idx="124">
                  <c:v>7.8480299999999996</c:v>
                </c:pt>
                <c:pt idx="125">
                  <c:v>7.8509799999999998</c:v>
                </c:pt>
                <c:pt idx="126">
                  <c:v>3.6062500000000002</c:v>
                </c:pt>
                <c:pt idx="127">
                  <c:v>4.6070000000000002</c:v>
                </c:pt>
                <c:pt idx="128">
                  <c:v>5.6652899999999997</c:v>
                </c:pt>
                <c:pt idx="129">
                  <c:v>6.7291499999999997</c:v>
                </c:pt>
                <c:pt idx="130">
                  <c:v>7.7929199999999996</c:v>
                </c:pt>
                <c:pt idx="131">
                  <c:v>8.6779100000000007</c:v>
                </c:pt>
                <c:pt idx="132">
                  <c:v>9.0216100000000008</c:v>
                </c:pt>
                <c:pt idx="133">
                  <c:v>9.0364599999999999</c:v>
                </c:pt>
                <c:pt idx="134">
                  <c:v>9.0367800000000003</c:v>
                </c:pt>
                <c:pt idx="135">
                  <c:v>0.922072</c:v>
                </c:pt>
                <c:pt idx="136">
                  <c:v>1.37687</c:v>
                </c:pt>
                <c:pt idx="137">
                  <c:v>1.3769199999999999</c:v>
                </c:pt>
                <c:pt idx="138">
                  <c:v>1.89984</c:v>
                </c:pt>
                <c:pt idx="139">
                  <c:v>1.9000699999999999</c:v>
                </c:pt>
                <c:pt idx="140">
                  <c:v>1.90021</c:v>
                </c:pt>
                <c:pt idx="141">
                  <c:v>2.6160399999999999</c:v>
                </c:pt>
                <c:pt idx="142">
                  <c:v>2.6205099999999999</c:v>
                </c:pt>
                <c:pt idx="143">
                  <c:v>2.62066</c:v>
                </c:pt>
                <c:pt idx="144">
                  <c:v>2.6207500000000001</c:v>
                </c:pt>
                <c:pt idx="145">
                  <c:v>4.07707</c:v>
                </c:pt>
                <c:pt idx="146">
                  <c:v>4.1664300000000001</c:v>
                </c:pt>
                <c:pt idx="147">
                  <c:v>4.1710200000000004</c:v>
                </c:pt>
                <c:pt idx="148">
                  <c:v>4.1709699999999996</c:v>
                </c:pt>
                <c:pt idx="149">
                  <c:v>4.1710799999999999</c:v>
                </c:pt>
                <c:pt idx="150">
                  <c:v>4.8251799999999996</c:v>
                </c:pt>
                <c:pt idx="151">
                  <c:v>5.4531499999999999</c:v>
                </c:pt>
                <c:pt idx="152">
                  <c:v>5.5412600000000003</c:v>
                </c:pt>
                <c:pt idx="153">
                  <c:v>5.5454600000000003</c:v>
                </c:pt>
                <c:pt idx="154">
                  <c:v>5.5458400000000001</c:v>
                </c:pt>
                <c:pt idx="155">
                  <c:v>5.5457299999999998</c:v>
                </c:pt>
                <c:pt idx="156">
                  <c:v>5.1268799999999999</c:v>
                </c:pt>
                <c:pt idx="157">
                  <c:v>6.2004400000000004</c:v>
                </c:pt>
                <c:pt idx="158">
                  <c:v>6.8270799999999996</c:v>
                </c:pt>
                <c:pt idx="159">
                  <c:v>6.9161299999999999</c:v>
                </c:pt>
                <c:pt idx="160">
                  <c:v>6.92056</c:v>
                </c:pt>
                <c:pt idx="161">
                  <c:v>6.9208499999999997</c:v>
                </c:pt>
                <c:pt idx="162">
                  <c:v>6.92075</c:v>
                </c:pt>
                <c:pt idx="163">
                  <c:v>5.3769999999999998</c:v>
                </c:pt>
                <c:pt idx="164">
                  <c:v>6.5021800000000001</c:v>
                </c:pt>
                <c:pt idx="165">
                  <c:v>7.5754900000000003</c:v>
                </c:pt>
                <c:pt idx="166">
                  <c:v>8.2011000000000003</c:v>
                </c:pt>
                <c:pt idx="167">
                  <c:v>8.2912999999999997</c:v>
                </c:pt>
                <c:pt idx="168">
                  <c:v>8.2954500000000007</c:v>
                </c:pt>
                <c:pt idx="169">
                  <c:v>8.2957599999999996</c:v>
                </c:pt>
                <c:pt idx="170">
                  <c:v>8.2957300000000007</c:v>
                </c:pt>
                <c:pt idx="171">
                  <c:v>5.7132399999999999</c:v>
                </c:pt>
                <c:pt idx="172">
                  <c:v>6.7523999999999997</c:v>
                </c:pt>
                <c:pt idx="173">
                  <c:v>7.8771000000000004</c:v>
                </c:pt>
                <c:pt idx="174">
                  <c:v>8.9506999999999994</c:v>
                </c:pt>
                <c:pt idx="175">
                  <c:v>9.5760699999999996</c:v>
                </c:pt>
                <c:pt idx="176">
                  <c:v>9.6662199999999991</c:v>
                </c:pt>
                <c:pt idx="177">
                  <c:v>9.6702300000000001</c:v>
                </c:pt>
                <c:pt idx="178">
                  <c:v>9.6706599999999998</c:v>
                </c:pt>
                <c:pt idx="179">
                  <c:v>9.6706699999999994</c:v>
                </c:pt>
                <c:pt idx="180">
                  <c:v>1.2344200000000001</c:v>
                </c:pt>
                <c:pt idx="181">
                  <c:v>1.7502</c:v>
                </c:pt>
                <c:pt idx="182">
                  <c:v>1.75021</c:v>
                </c:pt>
                <c:pt idx="183">
                  <c:v>2.3917199999999998</c:v>
                </c:pt>
                <c:pt idx="184">
                  <c:v>2.3917299999999999</c:v>
                </c:pt>
                <c:pt idx="185">
                  <c:v>2.4308100000000001</c:v>
                </c:pt>
                <c:pt idx="186">
                  <c:v>3.0075599999999998</c:v>
                </c:pt>
                <c:pt idx="187">
                  <c:v>3.0076299999999998</c:v>
                </c:pt>
                <c:pt idx="188">
                  <c:v>3.0076299999999998</c:v>
                </c:pt>
                <c:pt idx="189">
                  <c:v>3.0076399999999999</c:v>
                </c:pt>
                <c:pt idx="190">
                  <c:v>3.8080099999999999</c:v>
                </c:pt>
                <c:pt idx="191">
                  <c:v>3.8084099999999999</c:v>
                </c:pt>
                <c:pt idx="192">
                  <c:v>3.8084600000000002</c:v>
                </c:pt>
                <c:pt idx="193">
                  <c:v>3.8084699999999998</c:v>
                </c:pt>
                <c:pt idx="194">
                  <c:v>3.8084600000000002</c:v>
                </c:pt>
                <c:pt idx="195">
                  <c:v>4.8841799999999997</c:v>
                </c:pt>
                <c:pt idx="196">
                  <c:v>4.8870399999999998</c:v>
                </c:pt>
                <c:pt idx="197">
                  <c:v>4.8873800000000003</c:v>
                </c:pt>
                <c:pt idx="198">
                  <c:v>4.88741</c:v>
                </c:pt>
                <c:pt idx="199">
                  <c:v>4.8874500000000003</c:v>
                </c:pt>
                <c:pt idx="200">
                  <c:v>4.8875400000000004</c:v>
                </c:pt>
                <c:pt idx="201">
                  <c:v>6.5576400000000001</c:v>
                </c:pt>
                <c:pt idx="202">
                  <c:v>6.5841399999999997</c:v>
                </c:pt>
                <c:pt idx="203">
                  <c:v>6.5869400000000002</c:v>
                </c:pt>
                <c:pt idx="204">
                  <c:v>6.5873200000000001</c:v>
                </c:pt>
                <c:pt idx="205">
                  <c:v>6.5873100000000004</c:v>
                </c:pt>
                <c:pt idx="206">
                  <c:v>6.5870800000000003</c:v>
                </c:pt>
                <c:pt idx="207">
                  <c:v>6.5872999999999999</c:v>
                </c:pt>
                <c:pt idx="208">
                  <c:v>8.0560399999999994</c:v>
                </c:pt>
                <c:pt idx="209">
                  <c:v>8.2550699999999999</c:v>
                </c:pt>
                <c:pt idx="210">
                  <c:v>8.2806700000000006</c:v>
                </c:pt>
                <c:pt idx="211">
                  <c:v>8.2835099999999997</c:v>
                </c:pt>
                <c:pt idx="212">
                  <c:v>8.2840000000000007</c:v>
                </c:pt>
                <c:pt idx="213">
                  <c:v>8.2840699999999998</c:v>
                </c:pt>
                <c:pt idx="214">
                  <c:v>8.2839299999999998</c:v>
                </c:pt>
                <c:pt idx="215">
                  <c:v>8.2838600000000007</c:v>
                </c:pt>
                <c:pt idx="216">
                  <c:v>9.1143199999999993</c:v>
                </c:pt>
                <c:pt idx="217">
                  <c:v>9.8053100000000004</c:v>
                </c:pt>
                <c:pt idx="218">
                  <c:v>10.0017</c:v>
                </c:pt>
                <c:pt idx="219">
                  <c:v>10.026999999999999</c:v>
                </c:pt>
                <c:pt idx="220">
                  <c:v>10.030200000000001</c:v>
                </c:pt>
                <c:pt idx="221">
                  <c:v>10.030799999999999</c:v>
                </c:pt>
                <c:pt idx="222">
                  <c:v>10.0306</c:v>
                </c:pt>
                <c:pt idx="223">
                  <c:v>10.0306</c:v>
                </c:pt>
                <c:pt idx="224">
                  <c:v>10.0307</c:v>
                </c:pt>
              </c:numCache>
            </c:numRef>
          </c:xVal>
          <c:yVal>
            <c:numRef>
              <c:f>CLUSTERSQSR!$G$3:$G$227</c:f>
              <c:numCache>
                <c:formatCode>General</c:formatCode>
                <c:ptCount val="225"/>
                <c:pt idx="0">
                  <c:v>4.0000000000000002E-4</c:v>
                </c:pt>
                <c:pt idx="1">
                  <c:v>1.1000000000000001E-3</c:v>
                </c:pt>
                <c:pt idx="2">
                  <c:v>4.1999999999999997E-3</c:v>
                </c:pt>
                <c:pt idx="3">
                  <c:v>1.2999999999999999E-3</c:v>
                </c:pt>
                <c:pt idx="4">
                  <c:v>1.4800000000000001E-2</c:v>
                </c:pt>
                <c:pt idx="5">
                  <c:v>3.4000000000000002E-2</c:v>
                </c:pt>
                <c:pt idx="6">
                  <c:v>1.4E-3</c:v>
                </c:pt>
                <c:pt idx="7">
                  <c:v>2.1899999999999999E-2</c:v>
                </c:pt>
                <c:pt idx="8">
                  <c:v>0.1232</c:v>
                </c:pt>
                <c:pt idx="9">
                  <c:v>0.21990000000000001</c:v>
                </c:pt>
                <c:pt idx="10">
                  <c:v>8.9999999999999998E-4</c:v>
                </c:pt>
                <c:pt idx="11">
                  <c:v>2.0400000000000001E-2</c:v>
                </c:pt>
                <c:pt idx="12">
                  <c:v>0.16139999999999999</c:v>
                </c:pt>
                <c:pt idx="13">
                  <c:v>0.38519999999999999</c:v>
                </c:pt>
                <c:pt idx="14">
                  <c:v>0.503</c:v>
                </c:pt>
                <c:pt idx="15">
                  <c:v>1E-3</c:v>
                </c:pt>
                <c:pt idx="16">
                  <c:v>1.9099999999999999E-2</c:v>
                </c:pt>
                <c:pt idx="17">
                  <c:v>0.115</c:v>
                </c:pt>
                <c:pt idx="18">
                  <c:v>0.38669999999999999</c:v>
                </c:pt>
                <c:pt idx="19">
                  <c:v>0.63429999999999997</c:v>
                </c:pt>
                <c:pt idx="20">
                  <c:v>0.72150000000000003</c:v>
                </c:pt>
                <c:pt idx="21">
                  <c:v>6.9999999999999999E-4</c:v>
                </c:pt>
                <c:pt idx="22">
                  <c:v>3.7499999999999999E-2</c:v>
                </c:pt>
                <c:pt idx="23">
                  <c:v>0.1235</c:v>
                </c:pt>
                <c:pt idx="24">
                  <c:v>0.40720000000000001</c:v>
                </c:pt>
                <c:pt idx="25">
                  <c:v>0.65</c:v>
                </c:pt>
                <c:pt idx="26">
                  <c:v>0.81510000000000005</c:v>
                </c:pt>
                <c:pt idx="27">
                  <c:v>0.84650000000000003</c:v>
                </c:pt>
                <c:pt idx="28">
                  <c:v>1.5E-3</c:v>
                </c:pt>
                <c:pt idx="29">
                  <c:v>1.67E-2</c:v>
                </c:pt>
                <c:pt idx="30">
                  <c:v>0.12280000000000001</c:v>
                </c:pt>
                <c:pt idx="31">
                  <c:v>0.374</c:v>
                </c:pt>
                <c:pt idx="32">
                  <c:v>0.66100000000000003</c:v>
                </c:pt>
                <c:pt idx="33">
                  <c:v>0.80469999999999997</c:v>
                </c:pt>
                <c:pt idx="34">
                  <c:v>0.8911</c:v>
                </c:pt>
                <c:pt idx="35">
                  <c:v>0.9234</c:v>
                </c:pt>
                <c:pt idx="36">
                  <c:v>5.9999999999999995E-4</c:v>
                </c:pt>
                <c:pt idx="37">
                  <c:v>1.95E-2</c:v>
                </c:pt>
                <c:pt idx="38">
                  <c:v>0.1321</c:v>
                </c:pt>
                <c:pt idx="39">
                  <c:v>0.3695</c:v>
                </c:pt>
                <c:pt idx="40">
                  <c:v>0.6472</c:v>
                </c:pt>
                <c:pt idx="41">
                  <c:v>0.80510000000000004</c:v>
                </c:pt>
                <c:pt idx="42">
                  <c:v>0.89080000000000004</c:v>
                </c:pt>
                <c:pt idx="43">
                  <c:v>0.94799999999999995</c:v>
                </c:pt>
                <c:pt idx="44">
                  <c:v>0.95989999999999998</c:v>
                </c:pt>
                <c:pt idx="45">
                  <c:v>2.9999999999999997E-4</c:v>
                </c:pt>
                <c:pt idx="46">
                  <c:v>2.8E-3</c:v>
                </c:pt>
                <c:pt idx="47">
                  <c:v>3.5999999999999999E-3</c:v>
                </c:pt>
                <c:pt idx="48">
                  <c:v>1.0999999999999999E-2</c:v>
                </c:pt>
                <c:pt idx="49">
                  <c:v>3.0800000000000001E-2</c:v>
                </c:pt>
                <c:pt idx="50">
                  <c:v>3.6400000000000002E-2</c:v>
                </c:pt>
                <c:pt idx="51">
                  <c:v>1.38E-2</c:v>
                </c:pt>
                <c:pt idx="52">
                  <c:v>0.10879999999999999</c:v>
                </c:pt>
                <c:pt idx="53">
                  <c:v>0.21809999999999999</c:v>
                </c:pt>
                <c:pt idx="54">
                  <c:v>0.21940000000000001</c:v>
                </c:pt>
                <c:pt idx="55">
                  <c:v>1.7100000000000001E-2</c:v>
                </c:pt>
                <c:pt idx="56">
                  <c:v>0.1187</c:v>
                </c:pt>
                <c:pt idx="57">
                  <c:v>0.35599999999999998</c:v>
                </c:pt>
                <c:pt idx="58">
                  <c:v>0.50309999999999999</c:v>
                </c:pt>
                <c:pt idx="59">
                  <c:v>0.50190000000000001</c:v>
                </c:pt>
                <c:pt idx="60">
                  <c:v>1.6E-2</c:v>
                </c:pt>
                <c:pt idx="61">
                  <c:v>0.14280000000000001</c:v>
                </c:pt>
                <c:pt idx="62">
                  <c:v>0.39379999999999998</c:v>
                </c:pt>
                <c:pt idx="63">
                  <c:v>0.63819999999999999</c:v>
                </c:pt>
                <c:pt idx="64">
                  <c:v>0.72119999999999995</c:v>
                </c:pt>
                <c:pt idx="65">
                  <c:v>0.72570000000000001</c:v>
                </c:pt>
                <c:pt idx="66">
                  <c:v>1.6E-2</c:v>
                </c:pt>
                <c:pt idx="67">
                  <c:v>0.1268</c:v>
                </c:pt>
                <c:pt idx="68">
                  <c:v>0.38440000000000002</c:v>
                </c:pt>
                <c:pt idx="69">
                  <c:v>0.65359999999999996</c:v>
                </c:pt>
                <c:pt idx="70">
                  <c:v>0.79410000000000003</c:v>
                </c:pt>
                <c:pt idx="71">
                  <c:v>0.85670000000000002</c:v>
                </c:pt>
                <c:pt idx="72">
                  <c:v>0.85560000000000003</c:v>
                </c:pt>
                <c:pt idx="73">
                  <c:v>1.66E-2</c:v>
                </c:pt>
                <c:pt idx="74">
                  <c:v>0.13500000000000001</c:v>
                </c:pt>
                <c:pt idx="75">
                  <c:v>0.38229999999999997</c:v>
                </c:pt>
                <c:pt idx="76">
                  <c:v>0.64549999999999996</c:v>
                </c:pt>
                <c:pt idx="77">
                  <c:v>0.80640000000000001</c:v>
                </c:pt>
                <c:pt idx="78">
                  <c:v>0.89690000000000003</c:v>
                </c:pt>
                <c:pt idx="79">
                  <c:v>0.92420000000000002</c:v>
                </c:pt>
                <c:pt idx="80">
                  <c:v>0.92710000000000004</c:v>
                </c:pt>
                <c:pt idx="81">
                  <c:v>1.5100000000000001E-2</c:v>
                </c:pt>
                <c:pt idx="82">
                  <c:v>0.1391</c:v>
                </c:pt>
                <c:pt idx="83">
                  <c:v>0.38700000000000001</c:v>
                </c:pt>
                <c:pt idx="84">
                  <c:v>0.64100000000000001</c:v>
                </c:pt>
                <c:pt idx="85">
                  <c:v>0.81069999999999998</c:v>
                </c:pt>
                <c:pt idx="86">
                  <c:v>0.89349999999999996</c:v>
                </c:pt>
                <c:pt idx="87">
                  <c:v>0.94650000000000001</c:v>
                </c:pt>
                <c:pt idx="88">
                  <c:v>0.96440000000000003</c:v>
                </c:pt>
                <c:pt idx="89">
                  <c:v>0.96379999999999999</c:v>
                </c:pt>
                <c:pt idx="90">
                  <c:v>6.9999999999999999E-4</c:v>
                </c:pt>
                <c:pt idx="91">
                  <c:v>3.0000000000000001E-3</c:v>
                </c:pt>
                <c:pt idx="92">
                  <c:v>2.8E-3</c:v>
                </c:pt>
                <c:pt idx="93">
                  <c:v>3.4000000000000002E-2</c:v>
                </c:pt>
                <c:pt idx="94">
                  <c:v>3.5999999999999997E-2</c:v>
                </c:pt>
                <c:pt idx="95">
                  <c:v>3.4099999999999998E-2</c:v>
                </c:pt>
                <c:pt idx="96">
                  <c:v>0.1216</c:v>
                </c:pt>
                <c:pt idx="97">
                  <c:v>0.20930000000000001</c:v>
                </c:pt>
                <c:pt idx="98">
                  <c:v>0.21959999999999999</c:v>
                </c:pt>
                <c:pt idx="99">
                  <c:v>0.22270000000000001</c:v>
                </c:pt>
                <c:pt idx="100">
                  <c:v>0.14499999999999999</c:v>
                </c:pt>
                <c:pt idx="101">
                  <c:v>0.38159999999999999</c:v>
                </c:pt>
                <c:pt idx="102">
                  <c:v>0.4975</c:v>
                </c:pt>
                <c:pt idx="103">
                  <c:v>0.50529999999999997</c:v>
                </c:pt>
                <c:pt idx="104">
                  <c:v>0.50390000000000001</c:v>
                </c:pt>
                <c:pt idx="105">
                  <c:v>0.1411</c:v>
                </c:pt>
                <c:pt idx="106">
                  <c:v>0.4002</c:v>
                </c:pt>
                <c:pt idx="107">
                  <c:v>0.63480000000000003</c:v>
                </c:pt>
                <c:pt idx="108">
                  <c:v>0.72219999999999995</c:v>
                </c:pt>
                <c:pt idx="109">
                  <c:v>0.73</c:v>
                </c:pt>
                <c:pt idx="110">
                  <c:v>0.71930000000000005</c:v>
                </c:pt>
                <c:pt idx="111">
                  <c:v>0.14410000000000001</c:v>
                </c:pt>
                <c:pt idx="112">
                  <c:v>0.40300000000000002</c:v>
                </c:pt>
                <c:pt idx="113">
                  <c:v>0.64419999999999999</c:v>
                </c:pt>
                <c:pt idx="114">
                  <c:v>0.80269999999999997</c:v>
                </c:pt>
                <c:pt idx="115">
                  <c:v>0.8518</c:v>
                </c:pt>
                <c:pt idx="116">
                  <c:v>0.85070000000000001</c:v>
                </c:pt>
                <c:pt idx="117">
                  <c:v>0.85360000000000003</c:v>
                </c:pt>
                <c:pt idx="118">
                  <c:v>0.14899999999999999</c:v>
                </c:pt>
                <c:pt idx="119">
                  <c:v>0.40699999999999997</c:v>
                </c:pt>
                <c:pt idx="120">
                  <c:v>0.65710000000000002</c:v>
                </c:pt>
                <c:pt idx="121">
                  <c:v>0.80910000000000004</c:v>
                </c:pt>
                <c:pt idx="122">
                  <c:v>0.89410000000000001</c:v>
                </c:pt>
                <c:pt idx="123">
                  <c:v>0.92800000000000005</c:v>
                </c:pt>
                <c:pt idx="124">
                  <c:v>0.92390000000000005</c:v>
                </c:pt>
                <c:pt idx="125">
                  <c:v>0.9294</c:v>
                </c:pt>
                <c:pt idx="126">
                  <c:v>0.1507</c:v>
                </c:pt>
                <c:pt idx="127">
                  <c:v>0.40610000000000002</c:v>
                </c:pt>
                <c:pt idx="128">
                  <c:v>0.65610000000000002</c:v>
                </c:pt>
                <c:pt idx="129">
                  <c:v>0.81889999999999996</c:v>
                </c:pt>
                <c:pt idx="130">
                  <c:v>0.90669999999999995</c:v>
                </c:pt>
                <c:pt idx="131">
                  <c:v>0.94879999999999998</c:v>
                </c:pt>
                <c:pt idx="132">
                  <c:v>0.96150000000000002</c:v>
                </c:pt>
                <c:pt idx="133">
                  <c:v>0.96299999999999997</c:v>
                </c:pt>
                <c:pt idx="134">
                  <c:v>0.95920000000000005</c:v>
                </c:pt>
                <c:pt idx="135">
                  <c:v>5.9999999999999995E-4</c:v>
                </c:pt>
                <c:pt idx="136">
                  <c:v>3.3999999999999998E-3</c:v>
                </c:pt>
                <c:pt idx="137">
                  <c:v>2.7000000000000001E-3</c:v>
                </c:pt>
                <c:pt idx="138">
                  <c:v>3.2399999999999998E-2</c:v>
                </c:pt>
                <c:pt idx="139">
                  <c:v>3.27E-2</c:v>
                </c:pt>
                <c:pt idx="140">
                  <c:v>3.4000000000000002E-2</c:v>
                </c:pt>
                <c:pt idx="141">
                  <c:v>0.21890000000000001</c:v>
                </c:pt>
                <c:pt idx="142">
                  <c:v>0.22159999999999999</c:v>
                </c:pt>
                <c:pt idx="143">
                  <c:v>0.2203</c:v>
                </c:pt>
                <c:pt idx="144">
                  <c:v>0.2198</c:v>
                </c:pt>
                <c:pt idx="145">
                  <c:v>0.30630000000000002</c:v>
                </c:pt>
                <c:pt idx="146">
                  <c:v>0.50290000000000001</c:v>
                </c:pt>
                <c:pt idx="147">
                  <c:v>0.49609999999999999</c:v>
                </c:pt>
                <c:pt idx="148">
                  <c:v>0.49940000000000001</c:v>
                </c:pt>
                <c:pt idx="149">
                  <c:v>0.50690000000000002</c:v>
                </c:pt>
                <c:pt idx="150">
                  <c:v>0.49399999999999999</c:v>
                </c:pt>
                <c:pt idx="151">
                  <c:v>0.68920000000000003</c:v>
                </c:pt>
                <c:pt idx="152">
                  <c:v>0.71679999999999999</c:v>
                </c:pt>
                <c:pt idx="153">
                  <c:v>0.71650000000000003</c:v>
                </c:pt>
                <c:pt idx="154">
                  <c:v>0.72340000000000004</c:v>
                </c:pt>
                <c:pt idx="155">
                  <c:v>0.72629999999999995</c:v>
                </c:pt>
                <c:pt idx="156">
                  <c:v>0.49990000000000001</c:v>
                </c:pt>
                <c:pt idx="157">
                  <c:v>0.70489999999999997</c:v>
                </c:pt>
                <c:pt idx="158">
                  <c:v>0.84040000000000004</c:v>
                </c:pt>
                <c:pt idx="159">
                  <c:v>0.85319999999999996</c:v>
                </c:pt>
                <c:pt idx="160">
                  <c:v>0.84889999999999999</c:v>
                </c:pt>
                <c:pt idx="161">
                  <c:v>0.85899999999999999</c:v>
                </c:pt>
                <c:pt idx="162">
                  <c:v>0.85780000000000001</c:v>
                </c:pt>
                <c:pt idx="163">
                  <c:v>0.49359999999999998</c:v>
                </c:pt>
                <c:pt idx="164">
                  <c:v>0.72850000000000004</c:v>
                </c:pt>
                <c:pt idx="165">
                  <c:v>0.85389999999999999</c:v>
                </c:pt>
                <c:pt idx="166">
                  <c:v>0.91559999999999997</c:v>
                </c:pt>
                <c:pt idx="167">
                  <c:v>0.92430000000000001</c:v>
                </c:pt>
                <c:pt idx="168">
                  <c:v>0.92530000000000001</c:v>
                </c:pt>
                <c:pt idx="169">
                  <c:v>0.92300000000000004</c:v>
                </c:pt>
                <c:pt idx="170">
                  <c:v>0.92679999999999996</c:v>
                </c:pt>
                <c:pt idx="171">
                  <c:v>0.49120000000000003</c:v>
                </c:pt>
                <c:pt idx="172">
                  <c:v>0.72660000000000002</c:v>
                </c:pt>
                <c:pt idx="173">
                  <c:v>0.85150000000000003</c:v>
                </c:pt>
                <c:pt idx="174">
                  <c:v>0.92720000000000002</c:v>
                </c:pt>
                <c:pt idx="175">
                  <c:v>0.9577</c:v>
                </c:pt>
                <c:pt idx="176">
                  <c:v>0.95930000000000004</c:v>
                </c:pt>
                <c:pt idx="177">
                  <c:v>0.95960000000000001</c:v>
                </c:pt>
                <c:pt idx="178">
                  <c:v>0.96309999999999996</c:v>
                </c:pt>
                <c:pt idx="179">
                  <c:v>0.96079999999999999</c:v>
                </c:pt>
                <c:pt idx="180">
                  <c:v>5.0000000000000001E-4</c:v>
                </c:pt>
                <c:pt idx="181">
                  <c:v>2E-3</c:v>
                </c:pt>
                <c:pt idx="182">
                  <c:v>3.5000000000000001E-3</c:v>
                </c:pt>
                <c:pt idx="183">
                  <c:v>2.8400000000000002E-2</c:v>
                </c:pt>
                <c:pt idx="184">
                  <c:v>3.3399999999999999E-2</c:v>
                </c:pt>
                <c:pt idx="185">
                  <c:v>3.4299999999999997E-2</c:v>
                </c:pt>
                <c:pt idx="186">
                  <c:v>0.1305</c:v>
                </c:pt>
                <c:pt idx="187">
                  <c:v>0.22009999999999999</c:v>
                </c:pt>
                <c:pt idx="188">
                  <c:v>0.2271</c:v>
                </c:pt>
                <c:pt idx="189">
                  <c:v>0.22450000000000001</c:v>
                </c:pt>
                <c:pt idx="190">
                  <c:v>0.247</c:v>
                </c:pt>
                <c:pt idx="191">
                  <c:v>0.50129999999999997</c:v>
                </c:pt>
                <c:pt idx="192">
                  <c:v>0.50249999999999995</c:v>
                </c:pt>
                <c:pt idx="193">
                  <c:v>0.505</c:v>
                </c:pt>
                <c:pt idx="194">
                  <c:v>0.49569999999999997</c:v>
                </c:pt>
                <c:pt idx="195">
                  <c:v>0.71189999999999998</c:v>
                </c:pt>
                <c:pt idx="196">
                  <c:v>0.72309999999999997</c:v>
                </c:pt>
                <c:pt idx="197">
                  <c:v>0.72599999999999998</c:v>
                </c:pt>
                <c:pt idx="198">
                  <c:v>0.71850000000000003</c:v>
                </c:pt>
                <c:pt idx="199">
                  <c:v>0.7268</c:v>
                </c:pt>
                <c:pt idx="200">
                  <c:v>0.72219999999999995</c:v>
                </c:pt>
                <c:pt idx="201">
                  <c:v>0.37119999999999997</c:v>
                </c:pt>
                <c:pt idx="202">
                  <c:v>0.8528</c:v>
                </c:pt>
                <c:pt idx="203">
                  <c:v>0.84899999999999998</c:v>
                </c:pt>
                <c:pt idx="204">
                  <c:v>0.85809999999999997</c:v>
                </c:pt>
                <c:pt idx="205">
                  <c:v>0.85450000000000004</c:v>
                </c:pt>
                <c:pt idx="206">
                  <c:v>0.85580000000000001</c:v>
                </c:pt>
                <c:pt idx="207">
                  <c:v>0.85160000000000002</c:v>
                </c:pt>
                <c:pt idx="208">
                  <c:v>0.5252</c:v>
                </c:pt>
                <c:pt idx="209">
                  <c:v>0.91710000000000003</c:v>
                </c:pt>
                <c:pt idx="210">
                  <c:v>0.92449999999999999</c:v>
                </c:pt>
                <c:pt idx="211">
                  <c:v>0.92579999999999996</c:v>
                </c:pt>
                <c:pt idx="212">
                  <c:v>0.92379999999999995</c:v>
                </c:pt>
                <c:pt idx="213">
                  <c:v>0.92820000000000003</c:v>
                </c:pt>
                <c:pt idx="214">
                  <c:v>0.9234</c:v>
                </c:pt>
                <c:pt idx="215">
                  <c:v>0.92800000000000005</c:v>
                </c:pt>
                <c:pt idx="216">
                  <c:v>0.6069</c:v>
                </c:pt>
                <c:pt idx="217">
                  <c:v>0.93130000000000002</c:v>
                </c:pt>
                <c:pt idx="218">
                  <c:v>0.95450000000000002</c:v>
                </c:pt>
                <c:pt idx="219">
                  <c:v>0.96009999999999995</c:v>
                </c:pt>
                <c:pt idx="220">
                  <c:v>0.96160000000000001</c:v>
                </c:pt>
                <c:pt idx="221">
                  <c:v>0.95860000000000001</c:v>
                </c:pt>
                <c:pt idx="222">
                  <c:v>0.96299999999999997</c:v>
                </c:pt>
                <c:pt idx="223">
                  <c:v>0.96199999999999997</c:v>
                </c:pt>
                <c:pt idx="224">
                  <c:v>0.96379999999999999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1-4B05-B7E3-74F7857D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359"/>
        <c:axId val="209484631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CLUSTERSQSMAX!$A$1</c15:sqref>
                        </c15:formulaRef>
                      </c:ext>
                    </c:extLst>
                    <c:strCache>
                      <c:ptCount val="1"/>
                      <c:pt idx="0">
                        <c:v>QSMAX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CLUSTERSQSMAX!$M$3:$M$23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1.011178390625</c:v>
                      </c:pt>
                      <c:pt idx="1">
                        <c:v>1.8644362890624999</c:v>
                      </c:pt>
                      <c:pt idx="2">
                        <c:v>1.9001121640625001</c:v>
                      </c:pt>
                      <c:pt idx="3">
                        <c:v>2.3604816875000001</c:v>
                      </c:pt>
                      <c:pt idx="4">
                        <c:v>2.4018544140625</c:v>
                      </c:pt>
                      <c:pt idx="5">
                        <c:v>2.6207438281250002</c:v>
                      </c:pt>
                      <c:pt idx="6">
                        <c:v>3.0076292656249999</c:v>
                      </c:pt>
                      <c:pt idx="7">
                        <c:v>3.4539599375000001</c:v>
                      </c:pt>
                      <c:pt idx="8">
                        <c:v>3.808467296875</c:v>
                      </c:pt>
                      <c:pt idx="9">
                        <c:v>4.2909637734375004</c:v>
                      </c:pt>
                      <c:pt idx="10">
                        <c:v>4.8871267812500001</c:v>
                      </c:pt>
                      <c:pt idx="11">
                        <c:v>5.5412402656250004</c:v>
                      </c:pt>
                      <c:pt idx="12">
                        <c:v>5.6659238906249998</c:v>
                      </c:pt>
                      <c:pt idx="13">
                        <c:v>6.3033802343750001</c:v>
                      </c:pt>
                      <c:pt idx="14">
                        <c:v>6.5871720781249996</c:v>
                      </c:pt>
                      <c:pt idx="15">
                        <c:v>6.7568252578125003</c:v>
                      </c:pt>
                      <c:pt idx="16">
                        <c:v>6.9206292968750001</c:v>
                      </c:pt>
                      <c:pt idx="17">
                        <c:v>7.8463903046874997</c:v>
                      </c:pt>
                      <c:pt idx="18">
                        <c:v>8.2840048281249992</c:v>
                      </c:pt>
                      <c:pt idx="19">
                        <c:v>8.9229765156250007</c:v>
                      </c:pt>
                      <c:pt idx="20">
                        <c:v>10.0305763046875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CLUSTERSQSMAX!$N$3:$N$23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4.8999999999999998E-3</c:v>
                      </c:pt>
                      <c:pt idx="1">
                        <c:v>3.4299999999999997E-2</c:v>
                      </c:pt>
                      <c:pt idx="2">
                        <c:v>3.4299999999999997E-2</c:v>
                      </c:pt>
                      <c:pt idx="3">
                        <c:v>3.44E-2</c:v>
                      </c:pt>
                      <c:pt idx="4">
                        <c:v>3.5099999999999999E-2</c:v>
                      </c:pt>
                      <c:pt idx="5">
                        <c:v>0.22500000000000001</c:v>
                      </c:pt>
                      <c:pt idx="6">
                        <c:v>0.22559999999999999</c:v>
                      </c:pt>
                      <c:pt idx="7">
                        <c:v>0.22270000000000001</c:v>
                      </c:pt>
                      <c:pt idx="8">
                        <c:v>0.50800000000000001</c:v>
                      </c:pt>
                      <c:pt idx="9">
                        <c:v>0.50490000000000002</c:v>
                      </c:pt>
                      <c:pt idx="10">
                        <c:v>0.73329999999999995</c:v>
                      </c:pt>
                      <c:pt idx="11">
                        <c:v>0.72289999999999999</c:v>
                      </c:pt>
                      <c:pt idx="12">
                        <c:v>0.72909999999999997</c:v>
                      </c:pt>
                      <c:pt idx="13">
                        <c:v>0.77480000000000004</c:v>
                      </c:pt>
                      <c:pt idx="14">
                        <c:v>0.85909999999999997</c:v>
                      </c:pt>
                      <c:pt idx="15">
                        <c:v>0.85609999999999997</c:v>
                      </c:pt>
                      <c:pt idx="16">
                        <c:v>0.8609</c:v>
                      </c:pt>
                      <c:pt idx="17">
                        <c:v>0.92759999999999998</c:v>
                      </c:pt>
                      <c:pt idx="18">
                        <c:v>0.92800000000000005</c:v>
                      </c:pt>
                      <c:pt idx="19">
                        <c:v>0.96489999999999998</c:v>
                      </c:pt>
                      <c:pt idx="20">
                        <c:v>0.96540000000000004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8E1-4B05-B7E3-74F7857DE7F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CLUSTERSQSRMAX!$A$1</c15:sqref>
                        </c15:formulaRef>
                      </c:ext>
                    </c:extLst>
                    <c:strCache>
                      <c:ptCount val="1"/>
                      <c:pt idx="0">
                        <c:v>QSRMAX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CLUSTERSQSRMAX!$N$3:$N$23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0.69771700000000003</c:v>
                      </c:pt>
                      <c:pt idx="1">
                        <c:v>1.2377800000000001</c:v>
                      </c:pt>
                      <c:pt idx="2">
                        <c:v>1.75021</c:v>
                      </c:pt>
                      <c:pt idx="3">
                        <c:v>1.88907</c:v>
                      </c:pt>
                      <c:pt idx="4">
                        <c:v>2.3676400000000002</c:v>
                      </c:pt>
                      <c:pt idx="5">
                        <c:v>2.6205099999999999</c:v>
                      </c:pt>
                      <c:pt idx="6">
                        <c:v>3.0076299999999998</c:v>
                      </c:pt>
                      <c:pt idx="7">
                        <c:v>3.8084699999999998</c:v>
                      </c:pt>
                      <c:pt idx="8">
                        <c:v>4.1710799999999999</c:v>
                      </c:pt>
                      <c:pt idx="9">
                        <c:v>4.8874500000000003</c:v>
                      </c:pt>
                      <c:pt idx="10">
                        <c:v>5.4726900000000001</c:v>
                      </c:pt>
                      <c:pt idx="11">
                        <c:v>5.5457299999999998</c:v>
                      </c:pt>
                      <c:pt idx="12">
                        <c:v>6.5870800000000003</c:v>
                      </c:pt>
                      <c:pt idx="13">
                        <c:v>6.5873200000000001</c:v>
                      </c:pt>
                      <c:pt idx="14">
                        <c:v>7.3892800000000003</c:v>
                      </c:pt>
                      <c:pt idx="15">
                        <c:v>7.8339299999999996</c:v>
                      </c:pt>
                      <c:pt idx="16">
                        <c:v>7.8509799999999998</c:v>
                      </c:pt>
                      <c:pt idx="17">
                        <c:v>8.2840699999999998</c:v>
                      </c:pt>
                      <c:pt idx="18">
                        <c:v>8.9372699999999998</c:v>
                      </c:pt>
                      <c:pt idx="19">
                        <c:v>9.6706599999999998</c:v>
                      </c:pt>
                      <c:pt idx="20">
                        <c:v>10.0307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CLUSTERSQSRMAX!$O$3:$O$23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6.9999999999999999E-4</c:v>
                      </c:pt>
                      <c:pt idx="1">
                        <c:v>3.5999999999999999E-3</c:v>
                      </c:pt>
                      <c:pt idx="2">
                        <c:v>3.5000000000000001E-3</c:v>
                      </c:pt>
                      <c:pt idx="3">
                        <c:v>3.5999999999999997E-2</c:v>
                      </c:pt>
                      <c:pt idx="4">
                        <c:v>3.6400000000000002E-2</c:v>
                      </c:pt>
                      <c:pt idx="5">
                        <c:v>0.22159999999999999</c:v>
                      </c:pt>
                      <c:pt idx="6">
                        <c:v>0.2271</c:v>
                      </c:pt>
                      <c:pt idx="7">
                        <c:v>0.505</c:v>
                      </c:pt>
                      <c:pt idx="8">
                        <c:v>0.50690000000000002</c:v>
                      </c:pt>
                      <c:pt idx="9">
                        <c:v>0.7268</c:v>
                      </c:pt>
                      <c:pt idx="10">
                        <c:v>0.73</c:v>
                      </c:pt>
                      <c:pt idx="11">
                        <c:v>0.72629999999999995</c:v>
                      </c:pt>
                      <c:pt idx="12">
                        <c:v>0.85580000000000001</c:v>
                      </c:pt>
                      <c:pt idx="13">
                        <c:v>0.85809999999999997</c:v>
                      </c:pt>
                      <c:pt idx="14">
                        <c:v>0.89690000000000003</c:v>
                      </c:pt>
                      <c:pt idx="15">
                        <c:v>0.92800000000000005</c:v>
                      </c:pt>
                      <c:pt idx="16">
                        <c:v>0.9294</c:v>
                      </c:pt>
                      <c:pt idx="17">
                        <c:v>0.92820000000000003</c:v>
                      </c:pt>
                      <c:pt idx="18">
                        <c:v>0.96440000000000003</c:v>
                      </c:pt>
                      <c:pt idx="19">
                        <c:v>0.96309999999999996</c:v>
                      </c:pt>
                      <c:pt idx="20">
                        <c:v>0.96379999999999999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E1-4B05-B7E3-74F7857DE7FD}"/>
                  </c:ext>
                </c:extLst>
              </c15:ser>
            </c15:filteredScatterSeries>
          </c:ext>
        </c:extLst>
      </c:scatterChart>
      <c:valAx>
        <c:axId val="9544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6319"/>
        <c:crosses val="autoZero"/>
        <c:crossBetween val="midCat"/>
      </c:valAx>
      <c:valAx>
        <c:axId val="20948463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 Distortion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CLUSTERSQS!$A$1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CLUSTERSQS!$E$3:$E$231</c:f>
              <c:numCache>
                <c:formatCode>General</c:formatCode>
                <c:ptCount val="229"/>
                <c:pt idx="0">
                  <c:v>5.7443204374999999</c:v>
                </c:pt>
                <c:pt idx="1">
                  <c:v>6.7524634375000003</c:v>
                </c:pt>
                <c:pt idx="2">
                  <c:v>7.8772897890625</c:v>
                </c:pt>
                <c:pt idx="3">
                  <c:v>8.9505662734375004</c:v>
                </c:pt>
                <c:pt idx="4">
                  <c:v>9.5760184687500001</c:v>
                </c:pt>
                <c:pt idx="5">
                  <c:v>9.6660648046874993</c:v>
                </c:pt>
                <c:pt idx="6">
                  <c:v>9.6707385625000004</c:v>
                </c:pt>
                <c:pt idx="7">
                  <c:v>9.6706439374999995</c:v>
                </c:pt>
                <c:pt idx="8">
                  <c:v>9.6708165781250006</c:v>
                </c:pt>
                <c:pt idx="9">
                  <c:v>0.96116847656250004</c:v>
                </c:pt>
                <c:pt idx="10">
                  <c:v>1.37686</c:v>
                </c:pt>
                <c:pt idx="11">
                  <c:v>1.376883125</c:v>
                </c:pt>
                <c:pt idx="12">
                  <c:v>1.8999061953125</c:v>
                </c:pt>
                <c:pt idx="13">
                  <c:v>1.9001121640625001</c:v>
                </c:pt>
                <c:pt idx="14">
                  <c:v>1.9001828046875</c:v>
                </c:pt>
                <c:pt idx="15">
                  <c:v>2.6160085390624999</c:v>
                </c:pt>
                <c:pt idx="16">
                  <c:v>2.620495546875</c:v>
                </c:pt>
                <c:pt idx="17">
                  <c:v>2.6207734687499999</c:v>
                </c:pt>
                <c:pt idx="18">
                  <c:v>2.6207438281250002</c:v>
                </c:pt>
                <c:pt idx="19">
                  <c:v>4.0781885000000004</c:v>
                </c:pt>
                <c:pt idx="20">
                  <c:v>4.1666021328124998</c:v>
                </c:pt>
                <c:pt idx="21">
                  <c:v>4.1709805781249996</c:v>
                </c:pt>
                <c:pt idx="22">
                  <c:v>4.1710559921875001</c:v>
                </c:pt>
                <c:pt idx="23">
                  <c:v>4.1709831562500002</c:v>
                </c:pt>
                <c:pt idx="24">
                  <c:v>4.8251334999999997</c:v>
                </c:pt>
                <c:pt idx="25">
                  <c:v>5.4532230625000002</c:v>
                </c:pt>
                <c:pt idx="26">
                  <c:v>5.5412402656250004</c:v>
                </c:pt>
                <c:pt idx="27">
                  <c:v>5.54564021875</c:v>
                </c:pt>
                <c:pt idx="28">
                  <c:v>5.5457591484375</c:v>
                </c:pt>
                <c:pt idx="29">
                  <c:v>5.545591671875</c:v>
                </c:pt>
                <c:pt idx="30">
                  <c:v>5.1267022187500002</c:v>
                </c:pt>
                <c:pt idx="31">
                  <c:v>6.2004879218750002</c:v>
                </c:pt>
                <c:pt idx="32">
                  <c:v>6.8281507343749999</c:v>
                </c:pt>
                <c:pt idx="33">
                  <c:v>6.9161428515625003</c:v>
                </c:pt>
                <c:pt idx="34">
                  <c:v>6.9204780390625</c:v>
                </c:pt>
                <c:pt idx="35">
                  <c:v>6.9207679687499999</c:v>
                </c:pt>
                <c:pt idx="36">
                  <c:v>6.9206292968750001</c:v>
                </c:pt>
                <c:pt idx="37">
                  <c:v>5.3769956328125001</c:v>
                </c:pt>
                <c:pt idx="38">
                  <c:v>6.5022376875000001</c:v>
                </c:pt>
                <c:pt idx="39">
                  <c:v>7.5755181953125001</c:v>
                </c:pt>
                <c:pt idx="40">
                  <c:v>8.2032137109375007</c:v>
                </c:pt>
                <c:pt idx="41">
                  <c:v>8.2911942578124993</c:v>
                </c:pt>
                <c:pt idx="42">
                  <c:v>8.2954960703125007</c:v>
                </c:pt>
                <c:pt idx="43">
                  <c:v>8.2958930234375003</c:v>
                </c:pt>
                <c:pt idx="44">
                  <c:v>8.2957733437499996</c:v>
                </c:pt>
                <c:pt idx="45">
                  <c:v>1.7968723906249999</c:v>
                </c:pt>
                <c:pt idx="46">
                  <c:v>2.794965484375</c:v>
                </c:pt>
                <c:pt idx="47">
                  <c:v>3.8172532499999998</c:v>
                </c:pt>
                <c:pt idx="48">
                  <c:v>4.8177044921874996</c:v>
                </c:pt>
                <c:pt idx="49">
                  <c:v>5.8511436328124997</c:v>
                </c:pt>
                <c:pt idx="50">
                  <c:v>6.8492560078125004</c:v>
                </c:pt>
                <c:pt idx="51">
                  <c:v>7.8602006874999999</c:v>
                </c:pt>
                <c:pt idx="52">
                  <c:v>8.846432734375</c:v>
                </c:pt>
                <c:pt idx="53">
                  <c:v>9.2992303906250005</c:v>
                </c:pt>
                <c:pt idx="54">
                  <c:v>0.84075990624999997</c:v>
                </c:pt>
                <c:pt idx="55">
                  <c:v>1.5132761953125</c:v>
                </c:pt>
                <c:pt idx="56">
                  <c:v>1.9419374218750001</c:v>
                </c:pt>
                <c:pt idx="57">
                  <c:v>1.5797865703125</c:v>
                </c:pt>
                <c:pt idx="58">
                  <c:v>2.5521838593749999</c:v>
                </c:pt>
                <c:pt idx="59">
                  <c:v>3.0527093750000001</c:v>
                </c:pt>
                <c:pt idx="60">
                  <c:v>1.6036039921875</c:v>
                </c:pt>
                <c:pt idx="61">
                  <c:v>2.6399316718749999</c:v>
                </c:pt>
                <c:pt idx="62">
                  <c:v>3.6088969531249999</c:v>
                </c:pt>
                <c:pt idx="63">
                  <c:v>4.2040639999999998</c:v>
                </c:pt>
                <c:pt idx="64">
                  <c:v>1.6702176484375</c:v>
                </c:pt>
                <c:pt idx="65">
                  <c:v>2.6610382421874998</c:v>
                </c:pt>
                <c:pt idx="66">
                  <c:v>3.657608078125</c:v>
                </c:pt>
                <c:pt idx="67">
                  <c:v>4.6568019140625001</c:v>
                </c:pt>
                <c:pt idx="68">
                  <c:v>5.1153269531249999</c:v>
                </c:pt>
                <c:pt idx="69">
                  <c:v>1.705905953125</c:v>
                </c:pt>
                <c:pt idx="70">
                  <c:v>2.7157728437499999</c:v>
                </c:pt>
                <c:pt idx="71">
                  <c:v>3.704756578125</c:v>
                </c:pt>
                <c:pt idx="72">
                  <c:v>4.7194898046875</c:v>
                </c:pt>
                <c:pt idx="73">
                  <c:v>5.6914551953124999</c:v>
                </c:pt>
                <c:pt idx="74">
                  <c:v>6.0769970625000003</c:v>
                </c:pt>
                <c:pt idx="75">
                  <c:v>1.71544925</c:v>
                </c:pt>
                <c:pt idx="76">
                  <c:v>2.7341641874999998</c:v>
                </c:pt>
                <c:pt idx="77">
                  <c:v>3.7206392578125</c:v>
                </c:pt>
                <c:pt idx="78">
                  <c:v>4.7440731640624998</c:v>
                </c:pt>
                <c:pt idx="79">
                  <c:v>5.7678450312500003</c:v>
                </c:pt>
                <c:pt idx="80">
                  <c:v>6.7474406015625004</c:v>
                </c:pt>
                <c:pt idx="81">
                  <c:v>7.2389247187499999</c:v>
                </c:pt>
                <c:pt idx="82">
                  <c:v>1.7379337578125</c:v>
                </c:pt>
                <c:pt idx="83">
                  <c:v>2.7580075625</c:v>
                </c:pt>
                <c:pt idx="84">
                  <c:v>3.7765184375</c:v>
                </c:pt>
                <c:pt idx="85">
                  <c:v>4.7959354062499999</c:v>
                </c:pt>
                <c:pt idx="86">
                  <c:v>5.8118345624999996</c:v>
                </c:pt>
                <c:pt idx="87">
                  <c:v>6.8383271015625002</c:v>
                </c:pt>
                <c:pt idx="88">
                  <c:v>7.7771075546875004</c:v>
                </c:pt>
                <c:pt idx="89">
                  <c:v>8.2578424062500009</c:v>
                </c:pt>
                <c:pt idx="90">
                  <c:v>9.1439858906250002</c:v>
                </c:pt>
                <c:pt idx="91">
                  <c:v>9.8052845468750007</c:v>
                </c:pt>
                <c:pt idx="92">
                  <c:v>10.001711515625001</c:v>
                </c:pt>
                <c:pt idx="93">
                  <c:v>10.0271343671875</c:v>
                </c:pt>
                <c:pt idx="94">
                  <c:v>10.030332328125001</c:v>
                </c:pt>
                <c:pt idx="95">
                  <c:v>10.030630374999999</c:v>
                </c:pt>
                <c:pt idx="96">
                  <c:v>10.0305763046875</c:v>
                </c:pt>
                <c:pt idx="97">
                  <c:v>10.030626054687501</c:v>
                </c:pt>
                <c:pt idx="98">
                  <c:v>10.0306179453125</c:v>
                </c:pt>
                <c:pt idx="99">
                  <c:v>1.250050578125</c:v>
                </c:pt>
                <c:pt idx="100">
                  <c:v>1.250047578125</c:v>
                </c:pt>
                <c:pt idx="101">
                  <c:v>1.7502067109374999</c:v>
                </c:pt>
                <c:pt idx="102">
                  <c:v>1.7502084687499999</c:v>
                </c:pt>
                <c:pt idx="103">
                  <c:v>1.7502132031249999</c:v>
                </c:pt>
                <c:pt idx="104">
                  <c:v>2.3682741250000001</c:v>
                </c:pt>
                <c:pt idx="105">
                  <c:v>2.3682827578125001</c:v>
                </c:pt>
                <c:pt idx="106">
                  <c:v>2.4151789765624998</c:v>
                </c:pt>
                <c:pt idx="107">
                  <c:v>2.3604816875000001</c:v>
                </c:pt>
                <c:pt idx="108">
                  <c:v>3.0075631249999999</c:v>
                </c:pt>
                <c:pt idx="109">
                  <c:v>3.0075721562500002</c:v>
                </c:pt>
                <c:pt idx="110">
                  <c:v>3.0076292656249999</c:v>
                </c:pt>
                <c:pt idx="111">
                  <c:v>3.0076329843749998</c:v>
                </c:pt>
                <c:pt idx="112">
                  <c:v>3.0076333515624998</c:v>
                </c:pt>
                <c:pt idx="113">
                  <c:v>3.8079967421875001</c:v>
                </c:pt>
                <c:pt idx="114">
                  <c:v>3.8083984843750001</c:v>
                </c:pt>
                <c:pt idx="115">
                  <c:v>3.8084751562500001</c:v>
                </c:pt>
                <c:pt idx="116">
                  <c:v>3.808467296875</c:v>
                </c:pt>
                <c:pt idx="117">
                  <c:v>3.8084885234375001</c:v>
                </c:pt>
                <c:pt idx="118">
                  <c:v>4.8840957578125002</c:v>
                </c:pt>
                <c:pt idx="119">
                  <c:v>4.8871267812500001</c:v>
                </c:pt>
                <c:pt idx="120">
                  <c:v>4.8873797734375</c:v>
                </c:pt>
                <c:pt idx="121">
                  <c:v>4.8874735390625004</c:v>
                </c:pt>
                <c:pt idx="122">
                  <c:v>4.8875169765624999</c:v>
                </c:pt>
                <c:pt idx="123">
                  <c:v>4.8874965937499999</c:v>
                </c:pt>
                <c:pt idx="124">
                  <c:v>6.5577060859375003</c:v>
                </c:pt>
                <c:pt idx="125">
                  <c:v>6.5838392734375004</c:v>
                </c:pt>
                <c:pt idx="126">
                  <c:v>6.5867222578125002</c:v>
                </c:pt>
                <c:pt idx="127">
                  <c:v>6.5872038046875003</c:v>
                </c:pt>
                <c:pt idx="128">
                  <c:v>6.5871835234375</c:v>
                </c:pt>
                <c:pt idx="129">
                  <c:v>6.5871720781249996</c:v>
                </c:pt>
                <c:pt idx="130">
                  <c:v>6.58737596875</c:v>
                </c:pt>
                <c:pt idx="131">
                  <c:v>8.0559119765625002</c:v>
                </c:pt>
                <c:pt idx="132">
                  <c:v>8.2550442421875001</c:v>
                </c:pt>
                <c:pt idx="133">
                  <c:v>8.2807972890624999</c:v>
                </c:pt>
                <c:pt idx="134">
                  <c:v>8.2835032109375</c:v>
                </c:pt>
                <c:pt idx="135">
                  <c:v>8.2840964609374996</c:v>
                </c:pt>
                <c:pt idx="136">
                  <c:v>8.2842340234375005</c:v>
                </c:pt>
                <c:pt idx="137">
                  <c:v>8.2840048281249992</c:v>
                </c:pt>
                <c:pt idx="138">
                  <c:v>8.2840874218750002</c:v>
                </c:pt>
                <c:pt idx="139">
                  <c:v>2.4344355390625001</c:v>
                </c:pt>
                <c:pt idx="140">
                  <c:v>3.4199985625</c:v>
                </c:pt>
                <c:pt idx="141">
                  <c:v>4.4537886953125003</c:v>
                </c:pt>
                <c:pt idx="142">
                  <c:v>5.4842059843750004</c:v>
                </c:pt>
                <c:pt idx="143">
                  <c:v>6.5270261093749999</c:v>
                </c:pt>
                <c:pt idx="144">
                  <c:v>7.5150244375000002</c:v>
                </c:pt>
                <c:pt idx="145">
                  <c:v>8.5031802578125006</c:v>
                </c:pt>
                <c:pt idx="146">
                  <c:v>8.9546943437500008</c:v>
                </c:pt>
                <c:pt idx="147">
                  <c:v>8.9229765156250007</c:v>
                </c:pt>
                <c:pt idx="148">
                  <c:v>0.49628586718750001</c:v>
                </c:pt>
                <c:pt idx="149">
                  <c:v>1.322287</c:v>
                </c:pt>
                <c:pt idx="150">
                  <c:v>1.2967635546875</c:v>
                </c:pt>
                <c:pt idx="151">
                  <c:v>1.9328083359374999</c:v>
                </c:pt>
                <c:pt idx="152">
                  <c:v>2.3501780000000001</c:v>
                </c:pt>
                <c:pt idx="153">
                  <c:v>2.4018544140625</c:v>
                </c:pt>
                <c:pt idx="154">
                  <c:v>2.0417003359375001</c:v>
                </c:pt>
                <c:pt idx="155">
                  <c:v>3.0331129140624999</c:v>
                </c:pt>
                <c:pt idx="156">
                  <c:v>3.4707899609375001</c:v>
                </c:pt>
                <c:pt idx="157">
                  <c:v>3.4539599375000001</c:v>
                </c:pt>
                <c:pt idx="158">
                  <c:v>2.1363441406249999</c:v>
                </c:pt>
                <c:pt idx="159">
                  <c:v>3.1335745781250002</c:v>
                </c:pt>
                <c:pt idx="160">
                  <c:v>4.1259095234374996</c:v>
                </c:pt>
                <c:pt idx="161">
                  <c:v>4.5536462499999999</c:v>
                </c:pt>
                <c:pt idx="162">
                  <c:v>4.59570875</c:v>
                </c:pt>
                <c:pt idx="163">
                  <c:v>2.1902705703124998</c:v>
                </c:pt>
                <c:pt idx="164">
                  <c:v>3.2395936718749998</c:v>
                </c:pt>
                <c:pt idx="165">
                  <c:v>4.2403348046874996</c:v>
                </c:pt>
                <c:pt idx="166">
                  <c:v>5.2160372421875003</c:v>
                </c:pt>
                <c:pt idx="167">
                  <c:v>5.6607003359375003</c:v>
                </c:pt>
                <c:pt idx="168">
                  <c:v>5.6659238906249998</c:v>
                </c:pt>
                <c:pt idx="169">
                  <c:v>2.2691739531250001</c:v>
                </c:pt>
                <c:pt idx="170">
                  <c:v>3.2935933203125001</c:v>
                </c:pt>
                <c:pt idx="171">
                  <c:v>4.3367488593749997</c:v>
                </c:pt>
                <c:pt idx="172">
                  <c:v>5.3314910546874996</c:v>
                </c:pt>
                <c:pt idx="173">
                  <c:v>6.3017993593749999</c:v>
                </c:pt>
                <c:pt idx="174">
                  <c:v>6.7428641328124996</c:v>
                </c:pt>
                <c:pt idx="175">
                  <c:v>6.7568252578125003</c:v>
                </c:pt>
                <c:pt idx="176">
                  <c:v>2.328260953125</c:v>
                </c:pt>
                <c:pt idx="177">
                  <c:v>3.3692673515624998</c:v>
                </c:pt>
                <c:pt idx="178">
                  <c:v>4.3881668906250004</c:v>
                </c:pt>
                <c:pt idx="179">
                  <c:v>5.4107734296874996</c:v>
                </c:pt>
                <c:pt idx="180">
                  <c:v>6.4324661328125003</c:v>
                </c:pt>
                <c:pt idx="181">
                  <c:v>7.4053179531250004</c:v>
                </c:pt>
                <c:pt idx="182">
                  <c:v>7.8299288750000002</c:v>
                </c:pt>
                <c:pt idx="183">
                  <c:v>7.8445441093749997</c:v>
                </c:pt>
                <c:pt idx="184">
                  <c:v>3.6052240703125</c:v>
                </c:pt>
                <c:pt idx="185">
                  <c:v>4.6027813203125003</c:v>
                </c:pt>
                <c:pt idx="186">
                  <c:v>5.6661477265625004</c:v>
                </c:pt>
                <c:pt idx="187">
                  <c:v>6.7324724140625003</c:v>
                </c:pt>
                <c:pt idx="188">
                  <c:v>7.7905340078125001</c:v>
                </c:pt>
                <c:pt idx="189">
                  <c:v>8.6784301328124993</c:v>
                </c:pt>
                <c:pt idx="190">
                  <c:v>9.0265745546874996</c:v>
                </c:pt>
                <c:pt idx="191">
                  <c:v>9.0363137421875006</c:v>
                </c:pt>
                <c:pt idx="192">
                  <c:v>9.0391061015624992</c:v>
                </c:pt>
                <c:pt idx="193">
                  <c:v>0.7132985234375</c:v>
                </c:pt>
                <c:pt idx="194">
                  <c:v>1.009725515625</c:v>
                </c:pt>
                <c:pt idx="195">
                  <c:v>1.011178390625</c:v>
                </c:pt>
                <c:pt idx="196">
                  <c:v>1.8592120781249999</c:v>
                </c:pt>
                <c:pt idx="197">
                  <c:v>1.8644362890624999</c:v>
                </c:pt>
                <c:pt idx="198">
                  <c:v>1.8663549453124999</c:v>
                </c:pt>
                <c:pt idx="199">
                  <c:v>2.7404300234374999</c:v>
                </c:pt>
                <c:pt idx="200">
                  <c:v>3.0838245703124998</c:v>
                </c:pt>
                <c:pt idx="201">
                  <c:v>3.098515828125</c:v>
                </c:pt>
                <c:pt idx="202">
                  <c:v>3.100011453125</c:v>
                </c:pt>
                <c:pt idx="203">
                  <c:v>3.0414985078124999</c:v>
                </c:pt>
                <c:pt idx="204">
                  <c:v>3.9249596874999999</c:v>
                </c:pt>
                <c:pt idx="205">
                  <c:v>4.2750303984375</c:v>
                </c:pt>
                <c:pt idx="206">
                  <c:v>4.2872601718750003</c:v>
                </c:pt>
                <c:pt idx="207">
                  <c:v>4.2909637734375004</c:v>
                </c:pt>
                <c:pt idx="208">
                  <c:v>3.1683028906250001</c:v>
                </c:pt>
                <c:pt idx="209">
                  <c:v>4.2305517734375</c:v>
                </c:pt>
                <c:pt idx="210">
                  <c:v>5.1138340781249996</c:v>
                </c:pt>
                <c:pt idx="211">
                  <c:v>5.4593258046875004</c:v>
                </c:pt>
                <c:pt idx="212">
                  <c:v>5.4744198671874997</c:v>
                </c:pt>
                <c:pt idx="213">
                  <c:v>5.4721345000000001</c:v>
                </c:pt>
                <c:pt idx="214">
                  <c:v>3.2913365703125002</c:v>
                </c:pt>
                <c:pt idx="215">
                  <c:v>4.3561837499999996</c:v>
                </c:pt>
                <c:pt idx="216">
                  <c:v>5.4172721015625003</c:v>
                </c:pt>
                <c:pt idx="217">
                  <c:v>6.3033802343750001</c:v>
                </c:pt>
                <c:pt idx="218">
                  <c:v>6.6479033671875003</c:v>
                </c:pt>
                <c:pt idx="219">
                  <c:v>6.6607969296874998</c:v>
                </c:pt>
                <c:pt idx="220">
                  <c:v>6.6620189375000001</c:v>
                </c:pt>
                <c:pt idx="221">
                  <c:v>3.4171694921875</c:v>
                </c:pt>
                <c:pt idx="222">
                  <c:v>4.4801047265624998</c:v>
                </c:pt>
                <c:pt idx="223">
                  <c:v>5.5416316718749998</c:v>
                </c:pt>
                <c:pt idx="224">
                  <c:v>6.6048647890624999</c:v>
                </c:pt>
                <c:pt idx="225">
                  <c:v>7.4871408281249998</c:v>
                </c:pt>
                <c:pt idx="226">
                  <c:v>7.8347568125000002</c:v>
                </c:pt>
                <c:pt idx="227">
                  <c:v>7.8497590546874996</c:v>
                </c:pt>
                <c:pt idx="228">
                  <c:v>7.8463903046874997</c:v>
                </c:pt>
              </c:numCache>
            </c:numRef>
          </c:xVal>
          <c:yVal>
            <c:numRef>
              <c:f>CLUSTERSQS!$K$3:$K$231</c:f>
              <c:numCache>
                <c:formatCode>General</c:formatCode>
                <c:ptCount val="229"/>
                <c:pt idx="0">
                  <c:v>1.419999999999999E-2</c:v>
                </c:pt>
                <c:pt idx="1">
                  <c:v>3.6099999999998911E-3</c:v>
                </c:pt>
                <c:pt idx="2">
                  <c:v>9.3999999999994088E-4</c:v>
                </c:pt>
                <c:pt idx="3">
                  <c:v>2.1000000000004349E-4</c:v>
                </c:pt>
                <c:pt idx="4">
                  <c:v>5.0000000000105516E-5</c:v>
                </c:pt>
                <c:pt idx="5">
                  <c:v>2.9999999999974492E-5</c:v>
                </c:pt>
                <c:pt idx="6">
                  <c:v>2.9999999999974492E-5</c:v>
                </c:pt>
                <c:pt idx="7">
                  <c:v>2.9999999999974492E-5</c:v>
                </c:pt>
                <c:pt idx="8">
                  <c:v>4.0000000000040004E-5</c:v>
                </c:pt>
                <c:pt idx="9">
                  <c:v>0.2200899999999999</c:v>
                </c:pt>
                <c:pt idx="10">
                  <c:v>0.17673000000000005</c:v>
                </c:pt>
                <c:pt idx="11">
                  <c:v>0.17744000000000004</c:v>
                </c:pt>
                <c:pt idx="12">
                  <c:v>0.10024999999999995</c:v>
                </c:pt>
                <c:pt idx="13">
                  <c:v>9.7669999999999924E-2</c:v>
                </c:pt>
                <c:pt idx="14">
                  <c:v>9.7080000000000055E-2</c:v>
                </c:pt>
                <c:pt idx="15">
                  <c:v>3.2399999999999984E-2</c:v>
                </c:pt>
                <c:pt idx="16">
                  <c:v>3.1479999999999952E-2</c:v>
                </c:pt>
                <c:pt idx="17">
                  <c:v>3.2080000000000108E-2</c:v>
                </c:pt>
                <c:pt idx="18">
                  <c:v>3.1570000000000098E-2</c:v>
                </c:pt>
                <c:pt idx="19">
                  <c:v>1.9400000000000084E-2</c:v>
                </c:pt>
                <c:pt idx="20">
                  <c:v>8.8699999999999335E-3</c:v>
                </c:pt>
                <c:pt idx="21">
                  <c:v>8.599999999999941E-3</c:v>
                </c:pt>
                <c:pt idx="22">
                  <c:v>8.5900000000000976E-3</c:v>
                </c:pt>
                <c:pt idx="23">
                  <c:v>8.6100000000000065E-3</c:v>
                </c:pt>
                <c:pt idx="24">
                  <c:v>1.7109999999999959E-2</c:v>
                </c:pt>
                <c:pt idx="25">
                  <c:v>3.6700000000000621E-3</c:v>
                </c:pt>
                <c:pt idx="26">
                  <c:v>2.2299999999999542E-3</c:v>
                </c:pt>
                <c:pt idx="27">
                  <c:v>2.2299999999999542E-3</c:v>
                </c:pt>
                <c:pt idx="28">
                  <c:v>2.1500000000000963E-3</c:v>
                </c:pt>
                <c:pt idx="29">
                  <c:v>2.2200000000001108E-3</c:v>
                </c:pt>
                <c:pt idx="30">
                  <c:v>1.5919999999999934E-2</c:v>
                </c:pt>
                <c:pt idx="31">
                  <c:v>3.6300000000000221E-3</c:v>
                </c:pt>
                <c:pt idx="32">
                  <c:v>8.5000000000001741E-4</c:v>
                </c:pt>
                <c:pt idx="33">
                  <c:v>5.5999999999989392E-4</c:v>
                </c:pt>
                <c:pt idx="34">
                  <c:v>5.6999999999995943E-4</c:v>
                </c:pt>
                <c:pt idx="35">
                  <c:v>5.3999999999998494E-4</c:v>
                </c:pt>
                <c:pt idx="36">
                  <c:v>5.1000000000001044E-4</c:v>
                </c:pt>
                <c:pt idx="37">
                  <c:v>2.2149999999999892E-2</c:v>
                </c:pt>
                <c:pt idx="38">
                  <c:v>3.6199999999999566E-3</c:v>
                </c:pt>
                <c:pt idx="39">
                  <c:v>8.6999999999992639E-4</c:v>
                </c:pt>
                <c:pt idx="40">
                  <c:v>2.20000000000109E-4</c:v>
                </c:pt>
                <c:pt idx="41">
                  <c:v>1.2999999999996348E-4</c:v>
                </c:pt>
                <c:pt idx="42">
                  <c:v>1.4000000000002899E-4</c:v>
                </c:pt>
                <c:pt idx="43">
                  <c:v>1.2999999999996348E-4</c:v>
                </c:pt>
                <c:pt idx="44">
                  <c:v>1.2999999999996348E-4</c:v>
                </c:pt>
                <c:pt idx="45">
                  <c:v>0.21026999999999996</c:v>
                </c:pt>
                <c:pt idx="46">
                  <c:v>0.15251999999999999</c:v>
                </c:pt>
                <c:pt idx="47">
                  <c:v>6.1930000000000041E-2</c:v>
                </c:pt>
                <c:pt idx="48">
                  <c:v>2.0299999999999985E-2</c:v>
                </c:pt>
                <c:pt idx="49">
                  <c:v>6.3400000000000123E-3</c:v>
                </c:pt>
                <c:pt idx="50">
                  <c:v>1.6899999999999693E-3</c:v>
                </c:pt>
                <c:pt idx="51">
                  <c:v>4.2000000000008697E-4</c:v>
                </c:pt>
                <c:pt idx="52">
                  <c:v>1.100000000000545E-4</c:v>
                </c:pt>
                <c:pt idx="53">
                  <c:v>4.0000000000040004E-5</c:v>
                </c:pt>
                <c:pt idx="54">
                  <c:v>0.22510999999999992</c:v>
                </c:pt>
                <c:pt idx="55">
                  <c:v>0.21033999999999997</c:v>
                </c:pt>
                <c:pt idx="56">
                  <c:v>0.17791000000000001</c:v>
                </c:pt>
                <c:pt idx="57">
                  <c:v>0.20840999999999998</c:v>
                </c:pt>
                <c:pt idx="58">
                  <c:v>0.14542999999999995</c:v>
                </c:pt>
                <c:pt idx="59">
                  <c:v>9.9969999999999892E-2</c:v>
                </c:pt>
                <c:pt idx="60">
                  <c:v>0.21164000000000005</c:v>
                </c:pt>
                <c:pt idx="61">
                  <c:v>0.14843999999999991</c:v>
                </c:pt>
                <c:pt idx="62">
                  <c:v>6.296999999999997E-2</c:v>
                </c:pt>
                <c:pt idx="63">
                  <c:v>3.5409999999999942E-2</c:v>
                </c:pt>
                <c:pt idx="64">
                  <c:v>0.21399999999999997</c:v>
                </c:pt>
                <c:pt idx="65">
                  <c:v>0.16334000000000004</c:v>
                </c:pt>
                <c:pt idx="66">
                  <c:v>5.4519999999999902E-2</c:v>
                </c:pt>
                <c:pt idx="67">
                  <c:v>2.4040000000000061E-2</c:v>
                </c:pt>
                <c:pt idx="68">
                  <c:v>9.400000000000075E-3</c:v>
                </c:pt>
                <c:pt idx="69">
                  <c:v>0.21287999999999996</c:v>
                </c:pt>
                <c:pt idx="70">
                  <c:v>0.15613999999999995</c:v>
                </c:pt>
                <c:pt idx="71">
                  <c:v>6.2959999999999905E-2</c:v>
                </c:pt>
                <c:pt idx="72">
                  <c:v>2.5800000000000045E-2</c:v>
                </c:pt>
                <c:pt idx="73">
                  <c:v>6.7399999999999682E-3</c:v>
                </c:pt>
                <c:pt idx="74">
                  <c:v>2.3299999999999432E-3</c:v>
                </c:pt>
                <c:pt idx="75">
                  <c:v>0.2095499999999999</c:v>
                </c:pt>
                <c:pt idx="76">
                  <c:v>0.14956999999999998</c:v>
                </c:pt>
                <c:pt idx="77">
                  <c:v>6.1320000000000041E-2</c:v>
                </c:pt>
                <c:pt idx="78">
                  <c:v>2.2650000000000059E-2</c:v>
                </c:pt>
                <c:pt idx="79">
                  <c:v>5.5099999999999039E-3</c:v>
                </c:pt>
                <c:pt idx="80">
                  <c:v>1.4899999999999913E-3</c:v>
                </c:pt>
                <c:pt idx="81">
                  <c:v>5.9999999999993392E-4</c:v>
                </c:pt>
                <c:pt idx="82">
                  <c:v>0.20677999999999996</c:v>
                </c:pt>
                <c:pt idx="83">
                  <c:v>0.14515999999999996</c:v>
                </c:pt>
                <c:pt idx="84">
                  <c:v>7.1479999999999988E-2</c:v>
                </c:pt>
                <c:pt idx="85">
                  <c:v>2.6739999999999986E-2</c:v>
                </c:pt>
                <c:pt idx="86">
                  <c:v>6.8399999999999572E-3</c:v>
                </c:pt>
                <c:pt idx="87">
                  <c:v>1.7799999999998928E-3</c:v>
                </c:pt>
                <c:pt idx="88">
                  <c:v>3.6999999999998145E-4</c:v>
                </c:pt>
                <c:pt idx="89">
                  <c:v>1.500000000000945E-4</c:v>
                </c:pt>
                <c:pt idx="90">
                  <c:v>1.8319999999999892E-2</c:v>
                </c:pt>
                <c:pt idx="91">
                  <c:v>1.8999999999991246E-4</c:v>
                </c:pt>
                <c:pt idx="92">
                  <c:v>5.9999999999948983E-5</c:v>
                </c:pt>
                <c:pt idx="93">
                  <c:v>4.0000000000040004E-5</c:v>
                </c:pt>
                <c:pt idx="94">
                  <c:v>4.0000000000040004E-5</c:v>
                </c:pt>
                <c:pt idx="95">
                  <c:v>2.9999999999974492E-5</c:v>
                </c:pt>
                <c:pt idx="96">
                  <c:v>2.9999999999974492E-5</c:v>
                </c:pt>
                <c:pt idx="97">
                  <c:v>2.9999999999974492E-5</c:v>
                </c:pt>
                <c:pt idx="98">
                  <c:v>2.9999999999974492E-5</c:v>
                </c:pt>
                <c:pt idx="99">
                  <c:v>0.22216999999999998</c:v>
                </c:pt>
                <c:pt idx="100">
                  <c:v>0.22656000000000009</c:v>
                </c:pt>
                <c:pt idx="101">
                  <c:v>0.1823300000000001</c:v>
                </c:pt>
                <c:pt idx="102">
                  <c:v>0.18121000000000009</c:v>
                </c:pt>
                <c:pt idx="103">
                  <c:v>0.17541000000000007</c:v>
                </c:pt>
                <c:pt idx="104">
                  <c:v>0.11359000000000008</c:v>
                </c:pt>
                <c:pt idx="105">
                  <c:v>0.1025100000000001</c:v>
                </c:pt>
                <c:pt idx="106">
                  <c:v>9.542000000000006E-2</c:v>
                </c:pt>
                <c:pt idx="107">
                  <c:v>9.7769999999999913E-2</c:v>
                </c:pt>
                <c:pt idx="108">
                  <c:v>5.1150000000000029E-2</c:v>
                </c:pt>
                <c:pt idx="109">
                  <c:v>5.1660000000000039E-2</c:v>
                </c:pt>
                <c:pt idx="110">
                  <c:v>3.1689999999999996E-2</c:v>
                </c:pt>
                <c:pt idx="111">
                  <c:v>3.1889999999999974E-2</c:v>
                </c:pt>
                <c:pt idx="112">
                  <c:v>3.1889999999999974E-2</c:v>
                </c:pt>
                <c:pt idx="113">
                  <c:v>3.3840000000000092E-2</c:v>
                </c:pt>
                <c:pt idx="114">
                  <c:v>8.7699999999999445E-3</c:v>
                </c:pt>
                <c:pt idx="115">
                  <c:v>8.6900000000000865E-3</c:v>
                </c:pt>
                <c:pt idx="116">
                  <c:v>8.5299999999999265E-3</c:v>
                </c:pt>
                <c:pt idx="117">
                  <c:v>8.4699999999999775E-3</c:v>
                </c:pt>
                <c:pt idx="118">
                  <c:v>6.9600000000000772E-3</c:v>
                </c:pt>
                <c:pt idx="119">
                  <c:v>2.0700000000000163E-3</c:v>
                </c:pt>
                <c:pt idx="120">
                  <c:v>2.1599999999999397E-3</c:v>
                </c:pt>
                <c:pt idx="121">
                  <c:v>2.1100000000000563E-3</c:v>
                </c:pt>
                <c:pt idx="122">
                  <c:v>2.1700000000000053E-3</c:v>
                </c:pt>
                <c:pt idx="123">
                  <c:v>2.1899999999999142E-3</c:v>
                </c:pt>
                <c:pt idx="124">
                  <c:v>1.3490000000000002E-2</c:v>
                </c:pt>
                <c:pt idx="125">
                  <c:v>5.8000000000002494E-4</c:v>
                </c:pt>
                <c:pt idx="126">
                  <c:v>5.5000000000005045E-4</c:v>
                </c:pt>
                <c:pt idx="127">
                  <c:v>5.3999999999998494E-4</c:v>
                </c:pt>
                <c:pt idx="128">
                  <c:v>5.2000000000007596E-4</c:v>
                </c:pt>
                <c:pt idx="129">
                  <c:v>5.2000000000007596E-4</c:v>
                </c:pt>
                <c:pt idx="130">
                  <c:v>5.6999999999995943E-4</c:v>
                </c:pt>
                <c:pt idx="131">
                  <c:v>2.6140000000000052E-2</c:v>
                </c:pt>
                <c:pt idx="132">
                  <c:v>2.20000000000109E-4</c:v>
                </c:pt>
                <c:pt idx="133">
                  <c:v>1.500000000000945E-4</c:v>
                </c:pt>
                <c:pt idx="134">
                  <c:v>1.4000000000002899E-4</c:v>
                </c:pt>
                <c:pt idx="135">
                  <c:v>1.4000000000002899E-4</c:v>
                </c:pt>
                <c:pt idx="136">
                  <c:v>1.4000000000002899E-4</c:v>
                </c:pt>
                <c:pt idx="137">
                  <c:v>1.2999999999996348E-4</c:v>
                </c:pt>
                <c:pt idx="138">
                  <c:v>1.2999999999996348E-4</c:v>
                </c:pt>
                <c:pt idx="139">
                  <c:v>0.16419000000000006</c:v>
                </c:pt>
                <c:pt idx="140">
                  <c:v>6.9900000000000073E-2</c:v>
                </c:pt>
                <c:pt idx="141">
                  <c:v>2.3400000000000087E-2</c:v>
                </c:pt>
                <c:pt idx="142">
                  <c:v>6.2699999999999978E-3</c:v>
                </c:pt>
                <c:pt idx="143">
                  <c:v>1.7899999999999583E-3</c:v>
                </c:pt>
                <c:pt idx="144">
                  <c:v>3.8000000000004697E-4</c:v>
                </c:pt>
                <c:pt idx="145">
                  <c:v>1.100000000000545E-4</c:v>
                </c:pt>
                <c:pt idx="146">
                  <c:v>4.0000000000040004E-5</c:v>
                </c:pt>
                <c:pt idx="147">
                  <c:v>2.9999999999974492E-5</c:v>
                </c:pt>
                <c:pt idx="148">
                  <c:v>0.22985000000000011</c:v>
                </c:pt>
                <c:pt idx="149">
                  <c:v>0.1785699999999999</c:v>
                </c:pt>
                <c:pt idx="150">
                  <c:v>0.17639000000000005</c:v>
                </c:pt>
                <c:pt idx="151">
                  <c:v>0.16277999999999992</c:v>
                </c:pt>
                <c:pt idx="152">
                  <c:v>9.9930000000000074E-2</c:v>
                </c:pt>
                <c:pt idx="153">
                  <c:v>9.7849999999999993E-2</c:v>
                </c:pt>
                <c:pt idx="154">
                  <c:v>0.1625700000000001</c:v>
                </c:pt>
                <c:pt idx="155">
                  <c:v>7.3679999999999968E-2</c:v>
                </c:pt>
                <c:pt idx="156">
                  <c:v>3.283999999999998E-2</c:v>
                </c:pt>
                <c:pt idx="157">
                  <c:v>3.1849999999999934E-2</c:v>
                </c:pt>
                <c:pt idx="158">
                  <c:v>0.16023999999999994</c:v>
                </c:pt>
                <c:pt idx="159">
                  <c:v>6.9779999999999953E-2</c:v>
                </c:pt>
                <c:pt idx="160">
                  <c:v>2.3570000000000091E-2</c:v>
                </c:pt>
                <c:pt idx="161">
                  <c:v>9.260000000000046E-3</c:v>
                </c:pt>
                <c:pt idx="162">
                  <c:v>8.879999999999999E-3</c:v>
                </c:pt>
                <c:pt idx="163">
                  <c:v>0.16071999999999997</c:v>
                </c:pt>
                <c:pt idx="164">
                  <c:v>7.4440000000000062E-2</c:v>
                </c:pt>
                <c:pt idx="165">
                  <c:v>2.3819999999999952E-2</c:v>
                </c:pt>
                <c:pt idx="166">
                  <c:v>6.6200000000000703E-3</c:v>
                </c:pt>
                <c:pt idx="167">
                  <c:v>2.3899999999998922E-3</c:v>
                </c:pt>
                <c:pt idx="168">
                  <c:v>2.1100000000000563E-3</c:v>
                </c:pt>
                <c:pt idx="169">
                  <c:v>0.16047999999999996</c:v>
                </c:pt>
                <c:pt idx="170">
                  <c:v>7.2929999999999939E-2</c:v>
                </c:pt>
                <c:pt idx="171">
                  <c:v>2.4110000000000076E-2</c:v>
                </c:pt>
                <c:pt idx="172">
                  <c:v>6.5500000000000558E-3</c:v>
                </c:pt>
                <c:pt idx="173">
                  <c:v>1.7499999999999183E-3</c:v>
                </c:pt>
                <c:pt idx="174">
                  <c:v>5.8000000000002494E-4</c:v>
                </c:pt>
                <c:pt idx="175">
                  <c:v>5.3999999999998494E-4</c:v>
                </c:pt>
                <c:pt idx="176">
                  <c:v>0.16266000000000003</c:v>
                </c:pt>
                <c:pt idx="177">
                  <c:v>7.455999999999996E-2</c:v>
                </c:pt>
                <c:pt idx="178">
                  <c:v>2.3490000000000011E-2</c:v>
                </c:pt>
                <c:pt idx="179">
                  <c:v>5.9700000000000308E-3</c:v>
                </c:pt>
                <c:pt idx="180">
                  <c:v>1.7400000000000748E-3</c:v>
                </c:pt>
                <c:pt idx="181">
                  <c:v>4.2999999999993044E-4</c:v>
                </c:pt>
                <c:pt idx="182">
                  <c:v>1.500000000000945E-4</c:v>
                </c:pt>
                <c:pt idx="183">
                  <c:v>1.2999999999996348E-4</c:v>
                </c:pt>
                <c:pt idx="184">
                  <c:v>6.7660000000000053E-2</c:v>
                </c:pt>
                <c:pt idx="185">
                  <c:v>2.20800000000001E-2</c:v>
                </c:pt>
                <c:pt idx="186">
                  <c:v>6.0500000000001108E-3</c:v>
                </c:pt>
                <c:pt idx="187">
                  <c:v>1.5199999999999658E-3</c:v>
                </c:pt>
                <c:pt idx="188">
                  <c:v>3.8000000000004697E-4</c:v>
                </c:pt>
                <c:pt idx="189">
                  <c:v>8.9999999999923475E-5</c:v>
                </c:pt>
                <c:pt idx="190">
                  <c:v>2.9999999999974492E-5</c:v>
                </c:pt>
                <c:pt idx="191">
                  <c:v>4.0000000000040004E-5</c:v>
                </c:pt>
                <c:pt idx="192">
                  <c:v>2.9999999999974492E-5</c:v>
                </c:pt>
                <c:pt idx="193">
                  <c:v>0.22377000000000002</c:v>
                </c:pt>
                <c:pt idx="194">
                  <c:v>0.17630999999999997</c:v>
                </c:pt>
                <c:pt idx="195">
                  <c:v>0.17683000000000004</c:v>
                </c:pt>
                <c:pt idx="196">
                  <c:v>9.9140000000000006E-2</c:v>
                </c:pt>
                <c:pt idx="197">
                  <c:v>9.7380000000000022E-2</c:v>
                </c:pt>
                <c:pt idx="198">
                  <c:v>9.7869999999999902E-2</c:v>
                </c:pt>
                <c:pt idx="199">
                  <c:v>6.8599999999999994E-2</c:v>
                </c:pt>
                <c:pt idx="200">
                  <c:v>3.2999999999999918E-2</c:v>
                </c:pt>
                <c:pt idx="201">
                  <c:v>3.2319999999999904E-2</c:v>
                </c:pt>
                <c:pt idx="202">
                  <c:v>3.1590000000000007E-2</c:v>
                </c:pt>
                <c:pt idx="203">
                  <c:v>6.7569999999999908E-2</c:v>
                </c:pt>
                <c:pt idx="204">
                  <c:v>2.1679999999999922E-2</c:v>
                </c:pt>
                <c:pt idx="205">
                  <c:v>9.120000000000017E-3</c:v>
                </c:pt>
                <c:pt idx="206">
                  <c:v>9.0500000000000025E-3</c:v>
                </c:pt>
                <c:pt idx="207">
                  <c:v>8.539999999999992E-3</c:v>
                </c:pt>
                <c:pt idx="208">
                  <c:v>6.9059999999999899E-2</c:v>
                </c:pt>
                <c:pt idx="209">
                  <c:v>2.2289999999999921E-2</c:v>
                </c:pt>
                <c:pt idx="210">
                  <c:v>5.8100000000000929E-3</c:v>
                </c:pt>
                <c:pt idx="211">
                  <c:v>2.3200000000000998E-3</c:v>
                </c:pt>
                <c:pt idx="212">
                  <c:v>2.1800000000000708E-3</c:v>
                </c:pt>
                <c:pt idx="213">
                  <c:v>2.1700000000000053E-3</c:v>
                </c:pt>
                <c:pt idx="214">
                  <c:v>6.8279999999999896E-2</c:v>
                </c:pt>
                <c:pt idx="215">
                  <c:v>2.2180000000000089E-2</c:v>
                </c:pt>
                <c:pt idx="216">
                  <c:v>5.8700000000000419E-3</c:v>
                </c:pt>
                <c:pt idx="217">
                  <c:v>1.4400000000001079E-3</c:v>
                </c:pt>
                <c:pt idx="218">
                  <c:v>5.5999999999989392E-4</c:v>
                </c:pt>
                <c:pt idx="219">
                  <c:v>5.3999999999998494E-4</c:v>
                </c:pt>
                <c:pt idx="220">
                  <c:v>5.3999999999998494E-4</c:v>
                </c:pt>
                <c:pt idx="221">
                  <c:v>6.78399999999999E-2</c:v>
                </c:pt>
                <c:pt idx="222">
                  <c:v>2.1800000000000042E-2</c:v>
                </c:pt>
                <c:pt idx="223">
                  <c:v>5.9299999999999908E-3</c:v>
                </c:pt>
                <c:pt idx="224">
                  <c:v>1.5000000000000568E-3</c:v>
                </c:pt>
                <c:pt idx="225">
                  <c:v>3.6999999999998145E-4</c:v>
                </c:pt>
                <c:pt idx="226">
                  <c:v>1.4000000000002899E-4</c:v>
                </c:pt>
                <c:pt idx="227">
                  <c:v>1.4000000000002899E-4</c:v>
                </c:pt>
                <c:pt idx="228">
                  <c:v>1.2999999999996348E-4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E-4F17-A248-B49B61EE4689}"/>
            </c:ext>
          </c:extLst>
        </c:ser>
        <c:ser>
          <c:idx val="2"/>
          <c:order val="2"/>
          <c:tx>
            <c:strRef>
              <c:f>CLUSTERSQSR!$A$1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CLUSTERSQSR!$F$3:$F$227</c:f>
              <c:numCache>
                <c:formatCode>General</c:formatCode>
                <c:ptCount val="225"/>
                <c:pt idx="0">
                  <c:v>1.00675</c:v>
                </c:pt>
                <c:pt idx="1">
                  <c:v>1.5311600000000001</c:v>
                </c:pt>
                <c:pt idx="2">
                  <c:v>1.81192</c:v>
                </c:pt>
                <c:pt idx="3">
                  <c:v>1.5822499999999999</c:v>
                </c:pt>
                <c:pt idx="4">
                  <c:v>2.5579900000000002</c:v>
                </c:pt>
                <c:pt idx="5">
                  <c:v>2.8120099999999999</c:v>
                </c:pt>
                <c:pt idx="6">
                  <c:v>1.6058399999999999</c:v>
                </c:pt>
                <c:pt idx="7">
                  <c:v>2.6242700000000001</c:v>
                </c:pt>
                <c:pt idx="8">
                  <c:v>3.61707</c:v>
                </c:pt>
                <c:pt idx="9">
                  <c:v>3.9356399999999998</c:v>
                </c:pt>
                <c:pt idx="10">
                  <c:v>1.6653500000000001</c:v>
                </c:pt>
                <c:pt idx="11">
                  <c:v>2.66791</c:v>
                </c:pt>
                <c:pt idx="12">
                  <c:v>3.65089</c:v>
                </c:pt>
                <c:pt idx="13">
                  <c:v>4.6478900000000003</c:v>
                </c:pt>
                <c:pt idx="14">
                  <c:v>5.1098100000000004</c:v>
                </c:pt>
                <c:pt idx="15">
                  <c:v>1.6653899999999999</c:v>
                </c:pt>
                <c:pt idx="16">
                  <c:v>2.7125900000000001</c:v>
                </c:pt>
                <c:pt idx="17">
                  <c:v>3.7107700000000001</c:v>
                </c:pt>
                <c:pt idx="18">
                  <c:v>4.7280499999999996</c:v>
                </c:pt>
                <c:pt idx="19">
                  <c:v>5.7019500000000001</c:v>
                </c:pt>
                <c:pt idx="20">
                  <c:v>6.0429500000000003</c:v>
                </c:pt>
                <c:pt idx="21">
                  <c:v>1.7215400000000001</c:v>
                </c:pt>
                <c:pt idx="22">
                  <c:v>2.71292</c:v>
                </c:pt>
                <c:pt idx="23">
                  <c:v>3.7389700000000001</c:v>
                </c:pt>
                <c:pt idx="24">
                  <c:v>4.7570399999999999</c:v>
                </c:pt>
                <c:pt idx="25">
                  <c:v>5.7555100000000001</c:v>
                </c:pt>
                <c:pt idx="26">
                  <c:v>6.7473299999999998</c:v>
                </c:pt>
                <c:pt idx="27">
                  <c:v>7.11348</c:v>
                </c:pt>
                <c:pt idx="28">
                  <c:v>1.7524999999999999</c:v>
                </c:pt>
                <c:pt idx="29">
                  <c:v>2.7983099999999999</c:v>
                </c:pt>
                <c:pt idx="30">
                  <c:v>3.7759399999999999</c:v>
                </c:pt>
                <c:pt idx="31">
                  <c:v>4.8358999999999996</c:v>
                </c:pt>
                <c:pt idx="32">
                  <c:v>5.7782</c:v>
                </c:pt>
                <c:pt idx="33">
                  <c:v>6.8250400000000004</c:v>
                </c:pt>
                <c:pt idx="34">
                  <c:v>7.8131599999999999</c:v>
                </c:pt>
                <c:pt idx="35">
                  <c:v>8.2212300000000003</c:v>
                </c:pt>
                <c:pt idx="36">
                  <c:v>1.8087500000000001</c:v>
                </c:pt>
                <c:pt idx="37">
                  <c:v>2.79338</c:v>
                </c:pt>
                <c:pt idx="38">
                  <c:v>3.80078</c:v>
                </c:pt>
                <c:pt idx="39">
                  <c:v>4.8440200000000004</c:v>
                </c:pt>
                <c:pt idx="40">
                  <c:v>5.86198</c:v>
                </c:pt>
                <c:pt idx="41">
                  <c:v>6.8468099999999996</c:v>
                </c:pt>
                <c:pt idx="42">
                  <c:v>7.8611700000000004</c:v>
                </c:pt>
                <c:pt idx="43">
                  <c:v>8.8433299999999999</c:v>
                </c:pt>
                <c:pt idx="44">
                  <c:v>9.3752800000000001</c:v>
                </c:pt>
                <c:pt idx="45">
                  <c:v>0.53900499999999996</c:v>
                </c:pt>
                <c:pt idx="46">
                  <c:v>1.26742</c:v>
                </c:pt>
                <c:pt idx="47">
                  <c:v>1.2377800000000001</c:v>
                </c:pt>
                <c:pt idx="48">
                  <c:v>1.9263399999999999</c:v>
                </c:pt>
                <c:pt idx="49">
                  <c:v>2.3438699999999999</c:v>
                </c:pt>
                <c:pt idx="50">
                  <c:v>2.3676400000000002</c:v>
                </c:pt>
                <c:pt idx="51">
                  <c:v>2.0487199999999999</c:v>
                </c:pt>
                <c:pt idx="52">
                  <c:v>3.0381399999999998</c:v>
                </c:pt>
                <c:pt idx="53">
                  <c:v>3.4503200000000001</c:v>
                </c:pt>
                <c:pt idx="54">
                  <c:v>3.4713500000000002</c:v>
                </c:pt>
                <c:pt idx="55">
                  <c:v>2.15083</c:v>
                </c:pt>
                <c:pt idx="56">
                  <c:v>3.1456</c:v>
                </c:pt>
                <c:pt idx="57">
                  <c:v>4.1176500000000003</c:v>
                </c:pt>
                <c:pt idx="58">
                  <c:v>4.4982600000000001</c:v>
                </c:pt>
                <c:pt idx="59">
                  <c:v>4.5371899999999998</c:v>
                </c:pt>
                <c:pt idx="60">
                  <c:v>2.2018599999999999</c:v>
                </c:pt>
                <c:pt idx="61">
                  <c:v>3.2401200000000001</c:v>
                </c:pt>
                <c:pt idx="62">
                  <c:v>4.2416299999999998</c:v>
                </c:pt>
                <c:pt idx="63">
                  <c:v>5.1991399999999999</c:v>
                </c:pt>
                <c:pt idx="64">
                  <c:v>5.6234099999999998</c:v>
                </c:pt>
                <c:pt idx="65">
                  <c:v>5.6737399999999996</c:v>
                </c:pt>
                <c:pt idx="66">
                  <c:v>2.2654299999999998</c:v>
                </c:pt>
                <c:pt idx="67">
                  <c:v>3.306</c:v>
                </c:pt>
                <c:pt idx="68">
                  <c:v>4.3257000000000003</c:v>
                </c:pt>
                <c:pt idx="69">
                  <c:v>5.3165699999999996</c:v>
                </c:pt>
                <c:pt idx="70">
                  <c:v>6.2909199999999998</c:v>
                </c:pt>
                <c:pt idx="71">
                  <c:v>6.72323</c:v>
                </c:pt>
                <c:pt idx="72">
                  <c:v>6.7670599999999999</c:v>
                </c:pt>
                <c:pt idx="73">
                  <c:v>2.3214199999999998</c:v>
                </c:pt>
                <c:pt idx="74">
                  <c:v>3.3584100000000001</c:v>
                </c:pt>
                <c:pt idx="75">
                  <c:v>4.3944999999999999</c:v>
                </c:pt>
                <c:pt idx="76">
                  <c:v>5.4229599999999998</c:v>
                </c:pt>
                <c:pt idx="77">
                  <c:v>6.4225700000000003</c:v>
                </c:pt>
                <c:pt idx="78">
                  <c:v>7.3892800000000003</c:v>
                </c:pt>
                <c:pt idx="79">
                  <c:v>7.8365600000000004</c:v>
                </c:pt>
                <c:pt idx="80">
                  <c:v>7.8427499999999997</c:v>
                </c:pt>
                <c:pt idx="81">
                  <c:v>2.42584</c:v>
                </c:pt>
                <c:pt idx="82">
                  <c:v>3.42496</c:v>
                </c:pt>
                <c:pt idx="83">
                  <c:v>4.4642400000000002</c:v>
                </c:pt>
                <c:pt idx="84">
                  <c:v>5.4868699999999997</c:v>
                </c:pt>
                <c:pt idx="85">
                  <c:v>6.5183600000000004</c:v>
                </c:pt>
                <c:pt idx="86">
                  <c:v>7.5263799999999996</c:v>
                </c:pt>
                <c:pt idx="87">
                  <c:v>8.4925700000000006</c:v>
                </c:pt>
                <c:pt idx="88">
                  <c:v>8.9372699999999998</c:v>
                </c:pt>
                <c:pt idx="89">
                  <c:v>8.91751</c:v>
                </c:pt>
                <c:pt idx="90">
                  <c:v>0.69771700000000003</c:v>
                </c:pt>
                <c:pt idx="91">
                  <c:v>1.02695</c:v>
                </c:pt>
                <c:pt idx="92">
                  <c:v>1.02013</c:v>
                </c:pt>
                <c:pt idx="93">
                  <c:v>1.8428</c:v>
                </c:pt>
                <c:pt idx="94">
                  <c:v>1.88907</c:v>
                </c:pt>
                <c:pt idx="95">
                  <c:v>1.8640099999999999</c:v>
                </c:pt>
                <c:pt idx="96">
                  <c:v>2.73888</c:v>
                </c:pt>
                <c:pt idx="97">
                  <c:v>3.0844200000000002</c:v>
                </c:pt>
                <c:pt idx="98">
                  <c:v>3.09883</c:v>
                </c:pt>
                <c:pt idx="99">
                  <c:v>3.0992600000000001</c:v>
                </c:pt>
                <c:pt idx="100">
                  <c:v>3.0434800000000002</c:v>
                </c:pt>
                <c:pt idx="101">
                  <c:v>3.9268399999999999</c:v>
                </c:pt>
                <c:pt idx="102">
                  <c:v>4.2727300000000001</c:v>
                </c:pt>
                <c:pt idx="103">
                  <c:v>4.2849500000000003</c:v>
                </c:pt>
                <c:pt idx="104">
                  <c:v>4.2843</c:v>
                </c:pt>
                <c:pt idx="105">
                  <c:v>3.16954</c:v>
                </c:pt>
                <c:pt idx="106">
                  <c:v>4.2281599999999999</c:v>
                </c:pt>
                <c:pt idx="107">
                  <c:v>5.1181299999999998</c:v>
                </c:pt>
                <c:pt idx="108">
                  <c:v>5.4590100000000001</c:v>
                </c:pt>
                <c:pt idx="109">
                  <c:v>5.4726900000000001</c:v>
                </c:pt>
                <c:pt idx="110">
                  <c:v>5.4733000000000001</c:v>
                </c:pt>
                <c:pt idx="111">
                  <c:v>3.2918699999999999</c:v>
                </c:pt>
                <c:pt idx="112">
                  <c:v>4.3555999999999999</c:v>
                </c:pt>
                <c:pt idx="113">
                  <c:v>5.4172500000000001</c:v>
                </c:pt>
                <c:pt idx="114">
                  <c:v>6.3016699999999997</c:v>
                </c:pt>
                <c:pt idx="115">
                  <c:v>6.64452</c:v>
                </c:pt>
                <c:pt idx="116">
                  <c:v>6.6625399999999999</c:v>
                </c:pt>
                <c:pt idx="117">
                  <c:v>6.6599700000000004</c:v>
                </c:pt>
                <c:pt idx="118">
                  <c:v>3.41831</c:v>
                </c:pt>
                <c:pt idx="119">
                  <c:v>4.4791699999999999</c:v>
                </c:pt>
                <c:pt idx="120">
                  <c:v>5.5436100000000001</c:v>
                </c:pt>
                <c:pt idx="121">
                  <c:v>6.6068300000000004</c:v>
                </c:pt>
                <c:pt idx="122">
                  <c:v>7.4886900000000001</c:v>
                </c:pt>
                <c:pt idx="123">
                  <c:v>7.8339299999999996</c:v>
                </c:pt>
                <c:pt idx="124">
                  <c:v>7.8480299999999996</c:v>
                </c:pt>
                <c:pt idx="125">
                  <c:v>7.8509799999999998</c:v>
                </c:pt>
                <c:pt idx="126">
                  <c:v>3.6062500000000002</c:v>
                </c:pt>
                <c:pt idx="127">
                  <c:v>4.6070000000000002</c:v>
                </c:pt>
                <c:pt idx="128">
                  <c:v>5.6652899999999997</c:v>
                </c:pt>
                <c:pt idx="129">
                  <c:v>6.7291499999999997</c:v>
                </c:pt>
                <c:pt idx="130">
                  <c:v>7.7929199999999996</c:v>
                </c:pt>
                <c:pt idx="131">
                  <c:v>8.6779100000000007</c:v>
                </c:pt>
                <c:pt idx="132">
                  <c:v>9.0216100000000008</c:v>
                </c:pt>
                <c:pt idx="133">
                  <c:v>9.0364599999999999</c:v>
                </c:pt>
                <c:pt idx="134">
                  <c:v>9.0367800000000003</c:v>
                </c:pt>
                <c:pt idx="135">
                  <c:v>0.922072</c:v>
                </c:pt>
                <c:pt idx="136">
                  <c:v>1.37687</c:v>
                </c:pt>
                <c:pt idx="137">
                  <c:v>1.3769199999999999</c:v>
                </c:pt>
                <c:pt idx="138">
                  <c:v>1.89984</c:v>
                </c:pt>
                <c:pt idx="139">
                  <c:v>1.9000699999999999</c:v>
                </c:pt>
                <c:pt idx="140">
                  <c:v>1.90021</c:v>
                </c:pt>
                <c:pt idx="141">
                  <c:v>2.6160399999999999</c:v>
                </c:pt>
                <c:pt idx="142">
                  <c:v>2.6205099999999999</c:v>
                </c:pt>
                <c:pt idx="143">
                  <c:v>2.62066</c:v>
                </c:pt>
                <c:pt idx="144">
                  <c:v>2.6207500000000001</c:v>
                </c:pt>
                <c:pt idx="145">
                  <c:v>4.07707</c:v>
                </c:pt>
                <c:pt idx="146">
                  <c:v>4.1664300000000001</c:v>
                </c:pt>
                <c:pt idx="147">
                  <c:v>4.1710200000000004</c:v>
                </c:pt>
                <c:pt idx="148">
                  <c:v>4.1709699999999996</c:v>
                </c:pt>
                <c:pt idx="149">
                  <c:v>4.1710799999999999</c:v>
                </c:pt>
                <c:pt idx="150">
                  <c:v>4.8251799999999996</c:v>
                </c:pt>
                <c:pt idx="151">
                  <c:v>5.4531499999999999</c:v>
                </c:pt>
                <c:pt idx="152">
                  <c:v>5.5412600000000003</c:v>
                </c:pt>
                <c:pt idx="153">
                  <c:v>5.5454600000000003</c:v>
                </c:pt>
                <c:pt idx="154">
                  <c:v>5.5458400000000001</c:v>
                </c:pt>
                <c:pt idx="155">
                  <c:v>5.5457299999999998</c:v>
                </c:pt>
                <c:pt idx="156">
                  <c:v>5.1268799999999999</c:v>
                </c:pt>
                <c:pt idx="157">
                  <c:v>6.2004400000000004</c:v>
                </c:pt>
                <c:pt idx="158">
                  <c:v>6.8270799999999996</c:v>
                </c:pt>
                <c:pt idx="159">
                  <c:v>6.9161299999999999</c:v>
                </c:pt>
                <c:pt idx="160">
                  <c:v>6.92056</c:v>
                </c:pt>
                <c:pt idx="161">
                  <c:v>6.9208499999999997</c:v>
                </c:pt>
                <c:pt idx="162">
                  <c:v>6.92075</c:v>
                </c:pt>
                <c:pt idx="163">
                  <c:v>5.3769999999999998</c:v>
                </c:pt>
                <c:pt idx="164">
                  <c:v>6.5021800000000001</c:v>
                </c:pt>
                <c:pt idx="165">
                  <c:v>7.5754900000000003</c:v>
                </c:pt>
                <c:pt idx="166">
                  <c:v>8.2011000000000003</c:v>
                </c:pt>
                <c:pt idx="167">
                  <c:v>8.2912999999999997</c:v>
                </c:pt>
                <c:pt idx="168">
                  <c:v>8.2954500000000007</c:v>
                </c:pt>
                <c:pt idx="169">
                  <c:v>8.2957599999999996</c:v>
                </c:pt>
                <c:pt idx="170">
                  <c:v>8.2957300000000007</c:v>
                </c:pt>
                <c:pt idx="171">
                  <c:v>5.7132399999999999</c:v>
                </c:pt>
                <c:pt idx="172">
                  <c:v>6.7523999999999997</c:v>
                </c:pt>
                <c:pt idx="173">
                  <c:v>7.8771000000000004</c:v>
                </c:pt>
                <c:pt idx="174">
                  <c:v>8.9506999999999994</c:v>
                </c:pt>
                <c:pt idx="175">
                  <c:v>9.5760699999999996</c:v>
                </c:pt>
                <c:pt idx="176">
                  <c:v>9.6662199999999991</c:v>
                </c:pt>
                <c:pt idx="177">
                  <c:v>9.6702300000000001</c:v>
                </c:pt>
                <c:pt idx="178">
                  <c:v>9.6706599999999998</c:v>
                </c:pt>
                <c:pt idx="179">
                  <c:v>9.6706699999999994</c:v>
                </c:pt>
                <c:pt idx="180">
                  <c:v>1.2344200000000001</c:v>
                </c:pt>
                <c:pt idx="181">
                  <c:v>1.7502</c:v>
                </c:pt>
                <c:pt idx="182">
                  <c:v>1.75021</c:v>
                </c:pt>
                <c:pt idx="183">
                  <c:v>2.3917199999999998</c:v>
                </c:pt>
                <c:pt idx="184">
                  <c:v>2.3917299999999999</c:v>
                </c:pt>
                <c:pt idx="185">
                  <c:v>2.4308100000000001</c:v>
                </c:pt>
                <c:pt idx="186">
                  <c:v>3.0075599999999998</c:v>
                </c:pt>
                <c:pt idx="187">
                  <c:v>3.0076299999999998</c:v>
                </c:pt>
                <c:pt idx="188">
                  <c:v>3.0076299999999998</c:v>
                </c:pt>
                <c:pt idx="189">
                  <c:v>3.0076399999999999</c:v>
                </c:pt>
                <c:pt idx="190">
                  <c:v>3.8080099999999999</c:v>
                </c:pt>
                <c:pt idx="191">
                  <c:v>3.8084099999999999</c:v>
                </c:pt>
                <c:pt idx="192">
                  <c:v>3.8084600000000002</c:v>
                </c:pt>
                <c:pt idx="193">
                  <c:v>3.8084699999999998</c:v>
                </c:pt>
                <c:pt idx="194">
                  <c:v>3.8084600000000002</c:v>
                </c:pt>
                <c:pt idx="195">
                  <c:v>4.8841799999999997</c:v>
                </c:pt>
                <c:pt idx="196">
                  <c:v>4.8870399999999998</c:v>
                </c:pt>
                <c:pt idx="197">
                  <c:v>4.8873800000000003</c:v>
                </c:pt>
                <c:pt idx="198">
                  <c:v>4.88741</c:v>
                </c:pt>
                <c:pt idx="199">
                  <c:v>4.8874500000000003</c:v>
                </c:pt>
                <c:pt idx="200">
                  <c:v>4.8875400000000004</c:v>
                </c:pt>
                <c:pt idx="201">
                  <c:v>6.5576400000000001</c:v>
                </c:pt>
                <c:pt idx="202">
                  <c:v>6.5841399999999997</c:v>
                </c:pt>
                <c:pt idx="203">
                  <c:v>6.5869400000000002</c:v>
                </c:pt>
                <c:pt idx="204">
                  <c:v>6.5873200000000001</c:v>
                </c:pt>
                <c:pt idx="205">
                  <c:v>6.5873100000000004</c:v>
                </c:pt>
                <c:pt idx="206">
                  <c:v>6.5870800000000003</c:v>
                </c:pt>
                <c:pt idx="207">
                  <c:v>6.5872999999999999</c:v>
                </c:pt>
                <c:pt idx="208">
                  <c:v>8.0560399999999994</c:v>
                </c:pt>
                <c:pt idx="209">
                  <c:v>8.2550699999999999</c:v>
                </c:pt>
                <c:pt idx="210">
                  <c:v>8.2806700000000006</c:v>
                </c:pt>
                <c:pt idx="211">
                  <c:v>8.2835099999999997</c:v>
                </c:pt>
                <c:pt idx="212">
                  <c:v>8.2840000000000007</c:v>
                </c:pt>
                <c:pt idx="213">
                  <c:v>8.2840699999999998</c:v>
                </c:pt>
                <c:pt idx="214">
                  <c:v>8.2839299999999998</c:v>
                </c:pt>
                <c:pt idx="215">
                  <c:v>8.2838600000000007</c:v>
                </c:pt>
                <c:pt idx="216">
                  <c:v>9.1143199999999993</c:v>
                </c:pt>
                <c:pt idx="217">
                  <c:v>9.8053100000000004</c:v>
                </c:pt>
                <c:pt idx="218">
                  <c:v>10.0017</c:v>
                </c:pt>
                <c:pt idx="219">
                  <c:v>10.026999999999999</c:v>
                </c:pt>
                <c:pt idx="220">
                  <c:v>10.030200000000001</c:v>
                </c:pt>
                <c:pt idx="221">
                  <c:v>10.030799999999999</c:v>
                </c:pt>
                <c:pt idx="222">
                  <c:v>10.0306</c:v>
                </c:pt>
                <c:pt idx="223">
                  <c:v>10.0306</c:v>
                </c:pt>
                <c:pt idx="224">
                  <c:v>10.0307</c:v>
                </c:pt>
              </c:numCache>
            </c:numRef>
          </c:xVal>
          <c:yVal>
            <c:numRef>
              <c:f>CLUSTERSQSR!$L$3:$L$227</c:f>
              <c:numCache>
                <c:formatCode>General</c:formatCode>
                <c:ptCount val="225"/>
                <c:pt idx="0">
                  <c:v>0.22429999999999994</c:v>
                </c:pt>
                <c:pt idx="1">
                  <c:v>0.22049000000000007</c:v>
                </c:pt>
                <c:pt idx="2">
                  <c:v>0.17589999999999995</c:v>
                </c:pt>
                <c:pt idx="3">
                  <c:v>0.22560000000000002</c:v>
                </c:pt>
                <c:pt idx="4">
                  <c:v>0.13104000000000005</c:v>
                </c:pt>
                <c:pt idx="5">
                  <c:v>9.8680000000000101E-2</c:v>
                </c:pt>
                <c:pt idx="6">
                  <c:v>0.20960000000000001</c:v>
                </c:pt>
                <c:pt idx="7">
                  <c:v>0.11934</c:v>
                </c:pt>
                <c:pt idx="8">
                  <c:v>5.4980000000000029E-2</c:v>
                </c:pt>
                <c:pt idx="9">
                  <c:v>3.2980000000000009E-2</c:v>
                </c:pt>
                <c:pt idx="10">
                  <c:v>0.22154000000000007</c:v>
                </c:pt>
                <c:pt idx="11">
                  <c:v>0.12724000000000002</c:v>
                </c:pt>
                <c:pt idx="12">
                  <c:v>4.3730000000000047E-2</c:v>
                </c:pt>
                <c:pt idx="13">
                  <c:v>1.5609999999999902E-2</c:v>
                </c:pt>
                <c:pt idx="14">
                  <c:v>8.73999999999997E-3</c:v>
                </c:pt>
                <c:pt idx="15">
                  <c:v>0.21995000000000009</c:v>
                </c:pt>
                <c:pt idx="16">
                  <c:v>0.12738000000000005</c:v>
                </c:pt>
                <c:pt idx="17">
                  <c:v>5.5549999999999988E-2</c:v>
                </c:pt>
                <c:pt idx="18">
                  <c:v>1.5549999999999953E-2</c:v>
                </c:pt>
                <c:pt idx="19">
                  <c:v>4.170000000000007E-3</c:v>
                </c:pt>
                <c:pt idx="20">
                  <c:v>2.1599999999999397E-3</c:v>
                </c:pt>
                <c:pt idx="21">
                  <c:v>0.22433999999999998</c:v>
                </c:pt>
                <c:pt idx="22">
                  <c:v>0.10336999999999996</c:v>
                </c:pt>
                <c:pt idx="23">
                  <c:v>5.7229999999999892E-2</c:v>
                </c:pt>
                <c:pt idx="24">
                  <c:v>1.4440000000000008E-2</c:v>
                </c:pt>
                <c:pt idx="25">
                  <c:v>3.9299999999999891E-3</c:v>
                </c:pt>
                <c:pt idx="26">
                  <c:v>9.6999999999991537E-4</c:v>
                </c:pt>
                <c:pt idx="27">
                  <c:v>5.6999999999995943E-4</c:v>
                </c:pt>
                <c:pt idx="28">
                  <c:v>0.2125999999999999</c:v>
                </c:pt>
                <c:pt idx="29">
                  <c:v>0.13319999999999999</c:v>
                </c:pt>
                <c:pt idx="30">
                  <c:v>5.2529999999999966E-2</c:v>
                </c:pt>
                <c:pt idx="31">
                  <c:v>1.7700000000000049E-2</c:v>
                </c:pt>
                <c:pt idx="32">
                  <c:v>3.5600000000000076E-3</c:v>
                </c:pt>
                <c:pt idx="33">
                  <c:v>1.0699999999999044E-3</c:v>
                </c:pt>
                <c:pt idx="34">
                  <c:v>3.1000000000003247E-4</c:v>
                </c:pt>
                <c:pt idx="35">
                  <c:v>1.500000000000945E-4</c:v>
                </c:pt>
                <c:pt idx="36">
                  <c:v>0.2289699999999999</c:v>
                </c:pt>
                <c:pt idx="37">
                  <c:v>0.12674000000000007</c:v>
                </c:pt>
                <c:pt idx="38">
                  <c:v>5.1290000000000058E-2</c:v>
                </c:pt>
                <c:pt idx="39">
                  <c:v>1.6829999999999901E-2</c:v>
                </c:pt>
                <c:pt idx="40">
                  <c:v>3.9800000000000946E-3</c:v>
                </c:pt>
                <c:pt idx="41">
                  <c:v>1.0799999999999699E-3</c:v>
                </c:pt>
                <c:pt idx="42">
                  <c:v>3.2999999999994145E-4</c:v>
                </c:pt>
                <c:pt idx="43">
                  <c:v>7.0000000000014495E-5</c:v>
                </c:pt>
                <c:pt idx="44">
                  <c:v>4.0000000000040004E-5</c:v>
                </c:pt>
                <c:pt idx="45">
                  <c:v>0.22321999999999997</c:v>
                </c:pt>
                <c:pt idx="46">
                  <c:v>0.17791000000000001</c:v>
                </c:pt>
                <c:pt idx="47">
                  <c:v>0.17623000000000011</c:v>
                </c:pt>
                <c:pt idx="48">
                  <c:v>0.13531000000000004</c:v>
                </c:pt>
                <c:pt idx="49">
                  <c:v>9.8810000000000064E-2</c:v>
                </c:pt>
                <c:pt idx="50">
                  <c:v>9.7900000000000098E-2</c:v>
                </c:pt>
                <c:pt idx="51">
                  <c:v>0.13148000000000004</c:v>
                </c:pt>
                <c:pt idx="52">
                  <c:v>5.6799999999999962E-2</c:v>
                </c:pt>
                <c:pt idx="53">
                  <c:v>3.2559999999999922E-2</c:v>
                </c:pt>
                <c:pt idx="54">
                  <c:v>3.2119999999999926E-2</c:v>
                </c:pt>
                <c:pt idx="55">
                  <c:v>0.12877999999999989</c:v>
                </c:pt>
                <c:pt idx="56">
                  <c:v>5.2699999999999969E-2</c:v>
                </c:pt>
                <c:pt idx="57">
                  <c:v>1.713000000000009E-2</c:v>
                </c:pt>
                <c:pt idx="58">
                  <c:v>8.65999999999989E-3</c:v>
                </c:pt>
                <c:pt idx="59">
                  <c:v>8.760000000000101E-3</c:v>
                </c:pt>
                <c:pt idx="60">
                  <c:v>0.12583000000000011</c:v>
                </c:pt>
                <c:pt idx="61">
                  <c:v>4.9630000000000063E-2</c:v>
                </c:pt>
                <c:pt idx="62">
                  <c:v>1.5209999999999946E-2</c:v>
                </c:pt>
                <c:pt idx="63">
                  <c:v>4.070000000000018E-3</c:v>
                </c:pt>
                <c:pt idx="64">
                  <c:v>2.2500000000000853E-3</c:v>
                </c:pt>
                <c:pt idx="65">
                  <c:v>2.1999999999999797E-3</c:v>
                </c:pt>
                <c:pt idx="66">
                  <c:v>0.1283700000000001</c:v>
                </c:pt>
                <c:pt idx="67">
                  <c:v>5.1260000000000083E-2</c:v>
                </c:pt>
                <c:pt idx="68">
                  <c:v>1.5519999999999978E-2</c:v>
                </c:pt>
                <c:pt idx="69">
                  <c:v>3.7100000000001021E-3</c:v>
                </c:pt>
                <c:pt idx="70">
                  <c:v>1.1399999999999189E-3</c:v>
                </c:pt>
                <c:pt idx="71">
                  <c:v>5.3999999999998494E-4</c:v>
                </c:pt>
                <c:pt idx="72">
                  <c:v>5.2999999999991942E-4</c:v>
                </c:pt>
                <c:pt idx="73">
                  <c:v>0.12382000000000004</c:v>
                </c:pt>
                <c:pt idx="74">
                  <c:v>4.9909999999999899E-2</c:v>
                </c:pt>
                <c:pt idx="75">
                  <c:v>1.532E-2</c:v>
                </c:pt>
                <c:pt idx="76">
                  <c:v>3.8700000000000401E-3</c:v>
                </c:pt>
                <c:pt idx="77">
                  <c:v>1.0200000000000209E-3</c:v>
                </c:pt>
                <c:pt idx="78">
                  <c:v>2.6999999999999247E-4</c:v>
                </c:pt>
                <c:pt idx="79">
                  <c:v>1.4000000000002899E-4</c:v>
                </c:pt>
                <c:pt idx="80">
                  <c:v>1.2999999999996348E-4</c:v>
                </c:pt>
                <c:pt idx="81">
                  <c:v>0.12749999999999995</c:v>
                </c:pt>
                <c:pt idx="82">
                  <c:v>4.9090000000000078E-2</c:v>
                </c:pt>
                <c:pt idx="83">
                  <c:v>1.5500000000000069E-2</c:v>
                </c:pt>
                <c:pt idx="84">
                  <c:v>4.0800000000000836E-3</c:v>
                </c:pt>
                <c:pt idx="85">
                  <c:v>1.0300000000000864E-3</c:v>
                </c:pt>
                <c:pt idx="86">
                  <c:v>2.8000000000005798E-4</c:v>
                </c:pt>
                <c:pt idx="87">
                  <c:v>7.0000000000014495E-5</c:v>
                </c:pt>
                <c:pt idx="88">
                  <c:v>2.9999999999974492E-5</c:v>
                </c:pt>
                <c:pt idx="89">
                  <c:v>2.9999999999974492E-5</c:v>
                </c:pt>
                <c:pt idx="90">
                  <c:v>0.22409999999999997</c:v>
                </c:pt>
                <c:pt idx="91">
                  <c:v>0.17433999999999994</c:v>
                </c:pt>
                <c:pt idx="92">
                  <c:v>0.17440000000000011</c:v>
                </c:pt>
                <c:pt idx="93">
                  <c:v>9.8649999999999904E-2</c:v>
                </c:pt>
                <c:pt idx="94">
                  <c:v>9.7630000000000106E-2</c:v>
                </c:pt>
                <c:pt idx="95">
                  <c:v>9.698999999999991E-2</c:v>
                </c:pt>
                <c:pt idx="96">
                  <c:v>5.2510000000000057E-2</c:v>
                </c:pt>
                <c:pt idx="97">
                  <c:v>3.3160000000000078E-2</c:v>
                </c:pt>
                <c:pt idx="98">
                  <c:v>3.2040000000000068E-2</c:v>
                </c:pt>
                <c:pt idx="99">
                  <c:v>3.1970000000000054E-2</c:v>
                </c:pt>
                <c:pt idx="100">
                  <c:v>4.8040000000000083E-2</c:v>
                </c:pt>
                <c:pt idx="101">
                  <c:v>1.5570000000000084E-2</c:v>
                </c:pt>
                <c:pt idx="102">
                  <c:v>8.7500000000000355E-3</c:v>
                </c:pt>
                <c:pt idx="103">
                  <c:v>8.4800000000000431E-3</c:v>
                </c:pt>
                <c:pt idx="104">
                  <c:v>8.620000000000072E-3</c:v>
                </c:pt>
                <c:pt idx="105">
                  <c:v>4.7579999999999956E-2</c:v>
                </c:pt>
                <c:pt idx="106">
                  <c:v>1.4229999999999965E-2</c:v>
                </c:pt>
                <c:pt idx="107">
                  <c:v>4.1500000000000981E-3</c:v>
                </c:pt>
                <c:pt idx="108">
                  <c:v>2.2599999999999287E-3</c:v>
                </c:pt>
                <c:pt idx="109">
                  <c:v>2.1899999999999142E-3</c:v>
                </c:pt>
                <c:pt idx="110">
                  <c:v>2.2400000000000198E-3</c:v>
                </c:pt>
                <c:pt idx="111">
                  <c:v>4.6510000000000051E-2</c:v>
                </c:pt>
                <c:pt idx="112">
                  <c:v>1.4140000000000041E-2</c:v>
                </c:pt>
                <c:pt idx="113">
                  <c:v>3.8700000000000401E-3</c:v>
                </c:pt>
                <c:pt idx="114">
                  <c:v>1.0600000000000609E-3</c:v>
                </c:pt>
                <c:pt idx="115">
                  <c:v>5.8000000000002494E-4</c:v>
                </c:pt>
                <c:pt idx="116">
                  <c:v>5.5000000000005045E-4</c:v>
                </c:pt>
                <c:pt idx="117">
                  <c:v>5.5000000000005045E-4</c:v>
                </c:pt>
                <c:pt idx="118">
                  <c:v>4.6249999999999902E-2</c:v>
                </c:pt>
                <c:pt idx="119">
                  <c:v>1.3840000000000074E-2</c:v>
                </c:pt>
                <c:pt idx="120">
                  <c:v>3.7000000000000366E-3</c:v>
                </c:pt>
                <c:pt idx="121">
                  <c:v>9.5000000000000639E-4</c:v>
                </c:pt>
                <c:pt idx="122">
                  <c:v>2.5999999999992696E-4</c:v>
                </c:pt>
                <c:pt idx="123">
                  <c:v>1.4000000000002899E-4</c:v>
                </c:pt>
                <c:pt idx="124">
                  <c:v>1.4000000000002899E-4</c:v>
                </c:pt>
                <c:pt idx="125">
                  <c:v>1.1999999999989797E-4</c:v>
                </c:pt>
                <c:pt idx="126">
                  <c:v>4.5860000000000012E-2</c:v>
                </c:pt>
                <c:pt idx="127">
                  <c:v>1.3910000000000089E-2</c:v>
                </c:pt>
                <c:pt idx="128">
                  <c:v>3.7199999999999456E-3</c:v>
                </c:pt>
                <c:pt idx="129">
                  <c:v>9.3999999999994088E-4</c:v>
                </c:pt>
                <c:pt idx="130">
                  <c:v>2.20000000000109E-4</c:v>
                </c:pt>
                <c:pt idx="131">
                  <c:v>5.9999999999948983E-5</c:v>
                </c:pt>
                <c:pt idx="132">
                  <c:v>2.9999999999974492E-5</c:v>
                </c:pt>
                <c:pt idx="133">
                  <c:v>4.0000000000040004E-5</c:v>
                </c:pt>
                <c:pt idx="134">
                  <c:v>4.0000000000040004E-5</c:v>
                </c:pt>
                <c:pt idx="135">
                  <c:v>0.22665000000000002</c:v>
                </c:pt>
                <c:pt idx="136">
                  <c:v>0.17721999999999993</c:v>
                </c:pt>
                <c:pt idx="137">
                  <c:v>0.17745999999999995</c:v>
                </c:pt>
                <c:pt idx="138">
                  <c:v>0.10146000000000011</c:v>
                </c:pt>
                <c:pt idx="139">
                  <c:v>9.6719999999999917E-2</c:v>
                </c:pt>
                <c:pt idx="140">
                  <c:v>9.7320000000000073E-2</c:v>
                </c:pt>
                <c:pt idx="141">
                  <c:v>3.2680000000000042E-2</c:v>
                </c:pt>
                <c:pt idx="142">
                  <c:v>3.1789999999999985E-2</c:v>
                </c:pt>
                <c:pt idx="143">
                  <c:v>3.2040000000000068E-2</c:v>
                </c:pt>
                <c:pt idx="144">
                  <c:v>3.2140000000000057E-2</c:v>
                </c:pt>
                <c:pt idx="145">
                  <c:v>2.2960000000000091E-2</c:v>
                </c:pt>
                <c:pt idx="146">
                  <c:v>8.680000000000021E-3</c:v>
                </c:pt>
                <c:pt idx="147">
                  <c:v>8.78000000000001E-3</c:v>
                </c:pt>
                <c:pt idx="148">
                  <c:v>8.73999999999997E-3</c:v>
                </c:pt>
                <c:pt idx="149">
                  <c:v>8.4699999999999775E-3</c:v>
                </c:pt>
                <c:pt idx="150">
                  <c:v>9.4099999999999184E-3</c:v>
                </c:pt>
                <c:pt idx="151">
                  <c:v>2.9399999999999427E-3</c:v>
                </c:pt>
                <c:pt idx="152">
                  <c:v>2.2800000000000598E-3</c:v>
                </c:pt>
                <c:pt idx="153">
                  <c:v>2.2800000000000598E-3</c:v>
                </c:pt>
                <c:pt idx="154">
                  <c:v>2.1899999999999142E-3</c:v>
                </c:pt>
                <c:pt idx="155">
                  <c:v>2.1500000000000963E-3</c:v>
                </c:pt>
                <c:pt idx="156">
                  <c:v>8.8099999999999845E-3</c:v>
                </c:pt>
                <c:pt idx="157">
                  <c:v>2.4299999999999322E-3</c:v>
                </c:pt>
                <c:pt idx="158">
                  <c:v>6.8000000000001393E-4</c:v>
                </c:pt>
                <c:pt idx="159">
                  <c:v>5.3999999999998494E-4</c:v>
                </c:pt>
                <c:pt idx="160">
                  <c:v>5.5999999999989392E-4</c:v>
                </c:pt>
                <c:pt idx="161">
                  <c:v>5.2999999999991942E-4</c:v>
                </c:pt>
                <c:pt idx="162">
                  <c:v>5.2000000000007596E-4</c:v>
                </c:pt>
                <c:pt idx="163">
                  <c:v>9.3099999999999294E-3</c:v>
                </c:pt>
                <c:pt idx="164">
                  <c:v>2.1599999999999397E-3</c:v>
                </c:pt>
                <c:pt idx="165">
                  <c:v>5.6999999999995943E-4</c:v>
                </c:pt>
                <c:pt idx="166">
                  <c:v>1.8000000000006899E-4</c:v>
                </c:pt>
                <c:pt idx="167">
                  <c:v>1.4000000000002899E-4</c:v>
                </c:pt>
                <c:pt idx="168">
                  <c:v>1.4000000000002899E-4</c:v>
                </c:pt>
                <c:pt idx="169">
                  <c:v>1.2999999999996348E-4</c:v>
                </c:pt>
                <c:pt idx="170">
                  <c:v>1.2999999999996348E-4</c:v>
                </c:pt>
                <c:pt idx="171">
                  <c:v>1.0510000000000019E-2</c:v>
                </c:pt>
                <c:pt idx="172">
                  <c:v>2.1199999999998997E-3</c:v>
                </c:pt>
                <c:pt idx="173">
                  <c:v>5.5999999999989392E-4</c:v>
                </c:pt>
                <c:pt idx="174">
                  <c:v>1.4000000000002899E-4</c:v>
                </c:pt>
                <c:pt idx="175">
                  <c:v>5.0000000000105516E-5</c:v>
                </c:pt>
                <c:pt idx="176">
                  <c:v>4.0000000000040004E-5</c:v>
                </c:pt>
                <c:pt idx="177">
                  <c:v>4.0000000000040004E-5</c:v>
                </c:pt>
                <c:pt idx="178">
                  <c:v>2.9999999999974492E-5</c:v>
                </c:pt>
                <c:pt idx="179">
                  <c:v>4.0000000000040004E-5</c:v>
                </c:pt>
                <c:pt idx="180">
                  <c:v>0.22331999999999996</c:v>
                </c:pt>
                <c:pt idx="181">
                  <c:v>0.1797200000000001</c:v>
                </c:pt>
                <c:pt idx="182">
                  <c:v>0.17652000000000001</c:v>
                </c:pt>
                <c:pt idx="183">
                  <c:v>0.1041700000000001</c:v>
                </c:pt>
                <c:pt idx="184">
                  <c:v>9.7180000000000044E-2</c:v>
                </c:pt>
                <c:pt idx="185">
                  <c:v>9.7120000000000095E-2</c:v>
                </c:pt>
                <c:pt idx="186">
                  <c:v>4.7970000000000068E-2</c:v>
                </c:pt>
                <c:pt idx="187">
                  <c:v>3.2100000000000017E-2</c:v>
                </c:pt>
                <c:pt idx="188">
                  <c:v>3.1730000000000036E-2</c:v>
                </c:pt>
                <c:pt idx="189">
                  <c:v>3.1500000000000083E-2</c:v>
                </c:pt>
                <c:pt idx="190">
                  <c:v>2.9560000000000031E-2</c:v>
                </c:pt>
                <c:pt idx="191">
                  <c:v>8.6500000000000465E-3</c:v>
                </c:pt>
                <c:pt idx="192">
                  <c:v>8.559999999999901E-3</c:v>
                </c:pt>
                <c:pt idx="193">
                  <c:v>8.580000000000032E-3</c:v>
                </c:pt>
                <c:pt idx="194">
                  <c:v>8.760000000000101E-3</c:v>
                </c:pt>
                <c:pt idx="195">
                  <c:v>3.3399999999998986E-3</c:v>
                </c:pt>
                <c:pt idx="196">
                  <c:v>2.1500000000000963E-3</c:v>
                </c:pt>
                <c:pt idx="197">
                  <c:v>2.1999999999999797E-3</c:v>
                </c:pt>
                <c:pt idx="198">
                  <c:v>2.2299999999999542E-3</c:v>
                </c:pt>
                <c:pt idx="199">
                  <c:v>2.1599999999999397E-3</c:v>
                </c:pt>
                <c:pt idx="200">
                  <c:v>2.1500000000000963E-3</c:v>
                </c:pt>
                <c:pt idx="201">
                  <c:v>2.031000000000005E-2</c:v>
                </c:pt>
                <c:pt idx="202">
                  <c:v>5.6999999999995943E-4</c:v>
                </c:pt>
                <c:pt idx="203">
                  <c:v>5.9000000000009045E-4</c:v>
                </c:pt>
                <c:pt idx="204">
                  <c:v>5.5000000000005045E-4</c:v>
                </c:pt>
                <c:pt idx="205">
                  <c:v>5.5000000000005045E-4</c:v>
                </c:pt>
                <c:pt idx="206">
                  <c:v>5.3999999999998494E-4</c:v>
                </c:pt>
                <c:pt idx="207">
                  <c:v>5.5999999999989392E-4</c:v>
                </c:pt>
                <c:pt idx="208">
                  <c:v>1.2969999999999926E-2</c:v>
                </c:pt>
                <c:pt idx="209">
                  <c:v>3.2999999999994145E-4</c:v>
                </c:pt>
                <c:pt idx="210">
                  <c:v>1.4000000000002899E-4</c:v>
                </c:pt>
                <c:pt idx="211">
                  <c:v>1.2999999999996348E-4</c:v>
                </c:pt>
                <c:pt idx="212">
                  <c:v>1.2999999999996348E-4</c:v>
                </c:pt>
                <c:pt idx="213">
                  <c:v>1.1999999999989797E-4</c:v>
                </c:pt>
                <c:pt idx="214">
                  <c:v>1.2999999999996348E-4</c:v>
                </c:pt>
                <c:pt idx="215">
                  <c:v>1.2999999999996348E-4</c:v>
                </c:pt>
                <c:pt idx="216">
                  <c:v>1.0659999999999892E-2</c:v>
                </c:pt>
                <c:pt idx="217">
                  <c:v>1.2999999999996348E-4</c:v>
                </c:pt>
                <c:pt idx="218">
                  <c:v>4.0000000000040004E-5</c:v>
                </c:pt>
                <c:pt idx="219">
                  <c:v>4.0000000000040004E-5</c:v>
                </c:pt>
                <c:pt idx="220">
                  <c:v>2.9999999999974492E-5</c:v>
                </c:pt>
                <c:pt idx="221">
                  <c:v>4.0000000000040004E-5</c:v>
                </c:pt>
                <c:pt idx="222">
                  <c:v>2.9999999999974492E-5</c:v>
                </c:pt>
                <c:pt idx="223">
                  <c:v>4.0000000000040004E-5</c:v>
                </c:pt>
                <c:pt idx="224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E-4F17-A248-B49B61EE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64448"/>
        <c:axId val="19036369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CLUSTERSQSMIN!$A$1</c15:sqref>
                        </c15:formulaRef>
                      </c:ext>
                    </c:extLst>
                    <c:strCache>
                      <c:ptCount val="1"/>
                      <c:pt idx="0">
                        <c:v>QSMIN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CLUSTERSQSMIN!$M$3:$M$35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1.009725515625</c:v>
                      </c:pt>
                      <c:pt idx="1">
                        <c:v>1.8644362890624999</c:v>
                      </c:pt>
                      <c:pt idx="2">
                        <c:v>1.9001828046875</c:v>
                      </c:pt>
                      <c:pt idx="3">
                        <c:v>2.4151789765624998</c:v>
                      </c:pt>
                      <c:pt idx="4">
                        <c:v>2.620495546875</c:v>
                      </c:pt>
                      <c:pt idx="5">
                        <c:v>3.0076292656249999</c:v>
                      </c:pt>
                      <c:pt idx="6">
                        <c:v>3.100011453125</c:v>
                      </c:pt>
                      <c:pt idx="7">
                        <c:v>3.8084885234375001</c:v>
                      </c:pt>
                      <c:pt idx="8">
                        <c:v>4.8871267812500001</c:v>
                      </c:pt>
                      <c:pt idx="9">
                        <c:v>5.4721345000000001</c:v>
                      </c:pt>
                      <c:pt idx="10">
                        <c:v>5.6659238906249998</c:v>
                      </c:pt>
                      <c:pt idx="11">
                        <c:v>6.3033802343750001</c:v>
                      </c:pt>
                      <c:pt idx="12">
                        <c:v>6.5871720781249996</c:v>
                      </c:pt>
                      <c:pt idx="13">
                        <c:v>6.5871835234375</c:v>
                      </c:pt>
                      <c:pt idx="14">
                        <c:v>6.6620189375000001</c:v>
                      </c:pt>
                      <c:pt idx="15">
                        <c:v>6.7568252578125003</c:v>
                      </c:pt>
                      <c:pt idx="16">
                        <c:v>6.9206292968750001</c:v>
                      </c:pt>
                      <c:pt idx="17">
                        <c:v>7.4871408281249998</c:v>
                      </c:pt>
                      <c:pt idx="18">
                        <c:v>7.8445441093749997</c:v>
                      </c:pt>
                      <c:pt idx="19">
                        <c:v>7.8463903046874997</c:v>
                      </c:pt>
                      <c:pt idx="20">
                        <c:v>8.2840048281249992</c:v>
                      </c:pt>
                      <c:pt idx="21">
                        <c:v>8.2840874218750002</c:v>
                      </c:pt>
                      <c:pt idx="22">
                        <c:v>8.2911942578124993</c:v>
                      </c:pt>
                      <c:pt idx="23">
                        <c:v>8.9229765156250007</c:v>
                      </c:pt>
                      <c:pt idx="24">
                        <c:v>9.0265745546874996</c:v>
                      </c:pt>
                      <c:pt idx="25">
                        <c:v>9.0391061015624992</c:v>
                      </c:pt>
                      <c:pt idx="26">
                        <c:v>9.6660648046874993</c:v>
                      </c:pt>
                      <c:pt idx="27">
                        <c:v>9.6706439374999995</c:v>
                      </c:pt>
                      <c:pt idx="28">
                        <c:v>9.6707385625000004</c:v>
                      </c:pt>
                      <c:pt idx="29">
                        <c:v>10.0305763046875</c:v>
                      </c:pt>
                      <c:pt idx="30">
                        <c:v>10.0306179453125</c:v>
                      </c:pt>
                      <c:pt idx="31">
                        <c:v>10.030626054687501</c:v>
                      </c:pt>
                      <c:pt idx="32">
                        <c:v>10.030630374999999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CLUSTERSQSMIN!$N$3:$N$35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0.17630999999999997</c:v>
                      </c:pt>
                      <c:pt idx="1">
                        <c:v>9.7380000000000022E-2</c:v>
                      </c:pt>
                      <c:pt idx="2">
                        <c:v>9.7080000000000055E-2</c:v>
                      </c:pt>
                      <c:pt idx="3">
                        <c:v>9.542000000000006E-2</c:v>
                      </c:pt>
                      <c:pt idx="4">
                        <c:v>3.1479999999999952E-2</c:v>
                      </c:pt>
                      <c:pt idx="5">
                        <c:v>3.1689999999999996E-2</c:v>
                      </c:pt>
                      <c:pt idx="6">
                        <c:v>3.1590000000000007E-2</c:v>
                      </c:pt>
                      <c:pt idx="7">
                        <c:v>8.4699999999999775E-3</c:v>
                      </c:pt>
                      <c:pt idx="8">
                        <c:v>2.0700000000000163E-3</c:v>
                      </c:pt>
                      <c:pt idx="9">
                        <c:v>2.1700000000000053E-3</c:v>
                      </c:pt>
                      <c:pt idx="10">
                        <c:v>2.1100000000000563E-3</c:v>
                      </c:pt>
                      <c:pt idx="11">
                        <c:v>1.4400000000001079E-3</c:v>
                      </c:pt>
                      <c:pt idx="12">
                        <c:v>5.2000000000007596E-4</c:v>
                      </c:pt>
                      <c:pt idx="13">
                        <c:v>5.2000000000007596E-4</c:v>
                      </c:pt>
                      <c:pt idx="14">
                        <c:v>5.3999999999998494E-4</c:v>
                      </c:pt>
                      <c:pt idx="15">
                        <c:v>5.3999999999998494E-4</c:v>
                      </c:pt>
                      <c:pt idx="16">
                        <c:v>5.1000000000001044E-4</c:v>
                      </c:pt>
                      <c:pt idx="17">
                        <c:v>3.6999999999998145E-4</c:v>
                      </c:pt>
                      <c:pt idx="18">
                        <c:v>1.2999999999996348E-4</c:v>
                      </c:pt>
                      <c:pt idx="19">
                        <c:v>1.2999999999996348E-4</c:v>
                      </c:pt>
                      <c:pt idx="20">
                        <c:v>1.2999999999996348E-4</c:v>
                      </c:pt>
                      <c:pt idx="21">
                        <c:v>1.2999999999996348E-4</c:v>
                      </c:pt>
                      <c:pt idx="22">
                        <c:v>1.2999999999996348E-4</c:v>
                      </c:pt>
                      <c:pt idx="23">
                        <c:v>2.9999999999974492E-5</c:v>
                      </c:pt>
                      <c:pt idx="24">
                        <c:v>2.9999999999974492E-5</c:v>
                      </c:pt>
                      <c:pt idx="25">
                        <c:v>2.9999999999974492E-5</c:v>
                      </c:pt>
                      <c:pt idx="26">
                        <c:v>2.9999999999974492E-5</c:v>
                      </c:pt>
                      <c:pt idx="27">
                        <c:v>2.9999999999974492E-5</c:v>
                      </c:pt>
                      <c:pt idx="28">
                        <c:v>2.9999999999974492E-5</c:v>
                      </c:pt>
                      <c:pt idx="29">
                        <c:v>2.9999999999974492E-5</c:v>
                      </c:pt>
                      <c:pt idx="30">
                        <c:v>2.9999999999974492E-5</c:v>
                      </c:pt>
                      <c:pt idx="31">
                        <c:v>2.9999999999974492E-5</c:v>
                      </c:pt>
                      <c:pt idx="32">
                        <c:v>2.9999999999974492E-5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8DE-4F17-A248-B49B61EE468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CLUSTERSQSRMIN!$A$1</c15:sqref>
                        </c15:formulaRef>
                      </c:ext>
                    </c:extLst>
                    <c:strCache>
                      <c:ptCount val="1"/>
                      <c:pt idx="0">
                        <c:v>QSRMIN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CLUSTERSQSRMIN!$N$3:$N$31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0.53900499999999996</c:v>
                      </c:pt>
                      <c:pt idx="1">
                        <c:v>1.02695</c:v>
                      </c:pt>
                      <c:pt idx="2">
                        <c:v>1.75021</c:v>
                      </c:pt>
                      <c:pt idx="3">
                        <c:v>1.8640099999999999</c:v>
                      </c:pt>
                      <c:pt idx="4">
                        <c:v>1.9000699999999999</c:v>
                      </c:pt>
                      <c:pt idx="5">
                        <c:v>2.6205099999999999</c:v>
                      </c:pt>
                      <c:pt idx="6">
                        <c:v>3.0076399999999999</c:v>
                      </c:pt>
                      <c:pt idx="7">
                        <c:v>3.8084600000000002</c:v>
                      </c:pt>
                      <c:pt idx="8">
                        <c:v>4.1710799999999999</c:v>
                      </c:pt>
                      <c:pt idx="9">
                        <c:v>4.8870399999999998</c:v>
                      </c:pt>
                      <c:pt idx="10">
                        <c:v>4.8875400000000004</c:v>
                      </c:pt>
                      <c:pt idx="11">
                        <c:v>5.5457299999999998</c:v>
                      </c:pt>
                      <c:pt idx="12">
                        <c:v>6.4225700000000003</c:v>
                      </c:pt>
                      <c:pt idx="13">
                        <c:v>6.5870800000000003</c:v>
                      </c:pt>
                      <c:pt idx="14">
                        <c:v>6.72323</c:v>
                      </c:pt>
                      <c:pt idx="15">
                        <c:v>6.7670599999999999</c:v>
                      </c:pt>
                      <c:pt idx="16">
                        <c:v>6.92075</c:v>
                      </c:pt>
                      <c:pt idx="17">
                        <c:v>7.4886900000000001</c:v>
                      </c:pt>
                      <c:pt idx="18">
                        <c:v>7.8509799999999998</c:v>
                      </c:pt>
                      <c:pt idx="19">
                        <c:v>8.2838600000000007</c:v>
                      </c:pt>
                      <c:pt idx="20">
                        <c:v>8.2840699999999998</c:v>
                      </c:pt>
                      <c:pt idx="21">
                        <c:v>8.91751</c:v>
                      </c:pt>
                      <c:pt idx="22">
                        <c:v>8.9372699999999998</c:v>
                      </c:pt>
                      <c:pt idx="23">
                        <c:v>9.0216100000000008</c:v>
                      </c:pt>
                      <c:pt idx="24">
                        <c:v>9.3752800000000001</c:v>
                      </c:pt>
                      <c:pt idx="25">
                        <c:v>9.6706599999999998</c:v>
                      </c:pt>
                      <c:pt idx="26">
                        <c:v>10.030200000000001</c:v>
                      </c:pt>
                      <c:pt idx="27">
                        <c:v>10.0306</c:v>
                      </c:pt>
                      <c:pt idx="28">
                        <c:v>10.0307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CLUSTERSQSRMIN!$O$3:$O$31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0.22321999999999997</c:v>
                      </c:pt>
                      <c:pt idx="1">
                        <c:v>0.17433999999999994</c:v>
                      </c:pt>
                      <c:pt idx="2">
                        <c:v>0.17652000000000001</c:v>
                      </c:pt>
                      <c:pt idx="3">
                        <c:v>9.698999999999991E-2</c:v>
                      </c:pt>
                      <c:pt idx="4">
                        <c:v>9.6719999999999917E-2</c:v>
                      </c:pt>
                      <c:pt idx="5">
                        <c:v>3.1789999999999985E-2</c:v>
                      </c:pt>
                      <c:pt idx="6">
                        <c:v>3.1500000000000083E-2</c:v>
                      </c:pt>
                      <c:pt idx="7">
                        <c:v>8.559999999999901E-3</c:v>
                      </c:pt>
                      <c:pt idx="8">
                        <c:v>8.4699999999999775E-3</c:v>
                      </c:pt>
                      <c:pt idx="9">
                        <c:v>2.1500000000000963E-3</c:v>
                      </c:pt>
                      <c:pt idx="10">
                        <c:v>2.1500000000000963E-3</c:v>
                      </c:pt>
                      <c:pt idx="11">
                        <c:v>2.1500000000000963E-3</c:v>
                      </c:pt>
                      <c:pt idx="12">
                        <c:v>1.0200000000000209E-3</c:v>
                      </c:pt>
                      <c:pt idx="13">
                        <c:v>5.3999999999998494E-4</c:v>
                      </c:pt>
                      <c:pt idx="14">
                        <c:v>5.3999999999998494E-4</c:v>
                      </c:pt>
                      <c:pt idx="15">
                        <c:v>5.2999999999991942E-4</c:v>
                      </c:pt>
                      <c:pt idx="16">
                        <c:v>5.2000000000007596E-4</c:v>
                      </c:pt>
                      <c:pt idx="17">
                        <c:v>2.5999999999992696E-4</c:v>
                      </c:pt>
                      <c:pt idx="18">
                        <c:v>1.1999999999989797E-4</c:v>
                      </c:pt>
                      <c:pt idx="19">
                        <c:v>1.2999999999996348E-4</c:v>
                      </c:pt>
                      <c:pt idx="20">
                        <c:v>1.1999999999989797E-4</c:v>
                      </c:pt>
                      <c:pt idx="21">
                        <c:v>2.9999999999974492E-5</c:v>
                      </c:pt>
                      <c:pt idx="22">
                        <c:v>2.9999999999974492E-5</c:v>
                      </c:pt>
                      <c:pt idx="23">
                        <c:v>2.9999999999974492E-5</c:v>
                      </c:pt>
                      <c:pt idx="24">
                        <c:v>4.0000000000040004E-5</c:v>
                      </c:pt>
                      <c:pt idx="25">
                        <c:v>2.9999999999974492E-5</c:v>
                      </c:pt>
                      <c:pt idx="26">
                        <c:v>2.9999999999974492E-5</c:v>
                      </c:pt>
                      <c:pt idx="27">
                        <c:v>2.9999999999974492E-5</c:v>
                      </c:pt>
                      <c:pt idx="28">
                        <c:v>2.9999999999974492E-5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8DE-4F17-A248-B49B61EE46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04064448"/>
        <c:axId val="1903636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CLUSTERSGRID!$A$1</c15:sqref>
                        </c15:formulaRef>
                      </c:ext>
                    </c:extLst>
                    <c:strCache>
                      <c:ptCount val="1"/>
                      <c:pt idx="0">
                        <c:v>GRID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CLUSTERSGRID!$F$3:$F$12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CLUSTERSGRID!$G$3:$G$12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0.91826000000000008</c:v>
                      </c:pt>
                      <c:pt idx="1">
                        <c:v>0.17376999999999998</c:v>
                      </c:pt>
                      <c:pt idx="2">
                        <c:v>8.5450000000000026E-2</c:v>
                      </c:pt>
                      <c:pt idx="3">
                        <c:v>2.6580000000000048E-2</c:v>
                      </c:pt>
                      <c:pt idx="4">
                        <c:v>7.1200000000000152E-3</c:v>
                      </c:pt>
                      <c:pt idx="5">
                        <c:v>1.8100000000000893E-3</c:v>
                      </c:pt>
                      <c:pt idx="6">
                        <c:v>4.6999999999997044E-4</c:v>
                      </c:pt>
                      <c:pt idx="7">
                        <c:v>1.100000000000545E-4</c:v>
                      </c:pt>
                      <c:pt idx="8">
                        <c:v>2.9999999999974492E-5</c:v>
                      </c:pt>
                      <c:pt idx="9">
                        <c:v>1.0000000000065512E-5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8DE-4F17-A248-B49B61EE4689}"/>
                  </c:ext>
                </c:extLst>
              </c15:ser>
            </c15:filteredScatterSeries>
          </c:ext>
        </c:extLst>
      </c:scatterChart>
      <c:valAx>
        <c:axId val="19040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36912"/>
        <c:crosses val="autoZero"/>
        <c:crossBetween val="midCat"/>
      </c:valAx>
      <c:valAx>
        <c:axId val="190363691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GISTQS!$E$2:$E$37</c:f>
              <c:numCache>
                <c:formatCode>0.00E+00</c:formatCode>
                <c:ptCount val="36"/>
                <c:pt idx="0">
                  <c:v>-7283481871</c:v>
                </c:pt>
                <c:pt idx="1">
                  <c:v>-7231023172</c:v>
                </c:pt>
                <c:pt idx="2">
                  <c:v>-7067546354</c:v>
                </c:pt>
                <c:pt idx="3">
                  <c:v>-6419142456</c:v>
                </c:pt>
                <c:pt idx="4">
                  <c:v>-6214126012</c:v>
                </c:pt>
                <c:pt idx="5">
                  <c:v>-6176257765</c:v>
                </c:pt>
                <c:pt idx="6">
                  <c:v>-6041205437</c:v>
                </c:pt>
                <c:pt idx="7">
                  <c:v>-5536623222</c:v>
                </c:pt>
                <c:pt idx="8">
                  <c:v>-5432515891</c:v>
                </c:pt>
                <c:pt idx="9">
                  <c:v>-5253272308</c:v>
                </c:pt>
                <c:pt idx="10">
                  <c:v>-5208073898</c:v>
                </c:pt>
                <c:pt idx="11">
                  <c:v>-5098063448</c:v>
                </c:pt>
                <c:pt idx="12">
                  <c:v>-4584277413</c:v>
                </c:pt>
                <c:pt idx="13">
                  <c:v>-4537495663</c:v>
                </c:pt>
                <c:pt idx="14">
                  <c:v>-4448483896</c:v>
                </c:pt>
                <c:pt idx="15">
                  <c:v>-4230494371</c:v>
                </c:pt>
                <c:pt idx="16">
                  <c:v>-4185608341</c:v>
                </c:pt>
                <c:pt idx="17">
                  <c:v>-4057461754</c:v>
                </c:pt>
                <c:pt idx="18">
                  <c:v>-3615532216</c:v>
                </c:pt>
                <c:pt idx="19">
                  <c:v>-3582094664</c:v>
                </c:pt>
                <c:pt idx="20">
                  <c:v>-3540710453</c:v>
                </c:pt>
                <c:pt idx="21">
                  <c:v>-3444820847</c:v>
                </c:pt>
                <c:pt idx="22">
                  <c:v>-3218491328</c:v>
                </c:pt>
                <c:pt idx="23">
                  <c:v>-3198903973</c:v>
                </c:pt>
                <c:pt idx="24">
                  <c:v>-3039173191</c:v>
                </c:pt>
                <c:pt idx="25">
                  <c:v>-2653309914</c:v>
                </c:pt>
                <c:pt idx="26">
                  <c:v>-2631752178</c:v>
                </c:pt>
                <c:pt idx="27">
                  <c:v>-2599759738</c:v>
                </c:pt>
                <c:pt idx="28">
                  <c:v>-2550943663</c:v>
                </c:pt>
                <c:pt idx="29">
                  <c:v>-2449860586</c:v>
                </c:pt>
                <c:pt idx="30">
                  <c:v>-2259051457</c:v>
                </c:pt>
                <c:pt idx="31">
                  <c:v>-2255282457</c:v>
                </c:pt>
                <c:pt idx="32">
                  <c:v>-2099778285</c:v>
                </c:pt>
                <c:pt idx="33">
                  <c:v>-1316565967</c:v>
                </c:pt>
                <c:pt idx="34">
                  <c:v>-1245643794</c:v>
                </c:pt>
                <c:pt idx="35">
                  <c:v>-535300813</c:v>
                </c:pt>
              </c:numCache>
            </c:numRef>
          </c:xVal>
          <c:yVal>
            <c:numRef>
              <c:f>GISTQS!$F$2:$F$37</c:f>
              <c:numCache>
                <c:formatCode>General</c:formatCode>
                <c:ptCount val="36"/>
                <c:pt idx="0">
                  <c:v>0.96799999999999997</c:v>
                </c:pt>
                <c:pt idx="1">
                  <c:v>0.97</c:v>
                </c:pt>
                <c:pt idx="2">
                  <c:v>0.94299999999999995</c:v>
                </c:pt>
                <c:pt idx="3">
                  <c:v>0.89500000000000002</c:v>
                </c:pt>
                <c:pt idx="4">
                  <c:v>0.93899999999999995</c:v>
                </c:pt>
                <c:pt idx="5">
                  <c:v>0.92500000000000004</c:v>
                </c:pt>
                <c:pt idx="6">
                  <c:v>0.89700000000000002</c:v>
                </c:pt>
                <c:pt idx="7">
                  <c:v>0.72399999999999998</c:v>
                </c:pt>
                <c:pt idx="8">
                  <c:v>0.79</c:v>
                </c:pt>
                <c:pt idx="9">
                  <c:v>0.879</c:v>
                </c:pt>
                <c:pt idx="10">
                  <c:v>0.86099999999999999</c:v>
                </c:pt>
                <c:pt idx="11">
                  <c:v>0.79800000000000004</c:v>
                </c:pt>
                <c:pt idx="12">
                  <c:v>0.45900000000000002</c:v>
                </c:pt>
                <c:pt idx="13">
                  <c:v>0.52200000000000002</c:v>
                </c:pt>
                <c:pt idx="14">
                  <c:v>0.51100000000000001</c:v>
                </c:pt>
                <c:pt idx="15">
                  <c:v>0.77</c:v>
                </c:pt>
                <c:pt idx="16">
                  <c:v>0.77100000000000002</c:v>
                </c:pt>
                <c:pt idx="17">
                  <c:v>0.61899999999999999</c:v>
                </c:pt>
                <c:pt idx="18">
                  <c:v>0.21099999999999999</c:v>
                </c:pt>
                <c:pt idx="19">
                  <c:v>0.20499999999999999</c:v>
                </c:pt>
                <c:pt idx="20">
                  <c:v>0.217</c:v>
                </c:pt>
                <c:pt idx="21">
                  <c:v>0.249</c:v>
                </c:pt>
                <c:pt idx="22">
                  <c:v>0.53800000000000003</c:v>
                </c:pt>
                <c:pt idx="23">
                  <c:v>0.58199999999999996</c:v>
                </c:pt>
                <c:pt idx="24">
                  <c:v>0.378</c:v>
                </c:pt>
                <c:pt idx="25">
                  <c:v>0.06</c:v>
                </c:pt>
                <c:pt idx="26">
                  <c:v>5.3999999999999999E-2</c:v>
                </c:pt>
                <c:pt idx="27">
                  <c:v>5.5E-2</c:v>
                </c:pt>
                <c:pt idx="28">
                  <c:v>5.6000000000000001E-2</c:v>
                </c:pt>
                <c:pt idx="29">
                  <c:v>7.3999999999999996E-2</c:v>
                </c:pt>
                <c:pt idx="30">
                  <c:v>0.32200000000000001</c:v>
                </c:pt>
                <c:pt idx="31">
                  <c:v>0.27</c:v>
                </c:pt>
                <c:pt idx="32">
                  <c:v>0.14899999999999999</c:v>
                </c:pt>
                <c:pt idx="33">
                  <c:v>0.14699999999999999</c:v>
                </c:pt>
                <c:pt idx="34">
                  <c:v>0.13500000000000001</c:v>
                </c:pt>
                <c:pt idx="35">
                  <c:v>9.4E-2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0-4BDE-A618-BDD56B87D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73136"/>
        <c:axId val="2024104352"/>
      </c:scatterChart>
      <c:valAx>
        <c:axId val="21137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04352"/>
        <c:crosses val="autoZero"/>
        <c:crossBetween val="midCat"/>
      </c:valAx>
      <c:valAx>
        <c:axId val="2024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distortion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SIFTGRID!$G$3:$G$17</c:f>
              <c:numCache>
                <c:formatCode>General</c:formatCode>
                <c:ptCount val="15"/>
                <c:pt idx="0">
                  <c:v>0.25740999999999992</c:v>
                </c:pt>
                <c:pt idx="1">
                  <c:v>0.11914000000000002</c:v>
                </c:pt>
                <c:pt idx="2">
                  <c:v>7.068999999999992E-2</c:v>
                </c:pt>
                <c:pt idx="3">
                  <c:v>3.33699999999999E-2</c:v>
                </c:pt>
                <c:pt idx="4">
                  <c:v>2.0070000000000032E-2</c:v>
                </c:pt>
                <c:pt idx="5">
                  <c:v>8.960000000000079E-3</c:v>
                </c:pt>
                <c:pt idx="6">
                  <c:v>4.850000000000021E-3</c:v>
                </c:pt>
                <c:pt idx="7">
                  <c:v>2.1100000000000563E-3</c:v>
                </c:pt>
                <c:pt idx="8">
                  <c:v>1.2399999999999078E-3</c:v>
                </c:pt>
                <c:pt idx="9">
                  <c:v>4.9000000000010147E-4</c:v>
                </c:pt>
                <c:pt idx="10">
                  <c:v>2.8999999999990145E-4</c:v>
                </c:pt>
                <c:pt idx="11">
                  <c:v>1.2999999999996348E-4</c:v>
                </c:pt>
                <c:pt idx="12">
                  <c:v>8.0000000000080007E-5</c:v>
                </c:pt>
                <c:pt idx="13">
                  <c:v>2.9999999999974492E-5</c:v>
                </c:pt>
                <c:pt idx="14">
                  <c:v>1.9999999999908979E-5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C-42AB-9860-90CAD364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scatterChart>
        <c:scatterStyle val="lineMarker"/>
        <c:varyColors val="0"/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SIFTQS!$E$3:$E$202</c:f>
              <c:numCache>
                <c:formatCode>General</c:formatCode>
                <c:ptCount val="200"/>
                <c:pt idx="0">
                  <c:v>0.76105098236386104</c:v>
                </c:pt>
                <c:pt idx="1">
                  <c:v>0.84508301361386096</c:v>
                </c:pt>
                <c:pt idx="2">
                  <c:v>0.85304057085396001</c:v>
                </c:pt>
                <c:pt idx="3">
                  <c:v>1.2336022741336601</c:v>
                </c:pt>
                <c:pt idx="4">
                  <c:v>1.2476055693069299</c:v>
                </c:pt>
                <c:pt idx="5">
                  <c:v>1.2813094523514801</c:v>
                </c:pt>
                <c:pt idx="6">
                  <c:v>1.28943285117574</c:v>
                </c:pt>
                <c:pt idx="7">
                  <c:v>1.50226574102722</c:v>
                </c:pt>
                <c:pt idx="8">
                  <c:v>1.5122880878712801</c:v>
                </c:pt>
                <c:pt idx="9">
                  <c:v>1.58735386757425</c:v>
                </c:pt>
                <c:pt idx="10">
                  <c:v>1.6090135597153401</c:v>
                </c:pt>
                <c:pt idx="11">
                  <c:v>1.62804127475247</c:v>
                </c:pt>
                <c:pt idx="12">
                  <c:v>1.68531563273514</c:v>
                </c:pt>
                <c:pt idx="13">
                  <c:v>1.7054605198019801</c:v>
                </c:pt>
                <c:pt idx="14">
                  <c:v>1.7165473391089101</c:v>
                </c:pt>
                <c:pt idx="15">
                  <c:v>1.74983385674504</c:v>
                </c:pt>
                <c:pt idx="16">
                  <c:v>1.78253333075495</c:v>
                </c:pt>
                <c:pt idx="17">
                  <c:v>1.7837145807549499</c:v>
                </c:pt>
                <c:pt idx="18">
                  <c:v>1.9143771581064299</c:v>
                </c:pt>
                <c:pt idx="19">
                  <c:v>1.91438579826732</c:v>
                </c:pt>
                <c:pt idx="20">
                  <c:v>1.95578558941831</c:v>
                </c:pt>
                <c:pt idx="21">
                  <c:v>1.9846483601485101</c:v>
                </c:pt>
                <c:pt idx="22">
                  <c:v>2.0054294786509899</c:v>
                </c:pt>
                <c:pt idx="23">
                  <c:v>2.0412255956064298</c:v>
                </c:pt>
                <c:pt idx="24">
                  <c:v>2.0810382889851402</c:v>
                </c:pt>
                <c:pt idx="25">
                  <c:v>2.1061796952351401</c:v>
                </c:pt>
                <c:pt idx="26">
                  <c:v>2.1530363319925701</c:v>
                </c:pt>
                <c:pt idx="27">
                  <c:v>2.16310860922029</c:v>
                </c:pt>
                <c:pt idx="28">
                  <c:v>2.2369530244430602</c:v>
                </c:pt>
                <c:pt idx="29">
                  <c:v>2.28451929146039</c:v>
                </c:pt>
                <c:pt idx="30">
                  <c:v>2.2946712097772202</c:v>
                </c:pt>
                <c:pt idx="31">
                  <c:v>2.3742799118193001</c:v>
                </c:pt>
                <c:pt idx="32">
                  <c:v>2.4668777846534602</c:v>
                </c:pt>
                <c:pt idx="33">
                  <c:v>2.57816382271039</c:v>
                </c:pt>
                <c:pt idx="34">
                  <c:v>2.6215267868193002</c:v>
                </c:pt>
                <c:pt idx="35">
                  <c:v>2.6568027691831602</c:v>
                </c:pt>
                <c:pt idx="36">
                  <c:v>2.6660049350247501</c:v>
                </c:pt>
                <c:pt idx="37">
                  <c:v>2.6740817373143502</c:v>
                </c:pt>
                <c:pt idx="38">
                  <c:v>2.6741406559405898</c:v>
                </c:pt>
                <c:pt idx="39">
                  <c:v>2.6819721998762298</c:v>
                </c:pt>
                <c:pt idx="40">
                  <c:v>2.6999532719678201</c:v>
                </c:pt>
                <c:pt idx="41">
                  <c:v>2.70722161974009</c:v>
                </c:pt>
                <c:pt idx="42">
                  <c:v>2.7145551284034601</c:v>
                </c:pt>
                <c:pt idx="43">
                  <c:v>2.73731974783415</c:v>
                </c:pt>
                <c:pt idx="44">
                  <c:v>2.73828872215346</c:v>
                </c:pt>
                <c:pt idx="45">
                  <c:v>2.74586489016089</c:v>
                </c:pt>
                <c:pt idx="46">
                  <c:v>2.7595762995049502</c:v>
                </c:pt>
                <c:pt idx="47">
                  <c:v>2.7796905089727701</c:v>
                </c:pt>
                <c:pt idx="48">
                  <c:v>2.8680713025990099</c:v>
                </c:pt>
                <c:pt idx="49">
                  <c:v>3.0414710705445498</c:v>
                </c:pt>
                <c:pt idx="50">
                  <c:v>3.0465370204207902</c:v>
                </c:pt>
                <c:pt idx="51">
                  <c:v>3.1725518332301901</c:v>
                </c:pt>
                <c:pt idx="52">
                  <c:v>3.1814757580445501</c:v>
                </c:pt>
                <c:pt idx="53">
                  <c:v>3.19594541305693</c:v>
                </c:pt>
                <c:pt idx="54">
                  <c:v>3.2264046642945501</c:v>
                </c:pt>
                <c:pt idx="55">
                  <c:v>3.2618160659034601</c:v>
                </c:pt>
                <c:pt idx="56">
                  <c:v>3.2665372834158402</c:v>
                </c:pt>
                <c:pt idx="57">
                  <c:v>3.3048390934405898</c:v>
                </c:pt>
                <c:pt idx="58">
                  <c:v>3.3149649133663299</c:v>
                </c:pt>
                <c:pt idx="59">
                  <c:v>3.3205619198638598</c:v>
                </c:pt>
                <c:pt idx="60">
                  <c:v>3.3772512066831601</c:v>
                </c:pt>
                <c:pt idx="61">
                  <c:v>3.4398807781559402</c:v>
                </c:pt>
                <c:pt idx="62">
                  <c:v>3.4399056621287101</c:v>
                </c:pt>
                <c:pt idx="63">
                  <c:v>3.4425977490717798</c:v>
                </c:pt>
                <c:pt idx="64">
                  <c:v>3.4445643100247501</c:v>
                </c:pt>
                <c:pt idx="65">
                  <c:v>3.4475385519801902</c:v>
                </c:pt>
                <c:pt idx="66">
                  <c:v>3.4557622756806898</c:v>
                </c:pt>
                <c:pt idx="67">
                  <c:v>3.6078999226485098</c:v>
                </c:pt>
                <c:pt idx="68">
                  <c:v>3.6518489248143502</c:v>
                </c:pt>
                <c:pt idx="69">
                  <c:v>3.7075734761757402</c:v>
                </c:pt>
                <c:pt idx="70">
                  <c:v>3.7433441290222702</c:v>
                </c:pt>
                <c:pt idx="71">
                  <c:v>3.7613228960396001</c:v>
                </c:pt>
                <c:pt idx="72">
                  <c:v>3.78029328589108</c:v>
                </c:pt>
                <c:pt idx="73">
                  <c:v>3.8192233060024701</c:v>
                </c:pt>
                <c:pt idx="74">
                  <c:v>3.8212937654702901</c:v>
                </c:pt>
                <c:pt idx="75">
                  <c:v>3.82748506342821</c:v>
                </c:pt>
                <c:pt idx="76">
                  <c:v>3.8395194384282099</c:v>
                </c:pt>
                <c:pt idx="77">
                  <c:v>3.8627703898514798</c:v>
                </c:pt>
                <c:pt idx="78">
                  <c:v>3.8665818765470199</c:v>
                </c:pt>
                <c:pt idx="79">
                  <c:v>3.8674182781559399</c:v>
                </c:pt>
                <c:pt idx="80">
                  <c:v>4.1179282410272204</c:v>
                </c:pt>
                <c:pt idx="81">
                  <c:v>4.2107981977103899</c:v>
                </c:pt>
                <c:pt idx="82">
                  <c:v>4.2189440284653399</c:v>
                </c:pt>
                <c:pt idx="83">
                  <c:v>4.2313453589108896</c:v>
                </c:pt>
                <c:pt idx="84">
                  <c:v>4.2384525139232601</c:v>
                </c:pt>
                <c:pt idx="85">
                  <c:v>4.2390115099009904</c:v>
                </c:pt>
                <c:pt idx="86">
                  <c:v>4.2394480043316802</c:v>
                </c:pt>
                <c:pt idx="87">
                  <c:v>4.2397478341584103</c:v>
                </c:pt>
                <c:pt idx="88">
                  <c:v>4.2985650293935604</c:v>
                </c:pt>
                <c:pt idx="89">
                  <c:v>4.3295840810643504</c:v>
                </c:pt>
                <c:pt idx="90">
                  <c:v>4.3551234220296999</c:v>
                </c:pt>
                <c:pt idx="91">
                  <c:v>4.3882572555693002</c:v>
                </c:pt>
                <c:pt idx="92">
                  <c:v>4.4005004254331599</c:v>
                </c:pt>
                <c:pt idx="93">
                  <c:v>4.4316503944925696</c:v>
                </c:pt>
                <c:pt idx="94">
                  <c:v>4.4339373994430602</c:v>
                </c:pt>
                <c:pt idx="95">
                  <c:v>4.4631988165222696</c:v>
                </c:pt>
                <c:pt idx="96">
                  <c:v>4.4984849551361297</c:v>
                </c:pt>
                <c:pt idx="97">
                  <c:v>4.6428553063118798</c:v>
                </c:pt>
                <c:pt idx="98">
                  <c:v>4.6993484839108897</c:v>
                </c:pt>
                <c:pt idx="99">
                  <c:v>4.7370734839108897</c:v>
                </c:pt>
                <c:pt idx="100">
                  <c:v>4.7776654084158396</c:v>
                </c:pt>
                <c:pt idx="101">
                  <c:v>4.7821766011757401</c:v>
                </c:pt>
                <c:pt idx="102">
                  <c:v>4.8009909653465304</c:v>
                </c:pt>
                <c:pt idx="103">
                  <c:v>4.9206579904084098</c:v>
                </c:pt>
                <c:pt idx="104">
                  <c:v>4.9530544863861303</c:v>
                </c:pt>
                <c:pt idx="105">
                  <c:v>5.0469275525990103</c:v>
                </c:pt>
                <c:pt idx="106">
                  <c:v>5.0810263845915804</c:v>
                </c:pt>
                <c:pt idx="107">
                  <c:v>5.0846910813737596</c:v>
                </c:pt>
                <c:pt idx="108">
                  <c:v>5.0901316986386096</c:v>
                </c:pt>
                <c:pt idx="109">
                  <c:v>5.0917385906559396</c:v>
                </c:pt>
                <c:pt idx="110">
                  <c:v>5.1370750850866296</c:v>
                </c:pt>
                <c:pt idx="111">
                  <c:v>5.1384095219678203</c:v>
                </c:pt>
                <c:pt idx="112">
                  <c:v>5.1416379641089103</c:v>
                </c:pt>
                <c:pt idx="113">
                  <c:v>5.1475319384282097</c:v>
                </c:pt>
                <c:pt idx="114">
                  <c:v>5.1490847230816801</c:v>
                </c:pt>
                <c:pt idx="115">
                  <c:v>5.1503063505569298</c:v>
                </c:pt>
                <c:pt idx="116">
                  <c:v>5.2234178836633598</c:v>
                </c:pt>
                <c:pt idx="117">
                  <c:v>5.30687864325495</c:v>
                </c:pt>
                <c:pt idx="118">
                  <c:v>5.3839945003093996</c:v>
                </c:pt>
                <c:pt idx="119">
                  <c:v>5.4089479656559396</c:v>
                </c:pt>
                <c:pt idx="120">
                  <c:v>5.4105712484529702</c:v>
                </c:pt>
                <c:pt idx="121">
                  <c:v>5.4903755724009899</c:v>
                </c:pt>
                <c:pt idx="122">
                  <c:v>5.5346670018564303</c:v>
                </c:pt>
                <c:pt idx="123">
                  <c:v>5.5417065594059398</c:v>
                </c:pt>
                <c:pt idx="124">
                  <c:v>5.5486614170791997</c:v>
                </c:pt>
                <c:pt idx="125">
                  <c:v>5.56800544554455</c:v>
                </c:pt>
                <c:pt idx="126">
                  <c:v>5.6555537902227702</c:v>
                </c:pt>
                <c:pt idx="127">
                  <c:v>5.7512349319306901</c:v>
                </c:pt>
                <c:pt idx="128">
                  <c:v>5.7598665300123697</c:v>
                </c:pt>
                <c:pt idx="129">
                  <c:v>5.8126950495049501</c:v>
                </c:pt>
                <c:pt idx="130">
                  <c:v>5.8300337175123698</c:v>
                </c:pt>
                <c:pt idx="131">
                  <c:v>5.9464204826732603</c:v>
                </c:pt>
                <c:pt idx="132">
                  <c:v>6.0480930615717803</c:v>
                </c:pt>
                <c:pt idx="133">
                  <c:v>6.09818208539604</c:v>
                </c:pt>
                <c:pt idx="134">
                  <c:v>6.1351581064356404</c:v>
                </c:pt>
                <c:pt idx="135">
                  <c:v>6.1398034344059402</c:v>
                </c:pt>
                <c:pt idx="136">
                  <c:v>6.14475452506188</c:v>
                </c:pt>
                <c:pt idx="137">
                  <c:v>6.1456652382425698</c:v>
                </c:pt>
                <c:pt idx="138">
                  <c:v>6.1476092512376201</c:v>
                </c:pt>
                <c:pt idx="139">
                  <c:v>6.1498786664603902</c:v>
                </c:pt>
                <c:pt idx="140">
                  <c:v>6.2172455058787097</c:v>
                </c:pt>
                <c:pt idx="141">
                  <c:v>6.2708655321782096</c:v>
                </c:pt>
                <c:pt idx="142">
                  <c:v>6.2708678527227697</c:v>
                </c:pt>
                <c:pt idx="143">
                  <c:v>6.3515754950494996</c:v>
                </c:pt>
                <c:pt idx="144">
                  <c:v>6.3772053140470204</c:v>
                </c:pt>
                <c:pt idx="145">
                  <c:v>6.3875930151608902</c:v>
                </c:pt>
                <c:pt idx="146">
                  <c:v>6.3886193997524696</c:v>
                </c:pt>
                <c:pt idx="147">
                  <c:v>6.3995368889232598</c:v>
                </c:pt>
                <c:pt idx="148">
                  <c:v>6.40635763459158</c:v>
                </c:pt>
                <c:pt idx="149">
                  <c:v>6.4087096147895997</c:v>
                </c:pt>
                <c:pt idx="150">
                  <c:v>6.4991068688118796</c:v>
                </c:pt>
                <c:pt idx="151">
                  <c:v>6.5527020575495003</c:v>
                </c:pt>
                <c:pt idx="152">
                  <c:v>6.6729839263613799</c:v>
                </c:pt>
                <c:pt idx="153">
                  <c:v>6.6893595993192996</c:v>
                </c:pt>
                <c:pt idx="154">
                  <c:v>6.6971927057549498</c:v>
                </c:pt>
                <c:pt idx="155">
                  <c:v>6.7486914139851404</c:v>
                </c:pt>
                <c:pt idx="156">
                  <c:v>6.7920615253712802</c:v>
                </c:pt>
                <c:pt idx="157">
                  <c:v>6.8174529006806903</c:v>
                </c:pt>
                <c:pt idx="158">
                  <c:v>6.9444790222772204</c:v>
                </c:pt>
                <c:pt idx="159">
                  <c:v>7.0549194152227699</c:v>
                </c:pt>
                <c:pt idx="160">
                  <c:v>7.1535579285272197</c:v>
                </c:pt>
                <c:pt idx="161">
                  <c:v>7.2074499845297</c:v>
                </c:pt>
                <c:pt idx="162">
                  <c:v>7.3052548808787101</c:v>
                </c:pt>
                <c:pt idx="163">
                  <c:v>7.3594622292698002</c:v>
                </c:pt>
                <c:pt idx="164">
                  <c:v>7.3663137530940501</c:v>
                </c:pt>
                <c:pt idx="165">
                  <c:v>7.3679609297648501</c:v>
                </c:pt>
                <c:pt idx="166">
                  <c:v>7.3726527691831603</c:v>
                </c:pt>
                <c:pt idx="167">
                  <c:v>7.3727999535890998</c:v>
                </c:pt>
                <c:pt idx="168">
                  <c:v>7.3761316676980098</c:v>
                </c:pt>
                <c:pt idx="169">
                  <c:v>7.3772794090346503</c:v>
                </c:pt>
                <c:pt idx="170">
                  <c:v>7.3805765392945499</c:v>
                </c:pt>
                <c:pt idx="171">
                  <c:v>7.4182311881188099</c:v>
                </c:pt>
                <c:pt idx="172">
                  <c:v>7.4813145188737602</c:v>
                </c:pt>
                <c:pt idx="173">
                  <c:v>7.6173191909034603</c:v>
                </c:pt>
                <c:pt idx="174">
                  <c:v>7.6423999458539598</c:v>
                </c:pt>
                <c:pt idx="175">
                  <c:v>7.7244051516089103</c:v>
                </c:pt>
                <c:pt idx="176">
                  <c:v>7.7335878326113798</c:v>
                </c:pt>
                <c:pt idx="177">
                  <c:v>7.7342978960395996</c:v>
                </c:pt>
                <c:pt idx="178">
                  <c:v>7.7663562964108896</c:v>
                </c:pt>
                <c:pt idx="179">
                  <c:v>7.7668373452970298</c:v>
                </c:pt>
                <c:pt idx="180">
                  <c:v>7.7793944848391003</c:v>
                </c:pt>
                <c:pt idx="181">
                  <c:v>7.8410377552599</c:v>
                </c:pt>
                <c:pt idx="182">
                  <c:v>7.9151371983291998</c:v>
                </c:pt>
                <c:pt idx="183">
                  <c:v>7.9376870668316801</c:v>
                </c:pt>
                <c:pt idx="184">
                  <c:v>8.0869422493811793</c:v>
                </c:pt>
                <c:pt idx="185">
                  <c:v>8.1339410272277206</c:v>
                </c:pt>
                <c:pt idx="186">
                  <c:v>8.2499622602103901</c:v>
                </c:pt>
                <c:pt idx="187">
                  <c:v>8.3790215501237597</c:v>
                </c:pt>
                <c:pt idx="188">
                  <c:v>8.4385710318688094</c:v>
                </c:pt>
                <c:pt idx="189">
                  <c:v>8.4451346147896</c:v>
                </c:pt>
                <c:pt idx="190">
                  <c:v>8.4464401299504903</c:v>
                </c:pt>
                <c:pt idx="191">
                  <c:v>8.4477936417079196</c:v>
                </c:pt>
                <c:pt idx="192">
                  <c:v>8.4479784266707902</c:v>
                </c:pt>
                <c:pt idx="193">
                  <c:v>8.4499067450494998</c:v>
                </c:pt>
                <c:pt idx="194">
                  <c:v>8.4552067991955404</c:v>
                </c:pt>
                <c:pt idx="195">
                  <c:v>8.5337144879331603</c:v>
                </c:pt>
                <c:pt idx="196">
                  <c:v>8.7501707920791993</c:v>
                </c:pt>
                <c:pt idx="197">
                  <c:v>9.1580023592202906</c:v>
                </c:pt>
                <c:pt idx="198">
                  <c:v>9.3512894879331601</c:v>
                </c:pt>
                <c:pt idx="199">
                  <c:v>9.4929899984529698</c:v>
                </c:pt>
              </c:numCache>
            </c:numRef>
          </c:xVal>
          <c:yVal>
            <c:numRef>
              <c:f>SIFTQS!$K$3:$K$202</c:f>
              <c:numCache>
                <c:formatCode>General</c:formatCode>
                <c:ptCount val="200"/>
                <c:pt idx="0">
                  <c:v>0.30225999999999997</c:v>
                </c:pt>
                <c:pt idx="1">
                  <c:v>0.31152000000000002</c:v>
                </c:pt>
                <c:pt idx="2">
                  <c:v>0.31774999999999998</c:v>
                </c:pt>
                <c:pt idx="3">
                  <c:v>0.11978</c:v>
                </c:pt>
                <c:pt idx="4">
                  <c:v>0.123</c:v>
                </c:pt>
                <c:pt idx="5">
                  <c:v>0.35139000000000009</c:v>
                </c:pt>
                <c:pt idx="6">
                  <c:v>0.38047999999999993</c:v>
                </c:pt>
                <c:pt idx="7">
                  <c:v>0.34749999999999992</c:v>
                </c:pt>
                <c:pt idx="8">
                  <c:v>0.11844999999999994</c:v>
                </c:pt>
                <c:pt idx="9">
                  <c:v>0.39227999999999996</c:v>
                </c:pt>
                <c:pt idx="10">
                  <c:v>0.38668999999999998</c:v>
                </c:pt>
                <c:pt idx="11">
                  <c:v>0.18071999999999999</c:v>
                </c:pt>
                <c:pt idx="12">
                  <c:v>0.42201</c:v>
                </c:pt>
                <c:pt idx="13">
                  <c:v>0.41652</c:v>
                </c:pt>
                <c:pt idx="14">
                  <c:v>0.35888000000000009</c:v>
                </c:pt>
                <c:pt idx="15">
                  <c:v>0.12544</c:v>
                </c:pt>
                <c:pt idx="16">
                  <c:v>0.35054999999999992</c:v>
                </c:pt>
                <c:pt idx="17">
                  <c:v>0.43080999999999992</c:v>
                </c:pt>
                <c:pt idx="18">
                  <c:v>0.14636000000000005</c:v>
                </c:pt>
                <c:pt idx="19">
                  <c:v>0.11792000000000002</c:v>
                </c:pt>
                <c:pt idx="20">
                  <c:v>0.17626999999999993</c:v>
                </c:pt>
                <c:pt idx="21">
                  <c:v>3.1560000000000032E-2</c:v>
                </c:pt>
                <c:pt idx="22">
                  <c:v>3.1630000000000047E-2</c:v>
                </c:pt>
                <c:pt idx="23">
                  <c:v>4.3150000000000022E-2</c:v>
                </c:pt>
                <c:pt idx="24">
                  <c:v>0.20351999999999992</c:v>
                </c:pt>
                <c:pt idx="25">
                  <c:v>3.2340000000000035E-2</c:v>
                </c:pt>
                <c:pt idx="26">
                  <c:v>3.1870000000000065E-2</c:v>
                </c:pt>
                <c:pt idx="27">
                  <c:v>0.17257999999999996</c:v>
                </c:pt>
                <c:pt idx="28">
                  <c:v>0.19984000000000002</c:v>
                </c:pt>
                <c:pt idx="29">
                  <c:v>0.18679000000000001</c:v>
                </c:pt>
                <c:pt idx="30">
                  <c:v>0.19359999999999999</c:v>
                </c:pt>
                <c:pt idx="31">
                  <c:v>0.2218500000000001</c:v>
                </c:pt>
                <c:pt idx="32">
                  <c:v>0.21771999999999991</c:v>
                </c:pt>
                <c:pt idx="33">
                  <c:v>0.22585999999999995</c:v>
                </c:pt>
                <c:pt idx="34">
                  <c:v>0.1811799999999999</c:v>
                </c:pt>
                <c:pt idx="35">
                  <c:v>0.19663999999999993</c:v>
                </c:pt>
                <c:pt idx="36">
                  <c:v>5.4240000000000066E-2</c:v>
                </c:pt>
                <c:pt idx="37">
                  <c:v>7.7599999999999891E-2</c:v>
                </c:pt>
                <c:pt idx="38">
                  <c:v>3.2070000000000043E-2</c:v>
                </c:pt>
                <c:pt idx="39">
                  <c:v>3.9009999999999989E-2</c:v>
                </c:pt>
                <c:pt idx="40">
                  <c:v>3.8759999999999906E-2</c:v>
                </c:pt>
                <c:pt idx="41">
                  <c:v>0.19076000000000004</c:v>
                </c:pt>
                <c:pt idx="42">
                  <c:v>0.15344000000000002</c:v>
                </c:pt>
                <c:pt idx="43">
                  <c:v>8.0599999999999561E-3</c:v>
                </c:pt>
                <c:pt idx="44">
                  <c:v>8.2699999999999996E-3</c:v>
                </c:pt>
                <c:pt idx="45">
                  <c:v>7.9299999999999926E-3</c:v>
                </c:pt>
                <c:pt idx="46">
                  <c:v>0.17897999999999992</c:v>
                </c:pt>
                <c:pt idx="47">
                  <c:v>0.16738999999999993</c:v>
                </c:pt>
                <c:pt idx="48">
                  <c:v>3.2929999999999904E-2</c:v>
                </c:pt>
                <c:pt idx="49">
                  <c:v>3.9169999999999927E-2</c:v>
                </c:pt>
                <c:pt idx="50">
                  <c:v>5.1979999999999915E-2</c:v>
                </c:pt>
                <c:pt idx="51">
                  <c:v>6.5190000000000081E-2</c:v>
                </c:pt>
                <c:pt idx="52">
                  <c:v>1.0820000000000052E-2</c:v>
                </c:pt>
                <c:pt idx="53">
                  <c:v>3.7220000000000031E-2</c:v>
                </c:pt>
                <c:pt idx="54">
                  <c:v>8.1299999999999706E-3</c:v>
                </c:pt>
                <c:pt idx="55">
                  <c:v>8.1199999999999051E-3</c:v>
                </c:pt>
                <c:pt idx="56">
                  <c:v>5.7209999999999983E-2</c:v>
                </c:pt>
                <c:pt idx="57">
                  <c:v>4.9039999999999973E-2</c:v>
                </c:pt>
                <c:pt idx="58">
                  <c:v>3.5940000000000083E-2</c:v>
                </c:pt>
                <c:pt idx="59">
                  <c:v>5.0939999999999985E-2</c:v>
                </c:pt>
                <c:pt idx="60">
                  <c:v>5.3260000000000085E-2</c:v>
                </c:pt>
                <c:pt idx="61">
                  <c:v>5.4789999999999894E-2</c:v>
                </c:pt>
                <c:pt idx="62">
                  <c:v>8.0000000000000071E-3</c:v>
                </c:pt>
                <c:pt idx="63">
                  <c:v>3.5709999999999908E-2</c:v>
                </c:pt>
                <c:pt idx="64">
                  <c:v>5.5099999999999927E-2</c:v>
                </c:pt>
                <c:pt idx="65">
                  <c:v>8.0499999999998906E-3</c:v>
                </c:pt>
                <c:pt idx="66">
                  <c:v>7.8700000000000436E-3</c:v>
                </c:pt>
                <c:pt idx="67">
                  <c:v>7.18700000000001E-2</c:v>
                </c:pt>
                <c:pt idx="68">
                  <c:v>5.651000000000006E-2</c:v>
                </c:pt>
                <c:pt idx="69">
                  <c:v>5.3199999999999914E-2</c:v>
                </c:pt>
                <c:pt idx="70">
                  <c:v>5.4089999999999971E-2</c:v>
                </c:pt>
                <c:pt idx="71">
                  <c:v>5.1379999999999981E-2</c:v>
                </c:pt>
                <c:pt idx="72">
                  <c:v>1.3500000000000068E-2</c:v>
                </c:pt>
                <c:pt idx="73">
                  <c:v>2.0500000000001073E-3</c:v>
                </c:pt>
                <c:pt idx="74">
                  <c:v>6.4189999999999969E-2</c:v>
                </c:pt>
                <c:pt idx="75">
                  <c:v>2.0800000000000818E-3</c:v>
                </c:pt>
                <c:pt idx="76">
                  <c:v>1.9000000000000128E-3</c:v>
                </c:pt>
                <c:pt idx="77">
                  <c:v>1.8899999999999473E-3</c:v>
                </c:pt>
                <c:pt idx="78">
                  <c:v>8.0599999999999561E-3</c:v>
                </c:pt>
                <c:pt idx="79">
                  <c:v>7.8199999999999381E-3</c:v>
                </c:pt>
                <c:pt idx="80">
                  <c:v>1.1249999999999982E-2</c:v>
                </c:pt>
                <c:pt idx="81">
                  <c:v>8.9300000000001045E-3</c:v>
                </c:pt>
                <c:pt idx="82">
                  <c:v>1.0029999999999983E-2</c:v>
                </c:pt>
                <c:pt idx="83">
                  <c:v>1.9700000000000273E-3</c:v>
                </c:pt>
                <c:pt idx="84">
                  <c:v>2.6350000000000096E-2</c:v>
                </c:pt>
                <c:pt idx="85">
                  <c:v>1.8299999999999983E-3</c:v>
                </c:pt>
                <c:pt idx="86">
                  <c:v>2.0500000000001073E-3</c:v>
                </c:pt>
                <c:pt idx="87">
                  <c:v>1.9800000000000928E-3</c:v>
                </c:pt>
                <c:pt idx="88">
                  <c:v>2.5500000000000522E-3</c:v>
                </c:pt>
                <c:pt idx="89">
                  <c:v>1.1700000000000044E-2</c:v>
                </c:pt>
                <c:pt idx="90">
                  <c:v>7.8499999999999126E-3</c:v>
                </c:pt>
                <c:pt idx="91">
                  <c:v>1.1349999999999971E-2</c:v>
                </c:pt>
                <c:pt idx="92">
                  <c:v>1.9599999999999618E-3</c:v>
                </c:pt>
                <c:pt idx="93">
                  <c:v>1.9899999999999363E-3</c:v>
                </c:pt>
                <c:pt idx="94">
                  <c:v>1.3840000000000074E-2</c:v>
                </c:pt>
                <c:pt idx="95">
                  <c:v>1.2780000000000014E-2</c:v>
                </c:pt>
                <c:pt idx="96">
                  <c:v>9.260000000000046E-3</c:v>
                </c:pt>
                <c:pt idx="97">
                  <c:v>1.5490000000000004E-2</c:v>
                </c:pt>
                <c:pt idx="98">
                  <c:v>1.4180000000000081E-2</c:v>
                </c:pt>
                <c:pt idx="99">
                  <c:v>1.3949999999999907E-2</c:v>
                </c:pt>
                <c:pt idx="100">
                  <c:v>3.1000000000001027E-3</c:v>
                </c:pt>
                <c:pt idx="101">
                  <c:v>1.2340000000000018E-2</c:v>
                </c:pt>
                <c:pt idx="102">
                  <c:v>1.2129999999999974E-2</c:v>
                </c:pt>
                <c:pt idx="103">
                  <c:v>2.0199999999999108E-3</c:v>
                </c:pt>
                <c:pt idx="104">
                  <c:v>1.0200000000000209E-3</c:v>
                </c:pt>
                <c:pt idx="105">
                  <c:v>2.0400000000000418E-3</c:v>
                </c:pt>
                <c:pt idx="106">
                  <c:v>5.3999999999998494E-4</c:v>
                </c:pt>
                <c:pt idx="107">
                  <c:v>4.8000000000003595E-4</c:v>
                </c:pt>
                <c:pt idx="108">
                  <c:v>4.5000000000006146E-4</c:v>
                </c:pt>
                <c:pt idx="109">
                  <c:v>4.6999999999997044E-4</c:v>
                </c:pt>
                <c:pt idx="110">
                  <c:v>5.2999999999991942E-4</c:v>
                </c:pt>
                <c:pt idx="111">
                  <c:v>4.6659999999999924E-2</c:v>
                </c:pt>
                <c:pt idx="112">
                  <c:v>4.6999999999997044E-4</c:v>
                </c:pt>
                <c:pt idx="113">
                  <c:v>4.6999999999997044E-4</c:v>
                </c:pt>
                <c:pt idx="114">
                  <c:v>4.5999999999990493E-4</c:v>
                </c:pt>
                <c:pt idx="115">
                  <c:v>4.3999999999999595E-4</c:v>
                </c:pt>
                <c:pt idx="116">
                  <c:v>3.1799999999999606E-3</c:v>
                </c:pt>
                <c:pt idx="117">
                  <c:v>2.8600000000000847E-3</c:v>
                </c:pt>
                <c:pt idx="118">
                  <c:v>2.0199999999999108E-3</c:v>
                </c:pt>
                <c:pt idx="119">
                  <c:v>2.6299999999999102E-3</c:v>
                </c:pt>
                <c:pt idx="120">
                  <c:v>3.5300000000000331E-3</c:v>
                </c:pt>
                <c:pt idx="121">
                  <c:v>3.7400000000000766E-3</c:v>
                </c:pt>
                <c:pt idx="122">
                  <c:v>6.6999999999994841E-4</c:v>
                </c:pt>
                <c:pt idx="123">
                  <c:v>2.3100000000000342E-3</c:v>
                </c:pt>
                <c:pt idx="124">
                  <c:v>4.9999999999994493E-4</c:v>
                </c:pt>
                <c:pt idx="125">
                  <c:v>4.9000000000010147E-4</c:v>
                </c:pt>
                <c:pt idx="126">
                  <c:v>2.9600000000000737E-3</c:v>
                </c:pt>
                <c:pt idx="127">
                  <c:v>4.250000000000087E-3</c:v>
                </c:pt>
                <c:pt idx="128">
                  <c:v>3.4000000000000696E-3</c:v>
                </c:pt>
                <c:pt idx="129">
                  <c:v>2.9399999999999427E-3</c:v>
                </c:pt>
                <c:pt idx="130">
                  <c:v>9.9999999999988987E-4</c:v>
                </c:pt>
                <c:pt idx="131">
                  <c:v>8.6999999999992639E-4</c:v>
                </c:pt>
                <c:pt idx="132">
                  <c:v>5.2000000000007596E-4</c:v>
                </c:pt>
                <c:pt idx="133">
                  <c:v>5.5989999999999984E-2</c:v>
                </c:pt>
                <c:pt idx="134">
                  <c:v>1.7000000000000348E-4</c:v>
                </c:pt>
                <c:pt idx="135">
                  <c:v>1.1999999999989797E-4</c:v>
                </c:pt>
                <c:pt idx="136">
                  <c:v>1.100000000000545E-4</c:v>
                </c:pt>
                <c:pt idx="137">
                  <c:v>1.1999999999989797E-4</c:v>
                </c:pt>
                <c:pt idx="138">
                  <c:v>1.1999999999989797E-4</c:v>
                </c:pt>
                <c:pt idx="139">
                  <c:v>1.1999999999989797E-4</c:v>
                </c:pt>
                <c:pt idx="140">
                  <c:v>5.5000000000005045E-4</c:v>
                </c:pt>
                <c:pt idx="141">
                  <c:v>6.2000000000006494E-4</c:v>
                </c:pt>
                <c:pt idx="142">
                  <c:v>2.8999999999990145E-4</c:v>
                </c:pt>
                <c:pt idx="143">
                  <c:v>1.0799999999999699E-3</c:v>
                </c:pt>
                <c:pt idx="144">
                  <c:v>1.500000000000945E-4</c:v>
                </c:pt>
                <c:pt idx="145">
                  <c:v>1.100000000000545E-4</c:v>
                </c:pt>
                <c:pt idx="146">
                  <c:v>7.299999999998974E-4</c:v>
                </c:pt>
                <c:pt idx="147">
                  <c:v>1.100000000000545E-4</c:v>
                </c:pt>
                <c:pt idx="148">
                  <c:v>6.9000000000007944E-4</c:v>
                </c:pt>
                <c:pt idx="149">
                  <c:v>1.1999999999989797E-4</c:v>
                </c:pt>
                <c:pt idx="150">
                  <c:v>7.6000000000009393E-4</c:v>
                </c:pt>
                <c:pt idx="151">
                  <c:v>4.9000000000010147E-4</c:v>
                </c:pt>
                <c:pt idx="152">
                  <c:v>1.5999999999993797E-4</c:v>
                </c:pt>
                <c:pt idx="153">
                  <c:v>6.9999999999992291E-4</c:v>
                </c:pt>
                <c:pt idx="154">
                  <c:v>1.1999999999989797E-4</c:v>
                </c:pt>
                <c:pt idx="155">
                  <c:v>5.9999999999993392E-4</c:v>
                </c:pt>
                <c:pt idx="156">
                  <c:v>6.9999999999992291E-4</c:v>
                </c:pt>
                <c:pt idx="157">
                  <c:v>1.1999999999989797E-4</c:v>
                </c:pt>
                <c:pt idx="158">
                  <c:v>1.8000000000006899E-4</c:v>
                </c:pt>
                <c:pt idx="159">
                  <c:v>8.3979999999999944E-2</c:v>
                </c:pt>
                <c:pt idx="160">
                  <c:v>2.5000000000008349E-4</c:v>
                </c:pt>
                <c:pt idx="161">
                  <c:v>1.100000000000545E-4</c:v>
                </c:pt>
                <c:pt idx="162">
                  <c:v>1.500000000000945E-4</c:v>
                </c:pt>
                <c:pt idx="163">
                  <c:v>1.8999999999991246E-4</c:v>
                </c:pt>
                <c:pt idx="164">
                  <c:v>4.0000000000040004E-5</c:v>
                </c:pt>
                <c:pt idx="165">
                  <c:v>2.9999999999974492E-5</c:v>
                </c:pt>
                <c:pt idx="166">
                  <c:v>2.9999999999974492E-5</c:v>
                </c:pt>
                <c:pt idx="167">
                  <c:v>1.4000000000002899E-4</c:v>
                </c:pt>
                <c:pt idx="168">
                  <c:v>2.9999999999974492E-5</c:v>
                </c:pt>
                <c:pt idx="169">
                  <c:v>2.9999999999974492E-5</c:v>
                </c:pt>
                <c:pt idx="170">
                  <c:v>2.9999999999974492E-5</c:v>
                </c:pt>
                <c:pt idx="171">
                  <c:v>1.500000000000945E-4</c:v>
                </c:pt>
                <c:pt idx="172">
                  <c:v>1.8999999999991246E-4</c:v>
                </c:pt>
                <c:pt idx="173">
                  <c:v>5.9999999999948983E-5</c:v>
                </c:pt>
                <c:pt idx="174">
                  <c:v>5.6210000000000093E-2</c:v>
                </c:pt>
                <c:pt idx="175">
                  <c:v>1.8999999999991246E-4</c:v>
                </c:pt>
                <c:pt idx="176">
                  <c:v>2.9999999999974492E-5</c:v>
                </c:pt>
                <c:pt idx="177">
                  <c:v>2.9999999999974492E-5</c:v>
                </c:pt>
                <c:pt idx="178">
                  <c:v>2.9999999999974492E-5</c:v>
                </c:pt>
                <c:pt idx="179">
                  <c:v>4.0000000000040004E-5</c:v>
                </c:pt>
                <c:pt idx="180">
                  <c:v>1.7000000000000348E-4</c:v>
                </c:pt>
                <c:pt idx="181">
                  <c:v>4.0000000000040004E-5</c:v>
                </c:pt>
                <c:pt idx="182">
                  <c:v>2.9999999999974492E-5</c:v>
                </c:pt>
                <c:pt idx="183">
                  <c:v>4.0000000000040004E-5</c:v>
                </c:pt>
                <c:pt idx="184">
                  <c:v>5.0000000000105516E-5</c:v>
                </c:pt>
                <c:pt idx="185">
                  <c:v>8.9999999999923475E-5</c:v>
                </c:pt>
                <c:pt idx="186">
                  <c:v>4.0000000000040004E-5</c:v>
                </c:pt>
                <c:pt idx="187">
                  <c:v>1.9999999999908979E-5</c:v>
                </c:pt>
                <c:pt idx="188">
                  <c:v>1.0000000000065512E-5</c:v>
                </c:pt>
                <c:pt idx="189">
                  <c:v>1.0000000000065512E-5</c:v>
                </c:pt>
                <c:pt idx="190">
                  <c:v>1.0000000000065512E-5</c:v>
                </c:pt>
                <c:pt idx="191">
                  <c:v>4.0000000000040004E-5</c:v>
                </c:pt>
                <c:pt idx="192">
                  <c:v>1.0000000000065512E-5</c:v>
                </c:pt>
                <c:pt idx="193">
                  <c:v>1.0000000000065512E-5</c:v>
                </c:pt>
                <c:pt idx="194">
                  <c:v>1.0000000000065512E-5</c:v>
                </c:pt>
                <c:pt idx="195">
                  <c:v>5.0000000000105516E-5</c:v>
                </c:pt>
                <c:pt idx="196">
                  <c:v>5.0000000000105516E-5</c:v>
                </c:pt>
                <c:pt idx="197">
                  <c:v>1.0000000000065512E-5</c:v>
                </c:pt>
                <c:pt idx="198">
                  <c:v>1.0000000000065512E-5</c:v>
                </c:pt>
                <c:pt idx="199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C-42AB-9860-90CAD36418D1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SIFTQSR!$F$3:$F$228</c:f>
              <c:numCache>
                <c:formatCode>General</c:formatCode>
                <c:ptCount val="226"/>
                <c:pt idx="0">
                  <c:v>1.28102</c:v>
                </c:pt>
                <c:pt idx="1">
                  <c:v>1.53535</c:v>
                </c:pt>
                <c:pt idx="2">
                  <c:v>2.30626</c:v>
                </c:pt>
                <c:pt idx="3">
                  <c:v>1.5943400000000001</c:v>
                </c:pt>
                <c:pt idx="4">
                  <c:v>2.57843</c:v>
                </c:pt>
                <c:pt idx="5">
                  <c:v>3.3723299999999998</c:v>
                </c:pt>
                <c:pt idx="6">
                  <c:v>1.6269899999999999</c:v>
                </c:pt>
                <c:pt idx="7">
                  <c:v>2.6361599999999998</c:v>
                </c:pt>
                <c:pt idx="8">
                  <c:v>3.6061800000000002</c:v>
                </c:pt>
                <c:pt idx="9">
                  <c:v>4.4023199999999996</c:v>
                </c:pt>
                <c:pt idx="10">
                  <c:v>1.66361</c:v>
                </c:pt>
                <c:pt idx="11">
                  <c:v>2.6463299999999998</c:v>
                </c:pt>
                <c:pt idx="12">
                  <c:v>3.6602700000000001</c:v>
                </c:pt>
                <c:pt idx="13">
                  <c:v>4.6259800000000002</c:v>
                </c:pt>
                <c:pt idx="14">
                  <c:v>5.4565400000000004</c:v>
                </c:pt>
                <c:pt idx="15">
                  <c:v>1.6959500000000001</c:v>
                </c:pt>
                <c:pt idx="16">
                  <c:v>2.7204799999999998</c:v>
                </c:pt>
                <c:pt idx="17">
                  <c:v>3.7002999999999999</c:v>
                </c:pt>
                <c:pt idx="18">
                  <c:v>4.7096900000000002</c:v>
                </c:pt>
                <c:pt idx="19">
                  <c:v>5.6555900000000001</c:v>
                </c:pt>
                <c:pt idx="20">
                  <c:v>6.5011999999999999</c:v>
                </c:pt>
                <c:pt idx="21">
                  <c:v>1.7159500000000001</c:v>
                </c:pt>
                <c:pt idx="22">
                  <c:v>2.7322199999999999</c:v>
                </c:pt>
                <c:pt idx="23">
                  <c:v>3.7651699999999999</c:v>
                </c:pt>
                <c:pt idx="24">
                  <c:v>4.7276199999999999</c:v>
                </c:pt>
                <c:pt idx="25">
                  <c:v>5.71875</c:v>
                </c:pt>
                <c:pt idx="26">
                  <c:v>6.6782300000000001</c:v>
                </c:pt>
                <c:pt idx="27">
                  <c:v>7.5089800000000002</c:v>
                </c:pt>
                <c:pt idx="28">
                  <c:v>1.79132</c:v>
                </c:pt>
                <c:pt idx="29">
                  <c:v>2.7826599999999999</c:v>
                </c:pt>
                <c:pt idx="30">
                  <c:v>3.7788499999999998</c:v>
                </c:pt>
                <c:pt idx="31">
                  <c:v>4.7945500000000001</c:v>
                </c:pt>
                <c:pt idx="32">
                  <c:v>5.7377599999999997</c:v>
                </c:pt>
                <c:pt idx="33">
                  <c:v>6.7485499999999998</c:v>
                </c:pt>
                <c:pt idx="34">
                  <c:v>7.7036800000000003</c:v>
                </c:pt>
                <c:pt idx="35">
                  <c:v>8.5585299999999993</c:v>
                </c:pt>
                <c:pt idx="36">
                  <c:v>1.8052699999999999</c:v>
                </c:pt>
                <c:pt idx="37">
                  <c:v>2.7814800000000002</c:v>
                </c:pt>
                <c:pt idx="38">
                  <c:v>3.7758500000000002</c:v>
                </c:pt>
                <c:pt idx="39">
                  <c:v>4.8256300000000003</c:v>
                </c:pt>
                <c:pt idx="40">
                  <c:v>5.7840699999999998</c:v>
                </c:pt>
                <c:pt idx="41">
                  <c:v>6.7990000000000004</c:v>
                </c:pt>
                <c:pt idx="42">
                  <c:v>7.8030200000000001</c:v>
                </c:pt>
                <c:pt idx="43">
                  <c:v>8.7360000000000007</c:v>
                </c:pt>
                <c:pt idx="44">
                  <c:v>9.6138499999999993</c:v>
                </c:pt>
                <c:pt idx="45">
                  <c:v>6.37242</c:v>
                </c:pt>
                <c:pt idx="46">
                  <c:v>1.49712</c:v>
                </c:pt>
                <c:pt idx="47">
                  <c:v>2.0163700000000002</c:v>
                </c:pt>
                <c:pt idx="48">
                  <c:v>2.7668900000000001</c:v>
                </c:pt>
                <c:pt idx="49">
                  <c:v>3.86036</c:v>
                </c:pt>
                <c:pt idx="50">
                  <c:v>5.0912499999999996</c:v>
                </c:pt>
                <c:pt idx="51">
                  <c:v>6.3982999999999999</c:v>
                </c:pt>
                <c:pt idx="52">
                  <c:v>7.7287400000000002</c:v>
                </c:pt>
                <c:pt idx="53">
                  <c:v>1.0316399999999999</c:v>
                </c:pt>
                <c:pt idx="54">
                  <c:v>1.4970699999999999</c:v>
                </c:pt>
                <c:pt idx="55">
                  <c:v>1.9965999999999999</c:v>
                </c:pt>
                <c:pt idx="56">
                  <c:v>2.7523200000000001</c:v>
                </c:pt>
                <c:pt idx="57">
                  <c:v>3.8021500000000001</c:v>
                </c:pt>
                <c:pt idx="58">
                  <c:v>5.08188</c:v>
                </c:pt>
                <c:pt idx="59">
                  <c:v>6.4173799999999996</c:v>
                </c:pt>
                <c:pt idx="60">
                  <c:v>7.7598200000000004</c:v>
                </c:pt>
                <c:pt idx="61">
                  <c:v>2.0051100000000002</c:v>
                </c:pt>
                <c:pt idx="62">
                  <c:v>2.77698</c:v>
                </c:pt>
                <c:pt idx="63">
                  <c:v>3.8413200000000001</c:v>
                </c:pt>
                <c:pt idx="64">
                  <c:v>5.0587799999999996</c:v>
                </c:pt>
                <c:pt idx="65">
                  <c:v>6.3981399999999997</c:v>
                </c:pt>
                <c:pt idx="66">
                  <c:v>7.7598099999999999</c:v>
                </c:pt>
                <c:pt idx="67">
                  <c:v>2.7466900000000001</c:v>
                </c:pt>
                <c:pt idx="68">
                  <c:v>3.8282699999999998</c:v>
                </c:pt>
                <c:pt idx="69">
                  <c:v>5.0738799999999999</c:v>
                </c:pt>
                <c:pt idx="70">
                  <c:v>6.3992599999999999</c:v>
                </c:pt>
                <c:pt idx="71">
                  <c:v>7.7395300000000002</c:v>
                </c:pt>
                <c:pt idx="72">
                  <c:v>3.7048800000000002</c:v>
                </c:pt>
                <c:pt idx="73">
                  <c:v>4.97281</c:v>
                </c:pt>
                <c:pt idx="74">
                  <c:v>6.2940800000000001</c:v>
                </c:pt>
                <c:pt idx="75">
                  <c:v>7.6250299999999998</c:v>
                </c:pt>
                <c:pt idx="76">
                  <c:v>4.49892</c:v>
                </c:pt>
                <c:pt idx="77">
                  <c:v>5.0041500000000001</c:v>
                </c:pt>
                <c:pt idx="78">
                  <c:v>5.8233300000000003</c:v>
                </c:pt>
                <c:pt idx="79">
                  <c:v>5.3235999999999999</c:v>
                </c:pt>
                <c:pt idx="80">
                  <c:v>6.3402500000000002</c:v>
                </c:pt>
                <c:pt idx="81">
                  <c:v>7.1719299999999997</c:v>
                </c:pt>
                <c:pt idx="82">
                  <c:v>5.6837400000000002</c:v>
                </c:pt>
                <c:pt idx="83">
                  <c:v>6.6692299999999998</c:v>
                </c:pt>
                <c:pt idx="84">
                  <c:v>7.6923500000000002</c:v>
                </c:pt>
                <c:pt idx="85">
                  <c:v>8.5103799999999996</c:v>
                </c:pt>
                <c:pt idx="86">
                  <c:v>8.9860699999999998</c:v>
                </c:pt>
                <c:pt idx="87">
                  <c:v>9.0676600000000001</c:v>
                </c:pt>
                <c:pt idx="88">
                  <c:v>9.0867199999999997</c:v>
                </c:pt>
                <c:pt idx="89">
                  <c:v>9.0969599999999993</c:v>
                </c:pt>
                <c:pt idx="90">
                  <c:v>9.10764</c:v>
                </c:pt>
                <c:pt idx="91">
                  <c:v>0.79144300000000001</c:v>
                </c:pt>
                <c:pt idx="92">
                  <c:v>1.60076</c:v>
                </c:pt>
                <c:pt idx="93">
                  <c:v>1.7058</c:v>
                </c:pt>
                <c:pt idx="94">
                  <c:v>1.97306</c:v>
                </c:pt>
                <c:pt idx="95">
                  <c:v>2.68418</c:v>
                </c:pt>
                <c:pt idx="96">
                  <c:v>2.7800400000000001</c:v>
                </c:pt>
                <c:pt idx="97">
                  <c:v>2.07666</c:v>
                </c:pt>
                <c:pt idx="98">
                  <c:v>3.0612499999999998</c:v>
                </c:pt>
                <c:pt idx="99">
                  <c:v>3.8060100000000001</c:v>
                </c:pt>
                <c:pt idx="100">
                  <c:v>3.9014000000000002</c:v>
                </c:pt>
                <c:pt idx="101">
                  <c:v>2.1842899999999998</c:v>
                </c:pt>
                <c:pt idx="102">
                  <c:v>3.1537799999999998</c:v>
                </c:pt>
                <c:pt idx="103">
                  <c:v>4.1261999999999999</c:v>
                </c:pt>
                <c:pt idx="104">
                  <c:v>4.7487199999999996</c:v>
                </c:pt>
                <c:pt idx="105">
                  <c:v>4.9411800000000001</c:v>
                </c:pt>
                <c:pt idx="106">
                  <c:v>2.2402000000000002</c:v>
                </c:pt>
                <c:pt idx="107">
                  <c:v>3.24959</c:v>
                </c:pt>
                <c:pt idx="108">
                  <c:v>4.234</c:v>
                </c:pt>
                <c:pt idx="109">
                  <c:v>5.2072000000000003</c:v>
                </c:pt>
                <c:pt idx="110">
                  <c:v>5.8942199999999998</c:v>
                </c:pt>
                <c:pt idx="111">
                  <c:v>6.1098600000000003</c:v>
                </c:pt>
                <c:pt idx="112">
                  <c:v>2.3000600000000002</c:v>
                </c:pt>
                <c:pt idx="113">
                  <c:v>3.30979</c:v>
                </c:pt>
                <c:pt idx="114">
                  <c:v>4.3416800000000002</c:v>
                </c:pt>
                <c:pt idx="115">
                  <c:v>5.3250700000000002</c:v>
                </c:pt>
                <c:pt idx="116">
                  <c:v>6.2812799999999998</c:v>
                </c:pt>
                <c:pt idx="117">
                  <c:v>6.9602700000000004</c:v>
                </c:pt>
                <c:pt idx="118">
                  <c:v>7.13788</c:v>
                </c:pt>
                <c:pt idx="119">
                  <c:v>2.3517899999999998</c:v>
                </c:pt>
                <c:pt idx="120">
                  <c:v>3.3759199999999998</c:v>
                </c:pt>
                <c:pt idx="121">
                  <c:v>4.3948999999999998</c:v>
                </c:pt>
                <c:pt idx="122">
                  <c:v>5.4155800000000003</c:v>
                </c:pt>
                <c:pt idx="123">
                  <c:v>6.3990799999999997</c:v>
                </c:pt>
                <c:pt idx="124">
                  <c:v>7.3587800000000003</c:v>
                </c:pt>
                <c:pt idx="125">
                  <c:v>8.0870099999999994</c:v>
                </c:pt>
                <c:pt idx="126">
                  <c:v>8.2421299999999995</c:v>
                </c:pt>
                <c:pt idx="127">
                  <c:v>2.45634</c:v>
                </c:pt>
                <c:pt idx="128">
                  <c:v>3.4484300000000001</c:v>
                </c:pt>
                <c:pt idx="129">
                  <c:v>4.4664900000000003</c:v>
                </c:pt>
                <c:pt idx="130">
                  <c:v>5.4798799999999996</c:v>
                </c:pt>
                <c:pt idx="131">
                  <c:v>6.4918899999999997</c:v>
                </c:pt>
                <c:pt idx="132">
                  <c:v>7.4680600000000004</c:v>
                </c:pt>
                <c:pt idx="133">
                  <c:v>8.4338999999999995</c:v>
                </c:pt>
                <c:pt idx="134">
                  <c:v>9.1228200000000008</c:v>
                </c:pt>
                <c:pt idx="135">
                  <c:v>9.2131000000000007</c:v>
                </c:pt>
                <c:pt idx="136">
                  <c:v>0.82959300000000002</c:v>
                </c:pt>
                <c:pt idx="137">
                  <c:v>1.2394700000000001</c:v>
                </c:pt>
                <c:pt idx="138">
                  <c:v>1.2806</c:v>
                </c:pt>
                <c:pt idx="139">
                  <c:v>2.0563500000000001</c:v>
                </c:pt>
                <c:pt idx="140">
                  <c:v>2.1038000000000001</c:v>
                </c:pt>
                <c:pt idx="141">
                  <c:v>2.1091099999999998</c:v>
                </c:pt>
                <c:pt idx="142">
                  <c:v>2.6931400000000001</c:v>
                </c:pt>
                <c:pt idx="143">
                  <c:v>3.1598799999999998</c:v>
                </c:pt>
                <c:pt idx="144">
                  <c:v>3.2391399999999999</c:v>
                </c:pt>
                <c:pt idx="145">
                  <c:v>3.2965</c:v>
                </c:pt>
                <c:pt idx="146">
                  <c:v>3.0448</c:v>
                </c:pt>
                <c:pt idx="147">
                  <c:v>3.8763200000000002</c:v>
                </c:pt>
                <c:pt idx="148">
                  <c:v>4.3001300000000002</c:v>
                </c:pt>
                <c:pt idx="149">
                  <c:v>4.3737000000000004</c:v>
                </c:pt>
                <c:pt idx="150">
                  <c:v>4.3837400000000004</c:v>
                </c:pt>
                <c:pt idx="151">
                  <c:v>3.20621</c:v>
                </c:pt>
                <c:pt idx="152">
                  <c:v>4.2077299999999997</c:v>
                </c:pt>
                <c:pt idx="153">
                  <c:v>5.0364000000000004</c:v>
                </c:pt>
                <c:pt idx="154">
                  <c:v>5.5555599999999998</c:v>
                </c:pt>
                <c:pt idx="155">
                  <c:v>5.5823</c:v>
                </c:pt>
                <c:pt idx="156">
                  <c:v>5.5933700000000002</c:v>
                </c:pt>
                <c:pt idx="157">
                  <c:v>3.3149199999999999</c:v>
                </c:pt>
                <c:pt idx="158">
                  <c:v>4.3665399999999996</c:v>
                </c:pt>
                <c:pt idx="159">
                  <c:v>5.3768000000000002</c:v>
                </c:pt>
                <c:pt idx="160">
                  <c:v>6.2002499999999996</c:v>
                </c:pt>
                <c:pt idx="161">
                  <c:v>6.7288199999999998</c:v>
                </c:pt>
                <c:pt idx="162">
                  <c:v>6.7390400000000001</c:v>
                </c:pt>
                <c:pt idx="163">
                  <c:v>6.7173499999999997</c:v>
                </c:pt>
                <c:pt idx="164">
                  <c:v>3.4526500000000002</c:v>
                </c:pt>
                <c:pt idx="165">
                  <c:v>4.4950200000000002</c:v>
                </c:pt>
                <c:pt idx="166">
                  <c:v>5.53186</c:v>
                </c:pt>
                <c:pt idx="167">
                  <c:v>6.5458299999999996</c:v>
                </c:pt>
                <c:pt idx="168">
                  <c:v>7.3720100000000004</c:v>
                </c:pt>
                <c:pt idx="169">
                  <c:v>7.8209400000000002</c:v>
                </c:pt>
                <c:pt idx="170">
                  <c:v>7.9005000000000001</c:v>
                </c:pt>
                <c:pt idx="171">
                  <c:v>7.8954500000000003</c:v>
                </c:pt>
                <c:pt idx="172">
                  <c:v>3.63069</c:v>
                </c:pt>
                <c:pt idx="173">
                  <c:v>4.6289899999999999</c:v>
                </c:pt>
                <c:pt idx="174">
                  <c:v>5.6633599999999999</c:v>
                </c:pt>
                <c:pt idx="175">
                  <c:v>6.7068700000000003</c:v>
                </c:pt>
                <c:pt idx="176">
                  <c:v>7.7267700000000001</c:v>
                </c:pt>
                <c:pt idx="177">
                  <c:v>8.5653000000000006</c:v>
                </c:pt>
                <c:pt idx="178">
                  <c:v>8.9977199999999993</c:v>
                </c:pt>
                <c:pt idx="179">
                  <c:v>9.1081299999999992</c:v>
                </c:pt>
                <c:pt idx="180">
                  <c:v>9.05091</c:v>
                </c:pt>
                <c:pt idx="181">
                  <c:v>1.3360099999999999</c:v>
                </c:pt>
                <c:pt idx="182">
                  <c:v>1.9221999999999999</c:v>
                </c:pt>
                <c:pt idx="183">
                  <c:v>1.93001</c:v>
                </c:pt>
                <c:pt idx="184">
                  <c:v>2.6819799999999998</c:v>
                </c:pt>
                <c:pt idx="185">
                  <c:v>2.6663399999999999</c:v>
                </c:pt>
                <c:pt idx="186">
                  <c:v>2.6506400000000001</c:v>
                </c:pt>
                <c:pt idx="187">
                  <c:v>3.4397700000000002</c:v>
                </c:pt>
                <c:pt idx="188">
                  <c:v>3.4399000000000002</c:v>
                </c:pt>
                <c:pt idx="189">
                  <c:v>3.43987</c:v>
                </c:pt>
                <c:pt idx="190">
                  <c:v>3.4400300000000001</c:v>
                </c:pt>
                <c:pt idx="191">
                  <c:v>4.2537500000000001</c:v>
                </c:pt>
                <c:pt idx="192">
                  <c:v>4.2384599999999999</c:v>
                </c:pt>
                <c:pt idx="193">
                  <c:v>4.2390499999999998</c:v>
                </c:pt>
                <c:pt idx="194">
                  <c:v>4.2317200000000001</c:v>
                </c:pt>
                <c:pt idx="195">
                  <c:v>4.2309099999999997</c:v>
                </c:pt>
                <c:pt idx="196">
                  <c:v>5.1286199999999997</c:v>
                </c:pt>
                <c:pt idx="197">
                  <c:v>5.1521400000000002</c:v>
                </c:pt>
                <c:pt idx="198">
                  <c:v>5.1477599999999999</c:v>
                </c:pt>
                <c:pt idx="199">
                  <c:v>5.1566400000000003</c:v>
                </c:pt>
                <c:pt idx="200">
                  <c:v>5.1402900000000002</c:v>
                </c:pt>
                <c:pt idx="201">
                  <c:v>5.1486400000000003</c:v>
                </c:pt>
                <c:pt idx="202">
                  <c:v>6.0892400000000002</c:v>
                </c:pt>
                <c:pt idx="203">
                  <c:v>6.1506699999999999</c:v>
                </c:pt>
                <c:pt idx="204">
                  <c:v>6.1429600000000004</c:v>
                </c:pt>
                <c:pt idx="205">
                  <c:v>6.1511899999999997</c:v>
                </c:pt>
                <c:pt idx="206">
                  <c:v>6.1509400000000003</c:v>
                </c:pt>
                <c:pt idx="207">
                  <c:v>6.1443300000000001</c:v>
                </c:pt>
                <c:pt idx="208">
                  <c:v>6.1512099999999998</c:v>
                </c:pt>
                <c:pt idx="209">
                  <c:v>7.0653899999999998</c:v>
                </c:pt>
                <c:pt idx="210">
                  <c:v>7.3102400000000003</c:v>
                </c:pt>
                <c:pt idx="211">
                  <c:v>7.3704000000000001</c:v>
                </c:pt>
                <c:pt idx="212">
                  <c:v>7.3706699999999996</c:v>
                </c:pt>
                <c:pt idx="213">
                  <c:v>7.3795400000000004</c:v>
                </c:pt>
                <c:pt idx="214">
                  <c:v>7.3774499999999996</c:v>
                </c:pt>
                <c:pt idx="215">
                  <c:v>7.3807700000000001</c:v>
                </c:pt>
                <c:pt idx="216">
                  <c:v>7.3732199999999999</c:v>
                </c:pt>
                <c:pt idx="217">
                  <c:v>7.6492399999999998</c:v>
                </c:pt>
                <c:pt idx="218">
                  <c:v>8.13809</c:v>
                </c:pt>
                <c:pt idx="219">
                  <c:v>8.3781300000000005</c:v>
                </c:pt>
                <c:pt idx="220">
                  <c:v>8.4426400000000008</c:v>
                </c:pt>
                <c:pt idx="221">
                  <c:v>8.4446700000000003</c:v>
                </c:pt>
                <c:pt idx="222">
                  <c:v>8.4517500000000005</c:v>
                </c:pt>
                <c:pt idx="223">
                  <c:v>8.4494399999999992</c:v>
                </c:pt>
                <c:pt idx="224">
                  <c:v>8.4427900000000005</c:v>
                </c:pt>
                <c:pt idx="225">
                  <c:v>8.4367400000000004</c:v>
                </c:pt>
              </c:numCache>
            </c:numRef>
          </c:xVal>
          <c:yVal>
            <c:numRef>
              <c:f>SIFTQSR!$L$3:$L$228</c:f>
              <c:numCache>
                <c:formatCode>General</c:formatCode>
                <c:ptCount val="226"/>
                <c:pt idx="0">
                  <c:v>0.38456000000000001</c:v>
                </c:pt>
                <c:pt idx="1">
                  <c:v>0.41800999999999999</c:v>
                </c:pt>
                <c:pt idx="2">
                  <c:v>0.15802999999999989</c:v>
                </c:pt>
                <c:pt idx="3">
                  <c:v>0.39555000000000007</c:v>
                </c:pt>
                <c:pt idx="4">
                  <c:v>0.15325000000000011</c:v>
                </c:pt>
                <c:pt idx="5">
                  <c:v>4.8710000000000031E-2</c:v>
                </c:pt>
                <c:pt idx="6">
                  <c:v>0.42918999999999996</c:v>
                </c:pt>
                <c:pt idx="7">
                  <c:v>0.12555000000000005</c:v>
                </c:pt>
                <c:pt idx="8">
                  <c:v>3.7740000000000107E-2</c:v>
                </c:pt>
                <c:pt idx="9">
                  <c:v>1.1149999999999993E-2</c:v>
                </c:pt>
                <c:pt idx="10">
                  <c:v>0.42341999999999991</c:v>
                </c:pt>
                <c:pt idx="11">
                  <c:v>0.12142999999999993</c:v>
                </c:pt>
                <c:pt idx="12">
                  <c:v>3.1940000000000079E-2</c:v>
                </c:pt>
                <c:pt idx="13">
                  <c:v>8.2500000000000906E-3</c:v>
                </c:pt>
                <c:pt idx="14">
                  <c:v>2.7200000000000557E-3</c:v>
                </c:pt>
                <c:pt idx="15">
                  <c:v>0.3827799999999999</c:v>
                </c:pt>
                <c:pt idx="16">
                  <c:v>0.12792000000000003</c:v>
                </c:pt>
                <c:pt idx="17">
                  <c:v>3.2710000000000017E-2</c:v>
                </c:pt>
                <c:pt idx="18">
                  <c:v>1.1239999999999917E-2</c:v>
                </c:pt>
                <c:pt idx="19">
                  <c:v>1.8700000000000383E-3</c:v>
                </c:pt>
                <c:pt idx="20">
                  <c:v>7.0999999999998842E-4</c:v>
                </c:pt>
                <c:pt idx="21">
                  <c:v>0.37768000000000002</c:v>
                </c:pt>
                <c:pt idx="22">
                  <c:v>0.12851999999999997</c:v>
                </c:pt>
                <c:pt idx="23">
                  <c:v>3.7900000000000045E-2</c:v>
                </c:pt>
                <c:pt idx="24">
                  <c:v>8.7699999999999445E-3</c:v>
                </c:pt>
                <c:pt idx="25">
                  <c:v>1.7799999999998928E-3</c:v>
                </c:pt>
                <c:pt idx="26">
                  <c:v>4.5000000000006146E-4</c:v>
                </c:pt>
                <c:pt idx="27">
                  <c:v>1.500000000000945E-4</c:v>
                </c:pt>
                <c:pt idx="28">
                  <c:v>0.49056999999999995</c:v>
                </c:pt>
                <c:pt idx="29">
                  <c:v>0.1188800000000001</c:v>
                </c:pt>
                <c:pt idx="30">
                  <c:v>3.4140000000000059E-2</c:v>
                </c:pt>
                <c:pt idx="31">
                  <c:v>8.3800000000000541E-3</c:v>
                </c:pt>
                <c:pt idx="32">
                  <c:v>1.4799999999999258E-3</c:v>
                </c:pt>
                <c:pt idx="33">
                  <c:v>4.1000000000002146E-4</c:v>
                </c:pt>
                <c:pt idx="34">
                  <c:v>1.1999999999989797E-4</c:v>
                </c:pt>
                <c:pt idx="35">
                  <c:v>4.0000000000040004E-5</c:v>
                </c:pt>
                <c:pt idx="36">
                  <c:v>0.3720699999999999</c:v>
                </c:pt>
                <c:pt idx="37">
                  <c:v>0.10533999999999999</c:v>
                </c:pt>
                <c:pt idx="38">
                  <c:v>2.4089999999999945E-2</c:v>
                </c:pt>
                <c:pt idx="39">
                  <c:v>9.7100000000001074E-3</c:v>
                </c:pt>
                <c:pt idx="40">
                  <c:v>1.7400000000000748E-3</c:v>
                </c:pt>
                <c:pt idx="41">
                  <c:v>4.6999999999997044E-4</c:v>
                </c:pt>
                <c:pt idx="42">
                  <c:v>1.500000000000945E-4</c:v>
                </c:pt>
                <c:pt idx="43">
                  <c:v>2.9999999999974492E-5</c:v>
                </c:pt>
                <c:pt idx="44">
                  <c:v>1.0000000000065512E-5</c:v>
                </c:pt>
                <c:pt idx="45">
                  <c:v>1.1999999999989797E-4</c:v>
                </c:pt>
                <c:pt idx="46">
                  <c:v>0.11742999999999992</c:v>
                </c:pt>
                <c:pt idx="47">
                  <c:v>3.129000000000004E-2</c:v>
                </c:pt>
                <c:pt idx="48">
                  <c:v>7.8199999999999381E-3</c:v>
                </c:pt>
                <c:pt idx="49">
                  <c:v>1.8499999999999073E-3</c:v>
                </c:pt>
                <c:pt idx="50">
                  <c:v>5.2000000000007596E-4</c:v>
                </c:pt>
                <c:pt idx="51">
                  <c:v>1.100000000000545E-4</c:v>
                </c:pt>
                <c:pt idx="52">
                  <c:v>2.9999999999974492E-5</c:v>
                </c:pt>
                <c:pt idx="53">
                  <c:v>0.31347999999999998</c:v>
                </c:pt>
                <c:pt idx="54">
                  <c:v>0.12006000000000006</c:v>
                </c:pt>
                <c:pt idx="55">
                  <c:v>3.0270000000000019E-2</c:v>
                </c:pt>
                <c:pt idx="56">
                  <c:v>7.8599999999999781E-3</c:v>
                </c:pt>
                <c:pt idx="57">
                  <c:v>1.9599999999999618E-3</c:v>
                </c:pt>
                <c:pt idx="58">
                  <c:v>4.5000000000006146E-4</c:v>
                </c:pt>
                <c:pt idx="59">
                  <c:v>1.2999999999996348E-4</c:v>
                </c:pt>
                <c:pt idx="60">
                  <c:v>2.9999999999974492E-5</c:v>
                </c:pt>
                <c:pt idx="61">
                  <c:v>3.2829999999999915E-2</c:v>
                </c:pt>
                <c:pt idx="62">
                  <c:v>7.8700000000000436E-3</c:v>
                </c:pt>
                <c:pt idx="63">
                  <c:v>1.8800000000001038E-3</c:v>
                </c:pt>
                <c:pt idx="64">
                  <c:v>4.8000000000003595E-4</c:v>
                </c:pt>
                <c:pt idx="65">
                  <c:v>1.1999999999989797E-4</c:v>
                </c:pt>
                <c:pt idx="66">
                  <c:v>2.9999999999974492E-5</c:v>
                </c:pt>
                <c:pt idx="67">
                  <c:v>8.4800000000000431E-3</c:v>
                </c:pt>
                <c:pt idx="68">
                  <c:v>2.0400000000000418E-3</c:v>
                </c:pt>
                <c:pt idx="69">
                  <c:v>4.8000000000003595E-4</c:v>
                </c:pt>
                <c:pt idx="70">
                  <c:v>1.2999999999996348E-4</c:v>
                </c:pt>
                <c:pt idx="71">
                  <c:v>2.9999999999974492E-5</c:v>
                </c:pt>
                <c:pt idx="72">
                  <c:v>3.989999999999938E-3</c:v>
                </c:pt>
                <c:pt idx="73">
                  <c:v>8.2000000000004292E-4</c:v>
                </c:pt>
                <c:pt idx="74">
                  <c:v>2.20000000000109E-4</c:v>
                </c:pt>
                <c:pt idx="75">
                  <c:v>5.0000000000105516E-5</c:v>
                </c:pt>
                <c:pt idx="76">
                  <c:v>2.6500000000000412E-3</c:v>
                </c:pt>
                <c:pt idx="77">
                  <c:v>3.2700000000001062E-3</c:v>
                </c:pt>
                <c:pt idx="78">
                  <c:v>5.3999999999998494E-4</c:v>
                </c:pt>
                <c:pt idx="79">
                  <c:v>2.7500000000000302E-3</c:v>
                </c:pt>
                <c:pt idx="80">
                  <c:v>5.6999999999995943E-4</c:v>
                </c:pt>
                <c:pt idx="81">
                  <c:v>1.500000000000945E-4</c:v>
                </c:pt>
                <c:pt idx="82">
                  <c:v>2.3999999999999577E-3</c:v>
                </c:pt>
                <c:pt idx="83">
                  <c:v>5.5000000000005045E-4</c:v>
                </c:pt>
                <c:pt idx="84">
                  <c:v>1.4000000000002899E-4</c:v>
                </c:pt>
                <c:pt idx="85">
                  <c:v>4.0000000000040004E-5</c:v>
                </c:pt>
                <c:pt idx="86">
                  <c:v>1.0000000000065512E-5</c:v>
                </c:pt>
                <c:pt idx="87">
                  <c:v>1.0000000000065512E-5</c:v>
                </c:pt>
                <c:pt idx="88">
                  <c:v>1.0000000000065512E-5</c:v>
                </c:pt>
                <c:pt idx="89">
                  <c:v>1.0000000000065512E-5</c:v>
                </c:pt>
                <c:pt idx="90">
                  <c:v>1.0000000000065512E-5</c:v>
                </c:pt>
                <c:pt idx="91">
                  <c:v>0.30312000000000006</c:v>
                </c:pt>
                <c:pt idx="92">
                  <c:v>0.16327000000000003</c:v>
                </c:pt>
                <c:pt idx="93">
                  <c:v>0.11454000000000009</c:v>
                </c:pt>
                <c:pt idx="94">
                  <c:v>0.13809999999999989</c:v>
                </c:pt>
                <c:pt idx="95">
                  <c:v>4.2569999999999997E-2</c:v>
                </c:pt>
                <c:pt idx="96">
                  <c:v>3.2480000000000064E-2</c:v>
                </c:pt>
                <c:pt idx="97">
                  <c:v>0.12718000000000007</c:v>
                </c:pt>
                <c:pt idx="98">
                  <c:v>3.5970000000000057E-2</c:v>
                </c:pt>
                <c:pt idx="99">
                  <c:v>1.045000000000007E-2</c:v>
                </c:pt>
                <c:pt idx="100">
                  <c:v>7.9000000000000181E-3</c:v>
                </c:pt>
                <c:pt idx="101">
                  <c:v>0.12840999999999991</c:v>
                </c:pt>
                <c:pt idx="102">
                  <c:v>3.0680000000000041E-2</c:v>
                </c:pt>
                <c:pt idx="103">
                  <c:v>7.7799999999998981E-3</c:v>
                </c:pt>
                <c:pt idx="104">
                  <c:v>2.4200000000000887E-3</c:v>
                </c:pt>
                <c:pt idx="105">
                  <c:v>1.9000000000000128E-3</c:v>
                </c:pt>
                <c:pt idx="106">
                  <c:v>0.12694000000000005</c:v>
                </c:pt>
                <c:pt idx="107">
                  <c:v>2.95399999999999E-2</c:v>
                </c:pt>
                <c:pt idx="108">
                  <c:v>7.6700000000000657E-3</c:v>
                </c:pt>
                <c:pt idx="109">
                  <c:v>1.8800000000001038E-3</c:v>
                </c:pt>
                <c:pt idx="110">
                  <c:v>5.2999999999991942E-4</c:v>
                </c:pt>
                <c:pt idx="111">
                  <c:v>4.8000000000003595E-4</c:v>
                </c:pt>
                <c:pt idx="112">
                  <c:v>0.13041999999999998</c:v>
                </c:pt>
                <c:pt idx="113">
                  <c:v>2.8229999999999977E-2</c:v>
                </c:pt>
                <c:pt idx="114">
                  <c:v>7.4600000000000222E-3</c:v>
                </c:pt>
                <c:pt idx="115">
                  <c:v>1.8000000000000238E-3</c:v>
                </c:pt>
                <c:pt idx="116">
                  <c:v>4.5999999999990493E-4</c:v>
                </c:pt>
                <c:pt idx="117">
                  <c:v>1.4000000000002899E-4</c:v>
                </c:pt>
                <c:pt idx="118">
                  <c:v>1.1999999999989797E-4</c:v>
                </c:pt>
                <c:pt idx="119">
                  <c:v>0.12498999999999993</c:v>
                </c:pt>
                <c:pt idx="120">
                  <c:v>2.9719999999999969E-2</c:v>
                </c:pt>
                <c:pt idx="121">
                  <c:v>7.1200000000000152E-3</c:v>
                </c:pt>
                <c:pt idx="122">
                  <c:v>1.7000000000000348E-3</c:v>
                </c:pt>
                <c:pt idx="123">
                  <c:v>4.2999999999993044E-4</c:v>
                </c:pt>
                <c:pt idx="124">
                  <c:v>1.1999999999989797E-4</c:v>
                </c:pt>
                <c:pt idx="125">
                  <c:v>2.9999999999974492E-5</c:v>
                </c:pt>
                <c:pt idx="126">
                  <c:v>2.9999999999974492E-5</c:v>
                </c:pt>
                <c:pt idx="127">
                  <c:v>0.13460000000000005</c:v>
                </c:pt>
                <c:pt idx="128">
                  <c:v>3.2469999999999999E-2</c:v>
                </c:pt>
                <c:pt idx="129">
                  <c:v>8.2899999999999086E-3</c:v>
                </c:pt>
                <c:pt idx="130">
                  <c:v>1.6899999999999693E-3</c:v>
                </c:pt>
                <c:pt idx="131">
                  <c:v>4.3999999999999595E-4</c:v>
                </c:pt>
                <c:pt idx="132">
                  <c:v>9.9999999999988987E-5</c:v>
                </c:pt>
                <c:pt idx="133">
                  <c:v>2.9999999999974492E-5</c:v>
                </c:pt>
                <c:pt idx="134">
                  <c:v>1.0000000000065512E-5</c:v>
                </c:pt>
                <c:pt idx="135">
                  <c:v>1.0000000000065512E-5</c:v>
                </c:pt>
                <c:pt idx="136">
                  <c:v>0.28542000000000001</c:v>
                </c:pt>
                <c:pt idx="137">
                  <c:v>0.1206799999999999</c:v>
                </c:pt>
                <c:pt idx="138">
                  <c:v>0.1196600000000001</c:v>
                </c:pt>
                <c:pt idx="139">
                  <c:v>3.7300000000000111E-2</c:v>
                </c:pt>
                <c:pt idx="140">
                  <c:v>3.2739999999999991E-2</c:v>
                </c:pt>
                <c:pt idx="141">
                  <c:v>3.3060000000000089E-2</c:v>
                </c:pt>
                <c:pt idx="142">
                  <c:v>2.3050000000000015E-2</c:v>
                </c:pt>
                <c:pt idx="143">
                  <c:v>8.9099999999999735E-3</c:v>
                </c:pt>
                <c:pt idx="144">
                  <c:v>7.8199999999999381E-3</c:v>
                </c:pt>
                <c:pt idx="145">
                  <c:v>7.8400000000000691E-3</c:v>
                </c:pt>
                <c:pt idx="146">
                  <c:v>2.3290000000000033E-2</c:v>
                </c:pt>
                <c:pt idx="147">
                  <c:v>6.1899999999999178E-3</c:v>
                </c:pt>
                <c:pt idx="148">
                  <c:v>2.2699999999999942E-3</c:v>
                </c:pt>
                <c:pt idx="149">
                  <c:v>1.9000000000000128E-3</c:v>
                </c:pt>
                <c:pt idx="150">
                  <c:v>2.0199999999999108E-3</c:v>
                </c:pt>
                <c:pt idx="151">
                  <c:v>2.4729999999999919E-2</c:v>
                </c:pt>
                <c:pt idx="152">
                  <c:v>5.1799999999999624E-3</c:v>
                </c:pt>
                <c:pt idx="153">
                  <c:v>1.3700000000000934E-3</c:v>
                </c:pt>
                <c:pt idx="154">
                  <c:v>5.5000000000005045E-4</c:v>
                </c:pt>
                <c:pt idx="155">
                  <c:v>5.2999999999991942E-4</c:v>
                </c:pt>
                <c:pt idx="156">
                  <c:v>4.8000000000003595E-4</c:v>
                </c:pt>
                <c:pt idx="157">
                  <c:v>2.1290000000000031E-2</c:v>
                </c:pt>
                <c:pt idx="158">
                  <c:v>5.1499999999999879E-3</c:v>
                </c:pt>
                <c:pt idx="159">
                  <c:v>1.3700000000000934E-3</c:v>
                </c:pt>
                <c:pt idx="160">
                  <c:v>3.2000000000009798E-4</c:v>
                </c:pt>
                <c:pt idx="161">
                  <c:v>1.4000000000002899E-4</c:v>
                </c:pt>
                <c:pt idx="162">
                  <c:v>1.2999999999996348E-4</c:v>
                </c:pt>
                <c:pt idx="163">
                  <c:v>1.100000000000545E-4</c:v>
                </c:pt>
                <c:pt idx="164">
                  <c:v>2.2690000000000099E-2</c:v>
                </c:pt>
                <c:pt idx="165">
                  <c:v>5.4899999999999949E-3</c:v>
                </c:pt>
                <c:pt idx="166">
                  <c:v>1.2300000000000644E-3</c:v>
                </c:pt>
                <c:pt idx="167">
                  <c:v>3.1000000000003247E-4</c:v>
                </c:pt>
                <c:pt idx="168">
                  <c:v>8.0000000000080007E-5</c:v>
                </c:pt>
                <c:pt idx="169">
                  <c:v>4.0000000000040004E-5</c:v>
                </c:pt>
                <c:pt idx="170">
                  <c:v>4.0000000000040004E-5</c:v>
                </c:pt>
                <c:pt idx="171">
                  <c:v>2.9999999999974492E-5</c:v>
                </c:pt>
                <c:pt idx="172">
                  <c:v>2.1460000000000035E-2</c:v>
                </c:pt>
                <c:pt idx="173">
                  <c:v>5.6599999999999984E-3</c:v>
                </c:pt>
                <c:pt idx="174">
                  <c:v>1.2399999999999078E-3</c:v>
                </c:pt>
                <c:pt idx="175">
                  <c:v>3.2999999999994145E-4</c:v>
                </c:pt>
                <c:pt idx="176">
                  <c:v>8.9999999999923475E-5</c:v>
                </c:pt>
                <c:pt idx="177">
                  <c:v>2.9999999999974492E-5</c:v>
                </c:pt>
                <c:pt idx="178">
                  <c:v>1.0000000000065512E-5</c:v>
                </c:pt>
                <c:pt idx="179">
                  <c:v>1.0000000000065512E-5</c:v>
                </c:pt>
                <c:pt idx="180">
                  <c:v>1.0000000000065512E-5</c:v>
                </c:pt>
                <c:pt idx="181">
                  <c:v>0.29169</c:v>
                </c:pt>
                <c:pt idx="182">
                  <c:v>0.13817999999999997</c:v>
                </c:pt>
                <c:pt idx="183">
                  <c:v>0.1180699999999999</c:v>
                </c:pt>
                <c:pt idx="184">
                  <c:v>7.3150000000000048E-2</c:v>
                </c:pt>
                <c:pt idx="185">
                  <c:v>3.1700000000000061E-2</c:v>
                </c:pt>
                <c:pt idx="186">
                  <c:v>3.2000000000000028E-2</c:v>
                </c:pt>
                <c:pt idx="187">
                  <c:v>1.7300000000000093E-2</c:v>
                </c:pt>
                <c:pt idx="188">
                  <c:v>8.5100000000000176E-3</c:v>
                </c:pt>
                <c:pt idx="189">
                  <c:v>8.1899999999999196E-3</c:v>
                </c:pt>
                <c:pt idx="190">
                  <c:v>8.0299999999999816E-3</c:v>
                </c:pt>
                <c:pt idx="191">
                  <c:v>2.858000000000005E-2</c:v>
                </c:pt>
                <c:pt idx="192">
                  <c:v>1.9199999999999218E-3</c:v>
                </c:pt>
                <c:pt idx="193">
                  <c:v>1.9400000000000528E-3</c:v>
                </c:pt>
                <c:pt idx="194">
                  <c:v>1.9800000000000928E-3</c:v>
                </c:pt>
                <c:pt idx="195">
                  <c:v>1.9100000000000783E-3</c:v>
                </c:pt>
                <c:pt idx="196">
                  <c:v>5.264000000000002E-2</c:v>
                </c:pt>
                <c:pt idx="197">
                  <c:v>5.2000000000007596E-4</c:v>
                </c:pt>
                <c:pt idx="198">
                  <c:v>4.9999999999994493E-4</c:v>
                </c:pt>
                <c:pt idx="199">
                  <c:v>4.9000000000010147E-4</c:v>
                </c:pt>
                <c:pt idx="200">
                  <c:v>5.2999999999991942E-4</c:v>
                </c:pt>
                <c:pt idx="201">
                  <c:v>4.5999999999990493E-4</c:v>
                </c:pt>
                <c:pt idx="202">
                  <c:v>2.8939999999999966E-2</c:v>
                </c:pt>
                <c:pt idx="203">
                  <c:v>1.2999999999996348E-4</c:v>
                </c:pt>
                <c:pt idx="204">
                  <c:v>1.1999999999989797E-4</c:v>
                </c:pt>
                <c:pt idx="205">
                  <c:v>1.2999999999996348E-4</c:v>
                </c:pt>
                <c:pt idx="206">
                  <c:v>1.2999999999996348E-4</c:v>
                </c:pt>
                <c:pt idx="207">
                  <c:v>1.1999999999989797E-4</c:v>
                </c:pt>
                <c:pt idx="208">
                  <c:v>1.2999999999996348E-4</c:v>
                </c:pt>
                <c:pt idx="209">
                  <c:v>4.0159999999999973E-2</c:v>
                </c:pt>
                <c:pt idx="210">
                  <c:v>8.0000000000080007E-5</c:v>
                </c:pt>
                <c:pt idx="211">
                  <c:v>2.9999999999974492E-5</c:v>
                </c:pt>
                <c:pt idx="212">
                  <c:v>2.9999999999974492E-5</c:v>
                </c:pt>
                <c:pt idx="213">
                  <c:v>2.9999999999974492E-5</c:v>
                </c:pt>
                <c:pt idx="214">
                  <c:v>2.9999999999974492E-5</c:v>
                </c:pt>
                <c:pt idx="215">
                  <c:v>2.9999999999974492E-5</c:v>
                </c:pt>
                <c:pt idx="216">
                  <c:v>2.9999999999974492E-5</c:v>
                </c:pt>
                <c:pt idx="217">
                  <c:v>5.152000000000001E-2</c:v>
                </c:pt>
                <c:pt idx="218">
                  <c:v>5.0000000000105516E-5</c:v>
                </c:pt>
                <c:pt idx="219">
                  <c:v>1.9999999999908979E-5</c:v>
                </c:pt>
                <c:pt idx="220">
                  <c:v>1.0000000000065512E-5</c:v>
                </c:pt>
                <c:pt idx="221">
                  <c:v>1.0000000000065512E-5</c:v>
                </c:pt>
                <c:pt idx="222">
                  <c:v>1.0000000000065512E-5</c:v>
                </c:pt>
                <c:pt idx="223">
                  <c:v>1.0000000000065512E-5</c:v>
                </c:pt>
                <c:pt idx="224">
                  <c:v>1.0000000000065512E-5</c:v>
                </c:pt>
                <c:pt idx="225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C-42AB-9860-90CAD36418D1}"/>
            </c:ext>
          </c:extLst>
        </c:ser>
        <c:ser>
          <c:idx val="3"/>
          <c:order val="3"/>
          <c:tx>
            <c:strRef>
              <c:f>SIFTQSMIN!$A$1</c:f>
              <c:strCache>
                <c:ptCount val="1"/>
                <c:pt idx="0">
                  <c:v>QSMIN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SIFTQSMIN!$M$3:$M$42</c:f>
              <c:numCache>
                <c:formatCode>General</c:formatCode>
                <c:ptCount val="40"/>
                <c:pt idx="0">
                  <c:v>0.76105098236386104</c:v>
                </c:pt>
                <c:pt idx="1">
                  <c:v>1.2336022741336601</c:v>
                </c:pt>
                <c:pt idx="2">
                  <c:v>1.5122880878712801</c:v>
                </c:pt>
                <c:pt idx="3">
                  <c:v>1.9846483601485101</c:v>
                </c:pt>
                <c:pt idx="4">
                  <c:v>2.6741406559405898</c:v>
                </c:pt>
                <c:pt idx="5">
                  <c:v>2.74586489016089</c:v>
                </c:pt>
                <c:pt idx="6">
                  <c:v>3.2618160659034601</c:v>
                </c:pt>
                <c:pt idx="7">
                  <c:v>3.4399056621287101</c:v>
                </c:pt>
                <c:pt idx="8">
                  <c:v>3.4557622756806898</c:v>
                </c:pt>
                <c:pt idx="9">
                  <c:v>3.8192233060024701</c:v>
                </c:pt>
                <c:pt idx="10">
                  <c:v>3.8627703898514798</c:v>
                </c:pt>
                <c:pt idx="11">
                  <c:v>4.2390115099009904</c:v>
                </c:pt>
                <c:pt idx="12">
                  <c:v>4.4005004254331599</c:v>
                </c:pt>
                <c:pt idx="13">
                  <c:v>5.0901316986386096</c:v>
                </c:pt>
                <c:pt idx="14">
                  <c:v>5.1503063505569298</c:v>
                </c:pt>
                <c:pt idx="15">
                  <c:v>5.56800544554455</c:v>
                </c:pt>
                <c:pt idx="16">
                  <c:v>6.14475452506188</c:v>
                </c:pt>
                <c:pt idx="17">
                  <c:v>6.1498786664603902</c:v>
                </c:pt>
                <c:pt idx="18">
                  <c:v>6.3875930151608902</c:v>
                </c:pt>
                <c:pt idx="19">
                  <c:v>6.3995368889232598</c:v>
                </c:pt>
                <c:pt idx="20">
                  <c:v>6.8174529006806903</c:v>
                </c:pt>
                <c:pt idx="21">
                  <c:v>7.2074499845297</c:v>
                </c:pt>
                <c:pt idx="22">
                  <c:v>7.3679609297648501</c:v>
                </c:pt>
                <c:pt idx="23">
                  <c:v>7.3726527691831603</c:v>
                </c:pt>
                <c:pt idx="24">
                  <c:v>7.3761316676980098</c:v>
                </c:pt>
                <c:pt idx="25">
                  <c:v>7.3772794090346503</c:v>
                </c:pt>
                <c:pt idx="26">
                  <c:v>7.3805765392945499</c:v>
                </c:pt>
                <c:pt idx="27">
                  <c:v>7.7335878326113798</c:v>
                </c:pt>
                <c:pt idx="28">
                  <c:v>7.7342978960395996</c:v>
                </c:pt>
                <c:pt idx="29">
                  <c:v>7.7663562964108896</c:v>
                </c:pt>
                <c:pt idx="30">
                  <c:v>7.9151371983291998</c:v>
                </c:pt>
                <c:pt idx="31">
                  <c:v>8.4385710318688094</c:v>
                </c:pt>
                <c:pt idx="32">
                  <c:v>8.4451346147896</c:v>
                </c:pt>
                <c:pt idx="33">
                  <c:v>8.4464401299504903</c:v>
                </c:pt>
                <c:pt idx="34">
                  <c:v>8.4479784266707902</c:v>
                </c:pt>
                <c:pt idx="35">
                  <c:v>8.4499067450494998</c:v>
                </c:pt>
                <c:pt idx="36">
                  <c:v>8.4552067991955404</c:v>
                </c:pt>
                <c:pt idx="37">
                  <c:v>9.1580023592202906</c:v>
                </c:pt>
                <c:pt idx="38">
                  <c:v>9.3512894879331601</c:v>
                </c:pt>
                <c:pt idx="39">
                  <c:v>9.4929899984529698</c:v>
                </c:pt>
              </c:numCache>
            </c:numRef>
          </c:xVal>
          <c:yVal>
            <c:numRef>
              <c:f>SIFTQSMIN!$N$3:$N$42</c:f>
              <c:numCache>
                <c:formatCode>General</c:formatCode>
                <c:ptCount val="40"/>
                <c:pt idx="0">
                  <c:v>0.30225999999999997</c:v>
                </c:pt>
                <c:pt idx="1">
                  <c:v>0.11978</c:v>
                </c:pt>
                <c:pt idx="2">
                  <c:v>0.11844999999999994</c:v>
                </c:pt>
                <c:pt idx="3">
                  <c:v>3.1560000000000032E-2</c:v>
                </c:pt>
                <c:pt idx="4">
                  <c:v>3.2070000000000043E-2</c:v>
                </c:pt>
                <c:pt idx="5">
                  <c:v>7.9299999999999926E-3</c:v>
                </c:pt>
                <c:pt idx="6">
                  <c:v>8.1199999999999051E-3</c:v>
                </c:pt>
                <c:pt idx="7">
                  <c:v>8.0000000000000071E-3</c:v>
                </c:pt>
                <c:pt idx="8">
                  <c:v>7.8700000000000436E-3</c:v>
                </c:pt>
                <c:pt idx="9">
                  <c:v>2.0500000000001073E-3</c:v>
                </c:pt>
                <c:pt idx="10">
                  <c:v>1.8899999999999473E-3</c:v>
                </c:pt>
                <c:pt idx="11">
                  <c:v>1.8299999999999983E-3</c:v>
                </c:pt>
                <c:pt idx="12">
                  <c:v>1.9599999999999618E-3</c:v>
                </c:pt>
                <c:pt idx="13">
                  <c:v>4.5000000000006146E-4</c:v>
                </c:pt>
                <c:pt idx="14">
                  <c:v>4.3999999999999595E-4</c:v>
                </c:pt>
                <c:pt idx="15">
                  <c:v>4.9000000000010147E-4</c:v>
                </c:pt>
                <c:pt idx="16">
                  <c:v>1.100000000000545E-4</c:v>
                </c:pt>
                <c:pt idx="17">
                  <c:v>1.1999999999989797E-4</c:v>
                </c:pt>
                <c:pt idx="18">
                  <c:v>1.100000000000545E-4</c:v>
                </c:pt>
                <c:pt idx="19">
                  <c:v>1.100000000000545E-4</c:v>
                </c:pt>
                <c:pt idx="20">
                  <c:v>1.1999999999989797E-4</c:v>
                </c:pt>
                <c:pt idx="21">
                  <c:v>1.100000000000545E-4</c:v>
                </c:pt>
                <c:pt idx="22">
                  <c:v>2.9999999999974492E-5</c:v>
                </c:pt>
                <c:pt idx="23">
                  <c:v>2.9999999999974492E-5</c:v>
                </c:pt>
                <c:pt idx="24">
                  <c:v>2.9999999999974492E-5</c:v>
                </c:pt>
                <c:pt idx="25">
                  <c:v>2.9999999999974492E-5</c:v>
                </c:pt>
                <c:pt idx="26">
                  <c:v>2.9999999999974492E-5</c:v>
                </c:pt>
                <c:pt idx="27">
                  <c:v>2.9999999999974492E-5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1.0000000000065512E-5</c:v>
                </c:pt>
                <c:pt idx="32">
                  <c:v>1.0000000000065512E-5</c:v>
                </c:pt>
                <c:pt idx="33">
                  <c:v>1.0000000000065512E-5</c:v>
                </c:pt>
                <c:pt idx="34">
                  <c:v>1.0000000000065512E-5</c:v>
                </c:pt>
                <c:pt idx="35">
                  <c:v>1.0000000000065512E-5</c:v>
                </c:pt>
                <c:pt idx="36">
                  <c:v>1.0000000000065512E-5</c:v>
                </c:pt>
                <c:pt idx="37">
                  <c:v>1.0000000000065512E-5</c:v>
                </c:pt>
                <c:pt idx="38">
                  <c:v>1.0000000000065512E-5</c:v>
                </c:pt>
                <c:pt idx="39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E-4608-BE10-3122CA413AF2}"/>
            </c:ext>
          </c:extLst>
        </c:ser>
        <c:ser>
          <c:idx val="4"/>
          <c:order val="4"/>
          <c:tx>
            <c:strRef>
              <c:f>SIFTQSRMIN!$A$1</c:f>
              <c:strCache>
                <c:ptCount val="1"/>
                <c:pt idx="0">
                  <c:v>QSRMIN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SIFTQSRMIN!$N$3:$N$53</c:f>
              <c:numCache>
                <c:formatCode>General</c:formatCode>
                <c:ptCount val="51"/>
                <c:pt idx="0">
                  <c:v>1.2806</c:v>
                </c:pt>
                <c:pt idx="1">
                  <c:v>1.49712</c:v>
                </c:pt>
                <c:pt idx="2">
                  <c:v>1.7058</c:v>
                </c:pt>
                <c:pt idx="3">
                  <c:v>1.9965999999999999</c:v>
                </c:pt>
                <c:pt idx="4">
                  <c:v>2.6663399999999999</c:v>
                </c:pt>
                <c:pt idx="5">
                  <c:v>2.6931400000000001</c:v>
                </c:pt>
                <c:pt idx="6">
                  <c:v>2.7668900000000001</c:v>
                </c:pt>
                <c:pt idx="7">
                  <c:v>3.2391399999999999</c:v>
                </c:pt>
                <c:pt idx="8">
                  <c:v>3.7048800000000002</c:v>
                </c:pt>
                <c:pt idx="9">
                  <c:v>3.8021500000000001</c:v>
                </c:pt>
                <c:pt idx="10">
                  <c:v>3.86036</c:v>
                </c:pt>
                <c:pt idx="11">
                  <c:v>4.3737000000000004</c:v>
                </c:pt>
                <c:pt idx="12">
                  <c:v>4.7487199999999996</c:v>
                </c:pt>
                <c:pt idx="13">
                  <c:v>4.97281</c:v>
                </c:pt>
                <c:pt idx="14">
                  <c:v>5.08188</c:v>
                </c:pt>
                <c:pt idx="15">
                  <c:v>5.5933700000000002</c:v>
                </c:pt>
                <c:pt idx="16">
                  <c:v>6.1429600000000004</c:v>
                </c:pt>
                <c:pt idx="17">
                  <c:v>6.1443300000000001</c:v>
                </c:pt>
                <c:pt idx="18">
                  <c:v>6.1511899999999997</c:v>
                </c:pt>
                <c:pt idx="19">
                  <c:v>6.1512099999999998</c:v>
                </c:pt>
                <c:pt idx="20">
                  <c:v>6.3982999999999999</c:v>
                </c:pt>
                <c:pt idx="21">
                  <c:v>6.7173499999999997</c:v>
                </c:pt>
                <c:pt idx="22">
                  <c:v>7.3704000000000001</c:v>
                </c:pt>
                <c:pt idx="23">
                  <c:v>7.3706699999999996</c:v>
                </c:pt>
                <c:pt idx="24">
                  <c:v>7.3732199999999999</c:v>
                </c:pt>
                <c:pt idx="25">
                  <c:v>7.3774499999999996</c:v>
                </c:pt>
                <c:pt idx="26">
                  <c:v>7.3795400000000004</c:v>
                </c:pt>
                <c:pt idx="27">
                  <c:v>7.3807700000000001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  <c:pt idx="32">
                  <c:v>7.8954500000000003</c:v>
                </c:pt>
                <c:pt idx="33">
                  <c:v>8.0870099999999994</c:v>
                </c:pt>
                <c:pt idx="34">
                  <c:v>8.4367400000000004</c:v>
                </c:pt>
                <c:pt idx="35">
                  <c:v>8.4426400000000008</c:v>
                </c:pt>
                <c:pt idx="36">
                  <c:v>8.4427900000000005</c:v>
                </c:pt>
                <c:pt idx="37">
                  <c:v>8.4446700000000003</c:v>
                </c:pt>
                <c:pt idx="38">
                  <c:v>8.4494399999999992</c:v>
                </c:pt>
                <c:pt idx="39">
                  <c:v>8.4517500000000005</c:v>
                </c:pt>
                <c:pt idx="40">
                  <c:v>8.9860699999999998</c:v>
                </c:pt>
                <c:pt idx="41">
                  <c:v>8.9977199999999993</c:v>
                </c:pt>
                <c:pt idx="42">
                  <c:v>9.05091</c:v>
                </c:pt>
                <c:pt idx="43">
                  <c:v>9.0676600000000001</c:v>
                </c:pt>
                <c:pt idx="44">
                  <c:v>9.0867199999999997</c:v>
                </c:pt>
                <c:pt idx="45">
                  <c:v>9.0969599999999993</c:v>
                </c:pt>
                <c:pt idx="46">
                  <c:v>9.10764</c:v>
                </c:pt>
                <c:pt idx="47">
                  <c:v>9.1081299999999992</c:v>
                </c:pt>
                <c:pt idx="48">
                  <c:v>9.1228200000000008</c:v>
                </c:pt>
                <c:pt idx="49">
                  <c:v>9.2131000000000007</c:v>
                </c:pt>
                <c:pt idx="50">
                  <c:v>9.6138499999999993</c:v>
                </c:pt>
              </c:numCache>
            </c:numRef>
          </c:xVal>
          <c:yVal>
            <c:numRef>
              <c:f>SIFTQSRMIN!$O$3:$O$53</c:f>
              <c:numCache>
                <c:formatCode>General</c:formatCode>
                <c:ptCount val="51"/>
                <c:pt idx="0">
                  <c:v>0.1196600000000001</c:v>
                </c:pt>
                <c:pt idx="1">
                  <c:v>0.11742999999999992</c:v>
                </c:pt>
                <c:pt idx="2">
                  <c:v>0.11454000000000009</c:v>
                </c:pt>
                <c:pt idx="3">
                  <c:v>3.0270000000000019E-2</c:v>
                </c:pt>
                <c:pt idx="4">
                  <c:v>3.1700000000000061E-2</c:v>
                </c:pt>
                <c:pt idx="5">
                  <c:v>2.3050000000000015E-2</c:v>
                </c:pt>
                <c:pt idx="6">
                  <c:v>7.8199999999999381E-3</c:v>
                </c:pt>
                <c:pt idx="7">
                  <c:v>7.8199999999999381E-3</c:v>
                </c:pt>
                <c:pt idx="8">
                  <c:v>3.989999999999938E-3</c:v>
                </c:pt>
                <c:pt idx="9">
                  <c:v>1.9599999999999618E-3</c:v>
                </c:pt>
                <c:pt idx="10">
                  <c:v>1.8499999999999073E-3</c:v>
                </c:pt>
                <c:pt idx="11">
                  <c:v>1.9000000000000128E-3</c:v>
                </c:pt>
                <c:pt idx="12">
                  <c:v>2.4200000000000887E-3</c:v>
                </c:pt>
                <c:pt idx="13">
                  <c:v>8.2000000000004292E-4</c:v>
                </c:pt>
                <c:pt idx="14">
                  <c:v>4.5000000000006146E-4</c:v>
                </c:pt>
                <c:pt idx="15">
                  <c:v>4.8000000000003595E-4</c:v>
                </c:pt>
                <c:pt idx="16">
                  <c:v>1.1999999999989797E-4</c:v>
                </c:pt>
                <c:pt idx="17">
                  <c:v>1.1999999999989797E-4</c:v>
                </c:pt>
                <c:pt idx="18">
                  <c:v>1.2999999999996348E-4</c:v>
                </c:pt>
                <c:pt idx="19">
                  <c:v>1.2999999999996348E-4</c:v>
                </c:pt>
                <c:pt idx="20">
                  <c:v>1.100000000000545E-4</c:v>
                </c:pt>
                <c:pt idx="21">
                  <c:v>1.100000000000545E-4</c:v>
                </c:pt>
                <c:pt idx="22">
                  <c:v>2.9999999999974492E-5</c:v>
                </c:pt>
                <c:pt idx="23">
                  <c:v>2.9999999999974492E-5</c:v>
                </c:pt>
                <c:pt idx="24">
                  <c:v>2.9999999999974492E-5</c:v>
                </c:pt>
                <c:pt idx="25">
                  <c:v>2.9999999999974492E-5</c:v>
                </c:pt>
                <c:pt idx="26">
                  <c:v>2.9999999999974492E-5</c:v>
                </c:pt>
                <c:pt idx="27">
                  <c:v>2.9999999999974492E-5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2.9999999999974492E-5</c:v>
                </c:pt>
                <c:pt idx="32">
                  <c:v>2.9999999999974492E-5</c:v>
                </c:pt>
                <c:pt idx="33">
                  <c:v>2.9999999999974492E-5</c:v>
                </c:pt>
                <c:pt idx="34">
                  <c:v>1.0000000000065512E-5</c:v>
                </c:pt>
                <c:pt idx="35">
                  <c:v>1.0000000000065512E-5</c:v>
                </c:pt>
                <c:pt idx="36">
                  <c:v>1.0000000000065512E-5</c:v>
                </c:pt>
                <c:pt idx="37">
                  <c:v>1.0000000000065512E-5</c:v>
                </c:pt>
                <c:pt idx="38">
                  <c:v>1.0000000000065512E-5</c:v>
                </c:pt>
                <c:pt idx="39">
                  <c:v>1.0000000000065512E-5</c:v>
                </c:pt>
                <c:pt idx="40">
                  <c:v>1.0000000000065512E-5</c:v>
                </c:pt>
                <c:pt idx="41">
                  <c:v>1.0000000000065512E-5</c:v>
                </c:pt>
                <c:pt idx="42">
                  <c:v>1.0000000000065512E-5</c:v>
                </c:pt>
                <c:pt idx="43">
                  <c:v>1.0000000000065512E-5</c:v>
                </c:pt>
                <c:pt idx="44">
                  <c:v>1.0000000000065512E-5</c:v>
                </c:pt>
                <c:pt idx="45">
                  <c:v>1.0000000000065512E-5</c:v>
                </c:pt>
                <c:pt idx="46">
                  <c:v>1.0000000000065512E-5</c:v>
                </c:pt>
                <c:pt idx="47">
                  <c:v>1.0000000000065512E-5</c:v>
                </c:pt>
                <c:pt idx="48">
                  <c:v>1.0000000000065512E-5</c:v>
                </c:pt>
                <c:pt idx="49">
                  <c:v>1.0000000000065512E-5</c:v>
                </c:pt>
                <c:pt idx="50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E-4608-BE10-3122CA41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valAx>
        <c:axId val="1786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0367"/>
        <c:crosses val="autoZero"/>
        <c:crossBetween val="midCat"/>
      </c:valAx>
      <c:valAx>
        <c:axId val="1788880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Accuracy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SIFTGRID!$A$1</c15:sqref>
                        </c15:formulaRef>
                      </c:ext>
                    </c:extLst>
                    <c:strCache>
                      <c:ptCount val="1"/>
                      <c:pt idx="0">
                        <c:v>Grid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SIFTGRID!$F$3:$F$17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1.5849599999999999</c:v>
                      </c:pt>
                      <c:pt idx="2">
                        <c:v>2</c:v>
                      </c:pt>
                      <c:pt idx="3">
                        <c:v>2.5849600000000001</c:v>
                      </c:pt>
                      <c:pt idx="4">
                        <c:v>3</c:v>
                      </c:pt>
                      <c:pt idx="5">
                        <c:v>3.5849600000000001</c:v>
                      </c:pt>
                      <c:pt idx="6">
                        <c:v>4</c:v>
                      </c:pt>
                      <c:pt idx="7">
                        <c:v>4.5849599999999997</c:v>
                      </c:pt>
                      <c:pt idx="8">
                        <c:v>5</c:v>
                      </c:pt>
                      <c:pt idx="9">
                        <c:v>5.5849599999999997</c:v>
                      </c:pt>
                      <c:pt idx="10">
                        <c:v>6</c:v>
                      </c:pt>
                      <c:pt idx="11">
                        <c:v>6.5849599999999997</c:v>
                      </c:pt>
                      <c:pt idx="12">
                        <c:v>7</c:v>
                      </c:pt>
                      <c:pt idx="13">
                        <c:v>7.5849599999999997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SIFTGRID!$D$3:$D$17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0.1128</c:v>
                      </c:pt>
                      <c:pt idx="1">
                        <c:v>0.23710000000000001</c:v>
                      </c:pt>
                      <c:pt idx="2">
                        <c:v>0.34160000000000001</c:v>
                      </c:pt>
                      <c:pt idx="3">
                        <c:v>0.48599999999999999</c:v>
                      </c:pt>
                      <c:pt idx="4">
                        <c:v>0.57869999999999999</c:v>
                      </c:pt>
                      <c:pt idx="5">
                        <c:v>0.69969999999999999</c:v>
                      </c:pt>
                      <c:pt idx="6">
                        <c:v>0.77100000000000002</c:v>
                      </c:pt>
                      <c:pt idx="7">
                        <c:v>0.83599999999999997</c:v>
                      </c:pt>
                      <c:pt idx="8">
                        <c:v>0.87709999999999999</c:v>
                      </c:pt>
                      <c:pt idx="9">
                        <c:v>0.92079999999999995</c:v>
                      </c:pt>
                      <c:pt idx="10">
                        <c:v>0.94040000000000001</c:v>
                      </c:pt>
                      <c:pt idx="11">
                        <c:v>0.95799999999999996</c:v>
                      </c:pt>
                      <c:pt idx="12">
                        <c:v>0.96630000000000005</c:v>
                      </c:pt>
                      <c:pt idx="13">
                        <c:v>0.97940000000000005</c:v>
                      </c:pt>
                      <c:pt idx="14">
                        <c:v>0.98550000000000004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A58-449A-A738-CC24DEBDA3E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SIFTQS!$E$3:$E$202</c:f>
              <c:numCache>
                <c:formatCode>General</c:formatCode>
                <c:ptCount val="200"/>
                <c:pt idx="0">
                  <c:v>0.76105098236386104</c:v>
                </c:pt>
                <c:pt idx="1">
                  <c:v>0.84508301361386096</c:v>
                </c:pt>
                <c:pt idx="2">
                  <c:v>0.85304057085396001</c:v>
                </c:pt>
                <c:pt idx="3">
                  <c:v>1.2336022741336601</c:v>
                </c:pt>
                <c:pt idx="4">
                  <c:v>1.2476055693069299</c:v>
                </c:pt>
                <c:pt idx="5">
                  <c:v>1.2813094523514801</c:v>
                </c:pt>
                <c:pt idx="6">
                  <c:v>1.28943285117574</c:v>
                </c:pt>
                <c:pt idx="7">
                  <c:v>1.50226574102722</c:v>
                </c:pt>
                <c:pt idx="8">
                  <c:v>1.5122880878712801</c:v>
                </c:pt>
                <c:pt idx="9">
                  <c:v>1.58735386757425</c:v>
                </c:pt>
                <c:pt idx="10">
                  <c:v>1.6090135597153401</c:v>
                </c:pt>
                <c:pt idx="11">
                  <c:v>1.62804127475247</c:v>
                </c:pt>
                <c:pt idx="12">
                  <c:v>1.68531563273514</c:v>
                </c:pt>
                <c:pt idx="13">
                  <c:v>1.7054605198019801</c:v>
                </c:pt>
                <c:pt idx="14">
                  <c:v>1.7165473391089101</c:v>
                </c:pt>
                <c:pt idx="15">
                  <c:v>1.74983385674504</c:v>
                </c:pt>
                <c:pt idx="16">
                  <c:v>1.78253333075495</c:v>
                </c:pt>
                <c:pt idx="17">
                  <c:v>1.7837145807549499</c:v>
                </c:pt>
                <c:pt idx="18">
                  <c:v>1.9143771581064299</c:v>
                </c:pt>
                <c:pt idx="19">
                  <c:v>1.91438579826732</c:v>
                </c:pt>
                <c:pt idx="20">
                  <c:v>1.95578558941831</c:v>
                </c:pt>
                <c:pt idx="21">
                  <c:v>1.9846483601485101</c:v>
                </c:pt>
                <c:pt idx="22">
                  <c:v>2.0054294786509899</c:v>
                </c:pt>
                <c:pt idx="23">
                  <c:v>2.0412255956064298</c:v>
                </c:pt>
                <c:pt idx="24">
                  <c:v>2.0810382889851402</c:v>
                </c:pt>
                <c:pt idx="25">
                  <c:v>2.1061796952351401</c:v>
                </c:pt>
                <c:pt idx="26">
                  <c:v>2.1530363319925701</c:v>
                </c:pt>
                <c:pt idx="27">
                  <c:v>2.16310860922029</c:v>
                </c:pt>
                <c:pt idx="28">
                  <c:v>2.2369530244430602</c:v>
                </c:pt>
                <c:pt idx="29">
                  <c:v>2.28451929146039</c:v>
                </c:pt>
                <c:pt idx="30">
                  <c:v>2.2946712097772202</c:v>
                </c:pt>
                <c:pt idx="31">
                  <c:v>2.3742799118193001</c:v>
                </c:pt>
                <c:pt idx="32">
                  <c:v>2.4668777846534602</c:v>
                </c:pt>
                <c:pt idx="33">
                  <c:v>2.57816382271039</c:v>
                </c:pt>
                <c:pt idx="34">
                  <c:v>2.6215267868193002</c:v>
                </c:pt>
                <c:pt idx="35">
                  <c:v>2.6568027691831602</c:v>
                </c:pt>
                <c:pt idx="36">
                  <c:v>2.6660049350247501</c:v>
                </c:pt>
                <c:pt idx="37">
                  <c:v>2.6740817373143502</c:v>
                </c:pt>
                <c:pt idx="38">
                  <c:v>2.6741406559405898</c:v>
                </c:pt>
                <c:pt idx="39">
                  <c:v>2.6819721998762298</c:v>
                </c:pt>
                <c:pt idx="40">
                  <c:v>2.6999532719678201</c:v>
                </c:pt>
                <c:pt idx="41">
                  <c:v>2.70722161974009</c:v>
                </c:pt>
                <c:pt idx="42">
                  <c:v>2.7145551284034601</c:v>
                </c:pt>
                <c:pt idx="43">
                  <c:v>2.73731974783415</c:v>
                </c:pt>
                <c:pt idx="44">
                  <c:v>2.73828872215346</c:v>
                </c:pt>
                <c:pt idx="45">
                  <c:v>2.74586489016089</c:v>
                </c:pt>
                <c:pt idx="46">
                  <c:v>2.7595762995049502</c:v>
                </c:pt>
                <c:pt idx="47">
                  <c:v>2.7796905089727701</c:v>
                </c:pt>
                <c:pt idx="48">
                  <c:v>2.8680713025990099</c:v>
                </c:pt>
                <c:pt idx="49">
                  <c:v>3.0414710705445498</c:v>
                </c:pt>
                <c:pt idx="50">
                  <c:v>3.0465370204207902</c:v>
                </c:pt>
                <c:pt idx="51">
                  <c:v>3.1725518332301901</c:v>
                </c:pt>
                <c:pt idx="52">
                  <c:v>3.1814757580445501</c:v>
                </c:pt>
                <c:pt idx="53">
                  <c:v>3.19594541305693</c:v>
                </c:pt>
                <c:pt idx="54">
                  <c:v>3.2264046642945501</c:v>
                </c:pt>
                <c:pt idx="55">
                  <c:v>3.2618160659034601</c:v>
                </c:pt>
                <c:pt idx="56">
                  <c:v>3.2665372834158402</c:v>
                </c:pt>
                <c:pt idx="57">
                  <c:v>3.3048390934405898</c:v>
                </c:pt>
                <c:pt idx="58">
                  <c:v>3.3149649133663299</c:v>
                </c:pt>
                <c:pt idx="59">
                  <c:v>3.3205619198638598</c:v>
                </c:pt>
                <c:pt idx="60">
                  <c:v>3.3772512066831601</c:v>
                </c:pt>
                <c:pt idx="61">
                  <c:v>3.4398807781559402</c:v>
                </c:pt>
                <c:pt idx="62">
                  <c:v>3.4399056621287101</c:v>
                </c:pt>
                <c:pt idx="63">
                  <c:v>3.4425977490717798</c:v>
                </c:pt>
                <c:pt idx="64">
                  <c:v>3.4445643100247501</c:v>
                </c:pt>
                <c:pt idx="65">
                  <c:v>3.4475385519801902</c:v>
                </c:pt>
                <c:pt idx="66">
                  <c:v>3.4557622756806898</c:v>
                </c:pt>
                <c:pt idx="67">
                  <c:v>3.6078999226485098</c:v>
                </c:pt>
                <c:pt idx="68">
                  <c:v>3.6518489248143502</c:v>
                </c:pt>
                <c:pt idx="69">
                  <c:v>3.7075734761757402</c:v>
                </c:pt>
                <c:pt idx="70">
                  <c:v>3.7433441290222702</c:v>
                </c:pt>
                <c:pt idx="71">
                  <c:v>3.7613228960396001</c:v>
                </c:pt>
                <c:pt idx="72">
                  <c:v>3.78029328589108</c:v>
                </c:pt>
                <c:pt idx="73">
                  <c:v>3.8192233060024701</c:v>
                </c:pt>
                <c:pt idx="74">
                  <c:v>3.8212937654702901</c:v>
                </c:pt>
                <c:pt idx="75">
                  <c:v>3.82748506342821</c:v>
                </c:pt>
                <c:pt idx="76">
                  <c:v>3.8395194384282099</c:v>
                </c:pt>
                <c:pt idx="77">
                  <c:v>3.8627703898514798</c:v>
                </c:pt>
                <c:pt idx="78">
                  <c:v>3.8665818765470199</c:v>
                </c:pt>
                <c:pt idx="79">
                  <c:v>3.8674182781559399</c:v>
                </c:pt>
                <c:pt idx="80">
                  <c:v>4.1179282410272204</c:v>
                </c:pt>
                <c:pt idx="81">
                  <c:v>4.2107981977103899</c:v>
                </c:pt>
                <c:pt idx="82">
                  <c:v>4.2189440284653399</c:v>
                </c:pt>
                <c:pt idx="83">
                  <c:v>4.2313453589108896</c:v>
                </c:pt>
                <c:pt idx="84">
                  <c:v>4.2384525139232601</c:v>
                </c:pt>
                <c:pt idx="85">
                  <c:v>4.2390115099009904</c:v>
                </c:pt>
                <c:pt idx="86">
                  <c:v>4.2394480043316802</c:v>
                </c:pt>
                <c:pt idx="87">
                  <c:v>4.2397478341584103</c:v>
                </c:pt>
                <c:pt idx="88">
                  <c:v>4.2985650293935604</c:v>
                </c:pt>
                <c:pt idx="89">
                  <c:v>4.3295840810643504</c:v>
                </c:pt>
                <c:pt idx="90">
                  <c:v>4.3551234220296999</c:v>
                </c:pt>
                <c:pt idx="91">
                  <c:v>4.3882572555693002</c:v>
                </c:pt>
                <c:pt idx="92">
                  <c:v>4.4005004254331599</c:v>
                </c:pt>
                <c:pt idx="93">
                  <c:v>4.4316503944925696</c:v>
                </c:pt>
                <c:pt idx="94">
                  <c:v>4.4339373994430602</c:v>
                </c:pt>
                <c:pt idx="95">
                  <c:v>4.4631988165222696</c:v>
                </c:pt>
                <c:pt idx="96">
                  <c:v>4.4984849551361297</c:v>
                </c:pt>
                <c:pt idx="97">
                  <c:v>4.6428553063118798</c:v>
                </c:pt>
                <c:pt idx="98">
                  <c:v>4.6993484839108897</c:v>
                </c:pt>
                <c:pt idx="99">
                  <c:v>4.7370734839108897</c:v>
                </c:pt>
                <c:pt idx="100">
                  <c:v>4.7776654084158396</c:v>
                </c:pt>
                <c:pt idx="101">
                  <c:v>4.7821766011757401</c:v>
                </c:pt>
                <c:pt idx="102">
                  <c:v>4.8009909653465304</c:v>
                </c:pt>
                <c:pt idx="103">
                  <c:v>4.9206579904084098</c:v>
                </c:pt>
                <c:pt idx="104">
                  <c:v>4.9530544863861303</c:v>
                </c:pt>
                <c:pt idx="105">
                  <c:v>5.0469275525990103</c:v>
                </c:pt>
                <c:pt idx="106">
                  <c:v>5.0810263845915804</c:v>
                </c:pt>
                <c:pt idx="107">
                  <c:v>5.0846910813737596</c:v>
                </c:pt>
                <c:pt idx="108">
                  <c:v>5.0901316986386096</c:v>
                </c:pt>
                <c:pt idx="109">
                  <c:v>5.0917385906559396</c:v>
                </c:pt>
                <c:pt idx="110">
                  <c:v>5.1370750850866296</c:v>
                </c:pt>
                <c:pt idx="111">
                  <c:v>5.1384095219678203</c:v>
                </c:pt>
                <c:pt idx="112">
                  <c:v>5.1416379641089103</c:v>
                </c:pt>
                <c:pt idx="113">
                  <c:v>5.1475319384282097</c:v>
                </c:pt>
                <c:pt idx="114">
                  <c:v>5.1490847230816801</c:v>
                </c:pt>
                <c:pt idx="115">
                  <c:v>5.1503063505569298</c:v>
                </c:pt>
                <c:pt idx="116">
                  <c:v>5.2234178836633598</c:v>
                </c:pt>
                <c:pt idx="117">
                  <c:v>5.30687864325495</c:v>
                </c:pt>
                <c:pt idx="118">
                  <c:v>5.3839945003093996</c:v>
                </c:pt>
                <c:pt idx="119">
                  <c:v>5.4089479656559396</c:v>
                </c:pt>
                <c:pt idx="120">
                  <c:v>5.4105712484529702</c:v>
                </c:pt>
                <c:pt idx="121">
                  <c:v>5.4903755724009899</c:v>
                </c:pt>
                <c:pt idx="122">
                  <c:v>5.5346670018564303</c:v>
                </c:pt>
                <c:pt idx="123">
                  <c:v>5.5417065594059398</c:v>
                </c:pt>
                <c:pt idx="124">
                  <c:v>5.5486614170791997</c:v>
                </c:pt>
                <c:pt idx="125">
                  <c:v>5.56800544554455</c:v>
                </c:pt>
                <c:pt idx="126">
                  <c:v>5.6555537902227702</c:v>
                </c:pt>
                <c:pt idx="127">
                  <c:v>5.7512349319306901</c:v>
                </c:pt>
                <c:pt idx="128">
                  <c:v>5.7598665300123697</c:v>
                </c:pt>
                <c:pt idx="129">
                  <c:v>5.8126950495049501</c:v>
                </c:pt>
                <c:pt idx="130">
                  <c:v>5.8300337175123698</c:v>
                </c:pt>
                <c:pt idx="131">
                  <c:v>5.9464204826732603</c:v>
                </c:pt>
                <c:pt idx="132">
                  <c:v>6.0480930615717803</c:v>
                </c:pt>
                <c:pt idx="133">
                  <c:v>6.09818208539604</c:v>
                </c:pt>
                <c:pt idx="134">
                  <c:v>6.1351581064356404</c:v>
                </c:pt>
                <c:pt idx="135">
                  <c:v>6.1398034344059402</c:v>
                </c:pt>
                <c:pt idx="136">
                  <c:v>6.14475452506188</c:v>
                </c:pt>
                <c:pt idx="137">
                  <c:v>6.1456652382425698</c:v>
                </c:pt>
                <c:pt idx="138">
                  <c:v>6.1476092512376201</c:v>
                </c:pt>
                <c:pt idx="139">
                  <c:v>6.1498786664603902</c:v>
                </c:pt>
                <c:pt idx="140">
                  <c:v>6.2172455058787097</c:v>
                </c:pt>
                <c:pt idx="141">
                  <c:v>6.2708655321782096</c:v>
                </c:pt>
                <c:pt idx="142">
                  <c:v>6.2708678527227697</c:v>
                </c:pt>
                <c:pt idx="143">
                  <c:v>6.3515754950494996</c:v>
                </c:pt>
                <c:pt idx="144">
                  <c:v>6.3772053140470204</c:v>
                </c:pt>
                <c:pt idx="145">
                  <c:v>6.3875930151608902</c:v>
                </c:pt>
                <c:pt idx="146">
                  <c:v>6.3886193997524696</c:v>
                </c:pt>
                <c:pt idx="147">
                  <c:v>6.3995368889232598</c:v>
                </c:pt>
                <c:pt idx="148">
                  <c:v>6.40635763459158</c:v>
                </c:pt>
                <c:pt idx="149">
                  <c:v>6.4087096147895997</c:v>
                </c:pt>
                <c:pt idx="150">
                  <c:v>6.4991068688118796</c:v>
                </c:pt>
                <c:pt idx="151">
                  <c:v>6.5527020575495003</c:v>
                </c:pt>
                <c:pt idx="152">
                  <c:v>6.6729839263613799</c:v>
                </c:pt>
                <c:pt idx="153">
                  <c:v>6.6893595993192996</c:v>
                </c:pt>
                <c:pt idx="154">
                  <c:v>6.6971927057549498</c:v>
                </c:pt>
                <c:pt idx="155">
                  <c:v>6.7486914139851404</c:v>
                </c:pt>
                <c:pt idx="156">
                  <c:v>6.7920615253712802</c:v>
                </c:pt>
                <c:pt idx="157">
                  <c:v>6.8174529006806903</c:v>
                </c:pt>
                <c:pt idx="158">
                  <c:v>6.9444790222772204</c:v>
                </c:pt>
                <c:pt idx="159">
                  <c:v>7.0549194152227699</c:v>
                </c:pt>
                <c:pt idx="160">
                  <c:v>7.1535579285272197</c:v>
                </c:pt>
                <c:pt idx="161">
                  <c:v>7.2074499845297</c:v>
                </c:pt>
                <c:pt idx="162">
                  <c:v>7.3052548808787101</c:v>
                </c:pt>
                <c:pt idx="163">
                  <c:v>7.3594622292698002</c:v>
                </c:pt>
                <c:pt idx="164">
                  <c:v>7.3663137530940501</c:v>
                </c:pt>
                <c:pt idx="165">
                  <c:v>7.3679609297648501</c:v>
                </c:pt>
                <c:pt idx="166">
                  <c:v>7.3726527691831603</c:v>
                </c:pt>
                <c:pt idx="167">
                  <c:v>7.3727999535890998</c:v>
                </c:pt>
                <c:pt idx="168">
                  <c:v>7.3761316676980098</c:v>
                </c:pt>
                <c:pt idx="169">
                  <c:v>7.3772794090346503</c:v>
                </c:pt>
                <c:pt idx="170">
                  <c:v>7.3805765392945499</c:v>
                </c:pt>
                <c:pt idx="171">
                  <c:v>7.4182311881188099</c:v>
                </c:pt>
                <c:pt idx="172">
                  <c:v>7.4813145188737602</c:v>
                </c:pt>
                <c:pt idx="173">
                  <c:v>7.6173191909034603</c:v>
                </c:pt>
                <c:pt idx="174">
                  <c:v>7.6423999458539598</c:v>
                </c:pt>
                <c:pt idx="175">
                  <c:v>7.7244051516089103</c:v>
                </c:pt>
                <c:pt idx="176">
                  <c:v>7.7335878326113798</c:v>
                </c:pt>
                <c:pt idx="177">
                  <c:v>7.7342978960395996</c:v>
                </c:pt>
                <c:pt idx="178">
                  <c:v>7.7663562964108896</c:v>
                </c:pt>
                <c:pt idx="179">
                  <c:v>7.7668373452970298</c:v>
                </c:pt>
                <c:pt idx="180">
                  <c:v>7.7793944848391003</c:v>
                </c:pt>
                <c:pt idx="181">
                  <c:v>7.8410377552599</c:v>
                </c:pt>
                <c:pt idx="182">
                  <c:v>7.9151371983291998</c:v>
                </c:pt>
                <c:pt idx="183">
                  <c:v>7.9376870668316801</c:v>
                </c:pt>
                <c:pt idx="184">
                  <c:v>8.0869422493811793</c:v>
                </c:pt>
                <c:pt idx="185">
                  <c:v>8.1339410272277206</c:v>
                </c:pt>
                <c:pt idx="186">
                  <c:v>8.2499622602103901</c:v>
                </c:pt>
                <c:pt idx="187">
                  <c:v>8.3790215501237597</c:v>
                </c:pt>
                <c:pt idx="188">
                  <c:v>8.4385710318688094</c:v>
                </c:pt>
                <c:pt idx="189">
                  <c:v>8.4451346147896</c:v>
                </c:pt>
                <c:pt idx="190">
                  <c:v>8.4464401299504903</c:v>
                </c:pt>
                <c:pt idx="191">
                  <c:v>8.4477936417079196</c:v>
                </c:pt>
                <c:pt idx="192">
                  <c:v>8.4479784266707902</c:v>
                </c:pt>
                <c:pt idx="193">
                  <c:v>8.4499067450494998</c:v>
                </c:pt>
                <c:pt idx="194">
                  <c:v>8.4552067991955404</c:v>
                </c:pt>
                <c:pt idx="195">
                  <c:v>8.5337144879331603</c:v>
                </c:pt>
                <c:pt idx="196">
                  <c:v>8.7501707920791993</c:v>
                </c:pt>
                <c:pt idx="197">
                  <c:v>9.1580023592202906</c:v>
                </c:pt>
                <c:pt idx="198">
                  <c:v>9.3512894879331601</c:v>
                </c:pt>
                <c:pt idx="199">
                  <c:v>9.4929899984529698</c:v>
                </c:pt>
              </c:numCache>
            </c:numRef>
          </c:xVal>
          <c:yVal>
            <c:numRef>
              <c:f>SIFTQS!$F$3:$F$202</c:f>
              <c:numCache>
                <c:formatCode>General</c:formatCode>
                <c:ptCount val="200"/>
                <c:pt idx="0">
                  <c:v>9.2399999999999996E-2</c:v>
                </c:pt>
                <c:pt idx="1">
                  <c:v>9.6299999999999997E-2</c:v>
                </c:pt>
                <c:pt idx="2">
                  <c:v>9.2499999999999999E-2</c:v>
                </c:pt>
                <c:pt idx="3">
                  <c:v>0.23910000000000001</c:v>
                </c:pt>
                <c:pt idx="4">
                  <c:v>0.23219999999999999</c:v>
                </c:pt>
                <c:pt idx="5">
                  <c:v>7.3800000000000004E-2</c:v>
                </c:pt>
                <c:pt idx="6">
                  <c:v>6.7000000000000004E-2</c:v>
                </c:pt>
                <c:pt idx="7">
                  <c:v>7.4200000000000002E-2</c:v>
                </c:pt>
                <c:pt idx="8">
                  <c:v>0.24329999999999999</c:v>
                </c:pt>
                <c:pt idx="9">
                  <c:v>6.3500000000000001E-2</c:v>
                </c:pt>
                <c:pt idx="10">
                  <c:v>6.5699999999999995E-2</c:v>
                </c:pt>
                <c:pt idx="11">
                  <c:v>0.1711</c:v>
                </c:pt>
                <c:pt idx="12">
                  <c:v>5.4399999999999997E-2</c:v>
                </c:pt>
                <c:pt idx="13">
                  <c:v>5.74E-2</c:v>
                </c:pt>
                <c:pt idx="14">
                  <c:v>7.4099999999999999E-2</c:v>
                </c:pt>
                <c:pt idx="15">
                  <c:v>0.2324</c:v>
                </c:pt>
                <c:pt idx="16">
                  <c:v>7.6499999999999999E-2</c:v>
                </c:pt>
                <c:pt idx="17">
                  <c:v>5.0799999999999998E-2</c:v>
                </c:pt>
                <c:pt idx="18">
                  <c:v>0.19739999999999999</c:v>
                </c:pt>
                <c:pt idx="19">
                  <c:v>0.2402</c:v>
                </c:pt>
                <c:pt idx="20">
                  <c:v>0.1676</c:v>
                </c:pt>
                <c:pt idx="21">
                  <c:v>0.50209999999999999</c:v>
                </c:pt>
                <c:pt idx="22">
                  <c:v>0.50160000000000005</c:v>
                </c:pt>
                <c:pt idx="23">
                  <c:v>0.43769999999999998</c:v>
                </c:pt>
                <c:pt idx="24">
                  <c:v>0.14899999999999999</c:v>
                </c:pt>
                <c:pt idx="25">
                  <c:v>0.49809999999999999</c:v>
                </c:pt>
                <c:pt idx="26">
                  <c:v>0.49669999999999997</c:v>
                </c:pt>
                <c:pt idx="27">
                  <c:v>0.17150000000000001</c:v>
                </c:pt>
                <c:pt idx="28">
                  <c:v>0.15359999999999999</c:v>
                </c:pt>
                <c:pt idx="29">
                  <c:v>0.16969999999999999</c:v>
                </c:pt>
                <c:pt idx="30">
                  <c:v>0.1502</c:v>
                </c:pt>
                <c:pt idx="31">
                  <c:v>0.1358</c:v>
                </c:pt>
                <c:pt idx="32">
                  <c:v>0.1394</c:v>
                </c:pt>
                <c:pt idx="33">
                  <c:v>0.1351</c:v>
                </c:pt>
                <c:pt idx="34">
                  <c:v>0.17499999999999999</c:v>
                </c:pt>
                <c:pt idx="35">
                  <c:v>0.1628</c:v>
                </c:pt>
                <c:pt idx="36">
                  <c:v>0.39</c:v>
                </c:pt>
                <c:pt idx="37">
                  <c:v>0.32650000000000001</c:v>
                </c:pt>
                <c:pt idx="38">
                  <c:v>0.49509999999999998</c:v>
                </c:pt>
                <c:pt idx="39">
                  <c:v>0.46029999999999999</c:v>
                </c:pt>
                <c:pt idx="40">
                  <c:v>0.45619999999999999</c:v>
                </c:pt>
                <c:pt idx="41">
                  <c:v>0.17399999999999999</c:v>
                </c:pt>
                <c:pt idx="42">
                  <c:v>0.1993</c:v>
                </c:pt>
                <c:pt idx="43">
                  <c:v>0.70920000000000005</c:v>
                </c:pt>
                <c:pt idx="44">
                  <c:v>0.70879999999999999</c:v>
                </c:pt>
                <c:pt idx="45">
                  <c:v>0.71330000000000005</c:v>
                </c:pt>
                <c:pt idx="46">
                  <c:v>0.17469999999999999</c:v>
                </c:pt>
                <c:pt idx="47">
                  <c:v>0.18140000000000001</c:v>
                </c:pt>
                <c:pt idx="48">
                  <c:v>0.48799999999999999</c:v>
                </c:pt>
                <c:pt idx="49">
                  <c:v>0.45490000000000003</c:v>
                </c:pt>
                <c:pt idx="50">
                  <c:v>0.3972</c:v>
                </c:pt>
                <c:pt idx="51">
                  <c:v>0.3553</c:v>
                </c:pt>
                <c:pt idx="52">
                  <c:v>0.67420000000000002</c:v>
                </c:pt>
                <c:pt idx="53">
                  <c:v>0.46460000000000001</c:v>
                </c:pt>
                <c:pt idx="54">
                  <c:v>0.70709999999999995</c:v>
                </c:pt>
                <c:pt idx="55">
                  <c:v>0.7137</c:v>
                </c:pt>
                <c:pt idx="56">
                  <c:v>0.37559999999999999</c:v>
                </c:pt>
                <c:pt idx="57">
                  <c:v>0.40760000000000002</c:v>
                </c:pt>
                <c:pt idx="58">
                  <c:v>0.46970000000000001</c:v>
                </c:pt>
                <c:pt idx="59">
                  <c:v>0.41310000000000002</c:v>
                </c:pt>
                <c:pt idx="60">
                  <c:v>0.40910000000000002</c:v>
                </c:pt>
                <c:pt idx="61">
                  <c:v>0.40560000000000002</c:v>
                </c:pt>
                <c:pt idx="62">
                  <c:v>0.71360000000000001</c:v>
                </c:pt>
                <c:pt idx="63">
                  <c:v>0.47120000000000001</c:v>
                </c:pt>
                <c:pt idx="64">
                  <c:v>0.38640000000000002</c:v>
                </c:pt>
                <c:pt idx="65">
                  <c:v>0.71309999999999996</c:v>
                </c:pt>
                <c:pt idx="66">
                  <c:v>0.71750000000000003</c:v>
                </c:pt>
                <c:pt idx="67">
                  <c:v>0.34710000000000002</c:v>
                </c:pt>
                <c:pt idx="68">
                  <c:v>0.39079999999999998</c:v>
                </c:pt>
                <c:pt idx="69">
                  <c:v>0.42059999999999997</c:v>
                </c:pt>
                <c:pt idx="70">
                  <c:v>0.39629999999999999</c:v>
                </c:pt>
                <c:pt idx="71">
                  <c:v>0.41239999999999999</c:v>
                </c:pt>
                <c:pt idx="72">
                  <c:v>0.64359999999999995</c:v>
                </c:pt>
                <c:pt idx="73">
                  <c:v>0.84540000000000004</c:v>
                </c:pt>
                <c:pt idx="74">
                  <c:v>0.36840000000000001</c:v>
                </c:pt>
                <c:pt idx="75">
                  <c:v>0.84340000000000004</c:v>
                </c:pt>
                <c:pt idx="76">
                  <c:v>0.84960000000000002</c:v>
                </c:pt>
                <c:pt idx="77">
                  <c:v>0.84930000000000005</c:v>
                </c:pt>
                <c:pt idx="78">
                  <c:v>0.71179999999999999</c:v>
                </c:pt>
                <c:pt idx="79">
                  <c:v>0.71199999999999997</c:v>
                </c:pt>
                <c:pt idx="80">
                  <c:v>0.66279999999999994</c:v>
                </c:pt>
                <c:pt idx="81">
                  <c:v>0.69340000000000002</c:v>
                </c:pt>
                <c:pt idx="82">
                  <c:v>0.67969999999999997</c:v>
                </c:pt>
                <c:pt idx="83">
                  <c:v>0.84419999999999995</c:v>
                </c:pt>
                <c:pt idx="84">
                  <c:v>0.5796</c:v>
                </c:pt>
                <c:pt idx="85">
                  <c:v>0.85370000000000001</c:v>
                </c:pt>
                <c:pt idx="86">
                  <c:v>0.8468</c:v>
                </c:pt>
                <c:pt idx="87">
                  <c:v>0.84519999999999995</c:v>
                </c:pt>
                <c:pt idx="88">
                  <c:v>0.82750000000000001</c:v>
                </c:pt>
                <c:pt idx="89">
                  <c:v>0.66359999999999997</c:v>
                </c:pt>
                <c:pt idx="90">
                  <c:v>0.71589999999999998</c:v>
                </c:pt>
                <c:pt idx="91">
                  <c:v>0.66339999999999999</c:v>
                </c:pt>
                <c:pt idx="92">
                  <c:v>0.8508</c:v>
                </c:pt>
                <c:pt idx="93">
                  <c:v>0.84660000000000002</c:v>
                </c:pt>
                <c:pt idx="94">
                  <c:v>0.64129999999999998</c:v>
                </c:pt>
                <c:pt idx="95">
                  <c:v>0.64659999999999995</c:v>
                </c:pt>
                <c:pt idx="96">
                  <c:v>0.69350000000000001</c:v>
                </c:pt>
                <c:pt idx="97">
                  <c:v>0.62109999999999999</c:v>
                </c:pt>
                <c:pt idx="98">
                  <c:v>0.63380000000000003</c:v>
                </c:pt>
                <c:pt idx="99">
                  <c:v>0.63970000000000005</c:v>
                </c:pt>
                <c:pt idx="100">
                  <c:v>0.80859999999999999</c:v>
                </c:pt>
                <c:pt idx="101">
                  <c:v>0.65580000000000005</c:v>
                </c:pt>
                <c:pt idx="102">
                  <c:v>0.65459999999999996</c:v>
                </c:pt>
                <c:pt idx="103">
                  <c:v>0.84689999999999999</c:v>
                </c:pt>
                <c:pt idx="104">
                  <c:v>0.88660000000000005</c:v>
                </c:pt>
                <c:pt idx="105">
                  <c:v>0.84489999999999998</c:v>
                </c:pt>
                <c:pt idx="106">
                  <c:v>0.91900000000000004</c:v>
                </c:pt>
                <c:pt idx="107">
                  <c:v>0.92030000000000001</c:v>
                </c:pt>
                <c:pt idx="108">
                  <c:v>0.92279999999999995</c:v>
                </c:pt>
                <c:pt idx="109">
                  <c:v>0.92210000000000003</c:v>
                </c:pt>
                <c:pt idx="110">
                  <c:v>0.92130000000000001</c:v>
                </c:pt>
                <c:pt idx="111">
                  <c:v>0.51459999999999995</c:v>
                </c:pt>
                <c:pt idx="112">
                  <c:v>0.91930000000000001</c:v>
                </c:pt>
                <c:pt idx="113">
                  <c:v>0.91930000000000001</c:v>
                </c:pt>
                <c:pt idx="114">
                  <c:v>0.92149999999999999</c:v>
                </c:pt>
                <c:pt idx="115">
                  <c:v>0.92500000000000004</c:v>
                </c:pt>
                <c:pt idx="116">
                  <c:v>0.80979999999999996</c:v>
                </c:pt>
                <c:pt idx="117">
                  <c:v>0.81840000000000002</c:v>
                </c:pt>
                <c:pt idx="118">
                  <c:v>0.84770000000000001</c:v>
                </c:pt>
                <c:pt idx="119">
                  <c:v>0.82569999999999999</c:v>
                </c:pt>
                <c:pt idx="120">
                  <c:v>0.80010000000000003</c:v>
                </c:pt>
                <c:pt idx="121">
                  <c:v>0.79810000000000003</c:v>
                </c:pt>
                <c:pt idx="122">
                  <c:v>0.90649999999999997</c:v>
                </c:pt>
                <c:pt idx="123">
                  <c:v>0.83579999999999999</c:v>
                </c:pt>
                <c:pt idx="124">
                  <c:v>0.92030000000000001</c:v>
                </c:pt>
                <c:pt idx="125">
                  <c:v>0.92249999999999999</c:v>
                </c:pt>
                <c:pt idx="126">
                  <c:v>0.81330000000000002</c:v>
                </c:pt>
                <c:pt idx="127">
                  <c:v>0.77839999999999998</c:v>
                </c:pt>
                <c:pt idx="128">
                  <c:v>0.80230000000000001</c:v>
                </c:pt>
                <c:pt idx="129">
                  <c:v>0.81579999999999997</c:v>
                </c:pt>
                <c:pt idx="130">
                  <c:v>0.88719999999999999</c:v>
                </c:pt>
                <c:pt idx="131">
                  <c:v>0.8962</c:v>
                </c:pt>
                <c:pt idx="132">
                  <c:v>0.91769999999999996</c:v>
                </c:pt>
                <c:pt idx="133">
                  <c:v>0.44440000000000002</c:v>
                </c:pt>
                <c:pt idx="134">
                  <c:v>0.95809999999999995</c:v>
                </c:pt>
                <c:pt idx="135">
                  <c:v>0.95909999999999995</c:v>
                </c:pt>
                <c:pt idx="136">
                  <c:v>0.96150000000000002</c:v>
                </c:pt>
                <c:pt idx="137">
                  <c:v>0.96079999999999999</c:v>
                </c:pt>
                <c:pt idx="138">
                  <c:v>0.9597</c:v>
                </c:pt>
                <c:pt idx="139">
                  <c:v>0.9587</c:v>
                </c:pt>
                <c:pt idx="140">
                  <c:v>0.91569999999999996</c:v>
                </c:pt>
                <c:pt idx="141">
                  <c:v>0.90720000000000001</c:v>
                </c:pt>
                <c:pt idx="142">
                  <c:v>0.93789999999999996</c:v>
                </c:pt>
                <c:pt idx="143">
                  <c:v>0.88460000000000005</c:v>
                </c:pt>
                <c:pt idx="144">
                  <c:v>0.95640000000000003</c:v>
                </c:pt>
                <c:pt idx="145">
                  <c:v>0.95889999999999997</c:v>
                </c:pt>
                <c:pt idx="146">
                  <c:v>0.9032</c:v>
                </c:pt>
                <c:pt idx="147">
                  <c:v>0.96160000000000001</c:v>
                </c:pt>
                <c:pt idx="148">
                  <c:v>0.90629999999999999</c:v>
                </c:pt>
                <c:pt idx="149">
                  <c:v>0.96079999999999999</c:v>
                </c:pt>
                <c:pt idx="150">
                  <c:v>0.90010000000000001</c:v>
                </c:pt>
                <c:pt idx="151">
                  <c:v>0.91979999999999995</c:v>
                </c:pt>
                <c:pt idx="152">
                  <c:v>0.95430000000000004</c:v>
                </c:pt>
                <c:pt idx="153">
                  <c:v>0.90600000000000003</c:v>
                </c:pt>
                <c:pt idx="154">
                  <c:v>0.95989999999999998</c:v>
                </c:pt>
                <c:pt idx="155">
                  <c:v>0.91379999999999995</c:v>
                </c:pt>
                <c:pt idx="156">
                  <c:v>0.90659999999999996</c:v>
                </c:pt>
                <c:pt idx="157">
                  <c:v>0.95840000000000003</c:v>
                </c:pt>
                <c:pt idx="158">
                  <c:v>0.94869999999999999</c:v>
                </c:pt>
                <c:pt idx="159">
                  <c:v>0.3498</c:v>
                </c:pt>
                <c:pt idx="160">
                  <c:v>0.94169999999999998</c:v>
                </c:pt>
                <c:pt idx="161">
                  <c:v>0.96030000000000004</c:v>
                </c:pt>
                <c:pt idx="162">
                  <c:v>0.96599999999999997</c:v>
                </c:pt>
                <c:pt idx="163">
                  <c:v>0.94830000000000003</c:v>
                </c:pt>
                <c:pt idx="164">
                  <c:v>0.97729999999999995</c:v>
                </c:pt>
                <c:pt idx="165">
                  <c:v>0.97840000000000005</c:v>
                </c:pt>
                <c:pt idx="166">
                  <c:v>0.98050000000000004</c:v>
                </c:pt>
                <c:pt idx="167">
                  <c:v>0.95799999999999996</c:v>
                </c:pt>
                <c:pt idx="168">
                  <c:v>0.98029999999999995</c:v>
                </c:pt>
                <c:pt idx="169">
                  <c:v>0.97960000000000003</c:v>
                </c:pt>
                <c:pt idx="170">
                  <c:v>0.97929999999999995</c:v>
                </c:pt>
                <c:pt idx="171">
                  <c:v>0.95569999999999999</c:v>
                </c:pt>
                <c:pt idx="172">
                  <c:v>0.94769999999999999</c:v>
                </c:pt>
                <c:pt idx="173">
                  <c:v>0.97040000000000004</c:v>
                </c:pt>
                <c:pt idx="174">
                  <c:v>0.42659999999999998</c:v>
                </c:pt>
                <c:pt idx="175">
                  <c:v>0.94850000000000001</c:v>
                </c:pt>
                <c:pt idx="176">
                  <c:v>0.97840000000000005</c:v>
                </c:pt>
                <c:pt idx="177">
                  <c:v>0.98099999999999998</c:v>
                </c:pt>
                <c:pt idx="178">
                  <c:v>0.98040000000000005</c:v>
                </c:pt>
                <c:pt idx="179">
                  <c:v>0.97729999999999995</c:v>
                </c:pt>
                <c:pt idx="180">
                  <c:v>0.95330000000000004</c:v>
                </c:pt>
                <c:pt idx="181">
                  <c:v>0.97670000000000001</c:v>
                </c:pt>
                <c:pt idx="182">
                  <c:v>0.97919999999999996</c:v>
                </c:pt>
                <c:pt idx="183">
                  <c:v>0.97770000000000001</c:v>
                </c:pt>
                <c:pt idx="184">
                  <c:v>0.97270000000000001</c:v>
                </c:pt>
                <c:pt idx="185">
                  <c:v>0.96699999999999997</c:v>
                </c:pt>
                <c:pt idx="186">
                  <c:v>0.98009999999999997</c:v>
                </c:pt>
                <c:pt idx="187">
                  <c:v>0.98109999999999997</c:v>
                </c:pt>
                <c:pt idx="188">
                  <c:v>0.9889</c:v>
                </c:pt>
                <c:pt idx="189">
                  <c:v>0.98909999999999998</c:v>
                </c:pt>
                <c:pt idx="190">
                  <c:v>0.99</c:v>
                </c:pt>
                <c:pt idx="191">
                  <c:v>0.9768</c:v>
                </c:pt>
                <c:pt idx="192">
                  <c:v>0.98960000000000004</c:v>
                </c:pt>
                <c:pt idx="193">
                  <c:v>0.99</c:v>
                </c:pt>
                <c:pt idx="194">
                  <c:v>0.99060000000000004</c:v>
                </c:pt>
                <c:pt idx="195">
                  <c:v>0.97540000000000004</c:v>
                </c:pt>
                <c:pt idx="196">
                  <c:v>0.97360000000000002</c:v>
                </c:pt>
                <c:pt idx="197">
                  <c:v>0.98660000000000003</c:v>
                </c:pt>
                <c:pt idx="198">
                  <c:v>0.99139999999999995</c:v>
                </c:pt>
                <c:pt idx="199">
                  <c:v>0.98870000000000002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8-449A-A738-CC24DEBDA3E0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SIFTQSR!$F$3:$F$228</c:f>
              <c:numCache>
                <c:formatCode>General</c:formatCode>
                <c:ptCount val="226"/>
                <c:pt idx="0">
                  <c:v>1.28102</c:v>
                </c:pt>
                <c:pt idx="1">
                  <c:v>1.53535</c:v>
                </c:pt>
                <c:pt idx="2">
                  <c:v>2.30626</c:v>
                </c:pt>
                <c:pt idx="3">
                  <c:v>1.5943400000000001</c:v>
                </c:pt>
                <c:pt idx="4">
                  <c:v>2.57843</c:v>
                </c:pt>
                <c:pt idx="5">
                  <c:v>3.3723299999999998</c:v>
                </c:pt>
                <c:pt idx="6">
                  <c:v>1.6269899999999999</c:v>
                </c:pt>
                <c:pt idx="7">
                  <c:v>2.6361599999999998</c:v>
                </c:pt>
                <c:pt idx="8">
                  <c:v>3.6061800000000002</c:v>
                </c:pt>
                <c:pt idx="9">
                  <c:v>4.4023199999999996</c:v>
                </c:pt>
                <c:pt idx="10">
                  <c:v>1.66361</c:v>
                </c:pt>
                <c:pt idx="11">
                  <c:v>2.6463299999999998</c:v>
                </c:pt>
                <c:pt idx="12">
                  <c:v>3.6602700000000001</c:v>
                </c:pt>
                <c:pt idx="13">
                  <c:v>4.6259800000000002</c:v>
                </c:pt>
                <c:pt idx="14">
                  <c:v>5.4565400000000004</c:v>
                </c:pt>
                <c:pt idx="15">
                  <c:v>1.6959500000000001</c:v>
                </c:pt>
                <c:pt idx="16">
                  <c:v>2.7204799999999998</c:v>
                </c:pt>
                <c:pt idx="17">
                  <c:v>3.7002999999999999</c:v>
                </c:pt>
                <c:pt idx="18">
                  <c:v>4.7096900000000002</c:v>
                </c:pt>
                <c:pt idx="19">
                  <c:v>5.6555900000000001</c:v>
                </c:pt>
                <c:pt idx="20">
                  <c:v>6.5011999999999999</c:v>
                </c:pt>
                <c:pt idx="21">
                  <c:v>1.7159500000000001</c:v>
                </c:pt>
                <c:pt idx="22">
                  <c:v>2.7322199999999999</c:v>
                </c:pt>
                <c:pt idx="23">
                  <c:v>3.7651699999999999</c:v>
                </c:pt>
                <c:pt idx="24">
                  <c:v>4.7276199999999999</c:v>
                </c:pt>
                <c:pt idx="25">
                  <c:v>5.71875</c:v>
                </c:pt>
                <c:pt idx="26">
                  <c:v>6.6782300000000001</c:v>
                </c:pt>
                <c:pt idx="27">
                  <c:v>7.5089800000000002</c:v>
                </c:pt>
                <c:pt idx="28">
                  <c:v>1.79132</c:v>
                </c:pt>
                <c:pt idx="29">
                  <c:v>2.7826599999999999</c:v>
                </c:pt>
                <c:pt idx="30">
                  <c:v>3.7788499999999998</c:v>
                </c:pt>
                <c:pt idx="31">
                  <c:v>4.7945500000000001</c:v>
                </c:pt>
                <c:pt idx="32">
                  <c:v>5.7377599999999997</c:v>
                </c:pt>
                <c:pt idx="33">
                  <c:v>6.7485499999999998</c:v>
                </c:pt>
                <c:pt idx="34">
                  <c:v>7.7036800000000003</c:v>
                </c:pt>
                <c:pt idx="35">
                  <c:v>8.5585299999999993</c:v>
                </c:pt>
                <c:pt idx="36">
                  <c:v>1.8052699999999999</c:v>
                </c:pt>
                <c:pt idx="37">
                  <c:v>2.7814800000000002</c:v>
                </c:pt>
                <c:pt idx="38">
                  <c:v>3.7758500000000002</c:v>
                </c:pt>
                <c:pt idx="39">
                  <c:v>4.8256300000000003</c:v>
                </c:pt>
                <c:pt idx="40">
                  <c:v>5.7840699999999998</c:v>
                </c:pt>
                <c:pt idx="41">
                  <c:v>6.7990000000000004</c:v>
                </c:pt>
                <c:pt idx="42">
                  <c:v>7.8030200000000001</c:v>
                </c:pt>
                <c:pt idx="43">
                  <c:v>8.7360000000000007</c:v>
                </c:pt>
                <c:pt idx="44">
                  <c:v>9.6138499999999993</c:v>
                </c:pt>
                <c:pt idx="45">
                  <c:v>6.37242</c:v>
                </c:pt>
                <c:pt idx="46">
                  <c:v>1.49712</c:v>
                </c:pt>
                <c:pt idx="47">
                  <c:v>2.0163700000000002</c:v>
                </c:pt>
                <c:pt idx="48">
                  <c:v>2.7668900000000001</c:v>
                </c:pt>
                <c:pt idx="49">
                  <c:v>3.86036</c:v>
                </c:pt>
                <c:pt idx="50">
                  <c:v>5.0912499999999996</c:v>
                </c:pt>
                <c:pt idx="51">
                  <c:v>6.3982999999999999</c:v>
                </c:pt>
                <c:pt idx="52">
                  <c:v>7.7287400000000002</c:v>
                </c:pt>
                <c:pt idx="53">
                  <c:v>1.0316399999999999</c:v>
                </c:pt>
                <c:pt idx="54">
                  <c:v>1.4970699999999999</c:v>
                </c:pt>
                <c:pt idx="55">
                  <c:v>1.9965999999999999</c:v>
                </c:pt>
                <c:pt idx="56">
                  <c:v>2.7523200000000001</c:v>
                </c:pt>
                <c:pt idx="57">
                  <c:v>3.8021500000000001</c:v>
                </c:pt>
                <c:pt idx="58">
                  <c:v>5.08188</c:v>
                </c:pt>
                <c:pt idx="59">
                  <c:v>6.4173799999999996</c:v>
                </c:pt>
                <c:pt idx="60">
                  <c:v>7.7598200000000004</c:v>
                </c:pt>
                <c:pt idx="61">
                  <c:v>2.0051100000000002</c:v>
                </c:pt>
                <c:pt idx="62">
                  <c:v>2.77698</c:v>
                </c:pt>
                <c:pt idx="63">
                  <c:v>3.8413200000000001</c:v>
                </c:pt>
                <c:pt idx="64">
                  <c:v>5.0587799999999996</c:v>
                </c:pt>
                <c:pt idx="65">
                  <c:v>6.3981399999999997</c:v>
                </c:pt>
                <c:pt idx="66">
                  <c:v>7.7598099999999999</c:v>
                </c:pt>
                <c:pt idx="67">
                  <c:v>2.7466900000000001</c:v>
                </c:pt>
                <c:pt idx="68">
                  <c:v>3.8282699999999998</c:v>
                </c:pt>
                <c:pt idx="69">
                  <c:v>5.0738799999999999</c:v>
                </c:pt>
                <c:pt idx="70">
                  <c:v>6.3992599999999999</c:v>
                </c:pt>
                <c:pt idx="71">
                  <c:v>7.7395300000000002</c:v>
                </c:pt>
                <c:pt idx="72">
                  <c:v>3.7048800000000002</c:v>
                </c:pt>
                <c:pt idx="73">
                  <c:v>4.97281</c:v>
                </c:pt>
                <c:pt idx="74">
                  <c:v>6.2940800000000001</c:v>
                </c:pt>
                <c:pt idx="75">
                  <c:v>7.6250299999999998</c:v>
                </c:pt>
                <c:pt idx="76">
                  <c:v>4.49892</c:v>
                </c:pt>
                <c:pt idx="77">
                  <c:v>5.0041500000000001</c:v>
                </c:pt>
                <c:pt idx="78">
                  <c:v>5.8233300000000003</c:v>
                </c:pt>
                <c:pt idx="79">
                  <c:v>5.3235999999999999</c:v>
                </c:pt>
                <c:pt idx="80">
                  <c:v>6.3402500000000002</c:v>
                </c:pt>
                <c:pt idx="81">
                  <c:v>7.1719299999999997</c:v>
                </c:pt>
                <c:pt idx="82">
                  <c:v>5.6837400000000002</c:v>
                </c:pt>
                <c:pt idx="83">
                  <c:v>6.6692299999999998</c:v>
                </c:pt>
                <c:pt idx="84">
                  <c:v>7.6923500000000002</c:v>
                </c:pt>
                <c:pt idx="85">
                  <c:v>8.5103799999999996</c:v>
                </c:pt>
                <c:pt idx="86">
                  <c:v>8.9860699999999998</c:v>
                </c:pt>
                <c:pt idx="87">
                  <c:v>9.0676600000000001</c:v>
                </c:pt>
                <c:pt idx="88">
                  <c:v>9.0867199999999997</c:v>
                </c:pt>
                <c:pt idx="89">
                  <c:v>9.0969599999999993</c:v>
                </c:pt>
                <c:pt idx="90">
                  <c:v>9.10764</c:v>
                </c:pt>
                <c:pt idx="91">
                  <c:v>0.79144300000000001</c:v>
                </c:pt>
                <c:pt idx="92">
                  <c:v>1.60076</c:v>
                </c:pt>
                <c:pt idx="93">
                  <c:v>1.7058</c:v>
                </c:pt>
                <c:pt idx="94">
                  <c:v>1.97306</c:v>
                </c:pt>
                <c:pt idx="95">
                  <c:v>2.68418</c:v>
                </c:pt>
                <c:pt idx="96">
                  <c:v>2.7800400000000001</c:v>
                </c:pt>
                <c:pt idx="97">
                  <c:v>2.07666</c:v>
                </c:pt>
                <c:pt idx="98">
                  <c:v>3.0612499999999998</c:v>
                </c:pt>
                <c:pt idx="99">
                  <c:v>3.8060100000000001</c:v>
                </c:pt>
                <c:pt idx="100">
                  <c:v>3.9014000000000002</c:v>
                </c:pt>
                <c:pt idx="101">
                  <c:v>2.1842899999999998</c:v>
                </c:pt>
                <c:pt idx="102">
                  <c:v>3.1537799999999998</c:v>
                </c:pt>
                <c:pt idx="103">
                  <c:v>4.1261999999999999</c:v>
                </c:pt>
                <c:pt idx="104">
                  <c:v>4.7487199999999996</c:v>
                </c:pt>
                <c:pt idx="105">
                  <c:v>4.9411800000000001</c:v>
                </c:pt>
                <c:pt idx="106">
                  <c:v>2.2402000000000002</c:v>
                </c:pt>
                <c:pt idx="107">
                  <c:v>3.24959</c:v>
                </c:pt>
                <c:pt idx="108">
                  <c:v>4.234</c:v>
                </c:pt>
                <c:pt idx="109">
                  <c:v>5.2072000000000003</c:v>
                </c:pt>
                <c:pt idx="110">
                  <c:v>5.8942199999999998</c:v>
                </c:pt>
                <c:pt idx="111">
                  <c:v>6.1098600000000003</c:v>
                </c:pt>
                <c:pt idx="112">
                  <c:v>2.3000600000000002</c:v>
                </c:pt>
                <c:pt idx="113">
                  <c:v>3.30979</c:v>
                </c:pt>
                <c:pt idx="114">
                  <c:v>4.3416800000000002</c:v>
                </c:pt>
                <c:pt idx="115">
                  <c:v>5.3250700000000002</c:v>
                </c:pt>
                <c:pt idx="116">
                  <c:v>6.2812799999999998</c:v>
                </c:pt>
                <c:pt idx="117">
                  <c:v>6.9602700000000004</c:v>
                </c:pt>
                <c:pt idx="118">
                  <c:v>7.13788</c:v>
                </c:pt>
                <c:pt idx="119">
                  <c:v>2.3517899999999998</c:v>
                </c:pt>
                <c:pt idx="120">
                  <c:v>3.3759199999999998</c:v>
                </c:pt>
                <c:pt idx="121">
                  <c:v>4.3948999999999998</c:v>
                </c:pt>
                <c:pt idx="122">
                  <c:v>5.4155800000000003</c:v>
                </c:pt>
                <c:pt idx="123">
                  <c:v>6.3990799999999997</c:v>
                </c:pt>
                <c:pt idx="124">
                  <c:v>7.3587800000000003</c:v>
                </c:pt>
                <c:pt idx="125">
                  <c:v>8.0870099999999994</c:v>
                </c:pt>
                <c:pt idx="126">
                  <c:v>8.2421299999999995</c:v>
                </c:pt>
                <c:pt idx="127">
                  <c:v>2.45634</c:v>
                </c:pt>
                <c:pt idx="128">
                  <c:v>3.4484300000000001</c:v>
                </c:pt>
                <c:pt idx="129">
                  <c:v>4.4664900000000003</c:v>
                </c:pt>
                <c:pt idx="130">
                  <c:v>5.4798799999999996</c:v>
                </c:pt>
                <c:pt idx="131">
                  <c:v>6.4918899999999997</c:v>
                </c:pt>
                <c:pt idx="132">
                  <c:v>7.4680600000000004</c:v>
                </c:pt>
                <c:pt idx="133">
                  <c:v>8.4338999999999995</c:v>
                </c:pt>
                <c:pt idx="134">
                  <c:v>9.1228200000000008</c:v>
                </c:pt>
                <c:pt idx="135">
                  <c:v>9.2131000000000007</c:v>
                </c:pt>
                <c:pt idx="136">
                  <c:v>0.82959300000000002</c:v>
                </c:pt>
                <c:pt idx="137">
                  <c:v>1.2394700000000001</c:v>
                </c:pt>
                <c:pt idx="138">
                  <c:v>1.2806</c:v>
                </c:pt>
                <c:pt idx="139">
                  <c:v>2.0563500000000001</c:v>
                </c:pt>
                <c:pt idx="140">
                  <c:v>2.1038000000000001</c:v>
                </c:pt>
                <c:pt idx="141">
                  <c:v>2.1091099999999998</c:v>
                </c:pt>
                <c:pt idx="142">
                  <c:v>2.6931400000000001</c:v>
                </c:pt>
                <c:pt idx="143">
                  <c:v>3.1598799999999998</c:v>
                </c:pt>
                <c:pt idx="144">
                  <c:v>3.2391399999999999</c:v>
                </c:pt>
                <c:pt idx="145">
                  <c:v>3.2965</c:v>
                </c:pt>
                <c:pt idx="146">
                  <c:v>3.0448</c:v>
                </c:pt>
                <c:pt idx="147">
                  <c:v>3.8763200000000002</c:v>
                </c:pt>
                <c:pt idx="148">
                  <c:v>4.3001300000000002</c:v>
                </c:pt>
                <c:pt idx="149">
                  <c:v>4.3737000000000004</c:v>
                </c:pt>
                <c:pt idx="150">
                  <c:v>4.3837400000000004</c:v>
                </c:pt>
                <c:pt idx="151">
                  <c:v>3.20621</c:v>
                </c:pt>
                <c:pt idx="152">
                  <c:v>4.2077299999999997</c:v>
                </c:pt>
                <c:pt idx="153">
                  <c:v>5.0364000000000004</c:v>
                </c:pt>
                <c:pt idx="154">
                  <c:v>5.5555599999999998</c:v>
                </c:pt>
                <c:pt idx="155">
                  <c:v>5.5823</c:v>
                </c:pt>
                <c:pt idx="156">
                  <c:v>5.5933700000000002</c:v>
                </c:pt>
                <c:pt idx="157">
                  <c:v>3.3149199999999999</c:v>
                </c:pt>
                <c:pt idx="158">
                  <c:v>4.3665399999999996</c:v>
                </c:pt>
                <c:pt idx="159">
                  <c:v>5.3768000000000002</c:v>
                </c:pt>
                <c:pt idx="160">
                  <c:v>6.2002499999999996</c:v>
                </c:pt>
                <c:pt idx="161">
                  <c:v>6.7288199999999998</c:v>
                </c:pt>
                <c:pt idx="162">
                  <c:v>6.7390400000000001</c:v>
                </c:pt>
                <c:pt idx="163">
                  <c:v>6.7173499999999997</c:v>
                </c:pt>
                <c:pt idx="164">
                  <c:v>3.4526500000000002</c:v>
                </c:pt>
                <c:pt idx="165">
                  <c:v>4.4950200000000002</c:v>
                </c:pt>
                <c:pt idx="166">
                  <c:v>5.53186</c:v>
                </c:pt>
                <c:pt idx="167">
                  <c:v>6.5458299999999996</c:v>
                </c:pt>
                <c:pt idx="168">
                  <c:v>7.3720100000000004</c:v>
                </c:pt>
                <c:pt idx="169">
                  <c:v>7.8209400000000002</c:v>
                </c:pt>
                <c:pt idx="170">
                  <c:v>7.9005000000000001</c:v>
                </c:pt>
                <c:pt idx="171">
                  <c:v>7.8954500000000003</c:v>
                </c:pt>
                <c:pt idx="172">
                  <c:v>3.63069</c:v>
                </c:pt>
                <c:pt idx="173">
                  <c:v>4.6289899999999999</c:v>
                </c:pt>
                <c:pt idx="174">
                  <c:v>5.6633599999999999</c:v>
                </c:pt>
                <c:pt idx="175">
                  <c:v>6.7068700000000003</c:v>
                </c:pt>
                <c:pt idx="176">
                  <c:v>7.7267700000000001</c:v>
                </c:pt>
                <c:pt idx="177">
                  <c:v>8.5653000000000006</c:v>
                </c:pt>
                <c:pt idx="178">
                  <c:v>8.9977199999999993</c:v>
                </c:pt>
                <c:pt idx="179">
                  <c:v>9.1081299999999992</c:v>
                </c:pt>
                <c:pt idx="180">
                  <c:v>9.05091</c:v>
                </c:pt>
                <c:pt idx="181">
                  <c:v>1.3360099999999999</c:v>
                </c:pt>
                <c:pt idx="182">
                  <c:v>1.9221999999999999</c:v>
                </c:pt>
                <c:pt idx="183">
                  <c:v>1.93001</c:v>
                </c:pt>
                <c:pt idx="184">
                  <c:v>2.6819799999999998</c:v>
                </c:pt>
                <c:pt idx="185">
                  <c:v>2.6663399999999999</c:v>
                </c:pt>
                <c:pt idx="186">
                  <c:v>2.6506400000000001</c:v>
                </c:pt>
                <c:pt idx="187">
                  <c:v>3.4397700000000002</c:v>
                </c:pt>
                <c:pt idx="188">
                  <c:v>3.4399000000000002</c:v>
                </c:pt>
                <c:pt idx="189">
                  <c:v>3.43987</c:v>
                </c:pt>
                <c:pt idx="190">
                  <c:v>3.4400300000000001</c:v>
                </c:pt>
                <c:pt idx="191">
                  <c:v>4.2537500000000001</c:v>
                </c:pt>
                <c:pt idx="192">
                  <c:v>4.2384599999999999</c:v>
                </c:pt>
                <c:pt idx="193">
                  <c:v>4.2390499999999998</c:v>
                </c:pt>
                <c:pt idx="194">
                  <c:v>4.2317200000000001</c:v>
                </c:pt>
                <c:pt idx="195">
                  <c:v>4.2309099999999997</c:v>
                </c:pt>
                <c:pt idx="196">
                  <c:v>5.1286199999999997</c:v>
                </c:pt>
                <c:pt idx="197">
                  <c:v>5.1521400000000002</c:v>
                </c:pt>
                <c:pt idx="198">
                  <c:v>5.1477599999999999</c:v>
                </c:pt>
                <c:pt idx="199">
                  <c:v>5.1566400000000003</c:v>
                </c:pt>
                <c:pt idx="200">
                  <c:v>5.1402900000000002</c:v>
                </c:pt>
                <c:pt idx="201">
                  <c:v>5.1486400000000003</c:v>
                </c:pt>
                <c:pt idx="202">
                  <c:v>6.0892400000000002</c:v>
                </c:pt>
                <c:pt idx="203">
                  <c:v>6.1506699999999999</c:v>
                </c:pt>
                <c:pt idx="204">
                  <c:v>6.1429600000000004</c:v>
                </c:pt>
                <c:pt idx="205">
                  <c:v>6.1511899999999997</c:v>
                </c:pt>
                <c:pt idx="206">
                  <c:v>6.1509400000000003</c:v>
                </c:pt>
                <c:pt idx="207">
                  <c:v>6.1443300000000001</c:v>
                </c:pt>
                <c:pt idx="208">
                  <c:v>6.1512099999999998</c:v>
                </c:pt>
                <c:pt idx="209">
                  <c:v>7.0653899999999998</c:v>
                </c:pt>
                <c:pt idx="210">
                  <c:v>7.3102400000000003</c:v>
                </c:pt>
                <c:pt idx="211">
                  <c:v>7.3704000000000001</c:v>
                </c:pt>
                <c:pt idx="212">
                  <c:v>7.3706699999999996</c:v>
                </c:pt>
                <c:pt idx="213">
                  <c:v>7.3795400000000004</c:v>
                </c:pt>
                <c:pt idx="214">
                  <c:v>7.3774499999999996</c:v>
                </c:pt>
                <c:pt idx="215">
                  <c:v>7.3807700000000001</c:v>
                </c:pt>
                <c:pt idx="216">
                  <c:v>7.3732199999999999</c:v>
                </c:pt>
                <c:pt idx="217">
                  <c:v>7.6492399999999998</c:v>
                </c:pt>
                <c:pt idx="218">
                  <c:v>8.13809</c:v>
                </c:pt>
                <c:pt idx="219">
                  <c:v>8.3781300000000005</c:v>
                </c:pt>
                <c:pt idx="220">
                  <c:v>8.4426400000000008</c:v>
                </c:pt>
                <c:pt idx="221">
                  <c:v>8.4446700000000003</c:v>
                </c:pt>
                <c:pt idx="222">
                  <c:v>8.4517500000000005</c:v>
                </c:pt>
                <c:pt idx="223">
                  <c:v>8.4494399999999992</c:v>
                </c:pt>
                <c:pt idx="224">
                  <c:v>8.4427900000000005</c:v>
                </c:pt>
                <c:pt idx="225">
                  <c:v>8.4367400000000004</c:v>
                </c:pt>
              </c:numCache>
            </c:numRef>
          </c:xVal>
          <c:yVal>
            <c:numRef>
              <c:f>SIFTQSR!$G$3:$G$228</c:f>
              <c:numCache>
                <c:formatCode>General</c:formatCode>
                <c:ptCount val="226"/>
                <c:pt idx="0">
                  <c:v>6.3799999999999996E-2</c:v>
                </c:pt>
                <c:pt idx="1">
                  <c:v>5.2299999999999999E-2</c:v>
                </c:pt>
                <c:pt idx="2">
                  <c:v>0.18509999999999999</c:v>
                </c:pt>
                <c:pt idx="3">
                  <c:v>4.99E-2</c:v>
                </c:pt>
                <c:pt idx="4">
                  <c:v>0.19409999999999999</c:v>
                </c:pt>
                <c:pt idx="5">
                  <c:v>0.40760000000000002</c:v>
                </c:pt>
                <c:pt idx="6">
                  <c:v>4.3999999999999997E-2</c:v>
                </c:pt>
                <c:pt idx="7">
                  <c:v>0.22600000000000001</c:v>
                </c:pt>
                <c:pt idx="8">
                  <c:v>0.45250000000000001</c:v>
                </c:pt>
                <c:pt idx="9">
                  <c:v>0.66479999999999995</c:v>
                </c:pt>
                <c:pt idx="10">
                  <c:v>4.2900000000000001E-2</c:v>
                </c:pt>
                <c:pt idx="11">
                  <c:v>0.23100000000000001</c:v>
                </c:pt>
                <c:pt idx="12">
                  <c:v>0.48799999999999999</c:v>
                </c:pt>
                <c:pt idx="13">
                  <c:v>0.70630000000000004</c:v>
                </c:pt>
                <c:pt idx="14">
                  <c:v>0.82399999999999995</c:v>
                </c:pt>
                <c:pt idx="15">
                  <c:v>5.3800000000000001E-2</c:v>
                </c:pt>
                <c:pt idx="16">
                  <c:v>0.2175</c:v>
                </c:pt>
                <c:pt idx="17">
                  <c:v>0.4824</c:v>
                </c:pt>
                <c:pt idx="18">
                  <c:v>0.6603</c:v>
                </c:pt>
                <c:pt idx="19">
                  <c:v>0.84989999999999999</c:v>
                </c:pt>
                <c:pt idx="20">
                  <c:v>0.90249999999999997</c:v>
                </c:pt>
                <c:pt idx="21">
                  <c:v>5.1499999999999997E-2</c:v>
                </c:pt>
                <c:pt idx="22">
                  <c:v>0.217</c:v>
                </c:pt>
                <c:pt idx="23">
                  <c:v>0.45490000000000003</c:v>
                </c:pt>
                <c:pt idx="24">
                  <c:v>0.69479999999999997</c:v>
                </c:pt>
                <c:pt idx="25">
                  <c:v>0.85240000000000005</c:v>
                </c:pt>
                <c:pt idx="26">
                  <c:v>0.92179999999999995</c:v>
                </c:pt>
                <c:pt idx="27">
                  <c:v>0.95789999999999997</c:v>
                </c:pt>
                <c:pt idx="28">
                  <c:v>3.3500000000000002E-2</c:v>
                </c:pt>
                <c:pt idx="29">
                  <c:v>0.2354</c:v>
                </c:pt>
                <c:pt idx="30">
                  <c:v>0.4728</c:v>
                </c:pt>
                <c:pt idx="31">
                  <c:v>0.70540000000000003</c:v>
                </c:pt>
                <c:pt idx="32">
                  <c:v>0.86460000000000004</c:v>
                </c:pt>
                <c:pt idx="33">
                  <c:v>0.92430000000000001</c:v>
                </c:pt>
                <c:pt idx="34">
                  <c:v>0.95960000000000001</c:v>
                </c:pt>
                <c:pt idx="35">
                  <c:v>0.97640000000000005</c:v>
                </c:pt>
                <c:pt idx="36">
                  <c:v>5.5899999999999998E-2</c:v>
                </c:pt>
                <c:pt idx="37">
                  <c:v>0.252</c:v>
                </c:pt>
                <c:pt idx="38">
                  <c:v>0.54010000000000002</c:v>
                </c:pt>
                <c:pt idx="39">
                  <c:v>0.68120000000000003</c:v>
                </c:pt>
                <c:pt idx="40">
                  <c:v>0.85429999999999995</c:v>
                </c:pt>
                <c:pt idx="41">
                  <c:v>0.9204</c:v>
                </c:pt>
                <c:pt idx="42">
                  <c:v>0.95540000000000003</c:v>
                </c:pt>
                <c:pt idx="43">
                  <c:v>0.98089999999999999</c:v>
                </c:pt>
                <c:pt idx="44">
                  <c:v>0.98709999999999998</c:v>
                </c:pt>
                <c:pt idx="45">
                  <c:v>0.96109999999999995</c:v>
                </c:pt>
                <c:pt idx="46">
                  <c:v>0.2384</c:v>
                </c:pt>
                <c:pt idx="47">
                  <c:v>0.50009999999999999</c:v>
                </c:pt>
                <c:pt idx="48">
                  <c:v>0.71830000000000005</c:v>
                </c:pt>
                <c:pt idx="49">
                  <c:v>0.85429999999999995</c:v>
                </c:pt>
                <c:pt idx="50">
                  <c:v>0.91769999999999996</c:v>
                </c:pt>
                <c:pt idx="51">
                  <c:v>0.95889999999999997</c:v>
                </c:pt>
                <c:pt idx="52">
                  <c:v>0.97989999999999999</c:v>
                </c:pt>
                <c:pt idx="53">
                  <c:v>9.4200000000000006E-2</c:v>
                </c:pt>
                <c:pt idx="54">
                  <c:v>0.2419</c:v>
                </c:pt>
                <c:pt idx="55">
                  <c:v>0.50190000000000001</c:v>
                </c:pt>
                <c:pt idx="56">
                  <c:v>0.71819999999999995</c:v>
                </c:pt>
                <c:pt idx="57">
                  <c:v>0.84640000000000004</c:v>
                </c:pt>
                <c:pt idx="58">
                  <c:v>0.92259999999999998</c:v>
                </c:pt>
                <c:pt idx="59">
                  <c:v>0.95809999999999995</c:v>
                </c:pt>
                <c:pt idx="60">
                  <c:v>0.98009999999999997</c:v>
                </c:pt>
                <c:pt idx="61">
                  <c:v>0.4945</c:v>
                </c:pt>
                <c:pt idx="62">
                  <c:v>0.71640000000000004</c:v>
                </c:pt>
                <c:pt idx="63">
                  <c:v>0.84770000000000001</c:v>
                </c:pt>
                <c:pt idx="64">
                  <c:v>0.91979999999999995</c:v>
                </c:pt>
                <c:pt idx="65">
                  <c:v>0.96199999999999997</c:v>
                </c:pt>
                <c:pt idx="66">
                  <c:v>0.98150000000000004</c:v>
                </c:pt>
                <c:pt idx="67">
                  <c:v>0.70530000000000004</c:v>
                </c:pt>
                <c:pt idx="68">
                  <c:v>0.84640000000000004</c:v>
                </c:pt>
                <c:pt idx="69">
                  <c:v>0.9214</c:v>
                </c:pt>
                <c:pt idx="70">
                  <c:v>0.95920000000000005</c:v>
                </c:pt>
                <c:pt idx="71">
                  <c:v>0.98009999999999997</c:v>
                </c:pt>
                <c:pt idx="72">
                  <c:v>0.80479999999999996</c:v>
                </c:pt>
                <c:pt idx="73">
                  <c:v>0.90039999999999998</c:v>
                </c:pt>
                <c:pt idx="74">
                  <c:v>0.9456</c:v>
                </c:pt>
                <c:pt idx="75">
                  <c:v>0.9738</c:v>
                </c:pt>
                <c:pt idx="76">
                  <c:v>0.82640000000000002</c:v>
                </c:pt>
                <c:pt idx="77">
                  <c:v>0.81979999999999997</c:v>
                </c:pt>
                <c:pt idx="78">
                  <c:v>0.91400000000000003</c:v>
                </c:pt>
                <c:pt idx="79">
                  <c:v>0.82740000000000002</c:v>
                </c:pt>
                <c:pt idx="80">
                  <c:v>0.91300000000000003</c:v>
                </c:pt>
                <c:pt idx="81">
                  <c:v>0.9556</c:v>
                </c:pt>
                <c:pt idx="82">
                  <c:v>0.83299999999999996</c:v>
                </c:pt>
                <c:pt idx="83">
                  <c:v>0.91080000000000005</c:v>
                </c:pt>
                <c:pt idx="84">
                  <c:v>0.95650000000000002</c:v>
                </c:pt>
                <c:pt idx="85">
                  <c:v>0.97689999999999999</c:v>
                </c:pt>
                <c:pt idx="86">
                  <c:v>0.98750000000000004</c:v>
                </c:pt>
                <c:pt idx="87">
                  <c:v>0.98980000000000001</c:v>
                </c:pt>
                <c:pt idx="88">
                  <c:v>0.98970000000000002</c:v>
                </c:pt>
                <c:pt idx="89">
                  <c:v>0.9889</c:v>
                </c:pt>
                <c:pt idx="90">
                  <c:v>0.99050000000000005</c:v>
                </c:pt>
                <c:pt idx="91">
                  <c:v>9.9699999999999997E-2</c:v>
                </c:pt>
                <c:pt idx="92">
                  <c:v>0.17100000000000001</c:v>
                </c:pt>
                <c:pt idx="93">
                  <c:v>0.2485</c:v>
                </c:pt>
                <c:pt idx="94">
                  <c:v>0.20369999999999999</c:v>
                </c:pt>
                <c:pt idx="95">
                  <c:v>0.43719999999999998</c:v>
                </c:pt>
                <c:pt idx="96">
                  <c:v>0.49540000000000001</c:v>
                </c:pt>
                <c:pt idx="97">
                  <c:v>0.2127</c:v>
                </c:pt>
                <c:pt idx="98">
                  <c:v>0.46650000000000003</c:v>
                </c:pt>
                <c:pt idx="99">
                  <c:v>0.67410000000000003</c:v>
                </c:pt>
                <c:pt idx="100">
                  <c:v>0.71220000000000006</c:v>
                </c:pt>
                <c:pt idx="101">
                  <c:v>0.21410000000000001</c:v>
                </c:pt>
                <c:pt idx="102">
                  <c:v>0.48599999999999999</c:v>
                </c:pt>
                <c:pt idx="103">
                  <c:v>0.71240000000000003</c:v>
                </c:pt>
                <c:pt idx="104">
                  <c:v>0.83409999999999995</c:v>
                </c:pt>
                <c:pt idx="105">
                  <c:v>0.85070000000000001</c:v>
                </c:pt>
                <c:pt idx="106">
                  <c:v>0.21659999999999999</c:v>
                </c:pt>
                <c:pt idx="107">
                  <c:v>0.50049999999999994</c:v>
                </c:pt>
                <c:pt idx="108">
                  <c:v>0.71730000000000005</c:v>
                </c:pt>
                <c:pt idx="109">
                  <c:v>0.84570000000000001</c:v>
                </c:pt>
                <c:pt idx="110">
                  <c:v>0.91749999999999998</c:v>
                </c:pt>
                <c:pt idx="111">
                  <c:v>0.9214</c:v>
                </c:pt>
                <c:pt idx="112">
                  <c:v>0.20979999999999999</c:v>
                </c:pt>
                <c:pt idx="113">
                  <c:v>0.50890000000000002</c:v>
                </c:pt>
                <c:pt idx="114">
                  <c:v>0.71830000000000005</c:v>
                </c:pt>
                <c:pt idx="115">
                  <c:v>0.85499999999999998</c:v>
                </c:pt>
                <c:pt idx="116">
                  <c:v>0.92469999999999997</c:v>
                </c:pt>
                <c:pt idx="117">
                  <c:v>0.95509999999999995</c:v>
                </c:pt>
                <c:pt idx="118">
                  <c:v>0.95840000000000003</c:v>
                </c:pt>
                <c:pt idx="119">
                  <c:v>0.215</c:v>
                </c:pt>
                <c:pt idx="120">
                  <c:v>0.49969999999999998</c:v>
                </c:pt>
                <c:pt idx="121">
                  <c:v>0.7278</c:v>
                </c:pt>
                <c:pt idx="122">
                  <c:v>0.85599999999999998</c:v>
                </c:pt>
                <c:pt idx="123">
                  <c:v>0.9244</c:v>
                </c:pt>
                <c:pt idx="124">
                  <c:v>0.95830000000000004</c:v>
                </c:pt>
                <c:pt idx="125">
                  <c:v>0.97840000000000005</c:v>
                </c:pt>
                <c:pt idx="126">
                  <c:v>0.98060000000000003</c:v>
                </c:pt>
                <c:pt idx="127">
                  <c:v>0.20019999999999999</c:v>
                </c:pt>
                <c:pt idx="128">
                  <c:v>0.4889</c:v>
                </c:pt>
                <c:pt idx="129">
                  <c:v>0.70089999999999997</c:v>
                </c:pt>
                <c:pt idx="130">
                  <c:v>0.85499999999999998</c:v>
                </c:pt>
                <c:pt idx="131">
                  <c:v>0.9254</c:v>
                </c:pt>
                <c:pt idx="132">
                  <c:v>0.9627</c:v>
                </c:pt>
                <c:pt idx="133">
                  <c:v>0.97889999999999999</c:v>
                </c:pt>
                <c:pt idx="134">
                  <c:v>0.98929999999999996</c:v>
                </c:pt>
                <c:pt idx="135">
                  <c:v>0.99029999999999996</c:v>
                </c:pt>
                <c:pt idx="136">
                  <c:v>0.1017</c:v>
                </c:pt>
                <c:pt idx="137">
                  <c:v>0.2387</c:v>
                </c:pt>
                <c:pt idx="138">
                  <c:v>0.2354</c:v>
                </c:pt>
                <c:pt idx="139">
                  <c:v>0.46560000000000001</c:v>
                </c:pt>
                <c:pt idx="140">
                  <c:v>0.4904</c:v>
                </c:pt>
                <c:pt idx="141">
                  <c:v>0.48909999999999998</c:v>
                </c:pt>
                <c:pt idx="142">
                  <c:v>0.54420000000000002</c:v>
                </c:pt>
                <c:pt idx="143">
                  <c:v>0.69799999999999995</c:v>
                </c:pt>
                <c:pt idx="144">
                  <c:v>0.7137</c:v>
                </c:pt>
                <c:pt idx="145">
                  <c:v>0.71020000000000005</c:v>
                </c:pt>
                <c:pt idx="146">
                  <c:v>0.54510000000000003</c:v>
                </c:pt>
                <c:pt idx="147">
                  <c:v>0.74309999999999998</c:v>
                </c:pt>
                <c:pt idx="148">
                  <c:v>0.83589999999999998</c:v>
                </c:pt>
                <c:pt idx="149">
                  <c:v>0.84970000000000001</c:v>
                </c:pt>
                <c:pt idx="150">
                  <c:v>0.84399999999999997</c:v>
                </c:pt>
                <c:pt idx="151">
                  <c:v>0.52990000000000004</c:v>
                </c:pt>
                <c:pt idx="152">
                  <c:v>0.76149999999999995</c:v>
                </c:pt>
                <c:pt idx="153">
                  <c:v>0.87250000000000005</c:v>
                </c:pt>
                <c:pt idx="154">
                  <c:v>0.91279999999999994</c:v>
                </c:pt>
                <c:pt idx="155">
                  <c:v>0.91759999999999997</c:v>
                </c:pt>
                <c:pt idx="156">
                  <c:v>0.91920000000000002</c:v>
                </c:pt>
                <c:pt idx="157">
                  <c:v>0.55689999999999995</c:v>
                </c:pt>
                <c:pt idx="158">
                  <c:v>0.75939999999999996</c:v>
                </c:pt>
                <c:pt idx="159">
                  <c:v>0.86580000000000001</c:v>
                </c:pt>
                <c:pt idx="160">
                  <c:v>0.93479999999999996</c:v>
                </c:pt>
                <c:pt idx="161">
                  <c:v>0.95799999999999996</c:v>
                </c:pt>
                <c:pt idx="162">
                  <c:v>0.95789999999999997</c:v>
                </c:pt>
                <c:pt idx="163">
                  <c:v>0.96230000000000004</c:v>
                </c:pt>
                <c:pt idx="164">
                  <c:v>0.55420000000000003</c:v>
                </c:pt>
                <c:pt idx="165">
                  <c:v>0.75549999999999995</c:v>
                </c:pt>
                <c:pt idx="166">
                  <c:v>0.87649999999999995</c:v>
                </c:pt>
                <c:pt idx="167">
                  <c:v>0.93579999999999997</c:v>
                </c:pt>
                <c:pt idx="168">
                  <c:v>0.9657</c:v>
                </c:pt>
                <c:pt idx="169">
                  <c:v>0.97819999999999996</c:v>
                </c:pt>
                <c:pt idx="170">
                  <c:v>0.97829999999999995</c:v>
                </c:pt>
                <c:pt idx="171">
                  <c:v>0.9788</c:v>
                </c:pt>
                <c:pt idx="172">
                  <c:v>0.55500000000000005</c:v>
                </c:pt>
                <c:pt idx="173">
                  <c:v>0.75139999999999996</c:v>
                </c:pt>
                <c:pt idx="174">
                  <c:v>0.87360000000000004</c:v>
                </c:pt>
                <c:pt idx="175">
                  <c:v>0.93189999999999995</c:v>
                </c:pt>
                <c:pt idx="176">
                  <c:v>0.96509999999999996</c:v>
                </c:pt>
                <c:pt idx="177">
                  <c:v>0.98109999999999997</c:v>
                </c:pt>
                <c:pt idx="178">
                  <c:v>0.98970000000000002</c:v>
                </c:pt>
                <c:pt idx="179">
                  <c:v>0.9889</c:v>
                </c:pt>
                <c:pt idx="180">
                  <c:v>0.98950000000000005</c:v>
                </c:pt>
                <c:pt idx="181">
                  <c:v>0.1011</c:v>
                </c:pt>
                <c:pt idx="182">
                  <c:v>0.20780000000000001</c:v>
                </c:pt>
                <c:pt idx="183">
                  <c:v>0.24349999999999999</c:v>
                </c:pt>
                <c:pt idx="184">
                  <c:v>0.33610000000000001</c:v>
                </c:pt>
                <c:pt idx="185">
                  <c:v>0.49840000000000001</c:v>
                </c:pt>
                <c:pt idx="186">
                  <c:v>0.49859999999999999</c:v>
                </c:pt>
                <c:pt idx="187">
                  <c:v>0.626</c:v>
                </c:pt>
                <c:pt idx="188">
                  <c:v>0.71</c:v>
                </c:pt>
                <c:pt idx="189">
                  <c:v>0.70730000000000004</c:v>
                </c:pt>
                <c:pt idx="190">
                  <c:v>0.70860000000000001</c:v>
                </c:pt>
                <c:pt idx="191">
                  <c:v>0.57869999999999999</c:v>
                </c:pt>
                <c:pt idx="192">
                  <c:v>0.85329999999999995</c:v>
                </c:pt>
                <c:pt idx="193">
                  <c:v>0.84919999999999995</c:v>
                </c:pt>
                <c:pt idx="194">
                  <c:v>0.84909999999999997</c:v>
                </c:pt>
                <c:pt idx="195">
                  <c:v>0.84719999999999995</c:v>
                </c:pt>
                <c:pt idx="196">
                  <c:v>0.45739999999999997</c:v>
                </c:pt>
                <c:pt idx="197">
                  <c:v>0.91859999999999997</c:v>
                </c:pt>
                <c:pt idx="198">
                  <c:v>0.91610000000000003</c:v>
                </c:pt>
                <c:pt idx="199">
                  <c:v>0.91820000000000002</c:v>
                </c:pt>
                <c:pt idx="200">
                  <c:v>0.9173</c:v>
                </c:pt>
                <c:pt idx="201">
                  <c:v>0.92510000000000003</c:v>
                </c:pt>
                <c:pt idx="202">
                  <c:v>0.60460000000000003</c:v>
                </c:pt>
                <c:pt idx="203">
                  <c:v>0.95640000000000003</c:v>
                </c:pt>
                <c:pt idx="204">
                  <c:v>0.96060000000000001</c:v>
                </c:pt>
                <c:pt idx="205">
                  <c:v>0.96020000000000005</c:v>
                </c:pt>
                <c:pt idx="206">
                  <c:v>0.9587</c:v>
                </c:pt>
                <c:pt idx="207">
                  <c:v>0.95909999999999995</c:v>
                </c:pt>
                <c:pt idx="208">
                  <c:v>0.95789999999999997</c:v>
                </c:pt>
                <c:pt idx="209">
                  <c:v>0.50629999999999997</c:v>
                </c:pt>
                <c:pt idx="210">
                  <c:v>0.97150000000000003</c:v>
                </c:pt>
                <c:pt idx="211">
                  <c:v>0.97909999999999997</c:v>
                </c:pt>
                <c:pt idx="212">
                  <c:v>0.97860000000000003</c:v>
                </c:pt>
                <c:pt idx="213">
                  <c:v>0.97989999999999999</c:v>
                </c:pt>
                <c:pt idx="214">
                  <c:v>0.97989999999999999</c:v>
                </c:pt>
                <c:pt idx="215">
                  <c:v>0.97960000000000003</c:v>
                </c:pt>
                <c:pt idx="216">
                  <c:v>0.9788</c:v>
                </c:pt>
                <c:pt idx="217">
                  <c:v>0.4466</c:v>
                </c:pt>
                <c:pt idx="218">
                  <c:v>0.97430000000000005</c:v>
                </c:pt>
                <c:pt idx="219">
                  <c:v>0.98640000000000005</c:v>
                </c:pt>
                <c:pt idx="220">
                  <c:v>0.98929999999999996</c:v>
                </c:pt>
                <c:pt idx="221">
                  <c:v>0.99099999999999999</c:v>
                </c:pt>
                <c:pt idx="222">
                  <c:v>0.99009999999999998</c:v>
                </c:pt>
                <c:pt idx="223">
                  <c:v>0.99060000000000004</c:v>
                </c:pt>
                <c:pt idx="224">
                  <c:v>0.98839999999999995</c:v>
                </c:pt>
                <c:pt idx="225">
                  <c:v>0.99119999999999997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8-449A-A738-CC24DEBDA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SIFTQSMAX!$A$1</c15:sqref>
                        </c15:formulaRef>
                      </c:ext>
                    </c:extLst>
                    <c:strCache>
                      <c:ptCount val="1"/>
                      <c:pt idx="0">
                        <c:v>QSMax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SIFTQSMAX!$M$3:$M$24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1.2336022741336601</c:v>
                      </c:pt>
                      <c:pt idx="1">
                        <c:v>1.5122880878712801</c:v>
                      </c:pt>
                      <c:pt idx="2">
                        <c:v>1.9846483601485101</c:v>
                      </c:pt>
                      <c:pt idx="3">
                        <c:v>2.6741406559405898</c:v>
                      </c:pt>
                      <c:pt idx="4">
                        <c:v>2.74586489016089</c:v>
                      </c:pt>
                      <c:pt idx="5">
                        <c:v>3.2618160659034601</c:v>
                      </c:pt>
                      <c:pt idx="6">
                        <c:v>3.4399056621287101</c:v>
                      </c:pt>
                      <c:pt idx="7">
                        <c:v>3.4557622756806898</c:v>
                      </c:pt>
                      <c:pt idx="8">
                        <c:v>3.8192233060024701</c:v>
                      </c:pt>
                      <c:pt idx="9">
                        <c:v>3.8395194384282099</c:v>
                      </c:pt>
                      <c:pt idx="10">
                        <c:v>4.2390115099009904</c:v>
                      </c:pt>
                      <c:pt idx="11">
                        <c:v>4.4005004254331599</c:v>
                      </c:pt>
                      <c:pt idx="12">
                        <c:v>5.0901316986386096</c:v>
                      </c:pt>
                      <c:pt idx="13">
                        <c:v>5.1503063505569298</c:v>
                      </c:pt>
                      <c:pt idx="14">
                        <c:v>5.56800544554455</c:v>
                      </c:pt>
                      <c:pt idx="15">
                        <c:v>6.14475452506188</c:v>
                      </c:pt>
                      <c:pt idx="16">
                        <c:v>6.3995368889232598</c:v>
                      </c:pt>
                      <c:pt idx="17">
                        <c:v>7.3726527691831603</c:v>
                      </c:pt>
                      <c:pt idx="18">
                        <c:v>7.7342978960395996</c:v>
                      </c:pt>
                      <c:pt idx="19">
                        <c:v>8.4464401299504903</c:v>
                      </c:pt>
                      <c:pt idx="20">
                        <c:v>8.4552067991955404</c:v>
                      </c:pt>
                      <c:pt idx="21">
                        <c:v>9.3512894879331601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SIFTQSMAX!$N$3:$N$24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0.23910000000000001</c:v>
                      </c:pt>
                      <c:pt idx="1">
                        <c:v>0.24329999999999999</c:v>
                      </c:pt>
                      <c:pt idx="2">
                        <c:v>0.50209999999999999</c:v>
                      </c:pt>
                      <c:pt idx="3">
                        <c:v>0.49509999999999998</c:v>
                      </c:pt>
                      <c:pt idx="4">
                        <c:v>0.71330000000000005</c:v>
                      </c:pt>
                      <c:pt idx="5">
                        <c:v>0.7137</c:v>
                      </c:pt>
                      <c:pt idx="6">
                        <c:v>0.71360000000000001</c:v>
                      </c:pt>
                      <c:pt idx="7">
                        <c:v>0.71750000000000003</c:v>
                      </c:pt>
                      <c:pt idx="8">
                        <c:v>0.84540000000000004</c:v>
                      </c:pt>
                      <c:pt idx="9">
                        <c:v>0.84960000000000002</c:v>
                      </c:pt>
                      <c:pt idx="10">
                        <c:v>0.85370000000000001</c:v>
                      </c:pt>
                      <c:pt idx="11">
                        <c:v>0.8508</c:v>
                      </c:pt>
                      <c:pt idx="12">
                        <c:v>0.92279999999999995</c:v>
                      </c:pt>
                      <c:pt idx="13">
                        <c:v>0.92500000000000004</c:v>
                      </c:pt>
                      <c:pt idx="14">
                        <c:v>0.92249999999999999</c:v>
                      </c:pt>
                      <c:pt idx="15">
                        <c:v>0.96150000000000002</c:v>
                      </c:pt>
                      <c:pt idx="16">
                        <c:v>0.96160000000000001</c:v>
                      </c:pt>
                      <c:pt idx="17">
                        <c:v>0.98050000000000004</c:v>
                      </c:pt>
                      <c:pt idx="18">
                        <c:v>0.98099999999999998</c:v>
                      </c:pt>
                      <c:pt idx="19">
                        <c:v>0.99</c:v>
                      </c:pt>
                      <c:pt idx="20">
                        <c:v>0.99060000000000004</c:v>
                      </c:pt>
                      <c:pt idx="21">
                        <c:v>0.99139999999999995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A58-449A-A738-CC24DEBDA3E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SIFTQSRMAX!$A$1</c15:sqref>
                        </c15:formulaRef>
                      </c:ext>
                    </c:extLst>
                    <c:strCache>
                      <c:ptCount val="1"/>
                      <c:pt idx="0">
                        <c:v>QSRMAX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SIFTQSRMAX!$N$3:$N$28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1.2394700000000001</c:v>
                      </c:pt>
                      <c:pt idx="1">
                        <c:v>1.4970699999999999</c:v>
                      </c:pt>
                      <c:pt idx="2">
                        <c:v>1.7058</c:v>
                      </c:pt>
                      <c:pt idx="3">
                        <c:v>1.9965999999999999</c:v>
                      </c:pt>
                      <c:pt idx="4">
                        <c:v>2.6506400000000001</c:v>
                      </c:pt>
                      <c:pt idx="5">
                        <c:v>2.6931400000000001</c:v>
                      </c:pt>
                      <c:pt idx="6">
                        <c:v>2.7668900000000001</c:v>
                      </c:pt>
                      <c:pt idx="7">
                        <c:v>3.2391399999999999</c:v>
                      </c:pt>
                      <c:pt idx="8">
                        <c:v>3.7048800000000002</c:v>
                      </c:pt>
                      <c:pt idx="9">
                        <c:v>3.8021500000000001</c:v>
                      </c:pt>
                      <c:pt idx="10">
                        <c:v>3.86036</c:v>
                      </c:pt>
                      <c:pt idx="11">
                        <c:v>4.3737000000000004</c:v>
                      </c:pt>
                      <c:pt idx="12">
                        <c:v>4.7487199999999996</c:v>
                      </c:pt>
                      <c:pt idx="13">
                        <c:v>4.97281</c:v>
                      </c:pt>
                      <c:pt idx="14">
                        <c:v>5.08188</c:v>
                      </c:pt>
                      <c:pt idx="15">
                        <c:v>5.1486400000000003</c:v>
                      </c:pt>
                      <c:pt idx="16">
                        <c:v>5.5933700000000002</c:v>
                      </c:pt>
                      <c:pt idx="17">
                        <c:v>6.1429600000000004</c:v>
                      </c:pt>
                      <c:pt idx="18">
                        <c:v>6.3981399999999997</c:v>
                      </c:pt>
                      <c:pt idx="19">
                        <c:v>6.7173499999999997</c:v>
                      </c:pt>
                      <c:pt idx="20">
                        <c:v>7.3704000000000001</c:v>
                      </c:pt>
                      <c:pt idx="21">
                        <c:v>7.3774499999999996</c:v>
                      </c:pt>
                      <c:pt idx="22">
                        <c:v>7.3795400000000004</c:v>
                      </c:pt>
                      <c:pt idx="23">
                        <c:v>7.7598099999999999</c:v>
                      </c:pt>
                      <c:pt idx="24">
                        <c:v>8.4367400000000004</c:v>
                      </c:pt>
                      <c:pt idx="25">
                        <c:v>9.10764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SIFTQSRMAX!$O$3:$O$28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0.2387</c:v>
                      </c:pt>
                      <c:pt idx="1">
                        <c:v>0.2419</c:v>
                      </c:pt>
                      <c:pt idx="2">
                        <c:v>0.2485</c:v>
                      </c:pt>
                      <c:pt idx="3">
                        <c:v>0.50190000000000001</c:v>
                      </c:pt>
                      <c:pt idx="4">
                        <c:v>0.49859999999999999</c:v>
                      </c:pt>
                      <c:pt idx="5">
                        <c:v>0.54420000000000002</c:v>
                      </c:pt>
                      <c:pt idx="6">
                        <c:v>0.71830000000000005</c:v>
                      </c:pt>
                      <c:pt idx="7">
                        <c:v>0.7137</c:v>
                      </c:pt>
                      <c:pt idx="8">
                        <c:v>0.80479999999999996</c:v>
                      </c:pt>
                      <c:pt idx="9">
                        <c:v>0.84640000000000004</c:v>
                      </c:pt>
                      <c:pt idx="10">
                        <c:v>0.85429999999999995</c:v>
                      </c:pt>
                      <c:pt idx="11">
                        <c:v>0.84970000000000001</c:v>
                      </c:pt>
                      <c:pt idx="12">
                        <c:v>0.83409999999999995</c:v>
                      </c:pt>
                      <c:pt idx="13">
                        <c:v>0.90039999999999998</c:v>
                      </c:pt>
                      <c:pt idx="14">
                        <c:v>0.92259999999999998</c:v>
                      </c:pt>
                      <c:pt idx="15">
                        <c:v>0.92510000000000003</c:v>
                      </c:pt>
                      <c:pt idx="16">
                        <c:v>0.91920000000000002</c:v>
                      </c:pt>
                      <c:pt idx="17">
                        <c:v>0.96060000000000001</c:v>
                      </c:pt>
                      <c:pt idx="18">
                        <c:v>0.96199999999999997</c:v>
                      </c:pt>
                      <c:pt idx="19">
                        <c:v>0.96230000000000004</c:v>
                      </c:pt>
                      <c:pt idx="20">
                        <c:v>0.97909999999999997</c:v>
                      </c:pt>
                      <c:pt idx="21">
                        <c:v>0.97989999999999999</c:v>
                      </c:pt>
                      <c:pt idx="22">
                        <c:v>0.97989999999999999</c:v>
                      </c:pt>
                      <c:pt idx="23">
                        <c:v>0.98150000000000004</c:v>
                      </c:pt>
                      <c:pt idx="24">
                        <c:v>0.99119999999999997</c:v>
                      </c:pt>
                      <c:pt idx="25">
                        <c:v>0.99050000000000005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A58-449A-A738-CC24DEBDA3E0}"/>
                  </c:ext>
                </c:extLst>
              </c15:ser>
            </c15:filteredScatterSeries>
          </c:ext>
        </c:extLst>
      </c:scatterChart>
      <c:valAx>
        <c:axId val="18342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1743"/>
        <c:crosses val="autoZero"/>
        <c:crossBetween val="midCat"/>
      </c:valAx>
      <c:valAx>
        <c:axId val="17809717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distortion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SIFTGRID!$A$1</c15:sqref>
                        </c15:formulaRef>
                      </c:ext>
                    </c:extLst>
                    <c:strCache>
                      <c:ptCount val="1"/>
                      <c:pt idx="0">
                        <c:v>Grid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SIFTGRID!$F$3:$F$17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1.5849599999999999</c:v>
                      </c:pt>
                      <c:pt idx="2">
                        <c:v>2</c:v>
                      </c:pt>
                      <c:pt idx="3">
                        <c:v>2.5849600000000001</c:v>
                      </c:pt>
                      <c:pt idx="4">
                        <c:v>3</c:v>
                      </c:pt>
                      <c:pt idx="5">
                        <c:v>3.5849600000000001</c:v>
                      </c:pt>
                      <c:pt idx="6">
                        <c:v>4</c:v>
                      </c:pt>
                      <c:pt idx="7">
                        <c:v>4.5849599999999997</c:v>
                      </c:pt>
                      <c:pt idx="8">
                        <c:v>5</c:v>
                      </c:pt>
                      <c:pt idx="9">
                        <c:v>5.5849599999999997</c:v>
                      </c:pt>
                      <c:pt idx="10">
                        <c:v>6</c:v>
                      </c:pt>
                      <c:pt idx="11">
                        <c:v>6.5849599999999997</c:v>
                      </c:pt>
                      <c:pt idx="12">
                        <c:v>7</c:v>
                      </c:pt>
                      <c:pt idx="13">
                        <c:v>7.5849599999999997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SIFTGRID!$G$3:$G$17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0.25740999999999992</c:v>
                      </c:pt>
                      <c:pt idx="1">
                        <c:v>0.11914000000000002</c:v>
                      </c:pt>
                      <c:pt idx="2">
                        <c:v>7.068999999999992E-2</c:v>
                      </c:pt>
                      <c:pt idx="3">
                        <c:v>3.33699999999999E-2</c:v>
                      </c:pt>
                      <c:pt idx="4">
                        <c:v>2.0070000000000032E-2</c:v>
                      </c:pt>
                      <c:pt idx="5">
                        <c:v>8.960000000000079E-3</c:v>
                      </c:pt>
                      <c:pt idx="6">
                        <c:v>4.850000000000021E-3</c:v>
                      </c:pt>
                      <c:pt idx="7">
                        <c:v>2.1100000000000563E-3</c:v>
                      </c:pt>
                      <c:pt idx="8">
                        <c:v>1.2399999999999078E-3</c:v>
                      </c:pt>
                      <c:pt idx="9">
                        <c:v>4.9000000000010147E-4</c:v>
                      </c:pt>
                      <c:pt idx="10">
                        <c:v>2.8999999999990145E-4</c:v>
                      </c:pt>
                      <c:pt idx="11">
                        <c:v>1.2999999999996348E-4</c:v>
                      </c:pt>
                      <c:pt idx="12">
                        <c:v>8.0000000000080007E-5</c:v>
                      </c:pt>
                      <c:pt idx="13">
                        <c:v>2.9999999999974492E-5</c:v>
                      </c:pt>
                      <c:pt idx="14">
                        <c:v>1.9999999999908979E-5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3E9-4DA9-B301-9227BBB0478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SIFTQS!$E$3:$E$202</c:f>
              <c:numCache>
                <c:formatCode>General</c:formatCode>
                <c:ptCount val="200"/>
                <c:pt idx="0">
                  <c:v>0.76105098236386104</c:v>
                </c:pt>
                <c:pt idx="1">
                  <c:v>0.84508301361386096</c:v>
                </c:pt>
                <c:pt idx="2">
                  <c:v>0.85304057085396001</c:v>
                </c:pt>
                <c:pt idx="3">
                  <c:v>1.2336022741336601</c:v>
                </c:pt>
                <c:pt idx="4">
                  <c:v>1.2476055693069299</c:v>
                </c:pt>
                <c:pt idx="5">
                  <c:v>1.2813094523514801</c:v>
                </c:pt>
                <c:pt idx="6">
                  <c:v>1.28943285117574</c:v>
                </c:pt>
                <c:pt idx="7">
                  <c:v>1.50226574102722</c:v>
                </c:pt>
                <c:pt idx="8">
                  <c:v>1.5122880878712801</c:v>
                </c:pt>
                <c:pt idx="9">
                  <c:v>1.58735386757425</c:v>
                </c:pt>
                <c:pt idx="10">
                  <c:v>1.6090135597153401</c:v>
                </c:pt>
                <c:pt idx="11">
                  <c:v>1.62804127475247</c:v>
                </c:pt>
                <c:pt idx="12">
                  <c:v>1.68531563273514</c:v>
                </c:pt>
                <c:pt idx="13">
                  <c:v>1.7054605198019801</c:v>
                </c:pt>
                <c:pt idx="14">
                  <c:v>1.7165473391089101</c:v>
                </c:pt>
                <c:pt idx="15">
                  <c:v>1.74983385674504</c:v>
                </c:pt>
                <c:pt idx="16">
                  <c:v>1.78253333075495</c:v>
                </c:pt>
                <c:pt idx="17">
                  <c:v>1.7837145807549499</c:v>
                </c:pt>
                <c:pt idx="18">
                  <c:v>1.9143771581064299</c:v>
                </c:pt>
                <c:pt idx="19">
                  <c:v>1.91438579826732</c:v>
                </c:pt>
                <c:pt idx="20">
                  <c:v>1.95578558941831</c:v>
                </c:pt>
                <c:pt idx="21">
                  <c:v>1.9846483601485101</c:v>
                </c:pt>
                <c:pt idx="22">
                  <c:v>2.0054294786509899</c:v>
                </c:pt>
                <c:pt idx="23">
                  <c:v>2.0412255956064298</c:v>
                </c:pt>
                <c:pt idx="24">
                  <c:v>2.0810382889851402</c:v>
                </c:pt>
                <c:pt idx="25">
                  <c:v>2.1061796952351401</c:v>
                </c:pt>
                <c:pt idx="26">
                  <c:v>2.1530363319925701</c:v>
                </c:pt>
                <c:pt idx="27">
                  <c:v>2.16310860922029</c:v>
                </c:pt>
                <c:pt idx="28">
                  <c:v>2.2369530244430602</c:v>
                </c:pt>
                <c:pt idx="29">
                  <c:v>2.28451929146039</c:v>
                </c:pt>
                <c:pt idx="30">
                  <c:v>2.2946712097772202</c:v>
                </c:pt>
                <c:pt idx="31">
                  <c:v>2.3742799118193001</c:v>
                </c:pt>
                <c:pt idx="32">
                  <c:v>2.4668777846534602</c:v>
                </c:pt>
                <c:pt idx="33">
                  <c:v>2.57816382271039</c:v>
                </c:pt>
                <c:pt idx="34">
                  <c:v>2.6215267868193002</c:v>
                </c:pt>
                <c:pt idx="35">
                  <c:v>2.6568027691831602</c:v>
                </c:pt>
                <c:pt idx="36">
                  <c:v>2.6660049350247501</c:v>
                </c:pt>
                <c:pt idx="37">
                  <c:v>2.6740817373143502</c:v>
                </c:pt>
                <c:pt idx="38">
                  <c:v>2.6741406559405898</c:v>
                </c:pt>
                <c:pt idx="39">
                  <c:v>2.6819721998762298</c:v>
                </c:pt>
                <c:pt idx="40">
                  <c:v>2.6999532719678201</c:v>
                </c:pt>
                <c:pt idx="41">
                  <c:v>2.70722161974009</c:v>
                </c:pt>
                <c:pt idx="42">
                  <c:v>2.7145551284034601</c:v>
                </c:pt>
                <c:pt idx="43">
                  <c:v>2.73731974783415</c:v>
                </c:pt>
                <c:pt idx="44">
                  <c:v>2.73828872215346</c:v>
                </c:pt>
                <c:pt idx="45">
                  <c:v>2.74586489016089</c:v>
                </c:pt>
                <c:pt idx="46">
                  <c:v>2.7595762995049502</c:v>
                </c:pt>
                <c:pt idx="47">
                  <c:v>2.7796905089727701</c:v>
                </c:pt>
                <c:pt idx="48">
                  <c:v>2.8680713025990099</c:v>
                </c:pt>
                <c:pt idx="49">
                  <c:v>3.0414710705445498</c:v>
                </c:pt>
                <c:pt idx="50">
                  <c:v>3.0465370204207902</c:v>
                </c:pt>
                <c:pt idx="51">
                  <c:v>3.1725518332301901</c:v>
                </c:pt>
                <c:pt idx="52">
                  <c:v>3.1814757580445501</c:v>
                </c:pt>
                <c:pt idx="53">
                  <c:v>3.19594541305693</c:v>
                </c:pt>
                <c:pt idx="54">
                  <c:v>3.2264046642945501</c:v>
                </c:pt>
                <c:pt idx="55">
                  <c:v>3.2618160659034601</c:v>
                </c:pt>
                <c:pt idx="56">
                  <c:v>3.2665372834158402</c:v>
                </c:pt>
                <c:pt idx="57">
                  <c:v>3.3048390934405898</c:v>
                </c:pt>
                <c:pt idx="58">
                  <c:v>3.3149649133663299</c:v>
                </c:pt>
                <c:pt idx="59">
                  <c:v>3.3205619198638598</c:v>
                </c:pt>
                <c:pt idx="60">
                  <c:v>3.3772512066831601</c:v>
                </c:pt>
                <c:pt idx="61">
                  <c:v>3.4398807781559402</c:v>
                </c:pt>
                <c:pt idx="62">
                  <c:v>3.4399056621287101</c:v>
                </c:pt>
                <c:pt idx="63">
                  <c:v>3.4425977490717798</c:v>
                </c:pt>
                <c:pt idx="64">
                  <c:v>3.4445643100247501</c:v>
                </c:pt>
                <c:pt idx="65">
                  <c:v>3.4475385519801902</c:v>
                </c:pt>
                <c:pt idx="66">
                  <c:v>3.4557622756806898</c:v>
                </c:pt>
                <c:pt idx="67">
                  <c:v>3.6078999226485098</c:v>
                </c:pt>
                <c:pt idx="68">
                  <c:v>3.6518489248143502</c:v>
                </c:pt>
                <c:pt idx="69">
                  <c:v>3.7075734761757402</c:v>
                </c:pt>
                <c:pt idx="70">
                  <c:v>3.7433441290222702</c:v>
                </c:pt>
                <c:pt idx="71">
                  <c:v>3.7613228960396001</c:v>
                </c:pt>
                <c:pt idx="72">
                  <c:v>3.78029328589108</c:v>
                </c:pt>
                <c:pt idx="73">
                  <c:v>3.8192233060024701</c:v>
                </c:pt>
                <c:pt idx="74">
                  <c:v>3.8212937654702901</c:v>
                </c:pt>
                <c:pt idx="75">
                  <c:v>3.82748506342821</c:v>
                </c:pt>
                <c:pt idx="76">
                  <c:v>3.8395194384282099</c:v>
                </c:pt>
                <c:pt idx="77">
                  <c:v>3.8627703898514798</c:v>
                </c:pt>
                <c:pt idx="78">
                  <c:v>3.8665818765470199</c:v>
                </c:pt>
                <c:pt idx="79">
                  <c:v>3.8674182781559399</c:v>
                </c:pt>
                <c:pt idx="80">
                  <c:v>4.1179282410272204</c:v>
                </c:pt>
                <c:pt idx="81">
                  <c:v>4.2107981977103899</c:v>
                </c:pt>
                <c:pt idx="82">
                  <c:v>4.2189440284653399</c:v>
                </c:pt>
                <c:pt idx="83">
                  <c:v>4.2313453589108896</c:v>
                </c:pt>
                <c:pt idx="84">
                  <c:v>4.2384525139232601</c:v>
                </c:pt>
                <c:pt idx="85">
                  <c:v>4.2390115099009904</c:v>
                </c:pt>
                <c:pt idx="86">
                  <c:v>4.2394480043316802</c:v>
                </c:pt>
                <c:pt idx="87">
                  <c:v>4.2397478341584103</c:v>
                </c:pt>
                <c:pt idx="88">
                  <c:v>4.2985650293935604</c:v>
                </c:pt>
                <c:pt idx="89">
                  <c:v>4.3295840810643504</c:v>
                </c:pt>
                <c:pt idx="90">
                  <c:v>4.3551234220296999</c:v>
                </c:pt>
                <c:pt idx="91">
                  <c:v>4.3882572555693002</c:v>
                </c:pt>
                <c:pt idx="92">
                  <c:v>4.4005004254331599</c:v>
                </c:pt>
                <c:pt idx="93">
                  <c:v>4.4316503944925696</c:v>
                </c:pt>
                <c:pt idx="94">
                  <c:v>4.4339373994430602</c:v>
                </c:pt>
                <c:pt idx="95">
                  <c:v>4.4631988165222696</c:v>
                </c:pt>
                <c:pt idx="96">
                  <c:v>4.4984849551361297</c:v>
                </c:pt>
                <c:pt idx="97">
                  <c:v>4.6428553063118798</c:v>
                </c:pt>
                <c:pt idx="98">
                  <c:v>4.6993484839108897</c:v>
                </c:pt>
                <c:pt idx="99">
                  <c:v>4.7370734839108897</c:v>
                </c:pt>
                <c:pt idx="100">
                  <c:v>4.7776654084158396</c:v>
                </c:pt>
                <c:pt idx="101">
                  <c:v>4.7821766011757401</c:v>
                </c:pt>
                <c:pt idx="102">
                  <c:v>4.8009909653465304</c:v>
                </c:pt>
                <c:pt idx="103">
                  <c:v>4.9206579904084098</c:v>
                </c:pt>
                <c:pt idx="104">
                  <c:v>4.9530544863861303</c:v>
                </c:pt>
                <c:pt idx="105">
                  <c:v>5.0469275525990103</c:v>
                </c:pt>
                <c:pt idx="106">
                  <c:v>5.0810263845915804</c:v>
                </c:pt>
                <c:pt idx="107">
                  <c:v>5.0846910813737596</c:v>
                </c:pt>
                <c:pt idx="108">
                  <c:v>5.0901316986386096</c:v>
                </c:pt>
                <c:pt idx="109">
                  <c:v>5.0917385906559396</c:v>
                </c:pt>
                <c:pt idx="110">
                  <c:v>5.1370750850866296</c:v>
                </c:pt>
                <c:pt idx="111">
                  <c:v>5.1384095219678203</c:v>
                </c:pt>
                <c:pt idx="112">
                  <c:v>5.1416379641089103</c:v>
                </c:pt>
                <c:pt idx="113">
                  <c:v>5.1475319384282097</c:v>
                </c:pt>
                <c:pt idx="114">
                  <c:v>5.1490847230816801</c:v>
                </c:pt>
                <c:pt idx="115">
                  <c:v>5.1503063505569298</c:v>
                </c:pt>
                <c:pt idx="116">
                  <c:v>5.2234178836633598</c:v>
                </c:pt>
                <c:pt idx="117">
                  <c:v>5.30687864325495</c:v>
                </c:pt>
                <c:pt idx="118">
                  <c:v>5.3839945003093996</c:v>
                </c:pt>
                <c:pt idx="119">
                  <c:v>5.4089479656559396</c:v>
                </c:pt>
                <c:pt idx="120">
                  <c:v>5.4105712484529702</c:v>
                </c:pt>
                <c:pt idx="121">
                  <c:v>5.4903755724009899</c:v>
                </c:pt>
                <c:pt idx="122">
                  <c:v>5.5346670018564303</c:v>
                </c:pt>
                <c:pt idx="123">
                  <c:v>5.5417065594059398</c:v>
                </c:pt>
                <c:pt idx="124">
                  <c:v>5.5486614170791997</c:v>
                </c:pt>
                <c:pt idx="125">
                  <c:v>5.56800544554455</c:v>
                </c:pt>
                <c:pt idx="126">
                  <c:v>5.6555537902227702</c:v>
                </c:pt>
                <c:pt idx="127">
                  <c:v>5.7512349319306901</c:v>
                </c:pt>
                <c:pt idx="128">
                  <c:v>5.7598665300123697</c:v>
                </c:pt>
                <c:pt idx="129">
                  <c:v>5.8126950495049501</c:v>
                </c:pt>
                <c:pt idx="130">
                  <c:v>5.8300337175123698</c:v>
                </c:pt>
                <c:pt idx="131">
                  <c:v>5.9464204826732603</c:v>
                </c:pt>
                <c:pt idx="132">
                  <c:v>6.0480930615717803</c:v>
                </c:pt>
                <c:pt idx="133">
                  <c:v>6.09818208539604</c:v>
                </c:pt>
                <c:pt idx="134">
                  <c:v>6.1351581064356404</c:v>
                </c:pt>
                <c:pt idx="135">
                  <c:v>6.1398034344059402</c:v>
                </c:pt>
                <c:pt idx="136">
                  <c:v>6.14475452506188</c:v>
                </c:pt>
                <c:pt idx="137">
                  <c:v>6.1456652382425698</c:v>
                </c:pt>
                <c:pt idx="138">
                  <c:v>6.1476092512376201</c:v>
                </c:pt>
                <c:pt idx="139">
                  <c:v>6.1498786664603902</c:v>
                </c:pt>
                <c:pt idx="140">
                  <c:v>6.2172455058787097</c:v>
                </c:pt>
                <c:pt idx="141">
                  <c:v>6.2708655321782096</c:v>
                </c:pt>
                <c:pt idx="142">
                  <c:v>6.2708678527227697</c:v>
                </c:pt>
                <c:pt idx="143">
                  <c:v>6.3515754950494996</c:v>
                </c:pt>
                <c:pt idx="144">
                  <c:v>6.3772053140470204</c:v>
                </c:pt>
                <c:pt idx="145">
                  <c:v>6.3875930151608902</c:v>
                </c:pt>
                <c:pt idx="146">
                  <c:v>6.3886193997524696</c:v>
                </c:pt>
                <c:pt idx="147">
                  <c:v>6.3995368889232598</c:v>
                </c:pt>
                <c:pt idx="148">
                  <c:v>6.40635763459158</c:v>
                </c:pt>
                <c:pt idx="149">
                  <c:v>6.4087096147895997</c:v>
                </c:pt>
                <c:pt idx="150">
                  <c:v>6.4991068688118796</c:v>
                </c:pt>
                <c:pt idx="151">
                  <c:v>6.5527020575495003</c:v>
                </c:pt>
                <c:pt idx="152">
                  <c:v>6.6729839263613799</c:v>
                </c:pt>
                <c:pt idx="153">
                  <c:v>6.6893595993192996</c:v>
                </c:pt>
                <c:pt idx="154">
                  <c:v>6.6971927057549498</c:v>
                </c:pt>
                <c:pt idx="155">
                  <c:v>6.7486914139851404</c:v>
                </c:pt>
                <c:pt idx="156">
                  <c:v>6.7920615253712802</c:v>
                </c:pt>
                <c:pt idx="157">
                  <c:v>6.8174529006806903</c:v>
                </c:pt>
                <c:pt idx="158">
                  <c:v>6.9444790222772204</c:v>
                </c:pt>
                <c:pt idx="159">
                  <c:v>7.0549194152227699</c:v>
                </c:pt>
                <c:pt idx="160">
                  <c:v>7.1535579285272197</c:v>
                </c:pt>
                <c:pt idx="161">
                  <c:v>7.2074499845297</c:v>
                </c:pt>
                <c:pt idx="162">
                  <c:v>7.3052548808787101</c:v>
                </c:pt>
                <c:pt idx="163">
                  <c:v>7.3594622292698002</c:v>
                </c:pt>
                <c:pt idx="164">
                  <c:v>7.3663137530940501</c:v>
                </c:pt>
                <c:pt idx="165">
                  <c:v>7.3679609297648501</c:v>
                </c:pt>
                <c:pt idx="166">
                  <c:v>7.3726527691831603</c:v>
                </c:pt>
                <c:pt idx="167">
                  <c:v>7.3727999535890998</c:v>
                </c:pt>
                <c:pt idx="168">
                  <c:v>7.3761316676980098</c:v>
                </c:pt>
                <c:pt idx="169">
                  <c:v>7.3772794090346503</c:v>
                </c:pt>
                <c:pt idx="170">
                  <c:v>7.3805765392945499</c:v>
                </c:pt>
                <c:pt idx="171">
                  <c:v>7.4182311881188099</c:v>
                </c:pt>
                <c:pt idx="172">
                  <c:v>7.4813145188737602</c:v>
                </c:pt>
                <c:pt idx="173">
                  <c:v>7.6173191909034603</c:v>
                </c:pt>
                <c:pt idx="174">
                  <c:v>7.6423999458539598</c:v>
                </c:pt>
                <c:pt idx="175">
                  <c:v>7.7244051516089103</c:v>
                </c:pt>
                <c:pt idx="176">
                  <c:v>7.7335878326113798</c:v>
                </c:pt>
                <c:pt idx="177">
                  <c:v>7.7342978960395996</c:v>
                </c:pt>
                <c:pt idx="178">
                  <c:v>7.7663562964108896</c:v>
                </c:pt>
                <c:pt idx="179">
                  <c:v>7.7668373452970298</c:v>
                </c:pt>
                <c:pt idx="180">
                  <c:v>7.7793944848391003</c:v>
                </c:pt>
                <c:pt idx="181">
                  <c:v>7.8410377552599</c:v>
                </c:pt>
                <c:pt idx="182">
                  <c:v>7.9151371983291998</c:v>
                </c:pt>
                <c:pt idx="183">
                  <c:v>7.9376870668316801</c:v>
                </c:pt>
                <c:pt idx="184">
                  <c:v>8.0869422493811793</c:v>
                </c:pt>
                <c:pt idx="185">
                  <c:v>8.1339410272277206</c:v>
                </c:pt>
                <c:pt idx="186">
                  <c:v>8.2499622602103901</c:v>
                </c:pt>
                <c:pt idx="187">
                  <c:v>8.3790215501237597</c:v>
                </c:pt>
                <c:pt idx="188">
                  <c:v>8.4385710318688094</c:v>
                </c:pt>
                <c:pt idx="189">
                  <c:v>8.4451346147896</c:v>
                </c:pt>
                <c:pt idx="190">
                  <c:v>8.4464401299504903</c:v>
                </c:pt>
                <c:pt idx="191">
                  <c:v>8.4477936417079196</c:v>
                </c:pt>
                <c:pt idx="192">
                  <c:v>8.4479784266707902</c:v>
                </c:pt>
                <c:pt idx="193">
                  <c:v>8.4499067450494998</c:v>
                </c:pt>
                <c:pt idx="194">
                  <c:v>8.4552067991955404</c:v>
                </c:pt>
                <c:pt idx="195">
                  <c:v>8.5337144879331603</c:v>
                </c:pt>
                <c:pt idx="196">
                  <c:v>8.7501707920791993</c:v>
                </c:pt>
                <c:pt idx="197">
                  <c:v>9.1580023592202906</c:v>
                </c:pt>
                <c:pt idx="198">
                  <c:v>9.3512894879331601</c:v>
                </c:pt>
                <c:pt idx="199">
                  <c:v>9.4929899984529698</c:v>
                </c:pt>
              </c:numCache>
            </c:numRef>
          </c:xVal>
          <c:yVal>
            <c:numRef>
              <c:f>SIFTQS!$K$3:$K$202</c:f>
              <c:numCache>
                <c:formatCode>General</c:formatCode>
                <c:ptCount val="200"/>
                <c:pt idx="0">
                  <c:v>0.30225999999999997</c:v>
                </c:pt>
                <c:pt idx="1">
                  <c:v>0.31152000000000002</c:v>
                </c:pt>
                <c:pt idx="2">
                  <c:v>0.31774999999999998</c:v>
                </c:pt>
                <c:pt idx="3">
                  <c:v>0.11978</c:v>
                </c:pt>
                <c:pt idx="4">
                  <c:v>0.123</c:v>
                </c:pt>
                <c:pt idx="5">
                  <c:v>0.35139000000000009</c:v>
                </c:pt>
                <c:pt idx="6">
                  <c:v>0.38047999999999993</c:v>
                </c:pt>
                <c:pt idx="7">
                  <c:v>0.34749999999999992</c:v>
                </c:pt>
                <c:pt idx="8">
                  <c:v>0.11844999999999994</c:v>
                </c:pt>
                <c:pt idx="9">
                  <c:v>0.39227999999999996</c:v>
                </c:pt>
                <c:pt idx="10">
                  <c:v>0.38668999999999998</c:v>
                </c:pt>
                <c:pt idx="11">
                  <c:v>0.18071999999999999</c:v>
                </c:pt>
                <c:pt idx="12">
                  <c:v>0.42201</c:v>
                </c:pt>
                <c:pt idx="13">
                  <c:v>0.41652</c:v>
                </c:pt>
                <c:pt idx="14">
                  <c:v>0.35888000000000009</c:v>
                </c:pt>
                <c:pt idx="15">
                  <c:v>0.12544</c:v>
                </c:pt>
                <c:pt idx="16">
                  <c:v>0.35054999999999992</c:v>
                </c:pt>
                <c:pt idx="17">
                  <c:v>0.43080999999999992</c:v>
                </c:pt>
                <c:pt idx="18">
                  <c:v>0.14636000000000005</c:v>
                </c:pt>
                <c:pt idx="19">
                  <c:v>0.11792000000000002</c:v>
                </c:pt>
                <c:pt idx="20">
                  <c:v>0.17626999999999993</c:v>
                </c:pt>
                <c:pt idx="21">
                  <c:v>3.1560000000000032E-2</c:v>
                </c:pt>
                <c:pt idx="22">
                  <c:v>3.1630000000000047E-2</c:v>
                </c:pt>
                <c:pt idx="23">
                  <c:v>4.3150000000000022E-2</c:v>
                </c:pt>
                <c:pt idx="24">
                  <c:v>0.20351999999999992</c:v>
                </c:pt>
                <c:pt idx="25">
                  <c:v>3.2340000000000035E-2</c:v>
                </c:pt>
                <c:pt idx="26">
                  <c:v>3.1870000000000065E-2</c:v>
                </c:pt>
                <c:pt idx="27">
                  <c:v>0.17257999999999996</c:v>
                </c:pt>
                <c:pt idx="28">
                  <c:v>0.19984000000000002</c:v>
                </c:pt>
                <c:pt idx="29">
                  <c:v>0.18679000000000001</c:v>
                </c:pt>
                <c:pt idx="30">
                  <c:v>0.19359999999999999</c:v>
                </c:pt>
                <c:pt idx="31">
                  <c:v>0.2218500000000001</c:v>
                </c:pt>
                <c:pt idx="32">
                  <c:v>0.21771999999999991</c:v>
                </c:pt>
                <c:pt idx="33">
                  <c:v>0.22585999999999995</c:v>
                </c:pt>
                <c:pt idx="34">
                  <c:v>0.1811799999999999</c:v>
                </c:pt>
                <c:pt idx="35">
                  <c:v>0.19663999999999993</c:v>
                </c:pt>
                <c:pt idx="36">
                  <c:v>5.4240000000000066E-2</c:v>
                </c:pt>
                <c:pt idx="37">
                  <c:v>7.7599999999999891E-2</c:v>
                </c:pt>
                <c:pt idx="38">
                  <c:v>3.2070000000000043E-2</c:v>
                </c:pt>
                <c:pt idx="39">
                  <c:v>3.9009999999999989E-2</c:v>
                </c:pt>
                <c:pt idx="40">
                  <c:v>3.8759999999999906E-2</c:v>
                </c:pt>
                <c:pt idx="41">
                  <c:v>0.19076000000000004</c:v>
                </c:pt>
                <c:pt idx="42">
                  <c:v>0.15344000000000002</c:v>
                </c:pt>
                <c:pt idx="43">
                  <c:v>8.0599999999999561E-3</c:v>
                </c:pt>
                <c:pt idx="44">
                  <c:v>8.2699999999999996E-3</c:v>
                </c:pt>
                <c:pt idx="45">
                  <c:v>7.9299999999999926E-3</c:v>
                </c:pt>
                <c:pt idx="46">
                  <c:v>0.17897999999999992</c:v>
                </c:pt>
                <c:pt idx="47">
                  <c:v>0.16738999999999993</c:v>
                </c:pt>
                <c:pt idx="48">
                  <c:v>3.2929999999999904E-2</c:v>
                </c:pt>
                <c:pt idx="49">
                  <c:v>3.9169999999999927E-2</c:v>
                </c:pt>
                <c:pt idx="50">
                  <c:v>5.1979999999999915E-2</c:v>
                </c:pt>
                <c:pt idx="51">
                  <c:v>6.5190000000000081E-2</c:v>
                </c:pt>
                <c:pt idx="52">
                  <c:v>1.0820000000000052E-2</c:v>
                </c:pt>
                <c:pt idx="53">
                  <c:v>3.7220000000000031E-2</c:v>
                </c:pt>
                <c:pt idx="54">
                  <c:v>8.1299999999999706E-3</c:v>
                </c:pt>
                <c:pt idx="55">
                  <c:v>8.1199999999999051E-3</c:v>
                </c:pt>
                <c:pt idx="56">
                  <c:v>5.7209999999999983E-2</c:v>
                </c:pt>
                <c:pt idx="57">
                  <c:v>4.9039999999999973E-2</c:v>
                </c:pt>
                <c:pt idx="58">
                  <c:v>3.5940000000000083E-2</c:v>
                </c:pt>
                <c:pt idx="59">
                  <c:v>5.0939999999999985E-2</c:v>
                </c:pt>
                <c:pt idx="60">
                  <c:v>5.3260000000000085E-2</c:v>
                </c:pt>
                <c:pt idx="61">
                  <c:v>5.4789999999999894E-2</c:v>
                </c:pt>
                <c:pt idx="62">
                  <c:v>8.0000000000000071E-3</c:v>
                </c:pt>
                <c:pt idx="63">
                  <c:v>3.5709999999999908E-2</c:v>
                </c:pt>
                <c:pt idx="64">
                  <c:v>5.5099999999999927E-2</c:v>
                </c:pt>
                <c:pt idx="65">
                  <c:v>8.0499999999998906E-3</c:v>
                </c:pt>
                <c:pt idx="66">
                  <c:v>7.8700000000000436E-3</c:v>
                </c:pt>
                <c:pt idx="67">
                  <c:v>7.18700000000001E-2</c:v>
                </c:pt>
                <c:pt idx="68">
                  <c:v>5.651000000000006E-2</c:v>
                </c:pt>
                <c:pt idx="69">
                  <c:v>5.3199999999999914E-2</c:v>
                </c:pt>
                <c:pt idx="70">
                  <c:v>5.4089999999999971E-2</c:v>
                </c:pt>
                <c:pt idx="71">
                  <c:v>5.1379999999999981E-2</c:v>
                </c:pt>
                <c:pt idx="72">
                  <c:v>1.3500000000000068E-2</c:v>
                </c:pt>
                <c:pt idx="73">
                  <c:v>2.0500000000001073E-3</c:v>
                </c:pt>
                <c:pt idx="74">
                  <c:v>6.4189999999999969E-2</c:v>
                </c:pt>
                <c:pt idx="75">
                  <c:v>2.0800000000000818E-3</c:v>
                </c:pt>
                <c:pt idx="76">
                  <c:v>1.9000000000000128E-3</c:v>
                </c:pt>
                <c:pt idx="77">
                  <c:v>1.8899999999999473E-3</c:v>
                </c:pt>
                <c:pt idx="78">
                  <c:v>8.0599999999999561E-3</c:v>
                </c:pt>
                <c:pt idx="79">
                  <c:v>7.8199999999999381E-3</c:v>
                </c:pt>
                <c:pt idx="80">
                  <c:v>1.1249999999999982E-2</c:v>
                </c:pt>
                <c:pt idx="81">
                  <c:v>8.9300000000001045E-3</c:v>
                </c:pt>
                <c:pt idx="82">
                  <c:v>1.0029999999999983E-2</c:v>
                </c:pt>
                <c:pt idx="83">
                  <c:v>1.9700000000000273E-3</c:v>
                </c:pt>
                <c:pt idx="84">
                  <c:v>2.6350000000000096E-2</c:v>
                </c:pt>
                <c:pt idx="85">
                  <c:v>1.8299999999999983E-3</c:v>
                </c:pt>
                <c:pt idx="86">
                  <c:v>2.0500000000001073E-3</c:v>
                </c:pt>
                <c:pt idx="87">
                  <c:v>1.9800000000000928E-3</c:v>
                </c:pt>
                <c:pt idx="88">
                  <c:v>2.5500000000000522E-3</c:v>
                </c:pt>
                <c:pt idx="89">
                  <c:v>1.1700000000000044E-2</c:v>
                </c:pt>
                <c:pt idx="90">
                  <c:v>7.8499999999999126E-3</c:v>
                </c:pt>
                <c:pt idx="91">
                  <c:v>1.1349999999999971E-2</c:v>
                </c:pt>
                <c:pt idx="92">
                  <c:v>1.9599999999999618E-3</c:v>
                </c:pt>
                <c:pt idx="93">
                  <c:v>1.9899999999999363E-3</c:v>
                </c:pt>
                <c:pt idx="94">
                  <c:v>1.3840000000000074E-2</c:v>
                </c:pt>
                <c:pt idx="95">
                  <c:v>1.2780000000000014E-2</c:v>
                </c:pt>
                <c:pt idx="96">
                  <c:v>9.260000000000046E-3</c:v>
                </c:pt>
                <c:pt idx="97">
                  <c:v>1.5490000000000004E-2</c:v>
                </c:pt>
                <c:pt idx="98">
                  <c:v>1.4180000000000081E-2</c:v>
                </c:pt>
                <c:pt idx="99">
                  <c:v>1.3949999999999907E-2</c:v>
                </c:pt>
                <c:pt idx="100">
                  <c:v>3.1000000000001027E-3</c:v>
                </c:pt>
                <c:pt idx="101">
                  <c:v>1.2340000000000018E-2</c:v>
                </c:pt>
                <c:pt idx="102">
                  <c:v>1.2129999999999974E-2</c:v>
                </c:pt>
                <c:pt idx="103">
                  <c:v>2.0199999999999108E-3</c:v>
                </c:pt>
                <c:pt idx="104">
                  <c:v>1.0200000000000209E-3</c:v>
                </c:pt>
                <c:pt idx="105">
                  <c:v>2.0400000000000418E-3</c:v>
                </c:pt>
                <c:pt idx="106">
                  <c:v>5.3999999999998494E-4</c:v>
                </c:pt>
                <c:pt idx="107">
                  <c:v>4.8000000000003595E-4</c:v>
                </c:pt>
                <c:pt idx="108">
                  <c:v>4.5000000000006146E-4</c:v>
                </c:pt>
                <c:pt idx="109">
                  <c:v>4.6999999999997044E-4</c:v>
                </c:pt>
                <c:pt idx="110">
                  <c:v>5.2999999999991942E-4</c:v>
                </c:pt>
                <c:pt idx="111">
                  <c:v>4.6659999999999924E-2</c:v>
                </c:pt>
                <c:pt idx="112">
                  <c:v>4.6999999999997044E-4</c:v>
                </c:pt>
                <c:pt idx="113">
                  <c:v>4.6999999999997044E-4</c:v>
                </c:pt>
                <c:pt idx="114">
                  <c:v>4.5999999999990493E-4</c:v>
                </c:pt>
                <c:pt idx="115">
                  <c:v>4.3999999999999595E-4</c:v>
                </c:pt>
                <c:pt idx="116">
                  <c:v>3.1799999999999606E-3</c:v>
                </c:pt>
                <c:pt idx="117">
                  <c:v>2.8600000000000847E-3</c:v>
                </c:pt>
                <c:pt idx="118">
                  <c:v>2.0199999999999108E-3</c:v>
                </c:pt>
                <c:pt idx="119">
                  <c:v>2.6299999999999102E-3</c:v>
                </c:pt>
                <c:pt idx="120">
                  <c:v>3.5300000000000331E-3</c:v>
                </c:pt>
                <c:pt idx="121">
                  <c:v>3.7400000000000766E-3</c:v>
                </c:pt>
                <c:pt idx="122">
                  <c:v>6.6999999999994841E-4</c:v>
                </c:pt>
                <c:pt idx="123">
                  <c:v>2.3100000000000342E-3</c:v>
                </c:pt>
                <c:pt idx="124">
                  <c:v>4.9999999999994493E-4</c:v>
                </c:pt>
                <c:pt idx="125">
                  <c:v>4.9000000000010147E-4</c:v>
                </c:pt>
                <c:pt idx="126">
                  <c:v>2.9600000000000737E-3</c:v>
                </c:pt>
                <c:pt idx="127">
                  <c:v>4.250000000000087E-3</c:v>
                </c:pt>
                <c:pt idx="128">
                  <c:v>3.4000000000000696E-3</c:v>
                </c:pt>
                <c:pt idx="129">
                  <c:v>2.9399999999999427E-3</c:v>
                </c:pt>
                <c:pt idx="130">
                  <c:v>9.9999999999988987E-4</c:v>
                </c:pt>
                <c:pt idx="131">
                  <c:v>8.6999999999992639E-4</c:v>
                </c:pt>
                <c:pt idx="132">
                  <c:v>5.2000000000007596E-4</c:v>
                </c:pt>
                <c:pt idx="133">
                  <c:v>5.5989999999999984E-2</c:v>
                </c:pt>
                <c:pt idx="134">
                  <c:v>1.7000000000000348E-4</c:v>
                </c:pt>
                <c:pt idx="135">
                  <c:v>1.1999999999989797E-4</c:v>
                </c:pt>
                <c:pt idx="136">
                  <c:v>1.100000000000545E-4</c:v>
                </c:pt>
                <c:pt idx="137">
                  <c:v>1.1999999999989797E-4</c:v>
                </c:pt>
                <c:pt idx="138">
                  <c:v>1.1999999999989797E-4</c:v>
                </c:pt>
                <c:pt idx="139">
                  <c:v>1.1999999999989797E-4</c:v>
                </c:pt>
                <c:pt idx="140">
                  <c:v>5.5000000000005045E-4</c:v>
                </c:pt>
                <c:pt idx="141">
                  <c:v>6.2000000000006494E-4</c:v>
                </c:pt>
                <c:pt idx="142">
                  <c:v>2.8999999999990145E-4</c:v>
                </c:pt>
                <c:pt idx="143">
                  <c:v>1.0799999999999699E-3</c:v>
                </c:pt>
                <c:pt idx="144">
                  <c:v>1.500000000000945E-4</c:v>
                </c:pt>
                <c:pt idx="145">
                  <c:v>1.100000000000545E-4</c:v>
                </c:pt>
                <c:pt idx="146">
                  <c:v>7.299999999998974E-4</c:v>
                </c:pt>
                <c:pt idx="147">
                  <c:v>1.100000000000545E-4</c:v>
                </c:pt>
                <c:pt idx="148">
                  <c:v>6.9000000000007944E-4</c:v>
                </c:pt>
                <c:pt idx="149">
                  <c:v>1.1999999999989797E-4</c:v>
                </c:pt>
                <c:pt idx="150">
                  <c:v>7.6000000000009393E-4</c:v>
                </c:pt>
                <c:pt idx="151">
                  <c:v>4.9000000000010147E-4</c:v>
                </c:pt>
                <c:pt idx="152">
                  <c:v>1.5999999999993797E-4</c:v>
                </c:pt>
                <c:pt idx="153">
                  <c:v>6.9999999999992291E-4</c:v>
                </c:pt>
                <c:pt idx="154">
                  <c:v>1.1999999999989797E-4</c:v>
                </c:pt>
                <c:pt idx="155">
                  <c:v>5.9999999999993392E-4</c:v>
                </c:pt>
                <c:pt idx="156">
                  <c:v>6.9999999999992291E-4</c:v>
                </c:pt>
                <c:pt idx="157">
                  <c:v>1.1999999999989797E-4</c:v>
                </c:pt>
                <c:pt idx="158">
                  <c:v>1.8000000000006899E-4</c:v>
                </c:pt>
                <c:pt idx="159">
                  <c:v>8.3979999999999944E-2</c:v>
                </c:pt>
                <c:pt idx="160">
                  <c:v>2.5000000000008349E-4</c:v>
                </c:pt>
                <c:pt idx="161">
                  <c:v>1.100000000000545E-4</c:v>
                </c:pt>
                <c:pt idx="162">
                  <c:v>1.500000000000945E-4</c:v>
                </c:pt>
                <c:pt idx="163">
                  <c:v>1.8999999999991246E-4</c:v>
                </c:pt>
                <c:pt idx="164">
                  <c:v>4.0000000000040004E-5</c:v>
                </c:pt>
                <c:pt idx="165">
                  <c:v>2.9999999999974492E-5</c:v>
                </c:pt>
                <c:pt idx="166">
                  <c:v>2.9999999999974492E-5</c:v>
                </c:pt>
                <c:pt idx="167">
                  <c:v>1.4000000000002899E-4</c:v>
                </c:pt>
                <c:pt idx="168">
                  <c:v>2.9999999999974492E-5</c:v>
                </c:pt>
                <c:pt idx="169">
                  <c:v>2.9999999999974492E-5</c:v>
                </c:pt>
                <c:pt idx="170">
                  <c:v>2.9999999999974492E-5</c:v>
                </c:pt>
                <c:pt idx="171">
                  <c:v>1.500000000000945E-4</c:v>
                </c:pt>
                <c:pt idx="172">
                  <c:v>1.8999999999991246E-4</c:v>
                </c:pt>
                <c:pt idx="173">
                  <c:v>5.9999999999948983E-5</c:v>
                </c:pt>
                <c:pt idx="174">
                  <c:v>5.6210000000000093E-2</c:v>
                </c:pt>
                <c:pt idx="175">
                  <c:v>1.8999999999991246E-4</c:v>
                </c:pt>
                <c:pt idx="176">
                  <c:v>2.9999999999974492E-5</c:v>
                </c:pt>
                <c:pt idx="177">
                  <c:v>2.9999999999974492E-5</c:v>
                </c:pt>
                <c:pt idx="178">
                  <c:v>2.9999999999974492E-5</c:v>
                </c:pt>
                <c:pt idx="179">
                  <c:v>4.0000000000040004E-5</c:v>
                </c:pt>
                <c:pt idx="180">
                  <c:v>1.7000000000000348E-4</c:v>
                </c:pt>
                <c:pt idx="181">
                  <c:v>4.0000000000040004E-5</c:v>
                </c:pt>
                <c:pt idx="182">
                  <c:v>2.9999999999974492E-5</c:v>
                </c:pt>
                <c:pt idx="183">
                  <c:v>4.0000000000040004E-5</c:v>
                </c:pt>
                <c:pt idx="184">
                  <c:v>5.0000000000105516E-5</c:v>
                </c:pt>
                <c:pt idx="185">
                  <c:v>8.9999999999923475E-5</c:v>
                </c:pt>
                <c:pt idx="186">
                  <c:v>4.0000000000040004E-5</c:v>
                </c:pt>
                <c:pt idx="187">
                  <c:v>1.9999999999908979E-5</c:v>
                </c:pt>
                <c:pt idx="188">
                  <c:v>1.0000000000065512E-5</c:v>
                </c:pt>
                <c:pt idx="189">
                  <c:v>1.0000000000065512E-5</c:v>
                </c:pt>
                <c:pt idx="190">
                  <c:v>1.0000000000065512E-5</c:v>
                </c:pt>
                <c:pt idx="191">
                  <c:v>4.0000000000040004E-5</c:v>
                </c:pt>
                <c:pt idx="192">
                  <c:v>1.0000000000065512E-5</c:v>
                </c:pt>
                <c:pt idx="193">
                  <c:v>1.0000000000065512E-5</c:v>
                </c:pt>
                <c:pt idx="194">
                  <c:v>1.0000000000065512E-5</c:v>
                </c:pt>
                <c:pt idx="195">
                  <c:v>5.0000000000105516E-5</c:v>
                </c:pt>
                <c:pt idx="196">
                  <c:v>5.0000000000105516E-5</c:v>
                </c:pt>
                <c:pt idx="197">
                  <c:v>1.0000000000065512E-5</c:v>
                </c:pt>
                <c:pt idx="198">
                  <c:v>1.0000000000065512E-5</c:v>
                </c:pt>
                <c:pt idx="199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9-4DA9-B301-9227BBB04789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SIFTQSR!$F$3:$F$228</c:f>
              <c:numCache>
                <c:formatCode>General</c:formatCode>
                <c:ptCount val="226"/>
                <c:pt idx="0">
                  <c:v>1.28102</c:v>
                </c:pt>
                <c:pt idx="1">
                  <c:v>1.53535</c:v>
                </c:pt>
                <c:pt idx="2">
                  <c:v>2.30626</c:v>
                </c:pt>
                <c:pt idx="3">
                  <c:v>1.5943400000000001</c:v>
                </c:pt>
                <c:pt idx="4">
                  <c:v>2.57843</c:v>
                </c:pt>
                <c:pt idx="5">
                  <c:v>3.3723299999999998</c:v>
                </c:pt>
                <c:pt idx="6">
                  <c:v>1.6269899999999999</c:v>
                </c:pt>
                <c:pt idx="7">
                  <c:v>2.6361599999999998</c:v>
                </c:pt>
                <c:pt idx="8">
                  <c:v>3.6061800000000002</c:v>
                </c:pt>
                <c:pt idx="9">
                  <c:v>4.4023199999999996</c:v>
                </c:pt>
                <c:pt idx="10">
                  <c:v>1.66361</c:v>
                </c:pt>
                <c:pt idx="11">
                  <c:v>2.6463299999999998</c:v>
                </c:pt>
                <c:pt idx="12">
                  <c:v>3.6602700000000001</c:v>
                </c:pt>
                <c:pt idx="13">
                  <c:v>4.6259800000000002</c:v>
                </c:pt>
                <c:pt idx="14">
                  <c:v>5.4565400000000004</c:v>
                </c:pt>
                <c:pt idx="15">
                  <c:v>1.6959500000000001</c:v>
                </c:pt>
                <c:pt idx="16">
                  <c:v>2.7204799999999998</c:v>
                </c:pt>
                <c:pt idx="17">
                  <c:v>3.7002999999999999</c:v>
                </c:pt>
                <c:pt idx="18">
                  <c:v>4.7096900000000002</c:v>
                </c:pt>
                <c:pt idx="19">
                  <c:v>5.6555900000000001</c:v>
                </c:pt>
                <c:pt idx="20">
                  <c:v>6.5011999999999999</c:v>
                </c:pt>
                <c:pt idx="21">
                  <c:v>1.7159500000000001</c:v>
                </c:pt>
                <c:pt idx="22">
                  <c:v>2.7322199999999999</c:v>
                </c:pt>
                <c:pt idx="23">
                  <c:v>3.7651699999999999</c:v>
                </c:pt>
                <c:pt idx="24">
                  <c:v>4.7276199999999999</c:v>
                </c:pt>
                <c:pt idx="25">
                  <c:v>5.71875</c:v>
                </c:pt>
                <c:pt idx="26">
                  <c:v>6.6782300000000001</c:v>
                </c:pt>
                <c:pt idx="27">
                  <c:v>7.5089800000000002</c:v>
                </c:pt>
                <c:pt idx="28">
                  <c:v>1.79132</c:v>
                </c:pt>
                <c:pt idx="29">
                  <c:v>2.7826599999999999</c:v>
                </c:pt>
                <c:pt idx="30">
                  <c:v>3.7788499999999998</c:v>
                </c:pt>
                <c:pt idx="31">
                  <c:v>4.7945500000000001</c:v>
                </c:pt>
                <c:pt idx="32">
                  <c:v>5.7377599999999997</c:v>
                </c:pt>
                <c:pt idx="33">
                  <c:v>6.7485499999999998</c:v>
                </c:pt>
                <c:pt idx="34">
                  <c:v>7.7036800000000003</c:v>
                </c:pt>
                <c:pt idx="35">
                  <c:v>8.5585299999999993</c:v>
                </c:pt>
                <c:pt idx="36">
                  <c:v>1.8052699999999999</c:v>
                </c:pt>
                <c:pt idx="37">
                  <c:v>2.7814800000000002</c:v>
                </c:pt>
                <c:pt idx="38">
                  <c:v>3.7758500000000002</c:v>
                </c:pt>
                <c:pt idx="39">
                  <c:v>4.8256300000000003</c:v>
                </c:pt>
                <c:pt idx="40">
                  <c:v>5.7840699999999998</c:v>
                </c:pt>
                <c:pt idx="41">
                  <c:v>6.7990000000000004</c:v>
                </c:pt>
                <c:pt idx="42">
                  <c:v>7.8030200000000001</c:v>
                </c:pt>
                <c:pt idx="43">
                  <c:v>8.7360000000000007</c:v>
                </c:pt>
                <c:pt idx="44">
                  <c:v>9.6138499999999993</c:v>
                </c:pt>
                <c:pt idx="45">
                  <c:v>6.37242</c:v>
                </c:pt>
                <c:pt idx="46">
                  <c:v>1.49712</c:v>
                </c:pt>
                <c:pt idx="47">
                  <c:v>2.0163700000000002</c:v>
                </c:pt>
                <c:pt idx="48">
                  <c:v>2.7668900000000001</c:v>
                </c:pt>
                <c:pt idx="49">
                  <c:v>3.86036</c:v>
                </c:pt>
                <c:pt idx="50">
                  <c:v>5.0912499999999996</c:v>
                </c:pt>
                <c:pt idx="51">
                  <c:v>6.3982999999999999</c:v>
                </c:pt>
                <c:pt idx="52">
                  <c:v>7.7287400000000002</c:v>
                </c:pt>
                <c:pt idx="53">
                  <c:v>1.0316399999999999</c:v>
                </c:pt>
                <c:pt idx="54">
                  <c:v>1.4970699999999999</c:v>
                </c:pt>
                <c:pt idx="55">
                  <c:v>1.9965999999999999</c:v>
                </c:pt>
                <c:pt idx="56">
                  <c:v>2.7523200000000001</c:v>
                </c:pt>
                <c:pt idx="57">
                  <c:v>3.8021500000000001</c:v>
                </c:pt>
                <c:pt idx="58">
                  <c:v>5.08188</c:v>
                </c:pt>
                <c:pt idx="59">
                  <c:v>6.4173799999999996</c:v>
                </c:pt>
                <c:pt idx="60">
                  <c:v>7.7598200000000004</c:v>
                </c:pt>
                <c:pt idx="61">
                  <c:v>2.0051100000000002</c:v>
                </c:pt>
                <c:pt idx="62">
                  <c:v>2.77698</c:v>
                </c:pt>
                <c:pt idx="63">
                  <c:v>3.8413200000000001</c:v>
                </c:pt>
                <c:pt idx="64">
                  <c:v>5.0587799999999996</c:v>
                </c:pt>
                <c:pt idx="65">
                  <c:v>6.3981399999999997</c:v>
                </c:pt>
                <c:pt idx="66">
                  <c:v>7.7598099999999999</c:v>
                </c:pt>
                <c:pt idx="67">
                  <c:v>2.7466900000000001</c:v>
                </c:pt>
                <c:pt idx="68">
                  <c:v>3.8282699999999998</c:v>
                </c:pt>
                <c:pt idx="69">
                  <c:v>5.0738799999999999</c:v>
                </c:pt>
                <c:pt idx="70">
                  <c:v>6.3992599999999999</c:v>
                </c:pt>
                <c:pt idx="71">
                  <c:v>7.7395300000000002</c:v>
                </c:pt>
                <c:pt idx="72">
                  <c:v>3.7048800000000002</c:v>
                </c:pt>
                <c:pt idx="73">
                  <c:v>4.97281</c:v>
                </c:pt>
                <c:pt idx="74">
                  <c:v>6.2940800000000001</c:v>
                </c:pt>
                <c:pt idx="75">
                  <c:v>7.6250299999999998</c:v>
                </c:pt>
                <c:pt idx="76">
                  <c:v>4.49892</c:v>
                </c:pt>
                <c:pt idx="77">
                  <c:v>5.0041500000000001</c:v>
                </c:pt>
                <c:pt idx="78">
                  <c:v>5.8233300000000003</c:v>
                </c:pt>
                <c:pt idx="79">
                  <c:v>5.3235999999999999</c:v>
                </c:pt>
                <c:pt idx="80">
                  <c:v>6.3402500000000002</c:v>
                </c:pt>
                <c:pt idx="81">
                  <c:v>7.1719299999999997</c:v>
                </c:pt>
                <c:pt idx="82">
                  <c:v>5.6837400000000002</c:v>
                </c:pt>
                <c:pt idx="83">
                  <c:v>6.6692299999999998</c:v>
                </c:pt>
                <c:pt idx="84">
                  <c:v>7.6923500000000002</c:v>
                </c:pt>
                <c:pt idx="85">
                  <c:v>8.5103799999999996</c:v>
                </c:pt>
                <c:pt idx="86">
                  <c:v>8.9860699999999998</c:v>
                </c:pt>
                <c:pt idx="87">
                  <c:v>9.0676600000000001</c:v>
                </c:pt>
                <c:pt idx="88">
                  <c:v>9.0867199999999997</c:v>
                </c:pt>
                <c:pt idx="89">
                  <c:v>9.0969599999999993</c:v>
                </c:pt>
                <c:pt idx="90">
                  <c:v>9.10764</c:v>
                </c:pt>
                <c:pt idx="91">
                  <c:v>0.79144300000000001</c:v>
                </c:pt>
                <c:pt idx="92">
                  <c:v>1.60076</c:v>
                </c:pt>
                <c:pt idx="93">
                  <c:v>1.7058</c:v>
                </c:pt>
                <c:pt idx="94">
                  <c:v>1.97306</c:v>
                </c:pt>
                <c:pt idx="95">
                  <c:v>2.68418</c:v>
                </c:pt>
                <c:pt idx="96">
                  <c:v>2.7800400000000001</c:v>
                </c:pt>
                <c:pt idx="97">
                  <c:v>2.07666</c:v>
                </c:pt>
                <c:pt idx="98">
                  <c:v>3.0612499999999998</c:v>
                </c:pt>
                <c:pt idx="99">
                  <c:v>3.8060100000000001</c:v>
                </c:pt>
                <c:pt idx="100">
                  <c:v>3.9014000000000002</c:v>
                </c:pt>
                <c:pt idx="101">
                  <c:v>2.1842899999999998</c:v>
                </c:pt>
                <c:pt idx="102">
                  <c:v>3.1537799999999998</c:v>
                </c:pt>
                <c:pt idx="103">
                  <c:v>4.1261999999999999</c:v>
                </c:pt>
                <c:pt idx="104">
                  <c:v>4.7487199999999996</c:v>
                </c:pt>
                <c:pt idx="105">
                  <c:v>4.9411800000000001</c:v>
                </c:pt>
                <c:pt idx="106">
                  <c:v>2.2402000000000002</c:v>
                </c:pt>
                <c:pt idx="107">
                  <c:v>3.24959</c:v>
                </c:pt>
                <c:pt idx="108">
                  <c:v>4.234</c:v>
                </c:pt>
                <c:pt idx="109">
                  <c:v>5.2072000000000003</c:v>
                </c:pt>
                <c:pt idx="110">
                  <c:v>5.8942199999999998</c:v>
                </c:pt>
                <c:pt idx="111">
                  <c:v>6.1098600000000003</c:v>
                </c:pt>
                <c:pt idx="112">
                  <c:v>2.3000600000000002</c:v>
                </c:pt>
                <c:pt idx="113">
                  <c:v>3.30979</c:v>
                </c:pt>
                <c:pt idx="114">
                  <c:v>4.3416800000000002</c:v>
                </c:pt>
                <c:pt idx="115">
                  <c:v>5.3250700000000002</c:v>
                </c:pt>
                <c:pt idx="116">
                  <c:v>6.2812799999999998</c:v>
                </c:pt>
                <c:pt idx="117">
                  <c:v>6.9602700000000004</c:v>
                </c:pt>
                <c:pt idx="118">
                  <c:v>7.13788</c:v>
                </c:pt>
                <c:pt idx="119">
                  <c:v>2.3517899999999998</c:v>
                </c:pt>
                <c:pt idx="120">
                  <c:v>3.3759199999999998</c:v>
                </c:pt>
                <c:pt idx="121">
                  <c:v>4.3948999999999998</c:v>
                </c:pt>
                <c:pt idx="122">
                  <c:v>5.4155800000000003</c:v>
                </c:pt>
                <c:pt idx="123">
                  <c:v>6.3990799999999997</c:v>
                </c:pt>
                <c:pt idx="124">
                  <c:v>7.3587800000000003</c:v>
                </c:pt>
                <c:pt idx="125">
                  <c:v>8.0870099999999994</c:v>
                </c:pt>
                <c:pt idx="126">
                  <c:v>8.2421299999999995</c:v>
                </c:pt>
                <c:pt idx="127">
                  <c:v>2.45634</c:v>
                </c:pt>
                <c:pt idx="128">
                  <c:v>3.4484300000000001</c:v>
                </c:pt>
                <c:pt idx="129">
                  <c:v>4.4664900000000003</c:v>
                </c:pt>
                <c:pt idx="130">
                  <c:v>5.4798799999999996</c:v>
                </c:pt>
                <c:pt idx="131">
                  <c:v>6.4918899999999997</c:v>
                </c:pt>
                <c:pt idx="132">
                  <c:v>7.4680600000000004</c:v>
                </c:pt>
                <c:pt idx="133">
                  <c:v>8.4338999999999995</c:v>
                </c:pt>
                <c:pt idx="134">
                  <c:v>9.1228200000000008</c:v>
                </c:pt>
                <c:pt idx="135">
                  <c:v>9.2131000000000007</c:v>
                </c:pt>
                <c:pt idx="136">
                  <c:v>0.82959300000000002</c:v>
                </c:pt>
                <c:pt idx="137">
                  <c:v>1.2394700000000001</c:v>
                </c:pt>
                <c:pt idx="138">
                  <c:v>1.2806</c:v>
                </c:pt>
                <c:pt idx="139">
                  <c:v>2.0563500000000001</c:v>
                </c:pt>
                <c:pt idx="140">
                  <c:v>2.1038000000000001</c:v>
                </c:pt>
                <c:pt idx="141">
                  <c:v>2.1091099999999998</c:v>
                </c:pt>
                <c:pt idx="142">
                  <c:v>2.6931400000000001</c:v>
                </c:pt>
                <c:pt idx="143">
                  <c:v>3.1598799999999998</c:v>
                </c:pt>
                <c:pt idx="144">
                  <c:v>3.2391399999999999</c:v>
                </c:pt>
                <c:pt idx="145">
                  <c:v>3.2965</c:v>
                </c:pt>
                <c:pt idx="146">
                  <c:v>3.0448</c:v>
                </c:pt>
                <c:pt idx="147">
                  <c:v>3.8763200000000002</c:v>
                </c:pt>
                <c:pt idx="148">
                  <c:v>4.3001300000000002</c:v>
                </c:pt>
                <c:pt idx="149">
                  <c:v>4.3737000000000004</c:v>
                </c:pt>
                <c:pt idx="150">
                  <c:v>4.3837400000000004</c:v>
                </c:pt>
                <c:pt idx="151">
                  <c:v>3.20621</c:v>
                </c:pt>
                <c:pt idx="152">
                  <c:v>4.2077299999999997</c:v>
                </c:pt>
                <c:pt idx="153">
                  <c:v>5.0364000000000004</c:v>
                </c:pt>
                <c:pt idx="154">
                  <c:v>5.5555599999999998</c:v>
                </c:pt>
                <c:pt idx="155">
                  <c:v>5.5823</c:v>
                </c:pt>
                <c:pt idx="156">
                  <c:v>5.5933700000000002</c:v>
                </c:pt>
                <c:pt idx="157">
                  <c:v>3.3149199999999999</c:v>
                </c:pt>
                <c:pt idx="158">
                  <c:v>4.3665399999999996</c:v>
                </c:pt>
                <c:pt idx="159">
                  <c:v>5.3768000000000002</c:v>
                </c:pt>
                <c:pt idx="160">
                  <c:v>6.2002499999999996</c:v>
                </c:pt>
                <c:pt idx="161">
                  <c:v>6.7288199999999998</c:v>
                </c:pt>
                <c:pt idx="162">
                  <c:v>6.7390400000000001</c:v>
                </c:pt>
                <c:pt idx="163">
                  <c:v>6.7173499999999997</c:v>
                </c:pt>
                <c:pt idx="164">
                  <c:v>3.4526500000000002</c:v>
                </c:pt>
                <c:pt idx="165">
                  <c:v>4.4950200000000002</c:v>
                </c:pt>
                <c:pt idx="166">
                  <c:v>5.53186</c:v>
                </c:pt>
                <c:pt idx="167">
                  <c:v>6.5458299999999996</c:v>
                </c:pt>
                <c:pt idx="168">
                  <c:v>7.3720100000000004</c:v>
                </c:pt>
                <c:pt idx="169">
                  <c:v>7.8209400000000002</c:v>
                </c:pt>
                <c:pt idx="170">
                  <c:v>7.9005000000000001</c:v>
                </c:pt>
                <c:pt idx="171">
                  <c:v>7.8954500000000003</c:v>
                </c:pt>
                <c:pt idx="172">
                  <c:v>3.63069</c:v>
                </c:pt>
                <c:pt idx="173">
                  <c:v>4.6289899999999999</c:v>
                </c:pt>
                <c:pt idx="174">
                  <c:v>5.6633599999999999</c:v>
                </c:pt>
                <c:pt idx="175">
                  <c:v>6.7068700000000003</c:v>
                </c:pt>
                <c:pt idx="176">
                  <c:v>7.7267700000000001</c:v>
                </c:pt>
                <c:pt idx="177">
                  <c:v>8.5653000000000006</c:v>
                </c:pt>
                <c:pt idx="178">
                  <c:v>8.9977199999999993</c:v>
                </c:pt>
                <c:pt idx="179">
                  <c:v>9.1081299999999992</c:v>
                </c:pt>
                <c:pt idx="180">
                  <c:v>9.05091</c:v>
                </c:pt>
                <c:pt idx="181">
                  <c:v>1.3360099999999999</c:v>
                </c:pt>
                <c:pt idx="182">
                  <c:v>1.9221999999999999</c:v>
                </c:pt>
                <c:pt idx="183">
                  <c:v>1.93001</c:v>
                </c:pt>
                <c:pt idx="184">
                  <c:v>2.6819799999999998</c:v>
                </c:pt>
                <c:pt idx="185">
                  <c:v>2.6663399999999999</c:v>
                </c:pt>
                <c:pt idx="186">
                  <c:v>2.6506400000000001</c:v>
                </c:pt>
                <c:pt idx="187">
                  <c:v>3.4397700000000002</c:v>
                </c:pt>
                <c:pt idx="188">
                  <c:v>3.4399000000000002</c:v>
                </c:pt>
                <c:pt idx="189">
                  <c:v>3.43987</c:v>
                </c:pt>
                <c:pt idx="190">
                  <c:v>3.4400300000000001</c:v>
                </c:pt>
                <c:pt idx="191">
                  <c:v>4.2537500000000001</c:v>
                </c:pt>
                <c:pt idx="192">
                  <c:v>4.2384599999999999</c:v>
                </c:pt>
                <c:pt idx="193">
                  <c:v>4.2390499999999998</c:v>
                </c:pt>
                <c:pt idx="194">
                  <c:v>4.2317200000000001</c:v>
                </c:pt>
                <c:pt idx="195">
                  <c:v>4.2309099999999997</c:v>
                </c:pt>
                <c:pt idx="196">
                  <c:v>5.1286199999999997</c:v>
                </c:pt>
                <c:pt idx="197">
                  <c:v>5.1521400000000002</c:v>
                </c:pt>
                <c:pt idx="198">
                  <c:v>5.1477599999999999</c:v>
                </c:pt>
                <c:pt idx="199">
                  <c:v>5.1566400000000003</c:v>
                </c:pt>
                <c:pt idx="200">
                  <c:v>5.1402900000000002</c:v>
                </c:pt>
                <c:pt idx="201">
                  <c:v>5.1486400000000003</c:v>
                </c:pt>
                <c:pt idx="202">
                  <c:v>6.0892400000000002</c:v>
                </c:pt>
                <c:pt idx="203">
                  <c:v>6.1506699999999999</c:v>
                </c:pt>
                <c:pt idx="204">
                  <c:v>6.1429600000000004</c:v>
                </c:pt>
                <c:pt idx="205">
                  <c:v>6.1511899999999997</c:v>
                </c:pt>
                <c:pt idx="206">
                  <c:v>6.1509400000000003</c:v>
                </c:pt>
                <c:pt idx="207">
                  <c:v>6.1443300000000001</c:v>
                </c:pt>
                <c:pt idx="208">
                  <c:v>6.1512099999999998</c:v>
                </c:pt>
                <c:pt idx="209">
                  <c:v>7.0653899999999998</c:v>
                </c:pt>
                <c:pt idx="210">
                  <c:v>7.3102400000000003</c:v>
                </c:pt>
                <c:pt idx="211">
                  <c:v>7.3704000000000001</c:v>
                </c:pt>
                <c:pt idx="212">
                  <c:v>7.3706699999999996</c:v>
                </c:pt>
                <c:pt idx="213">
                  <c:v>7.3795400000000004</c:v>
                </c:pt>
                <c:pt idx="214">
                  <c:v>7.3774499999999996</c:v>
                </c:pt>
                <c:pt idx="215">
                  <c:v>7.3807700000000001</c:v>
                </c:pt>
                <c:pt idx="216">
                  <c:v>7.3732199999999999</c:v>
                </c:pt>
                <c:pt idx="217">
                  <c:v>7.6492399999999998</c:v>
                </c:pt>
                <c:pt idx="218">
                  <c:v>8.13809</c:v>
                </c:pt>
                <c:pt idx="219">
                  <c:v>8.3781300000000005</c:v>
                </c:pt>
                <c:pt idx="220">
                  <c:v>8.4426400000000008</c:v>
                </c:pt>
                <c:pt idx="221">
                  <c:v>8.4446700000000003</c:v>
                </c:pt>
                <c:pt idx="222">
                  <c:v>8.4517500000000005</c:v>
                </c:pt>
                <c:pt idx="223">
                  <c:v>8.4494399999999992</c:v>
                </c:pt>
                <c:pt idx="224">
                  <c:v>8.4427900000000005</c:v>
                </c:pt>
                <c:pt idx="225">
                  <c:v>8.4367400000000004</c:v>
                </c:pt>
              </c:numCache>
            </c:numRef>
          </c:xVal>
          <c:yVal>
            <c:numRef>
              <c:f>SIFTQSR!$L$3:$L$228</c:f>
              <c:numCache>
                <c:formatCode>General</c:formatCode>
                <c:ptCount val="226"/>
                <c:pt idx="0">
                  <c:v>0.38456000000000001</c:v>
                </c:pt>
                <c:pt idx="1">
                  <c:v>0.41800999999999999</c:v>
                </c:pt>
                <c:pt idx="2">
                  <c:v>0.15802999999999989</c:v>
                </c:pt>
                <c:pt idx="3">
                  <c:v>0.39555000000000007</c:v>
                </c:pt>
                <c:pt idx="4">
                  <c:v>0.15325000000000011</c:v>
                </c:pt>
                <c:pt idx="5">
                  <c:v>4.8710000000000031E-2</c:v>
                </c:pt>
                <c:pt idx="6">
                  <c:v>0.42918999999999996</c:v>
                </c:pt>
                <c:pt idx="7">
                  <c:v>0.12555000000000005</c:v>
                </c:pt>
                <c:pt idx="8">
                  <c:v>3.7740000000000107E-2</c:v>
                </c:pt>
                <c:pt idx="9">
                  <c:v>1.1149999999999993E-2</c:v>
                </c:pt>
                <c:pt idx="10">
                  <c:v>0.42341999999999991</c:v>
                </c:pt>
                <c:pt idx="11">
                  <c:v>0.12142999999999993</c:v>
                </c:pt>
                <c:pt idx="12">
                  <c:v>3.1940000000000079E-2</c:v>
                </c:pt>
                <c:pt idx="13">
                  <c:v>8.2500000000000906E-3</c:v>
                </c:pt>
                <c:pt idx="14">
                  <c:v>2.7200000000000557E-3</c:v>
                </c:pt>
                <c:pt idx="15">
                  <c:v>0.3827799999999999</c:v>
                </c:pt>
                <c:pt idx="16">
                  <c:v>0.12792000000000003</c:v>
                </c:pt>
                <c:pt idx="17">
                  <c:v>3.2710000000000017E-2</c:v>
                </c:pt>
                <c:pt idx="18">
                  <c:v>1.1239999999999917E-2</c:v>
                </c:pt>
                <c:pt idx="19">
                  <c:v>1.8700000000000383E-3</c:v>
                </c:pt>
                <c:pt idx="20">
                  <c:v>7.0999999999998842E-4</c:v>
                </c:pt>
                <c:pt idx="21">
                  <c:v>0.37768000000000002</c:v>
                </c:pt>
                <c:pt idx="22">
                  <c:v>0.12851999999999997</c:v>
                </c:pt>
                <c:pt idx="23">
                  <c:v>3.7900000000000045E-2</c:v>
                </c:pt>
                <c:pt idx="24">
                  <c:v>8.7699999999999445E-3</c:v>
                </c:pt>
                <c:pt idx="25">
                  <c:v>1.7799999999998928E-3</c:v>
                </c:pt>
                <c:pt idx="26">
                  <c:v>4.5000000000006146E-4</c:v>
                </c:pt>
                <c:pt idx="27">
                  <c:v>1.500000000000945E-4</c:v>
                </c:pt>
                <c:pt idx="28">
                  <c:v>0.49056999999999995</c:v>
                </c:pt>
                <c:pt idx="29">
                  <c:v>0.1188800000000001</c:v>
                </c:pt>
                <c:pt idx="30">
                  <c:v>3.4140000000000059E-2</c:v>
                </c:pt>
                <c:pt idx="31">
                  <c:v>8.3800000000000541E-3</c:v>
                </c:pt>
                <c:pt idx="32">
                  <c:v>1.4799999999999258E-3</c:v>
                </c:pt>
                <c:pt idx="33">
                  <c:v>4.1000000000002146E-4</c:v>
                </c:pt>
                <c:pt idx="34">
                  <c:v>1.1999999999989797E-4</c:v>
                </c:pt>
                <c:pt idx="35">
                  <c:v>4.0000000000040004E-5</c:v>
                </c:pt>
                <c:pt idx="36">
                  <c:v>0.3720699999999999</c:v>
                </c:pt>
                <c:pt idx="37">
                  <c:v>0.10533999999999999</c:v>
                </c:pt>
                <c:pt idx="38">
                  <c:v>2.4089999999999945E-2</c:v>
                </c:pt>
                <c:pt idx="39">
                  <c:v>9.7100000000001074E-3</c:v>
                </c:pt>
                <c:pt idx="40">
                  <c:v>1.7400000000000748E-3</c:v>
                </c:pt>
                <c:pt idx="41">
                  <c:v>4.6999999999997044E-4</c:v>
                </c:pt>
                <c:pt idx="42">
                  <c:v>1.500000000000945E-4</c:v>
                </c:pt>
                <c:pt idx="43">
                  <c:v>2.9999999999974492E-5</c:v>
                </c:pt>
                <c:pt idx="44">
                  <c:v>1.0000000000065512E-5</c:v>
                </c:pt>
                <c:pt idx="45">
                  <c:v>1.1999999999989797E-4</c:v>
                </c:pt>
                <c:pt idx="46">
                  <c:v>0.11742999999999992</c:v>
                </c:pt>
                <c:pt idx="47">
                  <c:v>3.129000000000004E-2</c:v>
                </c:pt>
                <c:pt idx="48">
                  <c:v>7.8199999999999381E-3</c:v>
                </c:pt>
                <c:pt idx="49">
                  <c:v>1.8499999999999073E-3</c:v>
                </c:pt>
                <c:pt idx="50">
                  <c:v>5.2000000000007596E-4</c:v>
                </c:pt>
                <c:pt idx="51">
                  <c:v>1.100000000000545E-4</c:v>
                </c:pt>
                <c:pt idx="52">
                  <c:v>2.9999999999974492E-5</c:v>
                </c:pt>
                <c:pt idx="53">
                  <c:v>0.31347999999999998</c:v>
                </c:pt>
                <c:pt idx="54">
                  <c:v>0.12006000000000006</c:v>
                </c:pt>
                <c:pt idx="55">
                  <c:v>3.0270000000000019E-2</c:v>
                </c:pt>
                <c:pt idx="56">
                  <c:v>7.8599999999999781E-3</c:v>
                </c:pt>
                <c:pt idx="57">
                  <c:v>1.9599999999999618E-3</c:v>
                </c:pt>
                <c:pt idx="58">
                  <c:v>4.5000000000006146E-4</c:v>
                </c:pt>
                <c:pt idx="59">
                  <c:v>1.2999999999996348E-4</c:v>
                </c:pt>
                <c:pt idx="60">
                  <c:v>2.9999999999974492E-5</c:v>
                </c:pt>
                <c:pt idx="61">
                  <c:v>3.2829999999999915E-2</c:v>
                </c:pt>
                <c:pt idx="62">
                  <c:v>7.8700000000000436E-3</c:v>
                </c:pt>
                <c:pt idx="63">
                  <c:v>1.8800000000001038E-3</c:v>
                </c:pt>
                <c:pt idx="64">
                  <c:v>4.8000000000003595E-4</c:v>
                </c:pt>
                <c:pt idx="65">
                  <c:v>1.1999999999989797E-4</c:v>
                </c:pt>
                <c:pt idx="66">
                  <c:v>2.9999999999974492E-5</c:v>
                </c:pt>
                <c:pt idx="67">
                  <c:v>8.4800000000000431E-3</c:v>
                </c:pt>
                <c:pt idx="68">
                  <c:v>2.0400000000000418E-3</c:v>
                </c:pt>
                <c:pt idx="69">
                  <c:v>4.8000000000003595E-4</c:v>
                </c:pt>
                <c:pt idx="70">
                  <c:v>1.2999999999996348E-4</c:v>
                </c:pt>
                <c:pt idx="71">
                  <c:v>2.9999999999974492E-5</c:v>
                </c:pt>
                <c:pt idx="72">
                  <c:v>3.989999999999938E-3</c:v>
                </c:pt>
                <c:pt idx="73">
                  <c:v>8.2000000000004292E-4</c:v>
                </c:pt>
                <c:pt idx="74">
                  <c:v>2.20000000000109E-4</c:v>
                </c:pt>
                <c:pt idx="75">
                  <c:v>5.0000000000105516E-5</c:v>
                </c:pt>
                <c:pt idx="76">
                  <c:v>2.6500000000000412E-3</c:v>
                </c:pt>
                <c:pt idx="77">
                  <c:v>3.2700000000001062E-3</c:v>
                </c:pt>
                <c:pt idx="78">
                  <c:v>5.3999999999998494E-4</c:v>
                </c:pt>
                <c:pt idx="79">
                  <c:v>2.7500000000000302E-3</c:v>
                </c:pt>
                <c:pt idx="80">
                  <c:v>5.6999999999995943E-4</c:v>
                </c:pt>
                <c:pt idx="81">
                  <c:v>1.500000000000945E-4</c:v>
                </c:pt>
                <c:pt idx="82">
                  <c:v>2.3999999999999577E-3</c:v>
                </c:pt>
                <c:pt idx="83">
                  <c:v>5.5000000000005045E-4</c:v>
                </c:pt>
                <c:pt idx="84">
                  <c:v>1.4000000000002899E-4</c:v>
                </c:pt>
                <c:pt idx="85">
                  <c:v>4.0000000000040004E-5</c:v>
                </c:pt>
                <c:pt idx="86">
                  <c:v>1.0000000000065512E-5</c:v>
                </c:pt>
                <c:pt idx="87">
                  <c:v>1.0000000000065512E-5</c:v>
                </c:pt>
                <c:pt idx="88">
                  <c:v>1.0000000000065512E-5</c:v>
                </c:pt>
                <c:pt idx="89">
                  <c:v>1.0000000000065512E-5</c:v>
                </c:pt>
                <c:pt idx="90">
                  <c:v>1.0000000000065512E-5</c:v>
                </c:pt>
                <c:pt idx="91">
                  <c:v>0.30312000000000006</c:v>
                </c:pt>
                <c:pt idx="92">
                  <c:v>0.16327000000000003</c:v>
                </c:pt>
                <c:pt idx="93">
                  <c:v>0.11454000000000009</c:v>
                </c:pt>
                <c:pt idx="94">
                  <c:v>0.13809999999999989</c:v>
                </c:pt>
                <c:pt idx="95">
                  <c:v>4.2569999999999997E-2</c:v>
                </c:pt>
                <c:pt idx="96">
                  <c:v>3.2480000000000064E-2</c:v>
                </c:pt>
                <c:pt idx="97">
                  <c:v>0.12718000000000007</c:v>
                </c:pt>
                <c:pt idx="98">
                  <c:v>3.5970000000000057E-2</c:v>
                </c:pt>
                <c:pt idx="99">
                  <c:v>1.045000000000007E-2</c:v>
                </c:pt>
                <c:pt idx="100">
                  <c:v>7.9000000000000181E-3</c:v>
                </c:pt>
                <c:pt idx="101">
                  <c:v>0.12840999999999991</c:v>
                </c:pt>
                <c:pt idx="102">
                  <c:v>3.0680000000000041E-2</c:v>
                </c:pt>
                <c:pt idx="103">
                  <c:v>7.7799999999998981E-3</c:v>
                </c:pt>
                <c:pt idx="104">
                  <c:v>2.4200000000000887E-3</c:v>
                </c:pt>
                <c:pt idx="105">
                  <c:v>1.9000000000000128E-3</c:v>
                </c:pt>
                <c:pt idx="106">
                  <c:v>0.12694000000000005</c:v>
                </c:pt>
                <c:pt idx="107">
                  <c:v>2.95399999999999E-2</c:v>
                </c:pt>
                <c:pt idx="108">
                  <c:v>7.6700000000000657E-3</c:v>
                </c:pt>
                <c:pt idx="109">
                  <c:v>1.8800000000001038E-3</c:v>
                </c:pt>
                <c:pt idx="110">
                  <c:v>5.2999999999991942E-4</c:v>
                </c:pt>
                <c:pt idx="111">
                  <c:v>4.8000000000003595E-4</c:v>
                </c:pt>
                <c:pt idx="112">
                  <c:v>0.13041999999999998</c:v>
                </c:pt>
                <c:pt idx="113">
                  <c:v>2.8229999999999977E-2</c:v>
                </c:pt>
                <c:pt idx="114">
                  <c:v>7.4600000000000222E-3</c:v>
                </c:pt>
                <c:pt idx="115">
                  <c:v>1.8000000000000238E-3</c:v>
                </c:pt>
                <c:pt idx="116">
                  <c:v>4.5999999999990493E-4</c:v>
                </c:pt>
                <c:pt idx="117">
                  <c:v>1.4000000000002899E-4</c:v>
                </c:pt>
                <c:pt idx="118">
                  <c:v>1.1999999999989797E-4</c:v>
                </c:pt>
                <c:pt idx="119">
                  <c:v>0.12498999999999993</c:v>
                </c:pt>
                <c:pt idx="120">
                  <c:v>2.9719999999999969E-2</c:v>
                </c:pt>
                <c:pt idx="121">
                  <c:v>7.1200000000000152E-3</c:v>
                </c:pt>
                <c:pt idx="122">
                  <c:v>1.7000000000000348E-3</c:v>
                </c:pt>
                <c:pt idx="123">
                  <c:v>4.2999999999993044E-4</c:v>
                </c:pt>
                <c:pt idx="124">
                  <c:v>1.1999999999989797E-4</c:v>
                </c:pt>
                <c:pt idx="125">
                  <c:v>2.9999999999974492E-5</c:v>
                </c:pt>
                <c:pt idx="126">
                  <c:v>2.9999999999974492E-5</c:v>
                </c:pt>
                <c:pt idx="127">
                  <c:v>0.13460000000000005</c:v>
                </c:pt>
                <c:pt idx="128">
                  <c:v>3.2469999999999999E-2</c:v>
                </c:pt>
                <c:pt idx="129">
                  <c:v>8.2899999999999086E-3</c:v>
                </c:pt>
                <c:pt idx="130">
                  <c:v>1.6899999999999693E-3</c:v>
                </c:pt>
                <c:pt idx="131">
                  <c:v>4.3999999999999595E-4</c:v>
                </c:pt>
                <c:pt idx="132">
                  <c:v>9.9999999999988987E-5</c:v>
                </c:pt>
                <c:pt idx="133">
                  <c:v>2.9999999999974492E-5</c:v>
                </c:pt>
                <c:pt idx="134">
                  <c:v>1.0000000000065512E-5</c:v>
                </c:pt>
                <c:pt idx="135">
                  <c:v>1.0000000000065512E-5</c:v>
                </c:pt>
                <c:pt idx="136">
                  <c:v>0.28542000000000001</c:v>
                </c:pt>
                <c:pt idx="137">
                  <c:v>0.1206799999999999</c:v>
                </c:pt>
                <c:pt idx="138">
                  <c:v>0.1196600000000001</c:v>
                </c:pt>
                <c:pt idx="139">
                  <c:v>3.7300000000000111E-2</c:v>
                </c:pt>
                <c:pt idx="140">
                  <c:v>3.2739999999999991E-2</c:v>
                </c:pt>
                <c:pt idx="141">
                  <c:v>3.3060000000000089E-2</c:v>
                </c:pt>
                <c:pt idx="142">
                  <c:v>2.3050000000000015E-2</c:v>
                </c:pt>
                <c:pt idx="143">
                  <c:v>8.9099999999999735E-3</c:v>
                </c:pt>
                <c:pt idx="144">
                  <c:v>7.8199999999999381E-3</c:v>
                </c:pt>
                <c:pt idx="145">
                  <c:v>7.8400000000000691E-3</c:v>
                </c:pt>
                <c:pt idx="146">
                  <c:v>2.3290000000000033E-2</c:v>
                </c:pt>
                <c:pt idx="147">
                  <c:v>6.1899999999999178E-3</c:v>
                </c:pt>
                <c:pt idx="148">
                  <c:v>2.2699999999999942E-3</c:v>
                </c:pt>
                <c:pt idx="149">
                  <c:v>1.9000000000000128E-3</c:v>
                </c:pt>
                <c:pt idx="150">
                  <c:v>2.0199999999999108E-3</c:v>
                </c:pt>
                <c:pt idx="151">
                  <c:v>2.4729999999999919E-2</c:v>
                </c:pt>
                <c:pt idx="152">
                  <c:v>5.1799999999999624E-3</c:v>
                </c:pt>
                <c:pt idx="153">
                  <c:v>1.3700000000000934E-3</c:v>
                </c:pt>
                <c:pt idx="154">
                  <c:v>5.5000000000005045E-4</c:v>
                </c:pt>
                <c:pt idx="155">
                  <c:v>5.2999999999991942E-4</c:v>
                </c:pt>
                <c:pt idx="156">
                  <c:v>4.8000000000003595E-4</c:v>
                </c:pt>
                <c:pt idx="157">
                  <c:v>2.1290000000000031E-2</c:v>
                </c:pt>
                <c:pt idx="158">
                  <c:v>5.1499999999999879E-3</c:v>
                </c:pt>
                <c:pt idx="159">
                  <c:v>1.3700000000000934E-3</c:v>
                </c:pt>
                <c:pt idx="160">
                  <c:v>3.2000000000009798E-4</c:v>
                </c:pt>
                <c:pt idx="161">
                  <c:v>1.4000000000002899E-4</c:v>
                </c:pt>
                <c:pt idx="162">
                  <c:v>1.2999999999996348E-4</c:v>
                </c:pt>
                <c:pt idx="163">
                  <c:v>1.100000000000545E-4</c:v>
                </c:pt>
                <c:pt idx="164">
                  <c:v>2.2690000000000099E-2</c:v>
                </c:pt>
                <c:pt idx="165">
                  <c:v>5.4899999999999949E-3</c:v>
                </c:pt>
                <c:pt idx="166">
                  <c:v>1.2300000000000644E-3</c:v>
                </c:pt>
                <c:pt idx="167">
                  <c:v>3.1000000000003247E-4</c:v>
                </c:pt>
                <c:pt idx="168">
                  <c:v>8.0000000000080007E-5</c:v>
                </c:pt>
                <c:pt idx="169">
                  <c:v>4.0000000000040004E-5</c:v>
                </c:pt>
                <c:pt idx="170">
                  <c:v>4.0000000000040004E-5</c:v>
                </c:pt>
                <c:pt idx="171">
                  <c:v>2.9999999999974492E-5</c:v>
                </c:pt>
                <c:pt idx="172">
                  <c:v>2.1460000000000035E-2</c:v>
                </c:pt>
                <c:pt idx="173">
                  <c:v>5.6599999999999984E-3</c:v>
                </c:pt>
                <c:pt idx="174">
                  <c:v>1.2399999999999078E-3</c:v>
                </c:pt>
                <c:pt idx="175">
                  <c:v>3.2999999999994145E-4</c:v>
                </c:pt>
                <c:pt idx="176">
                  <c:v>8.9999999999923475E-5</c:v>
                </c:pt>
                <c:pt idx="177">
                  <c:v>2.9999999999974492E-5</c:v>
                </c:pt>
                <c:pt idx="178">
                  <c:v>1.0000000000065512E-5</c:v>
                </c:pt>
                <c:pt idx="179">
                  <c:v>1.0000000000065512E-5</c:v>
                </c:pt>
                <c:pt idx="180">
                  <c:v>1.0000000000065512E-5</c:v>
                </c:pt>
                <c:pt idx="181">
                  <c:v>0.29169</c:v>
                </c:pt>
                <c:pt idx="182">
                  <c:v>0.13817999999999997</c:v>
                </c:pt>
                <c:pt idx="183">
                  <c:v>0.1180699999999999</c:v>
                </c:pt>
                <c:pt idx="184">
                  <c:v>7.3150000000000048E-2</c:v>
                </c:pt>
                <c:pt idx="185">
                  <c:v>3.1700000000000061E-2</c:v>
                </c:pt>
                <c:pt idx="186">
                  <c:v>3.2000000000000028E-2</c:v>
                </c:pt>
                <c:pt idx="187">
                  <c:v>1.7300000000000093E-2</c:v>
                </c:pt>
                <c:pt idx="188">
                  <c:v>8.5100000000000176E-3</c:v>
                </c:pt>
                <c:pt idx="189">
                  <c:v>8.1899999999999196E-3</c:v>
                </c:pt>
                <c:pt idx="190">
                  <c:v>8.0299999999999816E-3</c:v>
                </c:pt>
                <c:pt idx="191">
                  <c:v>2.858000000000005E-2</c:v>
                </c:pt>
                <c:pt idx="192">
                  <c:v>1.9199999999999218E-3</c:v>
                </c:pt>
                <c:pt idx="193">
                  <c:v>1.9400000000000528E-3</c:v>
                </c:pt>
                <c:pt idx="194">
                  <c:v>1.9800000000000928E-3</c:v>
                </c:pt>
                <c:pt idx="195">
                  <c:v>1.9100000000000783E-3</c:v>
                </c:pt>
                <c:pt idx="196">
                  <c:v>5.264000000000002E-2</c:v>
                </c:pt>
                <c:pt idx="197">
                  <c:v>5.2000000000007596E-4</c:v>
                </c:pt>
                <c:pt idx="198">
                  <c:v>4.9999999999994493E-4</c:v>
                </c:pt>
                <c:pt idx="199">
                  <c:v>4.9000000000010147E-4</c:v>
                </c:pt>
                <c:pt idx="200">
                  <c:v>5.2999999999991942E-4</c:v>
                </c:pt>
                <c:pt idx="201">
                  <c:v>4.5999999999990493E-4</c:v>
                </c:pt>
                <c:pt idx="202">
                  <c:v>2.8939999999999966E-2</c:v>
                </c:pt>
                <c:pt idx="203">
                  <c:v>1.2999999999996348E-4</c:v>
                </c:pt>
                <c:pt idx="204">
                  <c:v>1.1999999999989797E-4</c:v>
                </c:pt>
                <c:pt idx="205">
                  <c:v>1.2999999999996348E-4</c:v>
                </c:pt>
                <c:pt idx="206">
                  <c:v>1.2999999999996348E-4</c:v>
                </c:pt>
                <c:pt idx="207">
                  <c:v>1.1999999999989797E-4</c:v>
                </c:pt>
                <c:pt idx="208">
                  <c:v>1.2999999999996348E-4</c:v>
                </c:pt>
                <c:pt idx="209">
                  <c:v>4.0159999999999973E-2</c:v>
                </c:pt>
                <c:pt idx="210">
                  <c:v>8.0000000000080007E-5</c:v>
                </c:pt>
                <c:pt idx="211">
                  <c:v>2.9999999999974492E-5</c:v>
                </c:pt>
                <c:pt idx="212">
                  <c:v>2.9999999999974492E-5</c:v>
                </c:pt>
                <c:pt idx="213">
                  <c:v>2.9999999999974492E-5</c:v>
                </c:pt>
                <c:pt idx="214">
                  <c:v>2.9999999999974492E-5</c:v>
                </c:pt>
                <c:pt idx="215">
                  <c:v>2.9999999999974492E-5</c:v>
                </c:pt>
                <c:pt idx="216">
                  <c:v>2.9999999999974492E-5</c:v>
                </c:pt>
                <c:pt idx="217">
                  <c:v>5.152000000000001E-2</c:v>
                </c:pt>
                <c:pt idx="218">
                  <c:v>5.0000000000105516E-5</c:v>
                </c:pt>
                <c:pt idx="219">
                  <c:v>1.9999999999908979E-5</c:v>
                </c:pt>
                <c:pt idx="220">
                  <c:v>1.0000000000065512E-5</c:v>
                </c:pt>
                <c:pt idx="221">
                  <c:v>1.0000000000065512E-5</c:v>
                </c:pt>
                <c:pt idx="222">
                  <c:v>1.0000000000065512E-5</c:v>
                </c:pt>
                <c:pt idx="223">
                  <c:v>1.0000000000065512E-5</c:v>
                </c:pt>
                <c:pt idx="224">
                  <c:v>1.0000000000065512E-5</c:v>
                </c:pt>
                <c:pt idx="225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E9-4DA9-B301-9227BBB0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SIFTQSMIN!$A$1</c15:sqref>
                        </c15:formulaRef>
                      </c:ext>
                    </c:extLst>
                    <c:strCache>
                      <c:ptCount val="1"/>
                      <c:pt idx="0">
                        <c:v>QSMIN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SIFTQSMIN!$M$3:$M$42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0.76105098236386104</c:v>
                      </c:pt>
                      <c:pt idx="1">
                        <c:v>1.2336022741336601</c:v>
                      </c:pt>
                      <c:pt idx="2">
                        <c:v>1.5122880878712801</c:v>
                      </c:pt>
                      <c:pt idx="3">
                        <c:v>1.9846483601485101</c:v>
                      </c:pt>
                      <c:pt idx="4">
                        <c:v>2.6741406559405898</c:v>
                      </c:pt>
                      <c:pt idx="5">
                        <c:v>2.74586489016089</c:v>
                      </c:pt>
                      <c:pt idx="6">
                        <c:v>3.2618160659034601</c:v>
                      </c:pt>
                      <c:pt idx="7">
                        <c:v>3.4399056621287101</c:v>
                      </c:pt>
                      <c:pt idx="8">
                        <c:v>3.4557622756806898</c:v>
                      </c:pt>
                      <c:pt idx="9">
                        <c:v>3.8192233060024701</c:v>
                      </c:pt>
                      <c:pt idx="10">
                        <c:v>3.8627703898514798</c:v>
                      </c:pt>
                      <c:pt idx="11">
                        <c:v>4.2390115099009904</c:v>
                      </c:pt>
                      <c:pt idx="12">
                        <c:v>4.4005004254331599</c:v>
                      </c:pt>
                      <c:pt idx="13">
                        <c:v>5.0901316986386096</c:v>
                      </c:pt>
                      <c:pt idx="14">
                        <c:v>5.1503063505569298</c:v>
                      </c:pt>
                      <c:pt idx="15">
                        <c:v>5.56800544554455</c:v>
                      </c:pt>
                      <c:pt idx="16">
                        <c:v>6.14475452506188</c:v>
                      </c:pt>
                      <c:pt idx="17">
                        <c:v>6.1498786664603902</c:v>
                      </c:pt>
                      <c:pt idx="18">
                        <c:v>6.3875930151608902</c:v>
                      </c:pt>
                      <c:pt idx="19">
                        <c:v>6.3995368889232598</c:v>
                      </c:pt>
                      <c:pt idx="20">
                        <c:v>6.8174529006806903</c:v>
                      </c:pt>
                      <c:pt idx="21">
                        <c:v>7.2074499845297</c:v>
                      </c:pt>
                      <c:pt idx="22">
                        <c:v>7.3679609297648501</c:v>
                      </c:pt>
                      <c:pt idx="23">
                        <c:v>7.3726527691831603</c:v>
                      </c:pt>
                      <c:pt idx="24">
                        <c:v>7.3761316676980098</c:v>
                      </c:pt>
                      <c:pt idx="25">
                        <c:v>7.3772794090346503</c:v>
                      </c:pt>
                      <c:pt idx="26">
                        <c:v>7.3805765392945499</c:v>
                      </c:pt>
                      <c:pt idx="27">
                        <c:v>7.7335878326113798</c:v>
                      </c:pt>
                      <c:pt idx="28">
                        <c:v>7.7342978960395996</c:v>
                      </c:pt>
                      <c:pt idx="29">
                        <c:v>7.7663562964108896</c:v>
                      </c:pt>
                      <c:pt idx="30">
                        <c:v>7.9151371983291998</c:v>
                      </c:pt>
                      <c:pt idx="31">
                        <c:v>8.4385710318688094</c:v>
                      </c:pt>
                      <c:pt idx="32">
                        <c:v>8.4451346147896</c:v>
                      </c:pt>
                      <c:pt idx="33">
                        <c:v>8.4464401299504903</c:v>
                      </c:pt>
                      <c:pt idx="34">
                        <c:v>8.4479784266707902</c:v>
                      </c:pt>
                      <c:pt idx="35">
                        <c:v>8.4499067450494998</c:v>
                      </c:pt>
                      <c:pt idx="36">
                        <c:v>8.4552067991955404</c:v>
                      </c:pt>
                      <c:pt idx="37">
                        <c:v>9.1580023592202906</c:v>
                      </c:pt>
                      <c:pt idx="38">
                        <c:v>9.3512894879331601</c:v>
                      </c:pt>
                      <c:pt idx="39">
                        <c:v>9.4929899984529698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SIFTQSMIN!$N$3:$N$42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0.30225999999999997</c:v>
                      </c:pt>
                      <c:pt idx="1">
                        <c:v>0.11978</c:v>
                      </c:pt>
                      <c:pt idx="2">
                        <c:v>0.11844999999999994</c:v>
                      </c:pt>
                      <c:pt idx="3">
                        <c:v>3.1560000000000032E-2</c:v>
                      </c:pt>
                      <c:pt idx="4">
                        <c:v>3.2070000000000043E-2</c:v>
                      </c:pt>
                      <c:pt idx="5">
                        <c:v>7.9299999999999926E-3</c:v>
                      </c:pt>
                      <c:pt idx="6">
                        <c:v>8.1199999999999051E-3</c:v>
                      </c:pt>
                      <c:pt idx="7">
                        <c:v>8.0000000000000071E-3</c:v>
                      </c:pt>
                      <c:pt idx="8">
                        <c:v>7.8700000000000436E-3</c:v>
                      </c:pt>
                      <c:pt idx="9">
                        <c:v>2.0500000000001073E-3</c:v>
                      </c:pt>
                      <c:pt idx="10">
                        <c:v>1.8899999999999473E-3</c:v>
                      </c:pt>
                      <c:pt idx="11">
                        <c:v>1.8299999999999983E-3</c:v>
                      </c:pt>
                      <c:pt idx="12">
                        <c:v>1.9599999999999618E-3</c:v>
                      </c:pt>
                      <c:pt idx="13">
                        <c:v>4.5000000000006146E-4</c:v>
                      </c:pt>
                      <c:pt idx="14">
                        <c:v>4.3999999999999595E-4</c:v>
                      </c:pt>
                      <c:pt idx="15">
                        <c:v>4.9000000000010147E-4</c:v>
                      </c:pt>
                      <c:pt idx="16">
                        <c:v>1.100000000000545E-4</c:v>
                      </c:pt>
                      <c:pt idx="17">
                        <c:v>1.1999999999989797E-4</c:v>
                      </c:pt>
                      <c:pt idx="18">
                        <c:v>1.100000000000545E-4</c:v>
                      </c:pt>
                      <c:pt idx="19">
                        <c:v>1.100000000000545E-4</c:v>
                      </c:pt>
                      <c:pt idx="20">
                        <c:v>1.1999999999989797E-4</c:v>
                      </c:pt>
                      <c:pt idx="21">
                        <c:v>1.100000000000545E-4</c:v>
                      </c:pt>
                      <c:pt idx="22">
                        <c:v>2.9999999999974492E-5</c:v>
                      </c:pt>
                      <c:pt idx="23">
                        <c:v>2.9999999999974492E-5</c:v>
                      </c:pt>
                      <c:pt idx="24">
                        <c:v>2.9999999999974492E-5</c:v>
                      </c:pt>
                      <c:pt idx="25">
                        <c:v>2.9999999999974492E-5</c:v>
                      </c:pt>
                      <c:pt idx="26">
                        <c:v>2.9999999999974492E-5</c:v>
                      </c:pt>
                      <c:pt idx="27">
                        <c:v>2.9999999999974492E-5</c:v>
                      </c:pt>
                      <c:pt idx="28">
                        <c:v>2.9999999999974492E-5</c:v>
                      </c:pt>
                      <c:pt idx="29">
                        <c:v>2.9999999999974492E-5</c:v>
                      </c:pt>
                      <c:pt idx="30">
                        <c:v>2.9999999999974492E-5</c:v>
                      </c:pt>
                      <c:pt idx="31">
                        <c:v>1.0000000000065512E-5</c:v>
                      </c:pt>
                      <c:pt idx="32">
                        <c:v>1.0000000000065512E-5</c:v>
                      </c:pt>
                      <c:pt idx="33">
                        <c:v>1.0000000000065512E-5</c:v>
                      </c:pt>
                      <c:pt idx="34">
                        <c:v>1.0000000000065512E-5</c:v>
                      </c:pt>
                      <c:pt idx="35">
                        <c:v>1.0000000000065512E-5</c:v>
                      </c:pt>
                      <c:pt idx="36">
                        <c:v>1.0000000000065512E-5</c:v>
                      </c:pt>
                      <c:pt idx="37">
                        <c:v>1.0000000000065512E-5</c:v>
                      </c:pt>
                      <c:pt idx="38">
                        <c:v>1.0000000000065512E-5</c:v>
                      </c:pt>
                      <c:pt idx="39">
                        <c:v>1.0000000000065512E-5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3E9-4DA9-B301-9227BBB0478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SIFTQSRMIN!$A$1</c15:sqref>
                        </c15:formulaRef>
                      </c:ext>
                    </c:extLst>
                    <c:strCache>
                      <c:ptCount val="1"/>
                      <c:pt idx="0">
                        <c:v>QSRMIN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SIFTQSRMIN!$N$3:$N$53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1.2806</c:v>
                      </c:pt>
                      <c:pt idx="1">
                        <c:v>1.49712</c:v>
                      </c:pt>
                      <c:pt idx="2">
                        <c:v>1.7058</c:v>
                      </c:pt>
                      <c:pt idx="3">
                        <c:v>1.9965999999999999</c:v>
                      </c:pt>
                      <c:pt idx="4">
                        <c:v>2.6663399999999999</c:v>
                      </c:pt>
                      <c:pt idx="5">
                        <c:v>2.6931400000000001</c:v>
                      </c:pt>
                      <c:pt idx="6">
                        <c:v>2.7668900000000001</c:v>
                      </c:pt>
                      <c:pt idx="7">
                        <c:v>3.2391399999999999</c:v>
                      </c:pt>
                      <c:pt idx="8">
                        <c:v>3.7048800000000002</c:v>
                      </c:pt>
                      <c:pt idx="9">
                        <c:v>3.8021500000000001</c:v>
                      </c:pt>
                      <c:pt idx="10">
                        <c:v>3.86036</c:v>
                      </c:pt>
                      <c:pt idx="11">
                        <c:v>4.3737000000000004</c:v>
                      </c:pt>
                      <c:pt idx="12">
                        <c:v>4.7487199999999996</c:v>
                      </c:pt>
                      <c:pt idx="13">
                        <c:v>4.97281</c:v>
                      </c:pt>
                      <c:pt idx="14">
                        <c:v>5.08188</c:v>
                      </c:pt>
                      <c:pt idx="15">
                        <c:v>5.5933700000000002</c:v>
                      </c:pt>
                      <c:pt idx="16">
                        <c:v>6.1429600000000004</c:v>
                      </c:pt>
                      <c:pt idx="17">
                        <c:v>6.1443300000000001</c:v>
                      </c:pt>
                      <c:pt idx="18">
                        <c:v>6.1511899999999997</c:v>
                      </c:pt>
                      <c:pt idx="19">
                        <c:v>6.1512099999999998</c:v>
                      </c:pt>
                      <c:pt idx="20">
                        <c:v>6.3982999999999999</c:v>
                      </c:pt>
                      <c:pt idx="21">
                        <c:v>6.7173499999999997</c:v>
                      </c:pt>
                      <c:pt idx="22">
                        <c:v>7.3704000000000001</c:v>
                      </c:pt>
                      <c:pt idx="23">
                        <c:v>7.3706699999999996</c:v>
                      </c:pt>
                      <c:pt idx="24">
                        <c:v>7.3732199999999999</c:v>
                      </c:pt>
                      <c:pt idx="25">
                        <c:v>7.3774499999999996</c:v>
                      </c:pt>
                      <c:pt idx="26">
                        <c:v>7.3795400000000004</c:v>
                      </c:pt>
                      <c:pt idx="27">
                        <c:v>7.3807700000000001</c:v>
                      </c:pt>
                      <c:pt idx="28">
                        <c:v>7.7287400000000002</c:v>
                      </c:pt>
                      <c:pt idx="29">
                        <c:v>7.7395300000000002</c:v>
                      </c:pt>
                      <c:pt idx="30">
                        <c:v>7.7598099999999999</c:v>
                      </c:pt>
                      <c:pt idx="31">
                        <c:v>7.7598200000000004</c:v>
                      </c:pt>
                      <c:pt idx="32">
                        <c:v>7.8954500000000003</c:v>
                      </c:pt>
                      <c:pt idx="33">
                        <c:v>8.0870099999999994</c:v>
                      </c:pt>
                      <c:pt idx="34">
                        <c:v>8.4367400000000004</c:v>
                      </c:pt>
                      <c:pt idx="35">
                        <c:v>8.4426400000000008</c:v>
                      </c:pt>
                      <c:pt idx="36">
                        <c:v>8.4427900000000005</c:v>
                      </c:pt>
                      <c:pt idx="37">
                        <c:v>8.4446700000000003</c:v>
                      </c:pt>
                      <c:pt idx="38">
                        <c:v>8.4494399999999992</c:v>
                      </c:pt>
                      <c:pt idx="39">
                        <c:v>8.4517500000000005</c:v>
                      </c:pt>
                      <c:pt idx="40">
                        <c:v>8.9860699999999998</c:v>
                      </c:pt>
                      <c:pt idx="41">
                        <c:v>8.9977199999999993</c:v>
                      </c:pt>
                      <c:pt idx="42">
                        <c:v>9.05091</c:v>
                      </c:pt>
                      <c:pt idx="43">
                        <c:v>9.0676600000000001</c:v>
                      </c:pt>
                      <c:pt idx="44">
                        <c:v>9.0867199999999997</c:v>
                      </c:pt>
                      <c:pt idx="45">
                        <c:v>9.0969599999999993</c:v>
                      </c:pt>
                      <c:pt idx="46">
                        <c:v>9.10764</c:v>
                      </c:pt>
                      <c:pt idx="47">
                        <c:v>9.1081299999999992</c:v>
                      </c:pt>
                      <c:pt idx="48">
                        <c:v>9.1228200000000008</c:v>
                      </c:pt>
                      <c:pt idx="49">
                        <c:v>9.2131000000000007</c:v>
                      </c:pt>
                      <c:pt idx="50">
                        <c:v>9.6138499999999993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SIFTQSRMIN!$O$3:$O$53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0.1196600000000001</c:v>
                      </c:pt>
                      <c:pt idx="1">
                        <c:v>0.11742999999999992</c:v>
                      </c:pt>
                      <c:pt idx="2">
                        <c:v>0.11454000000000009</c:v>
                      </c:pt>
                      <c:pt idx="3">
                        <c:v>3.0270000000000019E-2</c:v>
                      </c:pt>
                      <c:pt idx="4">
                        <c:v>3.1700000000000061E-2</c:v>
                      </c:pt>
                      <c:pt idx="5">
                        <c:v>2.3050000000000015E-2</c:v>
                      </c:pt>
                      <c:pt idx="6">
                        <c:v>7.8199999999999381E-3</c:v>
                      </c:pt>
                      <c:pt idx="7">
                        <c:v>7.8199999999999381E-3</c:v>
                      </c:pt>
                      <c:pt idx="8">
                        <c:v>3.989999999999938E-3</c:v>
                      </c:pt>
                      <c:pt idx="9">
                        <c:v>1.9599999999999618E-3</c:v>
                      </c:pt>
                      <c:pt idx="10">
                        <c:v>1.8499999999999073E-3</c:v>
                      </c:pt>
                      <c:pt idx="11">
                        <c:v>1.9000000000000128E-3</c:v>
                      </c:pt>
                      <c:pt idx="12">
                        <c:v>2.4200000000000887E-3</c:v>
                      </c:pt>
                      <c:pt idx="13">
                        <c:v>8.2000000000004292E-4</c:v>
                      </c:pt>
                      <c:pt idx="14">
                        <c:v>4.5000000000006146E-4</c:v>
                      </c:pt>
                      <c:pt idx="15">
                        <c:v>4.8000000000003595E-4</c:v>
                      </c:pt>
                      <c:pt idx="16">
                        <c:v>1.1999999999989797E-4</c:v>
                      </c:pt>
                      <c:pt idx="17">
                        <c:v>1.1999999999989797E-4</c:v>
                      </c:pt>
                      <c:pt idx="18">
                        <c:v>1.2999999999996348E-4</c:v>
                      </c:pt>
                      <c:pt idx="19">
                        <c:v>1.2999999999996348E-4</c:v>
                      </c:pt>
                      <c:pt idx="20">
                        <c:v>1.100000000000545E-4</c:v>
                      </c:pt>
                      <c:pt idx="21">
                        <c:v>1.100000000000545E-4</c:v>
                      </c:pt>
                      <c:pt idx="22">
                        <c:v>2.9999999999974492E-5</c:v>
                      </c:pt>
                      <c:pt idx="23">
                        <c:v>2.9999999999974492E-5</c:v>
                      </c:pt>
                      <c:pt idx="24">
                        <c:v>2.9999999999974492E-5</c:v>
                      </c:pt>
                      <c:pt idx="25">
                        <c:v>2.9999999999974492E-5</c:v>
                      </c:pt>
                      <c:pt idx="26">
                        <c:v>2.9999999999974492E-5</c:v>
                      </c:pt>
                      <c:pt idx="27">
                        <c:v>2.9999999999974492E-5</c:v>
                      </c:pt>
                      <c:pt idx="28">
                        <c:v>2.9999999999974492E-5</c:v>
                      </c:pt>
                      <c:pt idx="29">
                        <c:v>2.9999999999974492E-5</c:v>
                      </c:pt>
                      <c:pt idx="30">
                        <c:v>2.9999999999974492E-5</c:v>
                      </c:pt>
                      <c:pt idx="31">
                        <c:v>2.9999999999974492E-5</c:v>
                      </c:pt>
                      <c:pt idx="32">
                        <c:v>2.9999999999974492E-5</c:v>
                      </c:pt>
                      <c:pt idx="33">
                        <c:v>2.9999999999974492E-5</c:v>
                      </c:pt>
                      <c:pt idx="34">
                        <c:v>1.0000000000065512E-5</c:v>
                      </c:pt>
                      <c:pt idx="35">
                        <c:v>1.0000000000065512E-5</c:v>
                      </c:pt>
                      <c:pt idx="36">
                        <c:v>1.0000000000065512E-5</c:v>
                      </c:pt>
                      <c:pt idx="37">
                        <c:v>1.0000000000065512E-5</c:v>
                      </c:pt>
                      <c:pt idx="38">
                        <c:v>1.0000000000065512E-5</c:v>
                      </c:pt>
                      <c:pt idx="39">
                        <c:v>1.0000000000065512E-5</c:v>
                      </c:pt>
                      <c:pt idx="40">
                        <c:v>1.0000000000065512E-5</c:v>
                      </c:pt>
                      <c:pt idx="41">
                        <c:v>1.0000000000065512E-5</c:v>
                      </c:pt>
                      <c:pt idx="42">
                        <c:v>1.0000000000065512E-5</c:v>
                      </c:pt>
                      <c:pt idx="43">
                        <c:v>1.0000000000065512E-5</c:v>
                      </c:pt>
                      <c:pt idx="44">
                        <c:v>1.0000000000065512E-5</c:v>
                      </c:pt>
                      <c:pt idx="45">
                        <c:v>1.0000000000065512E-5</c:v>
                      </c:pt>
                      <c:pt idx="46">
                        <c:v>1.0000000000065512E-5</c:v>
                      </c:pt>
                      <c:pt idx="47">
                        <c:v>1.0000000000065512E-5</c:v>
                      </c:pt>
                      <c:pt idx="48">
                        <c:v>1.0000000000065512E-5</c:v>
                      </c:pt>
                      <c:pt idx="49">
                        <c:v>1.0000000000065512E-5</c:v>
                      </c:pt>
                      <c:pt idx="50">
                        <c:v>1.0000000000065512E-5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E9-4DA9-B301-9227BBB04789}"/>
                  </c:ext>
                </c:extLst>
              </c15:ser>
            </c15:filteredScatterSeries>
          </c:ext>
        </c:extLst>
      </c:scatterChart>
      <c:valAx>
        <c:axId val="1786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0367"/>
        <c:crosses val="autoZero"/>
        <c:crossBetween val="midCat"/>
      </c:valAx>
      <c:valAx>
        <c:axId val="1788880367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MNISTQS!$E$3:$E$386</c:f>
              <c:numCache>
                <c:formatCode>General</c:formatCode>
                <c:ptCount val="384"/>
                <c:pt idx="0">
                  <c:v>0.46120446428571399</c:v>
                </c:pt>
                <c:pt idx="1">
                  <c:v>0.49167646683673399</c:v>
                </c:pt>
                <c:pt idx="2">
                  <c:v>0.49625150935374102</c:v>
                </c:pt>
                <c:pt idx="3">
                  <c:v>0.497048490646258</c:v>
                </c:pt>
                <c:pt idx="4">
                  <c:v>0.72223507653061203</c:v>
                </c:pt>
                <c:pt idx="5">
                  <c:v>0.732499851190476</c:v>
                </c:pt>
                <c:pt idx="6">
                  <c:v>0.73746690051020403</c:v>
                </c:pt>
                <c:pt idx="7">
                  <c:v>0.740982886904761</c:v>
                </c:pt>
                <c:pt idx="8">
                  <c:v>0.74609706632652995</c:v>
                </c:pt>
                <c:pt idx="9">
                  <c:v>0.79865291241496505</c:v>
                </c:pt>
                <c:pt idx="10">
                  <c:v>0.87751088435374103</c:v>
                </c:pt>
                <c:pt idx="11">
                  <c:v>0.91511721938775503</c:v>
                </c:pt>
                <c:pt idx="12">
                  <c:v>0.96768828656462502</c:v>
                </c:pt>
                <c:pt idx="13">
                  <c:v>0.97284936224489704</c:v>
                </c:pt>
                <c:pt idx="14">
                  <c:v>1.04195257227891</c:v>
                </c:pt>
                <c:pt idx="15">
                  <c:v>1.0818823341836701</c:v>
                </c:pt>
                <c:pt idx="16">
                  <c:v>1.0911326743197201</c:v>
                </c:pt>
                <c:pt idx="17">
                  <c:v>1.1167552933673399</c:v>
                </c:pt>
                <c:pt idx="18">
                  <c:v>1.1284038052720999</c:v>
                </c:pt>
                <c:pt idx="19">
                  <c:v>1.1610149872448901</c:v>
                </c:pt>
                <c:pt idx="20">
                  <c:v>1.17198620323129</c:v>
                </c:pt>
                <c:pt idx="21">
                  <c:v>1.22130665391156</c:v>
                </c:pt>
                <c:pt idx="22">
                  <c:v>1.2313109481292499</c:v>
                </c:pt>
                <c:pt idx="23">
                  <c:v>1.2379223001700601</c:v>
                </c:pt>
                <c:pt idx="24">
                  <c:v>1.2514574829931899</c:v>
                </c:pt>
                <c:pt idx="25">
                  <c:v>1.2534019982993101</c:v>
                </c:pt>
                <c:pt idx="26">
                  <c:v>1.27513720238095</c:v>
                </c:pt>
                <c:pt idx="27">
                  <c:v>1.27573613945578</c:v>
                </c:pt>
                <c:pt idx="28">
                  <c:v>1.28501872874149</c:v>
                </c:pt>
                <c:pt idx="29">
                  <c:v>1.2870498086734601</c:v>
                </c:pt>
                <c:pt idx="30">
                  <c:v>1.2894768920068</c:v>
                </c:pt>
                <c:pt idx="31">
                  <c:v>1.2896822916666599</c:v>
                </c:pt>
                <c:pt idx="32">
                  <c:v>1.29756086309523</c:v>
                </c:pt>
                <c:pt idx="33">
                  <c:v>1.2977752125850299</c:v>
                </c:pt>
                <c:pt idx="34">
                  <c:v>1.30208705357142</c:v>
                </c:pt>
                <c:pt idx="35">
                  <c:v>1.3027187499999999</c:v>
                </c:pt>
                <c:pt idx="36">
                  <c:v>1.3043899872448901</c:v>
                </c:pt>
                <c:pt idx="37">
                  <c:v>1.30509604591836</c:v>
                </c:pt>
                <c:pt idx="38">
                  <c:v>1.3058433886054399</c:v>
                </c:pt>
                <c:pt idx="39">
                  <c:v>1.3091895408163201</c:v>
                </c:pt>
                <c:pt idx="40">
                  <c:v>1.31193282312925</c:v>
                </c:pt>
                <c:pt idx="41">
                  <c:v>1.31578541666666</c:v>
                </c:pt>
                <c:pt idx="42">
                  <c:v>1.3173543792517</c:v>
                </c:pt>
                <c:pt idx="43">
                  <c:v>1.3182985756802701</c:v>
                </c:pt>
                <c:pt idx="44">
                  <c:v>1.3251615008503399</c:v>
                </c:pt>
                <c:pt idx="45">
                  <c:v>1.32697793367346</c:v>
                </c:pt>
                <c:pt idx="46">
                  <c:v>1.3333650722789101</c:v>
                </c:pt>
                <c:pt idx="47">
                  <c:v>1.3393234268707399</c:v>
                </c:pt>
                <c:pt idx="48">
                  <c:v>1.3504724702380899</c:v>
                </c:pt>
                <c:pt idx="49">
                  <c:v>1.3508196853741401</c:v>
                </c:pt>
                <c:pt idx="50">
                  <c:v>1.3590129039115599</c:v>
                </c:pt>
                <c:pt idx="51">
                  <c:v>1.36188373724489</c:v>
                </c:pt>
                <c:pt idx="52">
                  <c:v>1.3694394132653001</c:v>
                </c:pt>
                <c:pt idx="53">
                  <c:v>1.37496090561224</c:v>
                </c:pt>
                <c:pt idx="54">
                  <c:v>1.38073305697278</c:v>
                </c:pt>
                <c:pt idx="55">
                  <c:v>1.38656184098639</c:v>
                </c:pt>
                <c:pt idx="56">
                  <c:v>1.3898435799319699</c:v>
                </c:pt>
                <c:pt idx="57">
                  <c:v>1.3953425807823101</c:v>
                </c:pt>
                <c:pt idx="58">
                  <c:v>1.4160860544217599</c:v>
                </c:pt>
                <c:pt idx="59">
                  <c:v>1.4194009778911501</c:v>
                </c:pt>
                <c:pt idx="60">
                  <c:v>1.43390235969387</c:v>
                </c:pt>
                <c:pt idx="61">
                  <c:v>1.44741834608843</c:v>
                </c:pt>
                <c:pt idx="62">
                  <c:v>1.45339849064625</c:v>
                </c:pt>
                <c:pt idx="63">
                  <c:v>1.4659700467687</c:v>
                </c:pt>
                <c:pt idx="64">
                  <c:v>1.4727454931972701</c:v>
                </c:pt>
                <c:pt idx="65">
                  <c:v>1.4807330569727799</c:v>
                </c:pt>
                <c:pt idx="66">
                  <c:v>1.48298492772108</c:v>
                </c:pt>
                <c:pt idx="67">
                  <c:v>1.4843073341836699</c:v>
                </c:pt>
                <c:pt idx="68">
                  <c:v>1.4907168367346899</c:v>
                </c:pt>
                <c:pt idx="69">
                  <c:v>1.4940369260204001</c:v>
                </c:pt>
                <c:pt idx="70">
                  <c:v>1.49434447278911</c:v>
                </c:pt>
                <c:pt idx="71">
                  <c:v>1.4988650935374099</c:v>
                </c:pt>
                <c:pt idx="72">
                  <c:v>1.49934024234693</c:v>
                </c:pt>
                <c:pt idx="73">
                  <c:v>1.50271811224489</c:v>
                </c:pt>
                <c:pt idx="74">
                  <c:v>1.507981292517</c:v>
                </c:pt>
                <c:pt idx="75">
                  <c:v>1.51343220663265</c:v>
                </c:pt>
                <c:pt idx="76">
                  <c:v>1.51483212159863</c:v>
                </c:pt>
                <c:pt idx="77">
                  <c:v>1.5224654124149599</c:v>
                </c:pt>
                <c:pt idx="78">
                  <c:v>1.5453337797619</c:v>
                </c:pt>
                <c:pt idx="79">
                  <c:v>1.5513175382652999</c:v>
                </c:pt>
                <c:pt idx="80">
                  <c:v>1.56402410714285</c:v>
                </c:pt>
                <c:pt idx="81">
                  <c:v>1.5942261479591799</c:v>
                </c:pt>
                <c:pt idx="82">
                  <c:v>1.6222545280612199</c:v>
                </c:pt>
                <c:pt idx="83">
                  <c:v>1.6294343962585001</c:v>
                </c:pt>
                <c:pt idx="84">
                  <c:v>1.63657221513605</c:v>
                </c:pt>
                <c:pt idx="85">
                  <c:v>1.6593727465986301</c:v>
                </c:pt>
                <c:pt idx="86">
                  <c:v>1.6658920918367299</c:v>
                </c:pt>
                <c:pt idx="87">
                  <c:v>1.6762666028911499</c:v>
                </c:pt>
                <c:pt idx="88">
                  <c:v>1.6859703656462499</c:v>
                </c:pt>
                <c:pt idx="89">
                  <c:v>1.69846434948979</c:v>
                </c:pt>
                <c:pt idx="90">
                  <c:v>1.7245120748299301</c:v>
                </c:pt>
                <c:pt idx="91">
                  <c:v>1.74418116496598</c:v>
                </c:pt>
                <c:pt idx="92">
                  <c:v>1.7446244685374099</c:v>
                </c:pt>
                <c:pt idx="93">
                  <c:v>1.7664920918367299</c:v>
                </c:pt>
                <c:pt idx="94">
                  <c:v>1.7943719175170001</c:v>
                </c:pt>
                <c:pt idx="95">
                  <c:v>1.8121552933673399</c:v>
                </c:pt>
                <c:pt idx="96">
                  <c:v>1.8134470875850299</c:v>
                </c:pt>
                <c:pt idx="97">
                  <c:v>1.8139306335034</c:v>
                </c:pt>
                <c:pt idx="98">
                  <c:v>1.82576181972789</c:v>
                </c:pt>
                <c:pt idx="99">
                  <c:v>1.83579742772108</c:v>
                </c:pt>
                <c:pt idx="100">
                  <c:v>1.84248843537414</c:v>
                </c:pt>
                <c:pt idx="101">
                  <c:v>1.92278348214285</c:v>
                </c:pt>
                <c:pt idx="102">
                  <c:v>1.92506849489795</c:v>
                </c:pt>
                <c:pt idx="103">
                  <c:v>1.9895101403061199</c:v>
                </c:pt>
                <c:pt idx="104">
                  <c:v>1.99584032738095</c:v>
                </c:pt>
                <c:pt idx="105">
                  <c:v>2.0374684736394499</c:v>
                </c:pt>
                <c:pt idx="106">
                  <c:v>2.0434087585034</c:v>
                </c:pt>
                <c:pt idx="107">
                  <c:v>2.0460713647959099</c:v>
                </c:pt>
                <c:pt idx="108">
                  <c:v>2.0801915391156398</c:v>
                </c:pt>
                <c:pt idx="109">
                  <c:v>2.1284257865646201</c:v>
                </c:pt>
                <c:pt idx="110">
                  <c:v>2.1561835884353702</c:v>
                </c:pt>
                <c:pt idx="111">
                  <c:v>2.1667979379251698</c:v>
                </c:pt>
                <c:pt idx="112">
                  <c:v>2.19020263605442</c:v>
                </c:pt>
                <c:pt idx="113">
                  <c:v>2.23947935799319</c:v>
                </c:pt>
                <c:pt idx="114">
                  <c:v>2.24314683248299</c:v>
                </c:pt>
                <c:pt idx="115">
                  <c:v>2.25893932823129</c:v>
                </c:pt>
                <c:pt idx="116">
                  <c:v>2.2801464710884298</c:v>
                </c:pt>
                <c:pt idx="117">
                  <c:v>2.2808828231292502</c:v>
                </c:pt>
                <c:pt idx="118">
                  <c:v>2.3248536564625799</c:v>
                </c:pt>
                <c:pt idx="119">
                  <c:v>2.3420076318027201</c:v>
                </c:pt>
                <c:pt idx="120">
                  <c:v>2.3519954081632601</c:v>
                </c:pt>
                <c:pt idx="121">
                  <c:v>2.3717528486394501</c:v>
                </c:pt>
                <c:pt idx="122">
                  <c:v>2.3724215348639399</c:v>
                </c:pt>
                <c:pt idx="123">
                  <c:v>2.3867429846938699</c:v>
                </c:pt>
                <c:pt idx="124">
                  <c:v>2.3882531037414898</c:v>
                </c:pt>
                <c:pt idx="125">
                  <c:v>2.3892432610544199</c:v>
                </c:pt>
                <c:pt idx="126">
                  <c:v>2.3904286989795902</c:v>
                </c:pt>
                <c:pt idx="127">
                  <c:v>2.4053969600340102</c:v>
                </c:pt>
                <c:pt idx="128">
                  <c:v>2.4122612670068002</c:v>
                </c:pt>
                <c:pt idx="129">
                  <c:v>2.4182468962585002</c:v>
                </c:pt>
                <c:pt idx="130">
                  <c:v>2.4206997874149598</c:v>
                </c:pt>
                <c:pt idx="131">
                  <c:v>2.4246001275510198</c:v>
                </c:pt>
                <c:pt idx="132">
                  <c:v>2.4389599064625802</c:v>
                </c:pt>
                <c:pt idx="133">
                  <c:v>2.4399439625850299</c:v>
                </c:pt>
                <c:pt idx="134">
                  <c:v>2.4461964073129199</c:v>
                </c:pt>
                <c:pt idx="135">
                  <c:v>2.45334156037414</c:v>
                </c:pt>
                <c:pt idx="136">
                  <c:v>2.45388845663265</c:v>
                </c:pt>
                <c:pt idx="137">
                  <c:v>2.4614741709183598</c:v>
                </c:pt>
                <c:pt idx="138">
                  <c:v>2.4639586734693801</c:v>
                </c:pt>
                <c:pt idx="139">
                  <c:v>2.4648381590135999</c:v>
                </c:pt>
                <c:pt idx="140">
                  <c:v>2.4753489583333299</c:v>
                </c:pt>
                <c:pt idx="141">
                  <c:v>2.4770025085034</c:v>
                </c:pt>
                <c:pt idx="142">
                  <c:v>2.4780941964285699</c:v>
                </c:pt>
                <c:pt idx="143">
                  <c:v>2.4817579081632601</c:v>
                </c:pt>
                <c:pt idx="144">
                  <c:v>2.48390550595238</c:v>
                </c:pt>
                <c:pt idx="145">
                  <c:v>2.4854083333333299</c:v>
                </c:pt>
                <c:pt idx="146">
                  <c:v>2.4960329931972698</c:v>
                </c:pt>
                <c:pt idx="147">
                  <c:v>2.49908511904761</c:v>
                </c:pt>
                <c:pt idx="148">
                  <c:v>2.5036703656462498</c:v>
                </c:pt>
                <c:pt idx="149">
                  <c:v>2.5205633715986302</c:v>
                </c:pt>
                <c:pt idx="150">
                  <c:v>2.52742995323129</c:v>
                </c:pt>
                <c:pt idx="151">
                  <c:v>2.5333500425170001</c:v>
                </c:pt>
                <c:pt idx="152">
                  <c:v>2.5349140518707398</c:v>
                </c:pt>
                <c:pt idx="153">
                  <c:v>2.5482684948979499</c:v>
                </c:pt>
                <c:pt idx="154">
                  <c:v>2.55053988095238</c:v>
                </c:pt>
                <c:pt idx="155">
                  <c:v>2.5667886479591799</c:v>
                </c:pt>
                <c:pt idx="156">
                  <c:v>2.5940235756802701</c:v>
                </c:pt>
                <c:pt idx="157">
                  <c:v>2.5945137329931902</c:v>
                </c:pt>
                <c:pt idx="158">
                  <c:v>2.59969349489795</c:v>
                </c:pt>
                <c:pt idx="159">
                  <c:v>2.6075433460884301</c:v>
                </c:pt>
                <c:pt idx="160">
                  <c:v>2.6092020833333298</c:v>
                </c:pt>
                <c:pt idx="161">
                  <c:v>2.6125995323129199</c:v>
                </c:pt>
                <c:pt idx="162">
                  <c:v>2.6270920705782301</c:v>
                </c:pt>
                <c:pt idx="163">
                  <c:v>2.6469648384353701</c:v>
                </c:pt>
                <c:pt idx="164">
                  <c:v>2.65817810374149</c:v>
                </c:pt>
                <c:pt idx="165">
                  <c:v>2.6649933886054402</c:v>
                </c:pt>
                <c:pt idx="166">
                  <c:v>2.6661345025510199</c:v>
                </c:pt>
                <c:pt idx="167">
                  <c:v>2.6717077380952299</c:v>
                </c:pt>
                <c:pt idx="168">
                  <c:v>2.6792941751700599</c:v>
                </c:pt>
                <c:pt idx="169">
                  <c:v>2.6954151360544198</c:v>
                </c:pt>
                <c:pt idx="170">
                  <c:v>2.7152718324829901</c:v>
                </c:pt>
                <c:pt idx="171">
                  <c:v>2.7628304634353702</c:v>
                </c:pt>
                <c:pt idx="172">
                  <c:v>2.7776524659863902</c:v>
                </c:pt>
                <c:pt idx="173">
                  <c:v>2.78780431547619</c:v>
                </c:pt>
                <c:pt idx="174">
                  <c:v>2.9035962372448898</c:v>
                </c:pt>
                <c:pt idx="175">
                  <c:v>2.9282557397959099</c:v>
                </c:pt>
                <c:pt idx="176">
                  <c:v>2.9561373724489699</c:v>
                </c:pt>
                <c:pt idx="177">
                  <c:v>2.9618906250000001</c:v>
                </c:pt>
                <c:pt idx="178">
                  <c:v>2.98162623299319</c:v>
                </c:pt>
                <c:pt idx="179">
                  <c:v>3.0472649447278899</c:v>
                </c:pt>
                <c:pt idx="180">
                  <c:v>3.0614305484693798</c:v>
                </c:pt>
                <c:pt idx="181">
                  <c:v>3.0617136904761901</c:v>
                </c:pt>
                <c:pt idx="182">
                  <c:v>3.1079848001700601</c:v>
                </c:pt>
                <c:pt idx="183">
                  <c:v>3.1138236607142802</c:v>
                </c:pt>
                <c:pt idx="184">
                  <c:v>3.1361890731292501</c:v>
                </c:pt>
                <c:pt idx="185">
                  <c:v>3.1621893069727798</c:v>
                </c:pt>
                <c:pt idx="186">
                  <c:v>3.1816946428571402</c:v>
                </c:pt>
                <c:pt idx="187">
                  <c:v>3.2109305059523798</c:v>
                </c:pt>
                <c:pt idx="188">
                  <c:v>3.26745089285714</c:v>
                </c:pt>
                <c:pt idx="189">
                  <c:v>3.2759055909863899</c:v>
                </c:pt>
                <c:pt idx="190">
                  <c:v>3.2771444090136002</c:v>
                </c:pt>
                <c:pt idx="191">
                  <c:v>3.3035827593537399</c:v>
                </c:pt>
                <c:pt idx="192">
                  <c:v>3.30697835884353</c:v>
                </c:pt>
                <c:pt idx="193">
                  <c:v>3.3153272108843499</c:v>
                </c:pt>
                <c:pt idx="194">
                  <c:v>3.3294063988095202</c:v>
                </c:pt>
                <c:pt idx="195">
                  <c:v>3.3366706207482899</c:v>
                </c:pt>
                <c:pt idx="196">
                  <c:v>3.3472315476190402</c:v>
                </c:pt>
                <c:pt idx="197">
                  <c:v>3.3739326955782301</c:v>
                </c:pt>
                <c:pt idx="198">
                  <c:v>3.3740802295918302</c:v>
                </c:pt>
                <c:pt idx="199">
                  <c:v>3.38821768707483</c:v>
                </c:pt>
                <c:pt idx="200">
                  <c:v>3.3932668579931899</c:v>
                </c:pt>
                <c:pt idx="201">
                  <c:v>3.3957980017006801</c:v>
                </c:pt>
                <c:pt idx="202">
                  <c:v>3.41301228741496</c:v>
                </c:pt>
                <c:pt idx="203">
                  <c:v>3.41856685799319</c:v>
                </c:pt>
                <c:pt idx="204">
                  <c:v>3.4351311649659801</c:v>
                </c:pt>
                <c:pt idx="205">
                  <c:v>3.4622795068027199</c:v>
                </c:pt>
                <c:pt idx="206">
                  <c:v>3.4634030612244899</c:v>
                </c:pt>
                <c:pt idx="207">
                  <c:v>3.4661101403061201</c:v>
                </c:pt>
                <c:pt idx="208">
                  <c:v>3.4692961734693801</c:v>
                </c:pt>
                <c:pt idx="209">
                  <c:v>3.4722384141156399</c:v>
                </c:pt>
                <c:pt idx="210">
                  <c:v>3.4963547619047599</c:v>
                </c:pt>
                <c:pt idx="211">
                  <c:v>3.4979833758503398</c:v>
                </c:pt>
                <c:pt idx="212">
                  <c:v>3.5343275935374101</c:v>
                </c:pt>
                <c:pt idx="213">
                  <c:v>3.5399408588435302</c:v>
                </c:pt>
                <c:pt idx="214">
                  <c:v>3.5685931122448902</c:v>
                </c:pt>
                <c:pt idx="215">
                  <c:v>3.59147013180272</c:v>
                </c:pt>
                <c:pt idx="216">
                  <c:v>3.6121829294217598</c:v>
                </c:pt>
                <c:pt idx="217">
                  <c:v>3.6227589710884298</c:v>
                </c:pt>
                <c:pt idx="218">
                  <c:v>3.6239856930272101</c:v>
                </c:pt>
                <c:pt idx="219">
                  <c:v>3.6404926020408102</c:v>
                </c:pt>
                <c:pt idx="220">
                  <c:v>3.6473792942176799</c:v>
                </c:pt>
                <c:pt idx="221">
                  <c:v>3.65374185799319</c:v>
                </c:pt>
                <c:pt idx="222">
                  <c:v>3.6550997874149602</c:v>
                </c:pt>
                <c:pt idx="223">
                  <c:v>3.6579766794217599</c:v>
                </c:pt>
                <c:pt idx="224">
                  <c:v>3.67531972789115</c:v>
                </c:pt>
                <c:pt idx="225">
                  <c:v>3.6815008715986299</c:v>
                </c:pt>
                <c:pt idx="226">
                  <c:v>3.7015250637755099</c:v>
                </c:pt>
                <c:pt idx="227">
                  <c:v>3.7026033163265302</c:v>
                </c:pt>
                <c:pt idx="228">
                  <c:v>3.7529609693877499</c:v>
                </c:pt>
                <c:pt idx="229">
                  <c:v>3.7749999149659801</c:v>
                </c:pt>
                <c:pt idx="230">
                  <c:v>3.7790843112244898</c:v>
                </c:pt>
                <c:pt idx="231">
                  <c:v>3.8072892431972698</c:v>
                </c:pt>
                <c:pt idx="232">
                  <c:v>3.8093627976190398</c:v>
                </c:pt>
                <c:pt idx="233">
                  <c:v>3.84896872874149</c:v>
                </c:pt>
                <c:pt idx="234">
                  <c:v>3.8571090561224399</c:v>
                </c:pt>
                <c:pt idx="235">
                  <c:v>3.8683798894557802</c:v>
                </c:pt>
                <c:pt idx="236">
                  <c:v>3.9445443877551001</c:v>
                </c:pt>
                <c:pt idx="237">
                  <c:v>3.95049872448979</c:v>
                </c:pt>
                <c:pt idx="238">
                  <c:v>3.9632079294217601</c:v>
                </c:pt>
                <c:pt idx="239">
                  <c:v>3.9678977891156402</c:v>
                </c:pt>
                <c:pt idx="240">
                  <c:v>4.0036699404761897</c:v>
                </c:pt>
                <c:pt idx="241">
                  <c:v>4.1250645408163198</c:v>
                </c:pt>
                <c:pt idx="242">
                  <c:v>4.1720354166666596</c:v>
                </c:pt>
                <c:pt idx="243">
                  <c:v>4.1769845238095202</c:v>
                </c:pt>
                <c:pt idx="244">
                  <c:v>4.1824869685374102</c:v>
                </c:pt>
                <c:pt idx="245">
                  <c:v>4.1998341836734596</c:v>
                </c:pt>
                <c:pt idx="246">
                  <c:v>4.2247930272108798</c:v>
                </c:pt>
                <c:pt idx="247">
                  <c:v>4.2249457908163199</c:v>
                </c:pt>
                <c:pt idx="248">
                  <c:v>4.2469935161564596</c:v>
                </c:pt>
                <c:pt idx="249">
                  <c:v>4.2634332270408102</c:v>
                </c:pt>
                <c:pt idx="250">
                  <c:v>4.2647910501700599</c:v>
                </c:pt>
                <c:pt idx="251">
                  <c:v>4.2802079294217599</c:v>
                </c:pt>
                <c:pt idx="252">
                  <c:v>4.2945491071428501</c:v>
                </c:pt>
                <c:pt idx="253">
                  <c:v>4.3048784226190397</c:v>
                </c:pt>
                <c:pt idx="254">
                  <c:v>4.3195792304421703</c:v>
                </c:pt>
                <c:pt idx="255">
                  <c:v>4.3208584608843497</c:v>
                </c:pt>
                <c:pt idx="256">
                  <c:v>4.32569542942176</c:v>
                </c:pt>
                <c:pt idx="257">
                  <c:v>4.3276601615646202</c:v>
                </c:pt>
                <c:pt idx="258">
                  <c:v>4.3352558460884296</c:v>
                </c:pt>
                <c:pt idx="259">
                  <c:v>4.3361059098639396</c:v>
                </c:pt>
                <c:pt idx="260">
                  <c:v>4.3398367346938702</c:v>
                </c:pt>
                <c:pt idx="261">
                  <c:v>4.3662671343537403</c:v>
                </c:pt>
                <c:pt idx="262">
                  <c:v>4.3798246173469302</c:v>
                </c:pt>
                <c:pt idx="263">
                  <c:v>4.40290535714285</c:v>
                </c:pt>
                <c:pt idx="264">
                  <c:v>4.42358420493197</c:v>
                </c:pt>
                <c:pt idx="265">
                  <c:v>4.4445080782312898</c:v>
                </c:pt>
                <c:pt idx="266">
                  <c:v>4.49171607142857</c:v>
                </c:pt>
                <c:pt idx="267">
                  <c:v>4.5237573341836699</c:v>
                </c:pt>
                <c:pt idx="268">
                  <c:v>4.5860386904761903</c:v>
                </c:pt>
                <c:pt idx="269">
                  <c:v>4.6071089073129201</c:v>
                </c:pt>
                <c:pt idx="270">
                  <c:v>4.6122526573129203</c:v>
                </c:pt>
                <c:pt idx="271">
                  <c:v>4.6626866921768704</c:v>
                </c:pt>
                <c:pt idx="272">
                  <c:v>4.6966809948979504</c:v>
                </c:pt>
                <c:pt idx="273">
                  <c:v>4.7520864370748299</c:v>
                </c:pt>
                <c:pt idx="274">
                  <c:v>4.7754972576530603</c:v>
                </c:pt>
                <c:pt idx="275">
                  <c:v>4.7859742772108804</c:v>
                </c:pt>
                <c:pt idx="276">
                  <c:v>4.8039255739795896</c:v>
                </c:pt>
                <c:pt idx="277">
                  <c:v>4.8154715348639403</c:v>
                </c:pt>
                <c:pt idx="278">
                  <c:v>4.8181679846938703</c:v>
                </c:pt>
                <c:pt idx="279">
                  <c:v>4.8243141794217603</c:v>
                </c:pt>
                <c:pt idx="280">
                  <c:v>4.8279918579931902</c:v>
                </c:pt>
                <c:pt idx="281">
                  <c:v>4.8390873937074801</c:v>
                </c:pt>
                <c:pt idx="282">
                  <c:v>4.8423545280612199</c:v>
                </c:pt>
                <c:pt idx="283">
                  <c:v>4.8811536352040799</c:v>
                </c:pt>
                <c:pt idx="284">
                  <c:v>4.8855584821428497</c:v>
                </c:pt>
                <c:pt idx="285">
                  <c:v>4.9045017644557802</c:v>
                </c:pt>
                <c:pt idx="286">
                  <c:v>4.9071208545918301</c:v>
                </c:pt>
                <c:pt idx="287">
                  <c:v>4.9163499787414899</c:v>
                </c:pt>
                <c:pt idx="288">
                  <c:v>4.9377063350340098</c:v>
                </c:pt>
                <c:pt idx="289">
                  <c:v>5.0764437712585</c:v>
                </c:pt>
                <c:pt idx="290">
                  <c:v>5.0856677721088399</c:v>
                </c:pt>
                <c:pt idx="291">
                  <c:v>5.0880988095237996</c:v>
                </c:pt>
                <c:pt idx="292">
                  <c:v>5.0983863520408104</c:v>
                </c:pt>
                <c:pt idx="293">
                  <c:v>5.12825178571428</c:v>
                </c:pt>
                <c:pt idx="294">
                  <c:v>5.1338642431972703</c:v>
                </c:pt>
                <c:pt idx="295">
                  <c:v>5.1373165178571396</c:v>
                </c:pt>
                <c:pt idx="296">
                  <c:v>5.17253741496598</c:v>
                </c:pt>
                <c:pt idx="297">
                  <c:v>5.1992812500000003</c:v>
                </c:pt>
                <c:pt idx="298">
                  <c:v>5.20285659013605</c:v>
                </c:pt>
                <c:pt idx="299">
                  <c:v>5.2204349064625797</c:v>
                </c:pt>
                <c:pt idx="300">
                  <c:v>5.2279947704081602</c:v>
                </c:pt>
                <c:pt idx="301">
                  <c:v>5.2343109056122401</c:v>
                </c:pt>
                <c:pt idx="302">
                  <c:v>5.2390230654761902</c:v>
                </c:pt>
                <c:pt idx="303">
                  <c:v>5.2404036989795904</c:v>
                </c:pt>
                <c:pt idx="304">
                  <c:v>5.24270216836734</c:v>
                </c:pt>
                <c:pt idx="305">
                  <c:v>5.2811392644557804</c:v>
                </c:pt>
                <c:pt idx="306">
                  <c:v>5.2857869260203998</c:v>
                </c:pt>
                <c:pt idx="307">
                  <c:v>5.3323503613945498</c:v>
                </c:pt>
                <c:pt idx="308">
                  <c:v>5.4008979804421697</c:v>
                </c:pt>
                <c:pt idx="309">
                  <c:v>5.4009007227891104</c:v>
                </c:pt>
                <c:pt idx="310">
                  <c:v>5.4284482568027199</c:v>
                </c:pt>
                <c:pt idx="311">
                  <c:v>5.4320116071428499</c:v>
                </c:pt>
                <c:pt idx="312">
                  <c:v>5.4953470025510196</c:v>
                </c:pt>
                <c:pt idx="313">
                  <c:v>5.5061616071428503</c:v>
                </c:pt>
                <c:pt idx="314">
                  <c:v>5.5256936224489799</c:v>
                </c:pt>
                <c:pt idx="315">
                  <c:v>5.67115429421768</c:v>
                </c:pt>
                <c:pt idx="316">
                  <c:v>5.7564290391156403</c:v>
                </c:pt>
                <c:pt idx="317">
                  <c:v>5.7748383503401302</c:v>
                </c:pt>
                <c:pt idx="318">
                  <c:v>5.78258956207483</c:v>
                </c:pt>
                <c:pt idx="319">
                  <c:v>5.8146268494897901</c:v>
                </c:pt>
                <c:pt idx="320">
                  <c:v>5.8716681335034</c:v>
                </c:pt>
                <c:pt idx="321">
                  <c:v>5.9630473214285704</c:v>
                </c:pt>
                <c:pt idx="322">
                  <c:v>5.9729155612244798</c:v>
                </c:pt>
                <c:pt idx="323">
                  <c:v>5.9837106292516999</c:v>
                </c:pt>
                <c:pt idx="324">
                  <c:v>5.9841065688775501</c:v>
                </c:pt>
                <c:pt idx="325">
                  <c:v>5.9847529124149599</c:v>
                </c:pt>
                <c:pt idx="326">
                  <c:v>5.9922705144557797</c:v>
                </c:pt>
                <c:pt idx="327">
                  <c:v>5.9958470450680199</c:v>
                </c:pt>
                <c:pt idx="328">
                  <c:v>6.0013482568027197</c:v>
                </c:pt>
                <c:pt idx="329">
                  <c:v>6.0210099277210798</c:v>
                </c:pt>
                <c:pt idx="330">
                  <c:v>6.0236593750000003</c:v>
                </c:pt>
                <c:pt idx="331">
                  <c:v>6.0246156887755102</c:v>
                </c:pt>
                <c:pt idx="332">
                  <c:v>6.0251597789115596</c:v>
                </c:pt>
                <c:pt idx="333">
                  <c:v>6.0434139030612197</c:v>
                </c:pt>
                <c:pt idx="334">
                  <c:v>6.0736606505101998</c:v>
                </c:pt>
                <c:pt idx="335">
                  <c:v>6.0937160076530601</c:v>
                </c:pt>
                <c:pt idx="336">
                  <c:v>6.1016046343537402</c:v>
                </c:pt>
                <c:pt idx="337">
                  <c:v>6.1026140518707397</c:v>
                </c:pt>
                <c:pt idx="338">
                  <c:v>6.1157590348639399</c:v>
                </c:pt>
                <c:pt idx="339">
                  <c:v>6.1359571003401303</c:v>
                </c:pt>
                <c:pt idx="340">
                  <c:v>6.1746904761904702</c:v>
                </c:pt>
                <c:pt idx="341">
                  <c:v>6.1959349489795903</c:v>
                </c:pt>
                <c:pt idx="342">
                  <c:v>6.2083351828231201</c:v>
                </c:pt>
                <c:pt idx="343">
                  <c:v>6.3125437074829902</c:v>
                </c:pt>
                <c:pt idx="344">
                  <c:v>6.3339412414965901</c:v>
                </c:pt>
                <c:pt idx="345">
                  <c:v>6.3428591624149604</c:v>
                </c:pt>
                <c:pt idx="346">
                  <c:v>6.4179635204081604</c:v>
                </c:pt>
                <c:pt idx="347">
                  <c:v>6.43144761904761</c:v>
                </c:pt>
                <c:pt idx="348">
                  <c:v>6.52943645833333</c:v>
                </c:pt>
                <c:pt idx="349">
                  <c:v>6.5602422193877503</c:v>
                </c:pt>
                <c:pt idx="350">
                  <c:v>6.6922538690476099</c:v>
                </c:pt>
                <c:pt idx="351">
                  <c:v>6.6991044430272098</c:v>
                </c:pt>
                <c:pt idx="352">
                  <c:v>6.8271210034013601</c:v>
                </c:pt>
                <c:pt idx="353">
                  <c:v>6.9312086309523799</c:v>
                </c:pt>
                <c:pt idx="354">
                  <c:v>6.9500779974489797</c:v>
                </c:pt>
                <c:pt idx="355">
                  <c:v>6.9671436437074803</c:v>
                </c:pt>
                <c:pt idx="356">
                  <c:v>7.0306956207482996</c:v>
                </c:pt>
                <c:pt idx="357">
                  <c:v>7.0620859693877502</c:v>
                </c:pt>
                <c:pt idx="358">
                  <c:v>7.0935717474489799</c:v>
                </c:pt>
                <c:pt idx="359">
                  <c:v>7.1232267219387699</c:v>
                </c:pt>
                <c:pt idx="360">
                  <c:v>7.1374702806122396</c:v>
                </c:pt>
                <c:pt idx="361">
                  <c:v>7.1432539328231197</c:v>
                </c:pt>
                <c:pt idx="362">
                  <c:v>7.1490225552720998</c:v>
                </c:pt>
                <c:pt idx="363">
                  <c:v>7.1753021258503402</c:v>
                </c:pt>
                <c:pt idx="364">
                  <c:v>7.1755769982993201</c:v>
                </c:pt>
                <c:pt idx="365">
                  <c:v>7.1785928784013597</c:v>
                </c:pt>
                <c:pt idx="366">
                  <c:v>7.2526901785714202</c:v>
                </c:pt>
                <c:pt idx="367">
                  <c:v>7.33107602040816</c:v>
                </c:pt>
                <c:pt idx="368">
                  <c:v>7.64977508503401</c:v>
                </c:pt>
                <c:pt idx="369">
                  <c:v>7.6894909651360503</c:v>
                </c:pt>
                <c:pt idx="370">
                  <c:v>7.78753173894557</c:v>
                </c:pt>
                <c:pt idx="371">
                  <c:v>8.0744068452380908</c:v>
                </c:pt>
                <c:pt idx="372">
                  <c:v>8.0956492984693806</c:v>
                </c:pt>
                <c:pt idx="373">
                  <c:v>8.2772844600340107</c:v>
                </c:pt>
                <c:pt idx="374">
                  <c:v>8.2959452380952303</c:v>
                </c:pt>
                <c:pt idx="375">
                  <c:v>8.3260568877551009</c:v>
                </c:pt>
                <c:pt idx="376">
                  <c:v>8.3315156675169995</c:v>
                </c:pt>
                <c:pt idx="377">
                  <c:v>8.3418071003401302</c:v>
                </c:pt>
                <c:pt idx="378">
                  <c:v>8.8484646471088393</c:v>
                </c:pt>
                <c:pt idx="379">
                  <c:v>9.2353960034013607</c:v>
                </c:pt>
                <c:pt idx="380">
                  <c:v>9.4844343962585</c:v>
                </c:pt>
                <c:pt idx="381">
                  <c:v>9.50609910714285</c:v>
                </c:pt>
                <c:pt idx="382">
                  <c:v>9.97510548469387</c:v>
                </c:pt>
                <c:pt idx="383">
                  <c:v>10.658935310374099</c:v>
                </c:pt>
              </c:numCache>
            </c:numRef>
          </c:xVal>
          <c:yVal>
            <c:numRef>
              <c:f>MNISTQS!$F$3:$F$386</c:f>
              <c:numCache>
                <c:formatCode>General</c:formatCode>
                <c:ptCount val="384"/>
                <c:pt idx="0">
                  <c:v>0.32490000000000002</c:v>
                </c:pt>
                <c:pt idx="1">
                  <c:v>0.27129999999999999</c:v>
                </c:pt>
                <c:pt idx="2">
                  <c:v>0.32719999999999999</c:v>
                </c:pt>
                <c:pt idx="3">
                  <c:v>0.3054</c:v>
                </c:pt>
                <c:pt idx="4">
                  <c:v>0.1487</c:v>
                </c:pt>
                <c:pt idx="5">
                  <c:v>0.48080000000000001</c:v>
                </c:pt>
                <c:pt idx="6">
                  <c:v>0.45950000000000002</c:v>
                </c:pt>
                <c:pt idx="7">
                  <c:v>0.54510000000000003</c:v>
                </c:pt>
                <c:pt idx="8">
                  <c:v>0.54110000000000003</c:v>
                </c:pt>
                <c:pt idx="9">
                  <c:v>0.1258</c:v>
                </c:pt>
                <c:pt idx="10">
                  <c:v>0.2331</c:v>
                </c:pt>
                <c:pt idx="11">
                  <c:v>0.18779999999999999</c:v>
                </c:pt>
                <c:pt idx="12">
                  <c:v>0.503</c:v>
                </c:pt>
                <c:pt idx="13">
                  <c:v>0.16830000000000001</c:v>
                </c:pt>
                <c:pt idx="14">
                  <c:v>0.49809999999999999</c:v>
                </c:pt>
                <c:pt idx="15">
                  <c:v>9.4899999999999998E-2</c:v>
                </c:pt>
                <c:pt idx="16">
                  <c:v>0.53210000000000002</c:v>
                </c:pt>
                <c:pt idx="17">
                  <c:v>7.7200000000000005E-2</c:v>
                </c:pt>
                <c:pt idx="18">
                  <c:v>0.50019999999999998</c:v>
                </c:pt>
                <c:pt idx="19">
                  <c:v>0.72740000000000005</c:v>
                </c:pt>
                <c:pt idx="20">
                  <c:v>0.75119999999999998</c:v>
                </c:pt>
                <c:pt idx="21">
                  <c:v>0.2011</c:v>
                </c:pt>
                <c:pt idx="22">
                  <c:v>0.72250000000000003</c:v>
                </c:pt>
                <c:pt idx="23">
                  <c:v>0.75380000000000003</c:v>
                </c:pt>
                <c:pt idx="24">
                  <c:v>0.17199999999999999</c:v>
                </c:pt>
                <c:pt idx="25">
                  <c:v>0.22309999999999999</c:v>
                </c:pt>
                <c:pt idx="26">
                  <c:v>0.18360000000000001</c:v>
                </c:pt>
                <c:pt idx="27">
                  <c:v>0.1583</c:v>
                </c:pt>
                <c:pt idx="28">
                  <c:v>0.19789999999999999</c:v>
                </c:pt>
                <c:pt idx="29">
                  <c:v>0.1928</c:v>
                </c:pt>
                <c:pt idx="30">
                  <c:v>9.4700000000000006E-2</c:v>
                </c:pt>
                <c:pt idx="31">
                  <c:v>0.15939999999999999</c:v>
                </c:pt>
                <c:pt idx="32">
                  <c:v>0.1694</c:v>
                </c:pt>
                <c:pt idx="33">
                  <c:v>7.46E-2</c:v>
                </c:pt>
                <c:pt idx="34">
                  <c:v>7.6499999999999999E-2</c:v>
                </c:pt>
                <c:pt idx="35">
                  <c:v>0.1895</c:v>
                </c:pt>
                <c:pt idx="36">
                  <c:v>0.19689999999999999</c:v>
                </c:pt>
                <c:pt idx="37">
                  <c:v>0.1968</c:v>
                </c:pt>
                <c:pt idx="38">
                  <c:v>0.18210000000000001</c:v>
                </c:pt>
                <c:pt idx="39">
                  <c:v>0.2157</c:v>
                </c:pt>
                <c:pt idx="40">
                  <c:v>0.16189999999999999</c:v>
                </c:pt>
                <c:pt idx="41">
                  <c:v>0.1827</c:v>
                </c:pt>
                <c:pt idx="42">
                  <c:v>0.1903</c:v>
                </c:pt>
                <c:pt idx="43">
                  <c:v>0.18809999999999999</c:v>
                </c:pt>
                <c:pt idx="44">
                  <c:v>0.19650000000000001</c:v>
                </c:pt>
                <c:pt idx="45">
                  <c:v>0.21299999999999999</c:v>
                </c:pt>
                <c:pt idx="46">
                  <c:v>0.17799999999999999</c:v>
                </c:pt>
                <c:pt idx="47">
                  <c:v>0.1973</c:v>
                </c:pt>
                <c:pt idx="48">
                  <c:v>0.20499999999999999</c:v>
                </c:pt>
                <c:pt idx="49">
                  <c:v>0.20960000000000001</c:v>
                </c:pt>
                <c:pt idx="50">
                  <c:v>0.20930000000000001</c:v>
                </c:pt>
                <c:pt idx="51">
                  <c:v>0.15129999999999999</c:v>
                </c:pt>
                <c:pt idx="52">
                  <c:v>0.1915</c:v>
                </c:pt>
                <c:pt idx="53">
                  <c:v>0.2049</c:v>
                </c:pt>
                <c:pt idx="54">
                  <c:v>6.9599999999999995E-2</c:v>
                </c:pt>
                <c:pt idx="55">
                  <c:v>7.1499999999999994E-2</c:v>
                </c:pt>
                <c:pt idx="56">
                  <c:v>0.1661</c:v>
                </c:pt>
                <c:pt idx="57">
                  <c:v>0.18529999999999999</c:v>
                </c:pt>
                <c:pt idx="58">
                  <c:v>9.8500000000000004E-2</c:v>
                </c:pt>
                <c:pt idx="59">
                  <c:v>7.4899999999999994E-2</c:v>
                </c:pt>
                <c:pt idx="60">
                  <c:v>7.3400000000000007E-2</c:v>
                </c:pt>
                <c:pt idx="61">
                  <c:v>6.8099999999999994E-2</c:v>
                </c:pt>
                <c:pt idx="62">
                  <c:v>7.6399999999999996E-2</c:v>
                </c:pt>
                <c:pt idx="63">
                  <c:v>7.4899999999999994E-2</c:v>
                </c:pt>
                <c:pt idx="64">
                  <c:v>9.1700000000000004E-2</c:v>
                </c:pt>
                <c:pt idx="65">
                  <c:v>0.2024</c:v>
                </c:pt>
                <c:pt idx="66">
                  <c:v>6.6000000000000003E-2</c:v>
                </c:pt>
                <c:pt idx="67">
                  <c:v>0.53790000000000004</c:v>
                </c:pt>
                <c:pt idx="68">
                  <c:v>7.22E-2</c:v>
                </c:pt>
                <c:pt idx="69">
                  <c:v>0.48820000000000002</c:v>
                </c:pt>
                <c:pt idx="70">
                  <c:v>8.77E-2</c:v>
                </c:pt>
                <c:pt idx="71">
                  <c:v>6.8400000000000002E-2</c:v>
                </c:pt>
                <c:pt idx="72">
                  <c:v>0.1641</c:v>
                </c:pt>
                <c:pt idx="73">
                  <c:v>9.1999999999999998E-2</c:v>
                </c:pt>
                <c:pt idx="74">
                  <c:v>8.09E-2</c:v>
                </c:pt>
                <c:pt idx="75">
                  <c:v>8.9499999999999996E-2</c:v>
                </c:pt>
                <c:pt idx="76">
                  <c:v>0.30409999999999998</c:v>
                </c:pt>
                <c:pt idx="77">
                  <c:v>0.10009999999999999</c:v>
                </c:pt>
                <c:pt idx="78">
                  <c:v>6.8400000000000002E-2</c:v>
                </c:pt>
                <c:pt idx="79">
                  <c:v>8.4199999999999997E-2</c:v>
                </c:pt>
                <c:pt idx="80">
                  <c:v>0.52639999999999998</c:v>
                </c:pt>
                <c:pt idx="81">
                  <c:v>0.16020000000000001</c:v>
                </c:pt>
                <c:pt idx="82">
                  <c:v>0.21149999999999999</c:v>
                </c:pt>
                <c:pt idx="83">
                  <c:v>0.2132</c:v>
                </c:pt>
                <c:pt idx="84">
                  <c:v>0.14829999999999999</c:v>
                </c:pt>
                <c:pt idx="85">
                  <c:v>0.74150000000000005</c:v>
                </c:pt>
                <c:pt idx="86">
                  <c:v>0.1651</c:v>
                </c:pt>
                <c:pt idx="87">
                  <c:v>0.443</c:v>
                </c:pt>
                <c:pt idx="88">
                  <c:v>0.19450000000000001</c:v>
                </c:pt>
                <c:pt idx="89">
                  <c:v>0.15679999999999999</c:v>
                </c:pt>
                <c:pt idx="90">
                  <c:v>0.21379999999999999</c:v>
                </c:pt>
                <c:pt idx="91">
                  <c:v>0.15720000000000001</c:v>
                </c:pt>
                <c:pt idx="92">
                  <c:v>0.78310000000000002</c:v>
                </c:pt>
                <c:pt idx="93">
                  <c:v>0.21249999999999999</c:v>
                </c:pt>
                <c:pt idx="94">
                  <c:v>0.72529999999999994</c:v>
                </c:pt>
                <c:pt idx="95">
                  <c:v>0.86270000000000002</c:v>
                </c:pt>
                <c:pt idx="96">
                  <c:v>0.87839999999999996</c:v>
                </c:pt>
                <c:pt idx="97">
                  <c:v>0.75449999999999995</c:v>
                </c:pt>
                <c:pt idx="98">
                  <c:v>0.19020000000000001</c:v>
                </c:pt>
                <c:pt idx="99">
                  <c:v>0.53480000000000005</c:v>
                </c:pt>
                <c:pt idx="100">
                  <c:v>0.49330000000000002</c:v>
                </c:pt>
                <c:pt idx="101">
                  <c:v>0.86209999999999998</c:v>
                </c:pt>
                <c:pt idx="102">
                  <c:v>0.87819999999999998</c:v>
                </c:pt>
                <c:pt idx="103">
                  <c:v>0.26269999999999999</c:v>
                </c:pt>
                <c:pt idx="104">
                  <c:v>0.2021</c:v>
                </c:pt>
                <c:pt idx="105">
                  <c:v>0.19539999999999999</c:v>
                </c:pt>
                <c:pt idx="106">
                  <c:v>0.46850000000000003</c:v>
                </c:pt>
                <c:pt idx="107">
                  <c:v>0.53169999999999995</c:v>
                </c:pt>
                <c:pt idx="108">
                  <c:v>0.47470000000000001</c:v>
                </c:pt>
                <c:pt idx="109">
                  <c:v>0.48</c:v>
                </c:pt>
                <c:pt idx="110">
                  <c:v>0.4269</c:v>
                </c:pt>
                <c:pt idx="111">
                  <c:v>0.52829999999999999</c:v>
                </c:pt>
                <c:pt idx="112">
                  <c:v>0.47439999999999999</c:v>
                </c:pt>
                <c:pt idx="113">
                  <c:v>0.20280000000000001</c:v>
                </c:pt>
                <c:pt idx="114">
                  <c:v>0.19900000000000001</c:v>
                </c:pt>
                <c:pt idx="115">
                  <c:v>0.53739999999999999</c:v>
                </c:pt>
                <c:pt idx="116">
                  <c:v>0.50090000000000001</c:v>
                </c:pt>
                <c:pt idx="117">
                  <c:v>0.79449999999999998</c:v>
                </c:pt>
                <c:pt idx="118">
                  <c:v>0.21909999999999999</c:v>
                </c:pt>
                <c:pt idx="119">
                  <c:v>0.17080000000000001</c:v>
                </c:pt>
                <c:pt idx="120">
                  <c:v>0.78410000000000002</c:v>
                </c:pt>
                <c:pt idx="121">
                  <c:v>0.53110000000000002</c:v>
                </c:pt>
                <c:pt idx="122">
                  <c:v>0.52629999999999999</c:v>
                </c:pt>
                <c:pt idx="123">
                  <c:v>0.18410000000000001</c:v>
                </c:pt>
                <c:pt idx="124">
                  <c:v>0.5171</c:v>
                </c:pt>
                <c:pt idx="125">
                  <c:v>0.18379999999999999</c:v>
                </c:pt>
                <c:pt idx="126">
                  <c:v>0.20169999999999999</c:v>
                </c:pt>
                <c:pt idx="127">
                  <c:v>0.44900000000000001</c:v>
                </c:pt>
                <c:pt idx="128">
                  <c:v>0.18770000000000001</c:v>
                </c:pt>
                <c:pt idx="129">
                  <c:v>0.75760000000000005</c:v>
                </c:pt>
                <c:pt idx="130">
                  <c:v>0.21099999999999999</c:v>
                </c:pt>
                <c:pt idx="131">
                  <c:v>0.1996</c:v>
                </c:pt>
                <c:pt idx="132">
                  <c:v>0.31509999999999999</c:v>
                </c:pt>
                <c:pt idx="133">
                  <c:v>0.31859999999999999</c:v>
                </c:pt>
                <c:pt idx="134">
                  <c:v>0.2361</c:v>
                </c:pt>
                <c:pt idx="135">
                  <c:v>0.16650000000000001</c:v>
                </c:pt>
                <c:pt idx="136">
                  <c:v>0.3211</c:v>
                </c:pt>
                <c:pt idx="137">
                  <c:v>0.28499999999999998</c:v>
                </c:pt>
                <c:pt idx="138">
                  <c:v>0.315</c:v>
                </c:pt>
                <c:pt idx="139">
                  <c:v>0.31119999999999998</c:v>
                </c:pt>
                <c:pt idx="140">
                  <c:v>0.29720000000000002</c:v>
                </c:pt>
                <c:pt idx="141">
                  <c:v>0.20119999999999999</c:v>
                </c:pt>
                <c:pt idx="142">
                  <c:v>0.32650000000000001</c:v>
                </c:pt>
                <c:pt idx="143">
                  <c:v>0.29170000000000001</c:v>
                </c:pt>
                <c:pt idx="144">
                  <c:v>0.31459999999999999</c:v>
                </c:pt>
                <c:pt idx="145">
                  <c:v>0.30399999999999999</c:v>
                </c:pt>
                <c:pt idx="146">
                  <c:v>0.31979999999999997</c:v>
                </c:pt>
                <c:pt idx="147">
                  <c:v>0.30609999999999998</c:v>
                </c:pt>
                <c:pt idx="148">
                  <c:v>0.46750000000000003</c:v>
                </c:pt>
                <c:pt idx="149">
                  <c:v>0.86099999999999999</c:v>
                </c:pt>
                <c:pt idx="150">
                  <c:v>0.90280000000000005</c:v>
                </c:pt>
                <c:pt idx="151">
                  <c:v>0.48970000000000002</c:v>
                </c:pt>
                <c:pt idx="152">
                  <c:v>0.49159999999999998</c:v>
                </c:pt>
                <c:pt idx="153">
                  <c:v>0.45710000000000001</c:v>
                </c:pt>
                <c:pt idx="154">
                  <c:v>0.19370000000000001</c:v>
                </c:pt>
                <c:pt idx="155">
                  <c:v>0.70640000000000003</c:v>
                </c:pt>
                <c:pt idx="156">
                  <c:v>0.3962</c:v>
                </c:pt>
                <c:pt idx="157">
                  <c:v>0.51319999999999999</c:v>
                </c:pt>
                <c:pt idx="158">
                  <c:v>0.92969999999999997</c:v>
                </c:pt>
                <c:pt idx="159">
                  <c:v>0.18709999999999999</c:v>
                </c:pt>
                <c:pt idx="160">
                  <c:v>0.4824</c:v>
                </c:pt>
                <c:pt idx="161">
                  <c:v>0.93400000000000005</c:v>
                </c:pt>
                <c:pt idx="162">
                  <c:v>0.19839999999999999</c:v>
                </c:pt>
                <c:pt idx="163">
                  <c:v>0.47370000000000001</c:v>
                </c:pt>
                <c:pt idx="164">
                  <c:v>0.17699999999999999</c:v>
                </c:pt>
                <c:pt idx="165">
                  <c:v>0.20699999999999999</c:v>
                </c:pt>
                <c:pt idx="166">
                  <c:v>0.89229999999999998</c:v>
                </c:pt>
                <c:pt idx="167">
                  <c:v>0.1658</c:v>
                </c:pt>
                <c:pt idx="168">
                  <c:v>0.51170000000000004</c:v>
                </c:pt>
                <c:pt idx="169">
                  <c:v>0.78469999999999995</c:v>
                </c:pt>
                <c:pt idx="170">
                  <c:v>0.85799999999999998</c:v>
                </c:pt>
                <c:pt idx="171">
                  <c:v>0.75900000000000001</c:v>
                </c:pt>
                <c:pt idx="172">
                  <c:v>0.93149999999999999</c:v>
                </c:pt>
                <c:pt idx="173">
                  <c:v>0.9365</c:v>
                </c:pt>
                <c:pt idx="174">
                  <c:v>0.53520000000000001</c:v>
                </c:pt>
                <c:pt idx="175">
                  <c:v>0.78129999999999999</c:v>
                </c:pt>
                <c:pt idx="176">
                  <c:v>0.76849999999999996</c:v>
                </c:pt>
                <c:pt idx="177">
                  <c:v>0.74590000000000001</c:v>
                </c:pt>
                <c:pt idx="178">
                  <c:v>0.45340000000000003</c:v>
                </c:pt>
                <c:pt idx="179">
                  <c:v>0.76080000000000003</c:v>
                </c:pt>
                <c:pt idx="180">
                  <c:v>0.78539999999999999</c:v>
                </c:pt>
                <c:pt idx="181">
                  <c:v>0.72250000000000003</c:v>
                </c:pt>
                <c:pt idx="182">
                  <c:v>0.4345</c:v>
                </c:pt>
                <c:pt idx="183">
                  <c:v>0.753</c:v>
                </c:pt>
                <c:pt idx="184">
                  <c:v>0.89970000000000006</c:v>
                </c:pt>
                <c:pt idx="185">
                  <c:v>0.78200000000000003</c:v>
                </c:pt>
                <c:pt idx="186">
                  <c:v>0.49380000000000002</c:v>
                </c:pt>
                <c:pt idx="187">
                  <c:v>0.47099999999999997</c:v>
                </c:pt>
                <c:pt idx="188">
                  <c:v>0.88660000000000005</c:v>
                </c:pt>
                <c:pt idx="189">
                  <c:v>0.50380000000000003</c:v>
                </c:pt>
                <c:pt idx="190">
                  <c:v>0.74609999999999999</c:v>
                </c:pt>
                <c:pt idx="191">
                  <c:v>0.42009999999999997</c:v>
                </c:pt>
                <c:pt idx="192">
                  <c:v>0.88790000000000002</c:v>
                </c:pt>
                <c:pt idx="193">
                  <c:v>0.72660000000000002</c:v>
                </c:pt>
                <c:pt idx="194">
                  <c:v>0.79139999999999999</c:v>
                </c:pt>
                <c:pt idx="195">
                  <c:v>0.50739999999999996</c:v>
                </c:pt>
                <c:pt idx="196">
                  <c:v>0.4582</c:v>
                </c:pt>
                <c:pt idx="197">
                  <c:v>0.45929999999999999</c:v>
                </c:pt>
                <c:pt idx="198">
                  <c:v>0.496</c:v>
                </c:pt>
                <c:pt idx="199">
                  <c:v>0.94579999999999997</c:v>
                </c:pt>
                <c:pt idx="200">
                  <c:v>0.45469999999999999</c:v>
                </c:pt>
                <c:pt idx="201">
                  <c:v>0.54669999999999996</c:v>
                </c:pt>
                <c:pt idx="202">
                  <c:v>0.93200000000000005</c:v>
                </c:pt>
                <c:pt idx="203">
                  <c:v>0.71779999999999999</c:v>
                </c:pt>
                <c:pt idx="204">
                  <c:v>0.74429999999999996</c:v>
                </c:pt>
                <c:pt idx="205">
                  <c:v>0.9657</c:v>
                </c:pt>
                <c:pt idx="206">
                  <c:v>0.71909999999999996</c:v>
                </c:pt>
                <c:pt idx="207">
                  <c:v>0.97099999999999997</c:v>
                </c:pt>
                <c:pt idx="208">
                  <c:v>0.77649999999999997</c:v>
                </c:pt>
                <c:pt idx="209">
                  <c:v>0.87729999999999997</c:v>
                </c:pt>
                <c:pt idx="210">
                  <c:v>0.72109999999999996</c:v>
                </c:pt>
                <c:pt idx="211">
                  <c:v>0.75829999999999997</c:v>
                </c:pt>
                <c:pt idx="212">
                  <c:v>0.37659999999999999</c:v>
                </c:pt>
                <c:pt idx="213">
                  <c:v>0.78090000000000004</c:v>
                </c:pt>
                <c:pt idx="214">
                  <c:v>0.90149999999999997</c:v>
                </c:pt>
                <c:pt idx="215">
                  <c:v>0.94269999999999998</c:v>
                </c:pt>
                <c:pt idx="216">
                  <c:v>0.49020000000000002</c:v>
                </c:pt>
                <c:pt idx="217">
                  <c:v>0.93630000000000002</c:v>
                </c:pt>
                <c:pt idx="218">
                  <c:v>0.49430000000000002</c:v>
                </c:pt>
                <c:pt idx="219">
                  <c:v>0.48509999999999998</c:v>
                </c:pt>
                <c:pt idx="220">
                  <c:v>0.4667</c:v>
                </c:pt>
                <c:pt idx="221">
                  <c:v>0.50570000000000004</c:v>
                </c:pt>
                <c:pt idx="222">
                  <c:v>0.48220000000000002</c:v>
                </c:pt>
                <c:pt idx="223">
                  <c:v>0.50739999999999996</c:v>
                </c:pt>
                <c:pt idx="224">
                  <c:v>0.88539999999999996</c:v>
                </c:pt>
                <c:pt idx="225">
                  <c:v>0.96499999999999997</c:v>
                </c:pt>
                <c:pt idx="226">
                  <c:v>0.36320000000000002</c:v>
                </c:pt>
                <c:pt idx="227">
                  <c:v>0.97030000000000005</c:v>
                </c:pt>
                <c:pt idx="228">
                  <c:v>0.35970000000000002</c:v>
                </c:pt>
                <c:pt idx="229">
                  <c:v>0.41820000000000002</c:v>
                </c:pt>
                <c:pt idx="230">
                  <c:v>0.35799999999999998</c:v>
                </c:pt>
                <c:pt idx="231">
                  <c:v>0.90469999999999995</c:v>
                </c:pt>
                <c:pt idx="232">
                  <c:v>0.36809999999999998</c:v>
                </c:pt>
                <c:pt idx="233">
                  <c:v>0.76670000000000005</c:v>
                </c:pt>
                <c:pt idx="234">
                  <c:v>0.89180000000000004</c:v>
                </c:pt>
                <c:pt idx="235">
                  <c:v>0.88470000000000004</c:v>
                </c:pt>
                <c:pt idx="236">
                  <c:v>0.73850000000000005</c:v>
                </c:pt>
                <c:pt idx="237">
                  <c:v>0.89790000000000003</c:v>
                </c:pt>
                <c:pt idx="238">
                  <c:v>0.88280000000000003</c:v>
                </c:pt>
                <c:pt idx="239">
                  <c:v>0.87570000000000003</c:v>
                </c:pt>
                <c:pt idx="240">
                  <c:v>0.95109999999999995</c:v>
                </c:pt>
                <c:pt idx="241">
                  <c:v>0.78469999999999995</c:v>
                </c:pt>
                <c:pt idx="242">
                  <c:v>0.72189999999999999</c:v>
                </c:pt>
                <c:pt idx="243">
                  <c:v>0.89219999999999999</c:v>
                </c:pt>
                <c:pt idx="244">
                  <c:v>0.94679999999999997</c:v>
                </c:pt>
                <c:pt idx="245">
                  <c:v>0.94069999999999998</c:v>
                </c:pt>
                <c:pt idx="246">
                  <c:v>0.88170000000000004</c:v>
                </c:pt>
                <c:pt idx="247">
                  <c:v>0.77729999999999999</c:v>
                </c:pt>
                <c:pt idx="248">
                  <c:v>0.68769999999999998</c:v>
                </c:pt>
                <c:pt idx="249">
                  <c:v>0.73380000000000001</c:v>
                </c:pt>
                <c:pt idx="250">
                  <c:v>0.97289999999999999</c:v>
                </c:pt>
                <c:pt idx="251">
                  <c:v>0.90129999999999999</c:v>
                </c:pt>
                <c:pt idx="252">
                  <c:v>0.75929999999999997</c:v>
                </c:pt>
                <c:pt idx="253">
                  <c:v>0.96560000000000001</c:v>
                </c:pt>
                <c:pt idx="254">
                  <c:v>0.98319999999999996</c:v>
                </c:pt>
                <c:pt idx="255">
                  <c:v>0.73929999999999996</c:v>
                </c:pt>
                <c:pt idx="256">
                  <c:v>0.98660000000000003</c:v>
                </c:pt>
                <c:pt idx="257">
                  <c:v>0.87919999999999998</c:v>
                </c:pt>
                <c:pt idx="258">
                  <c:v>0.75760000000000005</c:v>
                </c:pt>
                <c:pt idx="259">
                  <c:v>0.88439999999999996</c:v>
                </c:pt>
                <c:pt idx="260">
                  <c:v>0.73219999999999996</c:v>
                </c:pt>
                <c:pt idx="261">
                  <c:v>0.87849999999999995</c:v>
                </c:pt>
                <c:pt idx="262">
                  <c:v>0.93410000000000004</c:v>
                </c:pt>
                <c:pt idx="263">
                  <c:v>0.88939999999999997</c:v>
                </c:pt>
                <c:pt idx="264">
                  <c:v>0.90310000000000001</c:v>
                </c:pt>
                <c:pt idx="265">
                  <c:v>0.95189999999999997</c:v>
                </c:pt>
                <c:pt idx="266">
                  <c:v>0.97370000000000001</c:v>
                </c:pt>
                <c:pt idx="267">
                  <c:v>0.96430000000000005</c:v>
                </c:pt>
                <c:pt idx="268">
                  <c:v>0.94120000000000004</c:v>
                </c:pt>
                <c:pt idx="269">
                  <c:v>0.98129999999999995</c:v>
                </c:pt>
                <c:pt idx="270">
                  <c:v>0.98360000000000003</c:v>
                </c:pt>
                <c:pt idx="271">
                  <c:v>0.67249999999999999</c:v>
                </c:pt>
                <c:pt idx="272">
                  <c:v>0.95050000000000001</c:v>
                </c:pt>
                <c:pt idx="273">
                  <c:v>0.94420000000000004</c:v>
                </c:pt>
                <c:pt idx="274">
                  <c:v>0.94610000000000005</c:v>
                </c:pt>
                <c:pt idx="275">
                  <c:v>0.69059999999999999</c:v>
                </c:pt>
                <c:pt idx="276">
                  <c:v>0.90449999999999997</c:v>
                </c:pt>
                <c:pt idx="277">
                  <c:v>0.6381</c:v>
                </c:pt>
                <c:pt idx="278">
                  <c:v>0.65939999999999999</c:v>
                </c:pt>
                <c:pt idx="279">
                  <c:v>0.65639999999999998</c:v>
                </c:pt>
                <c:pt idx="280">
                  <c:v>0.67669999999999997</c:v>
                </c:pt>
                <c:pt idx="281">
                  <c:v>0.6643</c:v>
                </c:pt>
                <c:pt idx="282">
                  <c:v>0.6643</c:v>
                </c:pt>
                <c:pt idx="283">
                  <c:v>0.93959999999999999</c:v>
                </c:pt>
                <c:pt idx="284">
                  <c:v>0.9768</c:v>
                </c:pt>
                <c:pt idx="285">
                  <c:v>0.64859999999999995</c:v>
                </c:pt>
                <c:pt idx="286">
                  <c:v>0.88870000000000005</c:v>
                </c:pt>
                <c:pt idx="287">
                  <c:v>0.68710000000000004</c:v>
                </c:pt>
                <c:pt idx="288">
                  <c:v>0.67169999999999996</c:v>
                </c:pt>
                <c:pt idx="289">
                  <c:v>0.90169999999999995</c:v>
                </c:pt>
                <c:pt idx="290">
                  <c:v>0.97099999999999997</c:v>
                </c:pt>
                <c:pt idx="291">
                  <c:v>0.94320000000000004</c:v>
                </c:pt>
                <c:pt idx="292">
                  <c:v>0.97140000000000004</c:v>
                </c:pt>
                <c:pt idx="293">
                  <c:v>0.98709999999999998</c:v>
                </c:pt>
                <c:pt idx="294">
                  <c:v>0.89580000000000004</c:v>
                </c:pt>
                <c:pt idx="295">
                  <c:v>0.94099999999999995</c:v>
                </c:pt>
                <c:pt idx="296">
                  <c:v>0.90490000000000004</c:v>
                </c:pt>
                <c:pt idx="297">
                  <c:v>0.98370000000000002</c:v>
                </c:pt>
                <c:pt idx="298">
                  <c:v>0.99050000000000005</c:v>
                </c:pt>
                <c:pt idx="299">
                  <c:v>0.99199999999999999</c:v>
                </c:pt>
                <c:pt idx="300">
                  <c:v>0.89019999999999999</c:v>
                </c:pt>
                <c:pt idx="301">
                  <c:v>0.95599999999999996</c:v>
                </c:pt>
                <c:pt idx="302">
                  <c:v>0.90649999999999997</c:v>
                </c:pt>
                <c:pt idx="303">
                  <c:v>0.94510000000000005</c:v>
                </c:pt>
                <c:pt idx="304">
                  <c:v>0.93669999999999998</c:v>
                </c:pt>
                <c:pt idx="305">
                  <c:v>0.97170000000000001</c:v>
                </c:pt>
                <c:pt idx="306">
                  <c:v>0.8881</c:v>
                </c:pt>
                <c:pt idx="307">
                  <c:v>0.97440000000000004</c:v>
                </c:pt>
                <c:pt idx="308">
                  <c:v>0.98699999999999999</c:v>
                </c:pt>
                <c:pt idx="309">
                  <c:v>0.86929999999999996</c:v>
                </c:pt>
                <c:pt idx="310">
                  <c:v>0.95150000000000001</c:v>
                </c:pt>
                <c:pt idx="311">
                  <c:v>0.98340000000000005</c:v>
                </c:pt>
                <c:pt idx="312">
                  <c:v>0.9728</c:v>
                </c:pt>
                <c:pt idx="313">
                  <c:v>0.99039999999999995</c:v>
                </c:pt>
                <c:pt idx="314">
                  <c:v>0.9929</c:v>
                </c:pt>
                <c:pt idx="315">
                  <c:v>0.96930000000000005</c:v>
                </c:pt>
                <c:pt idx="316">
                  <c:v>0.95469999999999999</c:v>
                </c:pt>
                <c:pt idx="317">
                  <c:v>0.98829999999999996</c:v>
                </c:pt>
                <c:pt idx="318">
                  <c:v>0.97109999999999996</c:v>
                </c:pt>
                <c:pt idx="319">
                  <c:v>0.86890000000000001</c:v>
                </c:pt>
                <c:pt idx="320">
                  <c:v>0.94789999999999996</c:v>
                </c:pt>
                <c:pt idx="321">
                  <c:v>0.83460000000000001</c:v>
                </c:pt>
                <c:pt idx="322">
                  <c:v>0.87109999999999999</c:v>
                </c:pt>
                <c:pt idx="323">
                  <c:v>0.84609999999999996</c:v>
                </c:pt>
                <c:pt idx="324">
                  <c:v>0.97170000000000001</c:v>
                </c:pt>
                <c:pt idx="325">
                  <c:v>0.83430000000000004</c:v>
                </c:pt>
                <c:pt idx="326">
                  <c:v>0.84150000000000003</c:v>
                </c:pt>
                <c:pt idx="327">
                  <c:v>0.98640000000000005</c:v>
                </c:pt>
                <c:pt idx="328">
                  <c:v>0.84289999999999998</c:v>
                </c:pt>
                <c:pt idx="329">
                  <c:v>0.99239999999999995</c:v>
                </c:pt>
                <c:pt idx="330">
                  <c:v>0.86650000000000005</c:v>
                </c:pt>
                <c:pt idx="331">
                  <c:v>0.98619999999999997</c:v>
                </c:pt>
                <c:pt idx="332">
                  <c:v>0.95369999999999999</c:v>
                </c:pt>
                <c:pt idx="333">
                  <c:v>0.97170000000000001</c:v>
                </c:pt>
                <c:pt idx="334">
                  <c:v>0.8639</c:v>
                </c:pt>
                <c:pt idx="335">
                  <c:v>0.99580000000000002</c:v>
                </c:pt>
                <c:pt idx="336">
                  <c:v>0.94630000000000003</c:v>
                </c:pt>
                <c:pt idx="337">
                  <c:v>0.996</c:v>
                </c:pt>
                <c:pt idx="338">
                  <c:v>0.99329999999999996</c:v>
                </c:pt>
                <c:pt idx="339">
                  <c:v>0.95040000000000002</c:v>
                </c:pt>
                <c:pt idx="340">
                  <c:v>0.97430000000000005</c:v>
                </c:pt>
                <c:pt idx="341">
                  <c:v>0.94920000000000004</c:v>
                </c:pt>
                <c:pt idx="342">
                  <c:v>0.98470000000000002</c:v>
                </c:pt>
                <c:pt idx="343">
                  <c:v>0.99339999999999995</c:v>
                </c:pt>
                <c:pt idx="344">
                  <c:v>0.9758</c:v>
                </c:pt>
                <c:pt idx="345">
                  <c:v>0.99150000000000005</c:v>
                </c:pt>
                <c:pt idx="346">
                  <c:v>0.99539999999999995</c:v>
                </c:pt>
                <c:pt idx="347">
                  <c:v>0.996</c:v>
                </c:pt>
                <c:pt idx="348">
                  <c:v>0.93959999999999999</c:v>
                </c:pt>
                <c:pt idx="349">
                  <c:v>0.98640000000000005</c:v>
                </c:pt>
                <c:pt idx="350">
                  <c:v>0.98460000000000003</c:v>
                </c:pt>
                <c:pt idx="351">
                  <c:v>0.97560000000000002</c:v>
                </c:pt>
                <c:pt idx="352">
                  <c:v>0.9768</c:v>
                </c:pt>
                <c:pt idx="353">
                  <c:v>0.99319999999999997</c:v>
                </c:pt>
                <c:pt idx="354">
                  <c:v>0.93820000000000003</c:v>
                </c:pt>
                <c:pt idx="355">
                  <c:v>0.98080000000000001</c:v>
                </c:pt>
                <c:pt idx="356">
                  <c:v>0.99580000000000002</c:v>
                </c:pt>
                <c:pt idx="357">
                  <c:v>0.97389999999999999</c:v>
                </c:pt>
                <c:pt idx="358">
                  <c:v>0.99309999999999998</c:v>
                </c:pt>
                <c:pt idx="359">
                  <c:v>0.94169999999999998</c:v>
                </c:pt>
                <c:pt idx="360">
                  <c:v>0.93369999999999997</c:v>
                </c:pt>
                <c:pt idx="361">
                  <c:v>0.98809999999999998</c:v>
                </c:pt>
                <c:pt idx="362">
                  <c:v>0.92949999999999999</c:v>
                </c:pt>
                <c:pt idx="363">
                  <c:v>0.92949999999999999</c:v>
                </c:pt>
                <c:pt idx="364">
                  <c:v>0.9284</c:v>
                </c:pt>
                <c:pt idx="365">
                  <c:v>0.9405</c:v>
                </c:pt>
                <c:pt idx="366">
                  <c:v>0.99460000000000004</c:v>
                </c:pt>
                <c:pt idx="367">
                  <c:v>0.98699999999999999</c:v>
                </c:pt>
                <c:pt idx="368">
                  <c:v>0.98719999999999997</c:v>
                </c:pt>
                <c:pt idx="369">
                  <c:v>0.96940000000000004</c:v>
                </c:pt>
                <c:pt idx="370">
                  <c:v>0.98740000000000006</c:v>
                </c:pt>
                <c:pt idx="371">
                  <c:v>0.99550000000000005</c:v>
                </c:pt>
                <c:pt idx="372">
                  <c:v>0.97109999999999996</c:v>
                </c:pt>
                <c:pt idx="373">
                  <c:v>0.97230000000000005</c:v>
                </c:pt>
                <c:pt idx="374">
                  <c:v>0.99309999999999998</c:v>
                </c:pt>
                <c:pt idx="375">
                  <c:v>0.96870000000000001</c:v>
                </c:pt>
                <c:pt idx="376">
                  <c:v>0.96519999999999995</c:v>
                </c:pt>
                <c:pt idx="377">
                  <c:v>0.96840000000000004</c:v>
                </c:pt>
                <c:pt idx="378">
                  <c:v>0.98699999999999999</c:v>
                </c:pt>
                <c:pt idx="379">
                  <c:v>0.9869</c:v>
                </c:pt>
                <c:pt idx="380">
                  <c:v>0.98399999999999999</c:v>
                </c:pt>
                <c:pt idx="381">
                  <c:v>0.98399999999999999</c:v>
                </c:pt>
                <c:pt idx="382">
                  <c:v>0.99329999999999996</c:v>
                </c:pt>
                <c:pt idx="383">
                  <c:v>0.99339999999999995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C-4D76-BA37-BEFA2011F052}"/>
            </c:ext>
          </c:extLst>
        </c:ser>
        <c:ser>
          <c:idx val="2"/>
          <c:order val="2"/>
          <c:tx>
            <c:strRef>
              <c:f>MNISTQSR!$A$1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MNISTQSR!$F$3:$F$317</c:f>
              <c:numCache>
                <c:formatCode>General</c:formatCode>
                <c:ptCount val="315"/>
                <c:pt idx="0">
                  <c:v>0.40288000000000002</c:v>
                </c:pt>
                <c:pt idx="1">
                  <c:v>0.41391800000000001</c:v>
                </c:pt>
                <c:pt idx="2">
                  <c:v>0.43590400000000001</c:v>
                </c:pt>
                <c:pt idx="3">
                  <c:v>0.61029699999999998</c:v>
                </c:pt>
                <c:pt idx="4">
                  <c:v>0.61931000000000003</c:v>
                </c:pt>
                <c:pt idx="5">
                  <c:v>0.63988800000000001</c:v>
                </c:pt>
                <c:pt idx="6">
                  <c:v>0.69583600000000001</c:v>
                </c:pt>
                <c:pt idx="7">
                  <c:v>0.75311300000000003</c:v>
                </c:pt>
                <c:pt idx="8">
                  <c:v>0.76963300000000001</c:v>
                </c:pt>
                <c:pt idx="9">
                  <c:v>0.80305899999999997</c:v>
                </c:pt>
                <c:pt idx="10">
                  <c:v>0.84254899999999999</c:v>
                </c:pt>
                <c:pt idx="11">
                  <c:v>0.90551199999999998</c:v>
                </c:pt>
                <c:pt idx="12">
                  <c:v>0.92823500000000003</c:v>
                </c:pt>
                <c:pt idx="13">
                  <c:v>0.95317600000000002</c:v>
                </c:pt>
                <c:pt idx="14">
                  <c:v>0.96268799999999999</c:v>
                </c:pt>
                <c:pt idx="15">
                  <c:v>1.0412600000000001</c:v>
                </c:pt>
                <c:pt idx="16">
                  <c:v>1.0577300000000001</c:v>
                </c:pt>
                <c:pt idx="17">
                  <c:v>1.0642400000000001</c:v>
                </c:pt>
                <c:pt idx="18">
                  <c:v>1.07097</c:v>
                </c:pt>
                <c:pt idx="19">
                  <c:v>1.08056</c:v>
                </c:pt>
                <c:pt idx="20">
                  <c:v>1.0886400000000001</c:v>
                </c:pt>
                <c:pt idx="21">
                  <c:v>1.09216</c:v>
                </c:pt>
                <c:pt idx="22">
                  <c:v>1.10582</c:v>
                </c:pt>
                <c:pt idx="23">
                  <c:v>1.1101000000000001</c:v>
                </c:pt>
                <c:pt idx="24">
                  <c:v>1.11293</c:v>
                </c:pt>
                <c:pt idx="25">
                  <c:v>1.11372</c:v>
                </c:pt>
                <c:pt idx="26">
                  <c:v>1.1194200000000001</c:v>
                </c:pt>
                <c:pt idx="27">
                  <c:v>1.12242</c:v>
                </c:pt>
                <c:pt idx="28">
                  <c:v>1.1246799999999999</c:v>
                </c:pt>
                <c:pt idx="29">
                  <c:v>1.1295500000000001</c:v>
                </c:pt>
                <c:pt idx="30">
                  <c:v>1.1329199999999999</c:v>
                </c:pt>
                <c:pt idx="31">
                  <c:v>1.1816899999999999</c:v>
                </c:pt>
                <c:pt idx="32">
                  <c:v>1.1888000000000001</c:v>
                </c:pt>
                <c:pt idx="33">
                  <c:v>1.20932</c:v>
                </c:pt>
                <c:pt idx="34">
                  <c:v>1.2203299999999999</c:v>
                </c:pt>
                <c:pt idx="35">
                  <c:v>1.2291099999999999</c:v>
                </c:pt>
                <c:pt idx="36">
                  <c:v>1.2441</c:v>
                </c:pt>
                <c:pt idx="37">
                  <c:v>1.2504200000000001</c:v>
                </c:pt>
                <c:pt idx="38">
                  <c:v>1.25457</c:v>
                </c:pt>
                <c:pt idx="39">
                  <c:v>1.2551699999999999</c:v>
                </c:pt>
                <c:pt idx="40">
                  <c:v>1.26654</c:v>
                </c:pt>
                <c:pt idx="41">
                  <c:v>1.26857</c:v>
                </c:pt>
                <c:pt idx="42">
                  <c:v>1.2741</c:v>
                </c:pt>
                <c:pt idx="43">
                  <c:v>1.2799799999999999</c:v>
                </c:pt>
                <c:pt idx="44">
                  <c:v>1.2828200000000001</c:v>
                </c:pt>
                <c:pt idx="45">
                  <c:v>1.28413</c:v>
                </c:pt>
                <c:pt idx="46">
                  <c:v>1.28609</c:v>
                </c:pt>
                <c:pt idx="47">
                  <c:v>1.28644</c:v>
                </c:pt>
                <c:pt idx="48">
                  <c:v>1.28721</c:v>
                </c:pt>
                <c:pt idx="49">
                  <c:v>1.29809</c:v>
                </c:pt>
                <c:pt idx="50">
                  <c:v>1.3031600000000001</c:v>
                </c:pt>
                <c:pt idx="51">
                  <c:v>1.3178399999999999</c:v>
                </c:pt>
                <c:pt idx="52">
                  <c:v>1.32091</c:v>
                </c:pt>
                <c:pt idx="53">
                  <c:v>1.3224199999999999</c:v>
                </c:pt>
                <c:pt idx="54">
                  <c:v>1.3462099999999999</c:v>
                </c:pt>
                <c:pt idx="55">
                  <c:v>1.36713</c:v>
                </c:pt>
                <c:pt idx="56">
                  <c:v>1.3931899999999999</c:v>
                </c:pt>
                <c:pt idx="57">
                  <c:v>1.39693</c:v>
                </c:pt>
                <c:pt idx="58">
                  <c:v>1.4024000000000001</c:v>
                </c:pt>
                <c:pt idx="59">
                  <c:v>1.4136200000000001</c:v>
                </c:pt>
                <c:pt idx="60">
                  <c:v>1.4292199999999999</c:v>
                </c:pt>
                <c:pt idx="61">
                  <c:v>1.4310700000000001</c:v>
                </c:pt>
                <c:pt idx="62">
                  <c:v>1.44546</c:v>
                </c:pt>
                <c:pt idx="63">
                  <c:v>1.4562299999999999</c:v>
                </c:pt>
                <c:pt idx="64">
                  <c:v>1.4823299999999999</c:v>
                </c:pt>
                <c:pt idx="65">
                  <c:v>1.4958</c:v>
                </c:pt>
                <c:pt idx="66">
                  <c:v>1.51708</c:v>
                </c:pt>
                <c:pt idx="67">
                  <c:v>1.5618000000000001</c:v>
                </c:pt>
                <c:pt idx="68">
                  <c:v>1.5622</c:v>
                </c:pt>
                <c:pt idx="69">
                  <c:v>1.5657300000000001</c:v>
                </c:pt>
                <c:pt idx="70">
                  <c:v>1.58175</c:v>
                </c:pt>
                <c:pt idx="71">
                  <c:v>1.6482699999999999</c:v>
                </c:pt>
                <c:pt idx="72">
                  <c:v>1.65855</c:v>
                </c:pt>
                <c:pt idx="73">
                  <c:v>1.70604</c:v>
                </c:pt>
                <c:pt idx="74">
                  <c:v>1.7139200000000001</c:v>
                </c:pt>
                <c:pt idx="75">
                  <c:v>1.7362</c:v>
                </c:pt>
                <c:pt idx="76">
                  <c:v>1.7480100000000001</c:v>
                </c:pt>
                <c:pt idx="77">
                  <c:v>1.77732</c:v>
                </c:pt>
                <c:pt idx="78">
                  <c:v>1.8237099999999999</c:v>
                </c:pt>
                <c:pt idx="79">
                  <c:v>1.8418600000000001</c:v>
                </c:pt>
                <c:pt idx="80">
                  <c:v>1.87982</c:v>
                </c:pt>
                <c:pt idx="81">
                  <c:v>1.91883</c:v>
                </c:pt>
                <c:pt idx="82">
                  <c:v>1.9373899999999999</c:v>
                </c:pt>
                <c:pt idx="83">
                  <c:v>1.95421</c:v>
                </c:pt>
                <c:pt idx="84">
                  <c:v>1.9934700000000001</c:v>
                </c:pt>
                <c:pt idx="85">
                  <c:v>2.0074200000000002</c:v>
                </c:pt>
                <c:pt idx="86">
                  <c:v>2.0174699999999999</c:v>
                </c:pt>
                <c:pt idx="87">
                  <c:v>2.0382099999999999</c:v>
                </c:pt>
                <c:pt idx="88">
                  <c:v>2.0396999999999998</c:v>
                </c:pt>
                <c:pt idx="89">
                  <c:v>2.0501200000000002</c:v>
                </c:pt>
                <c:pt idx="90">
                  <c:v>2.0517599999999998</c:v>
                </c:pt>
                <c:pt idx="91">
                  <c:v>2.0580599999999998</c:v>
                </c:pt>
                <c:pt idx="92">
                  <c:v>2.06311</c:v>
                </c:pt>
                <c:pt idx="93">
                  <c:v>2.06542</c:v>
                </c:pt>
                <c:pt idx="94">
                  <c:v>2.0717699999999999</c:v>
                </c:pt>
                <c:pt idx="95">
                  <c:v>2.0768300000000002</c:v>
                </c:pt>
                <c:pt idx="96">
                  <c:v>2.0813799999999998</c:v>
                </c:pt>
                <c:pt idx="97">
                  <c:v>2.0831900000000001</c:v>
                </c:pt>
                <c:pt idx="98">
                  <c:v>2.0975999999999999</c:v>
                </c:pt>
                <c:pt idx="99">
                  <c:v>2.0997400000000002</c:v>
                </c:pt>
                <c:pt idx="100">
                  <c:v>2.0999400000000001</c:v>
                </c:pt>
                <c:pt idx="101">
                  <c:v>2.1066799999999999</c:v>
                </c:pt>
                <c:pt idx="102">
                  <c:v>2.11314</c:v>
                </c:pt>
                <c:pt idx="103">
                  <c:v>2.11802</c:v>
                </c:pt>
                <c:pt idx="104">
                  <c:v>2.12012</c:v>
                </c:pt>
                <c:pt idx="105">
                  <c:v>2.1267200000000002</c:v>
                </c:pt>
                <c:pt idx="106">
                  <c:v>2.12975</c:v>
                </c:pt>
                <c:pt idx="107">
                  <c:v>2.1360199999999998</c:v>
                </c:pt>
                <c:pt idx="108">
                  <c:v>2.1508099999999999</c:v>
                </c:pt>
                <c:pt idx="109">
                  <c:v>2.15387</c:v>
                </c:pt>
                <c:pt idx="110">
                  <c:v>2.1694200000000001</c:v>
                </c:pt>
                <c:pt idx="111">
                  <c:v>2.1823800000000002</c:v>
                </c:pt>
                <c:pt idx="112">
                  <c:v>2.1833</c:v>
                </c:pt>
                <c:pt idx="113">
                  <c:v>2.1856599999999999</c:v>
                </c:pt>
                <c:pt idx="114">
                  <c:v>2.1918799999999998</c:v>
                </c:pt>
                <c:pt idx="115">
                  <c:v>2.2130100000000001</c:v>
                </c:pt>
                <c:pt idx="116">
                  <c:v>2.2276799999999999</c:v>
                </c:pt>
                <c:pt idx="117">
                  <c:v>2.2427800000000002</c:v>
                </c:pt>
                <c:pt idx="118">
                  <c:v>2.24336</c:v>
                </c:pt>
                <c:pt idx="119">
                  <c:v>2.2582599999999999</c:v>
                </c:pt>
                <c:pt idx="120">
                  <c:v>2.2640799999999999</c:v>
                </c:pt>
                <c:pt idx="121">
                  <c:v>2.2657500000000002</c:v>
                </c:pt>
                <c:pt idx="122">
                  <c:v>2.2806299999999999</c:v>
                </c:pt>
                <c:pt idx="123">
                  <c:v>2.2879100000000001</c:v>
                </c:pt>
                <c:pt idx="124">
                  <c:v>2.2939699999999998</c:v>
                </c:pt>
                <c:pt idx="125">
                  <c:v>2.30294</c:v>
                </c:pt>
                <c:pt idx="126">
                  <c:v>2.3332299999999999</c:v>
                </c:pt>
                <c:pt idx="127">
                  <c:v>2.3687100000000001</c:v>
                </c:pt>
                <c:pt idx="128">
                  <c:v>2.3737499999999998</c:v>
                </c:pt>
                <c:pt idx="129">
                  <c:v>2.3910300000000002</c:v>
                </c:pt>
                <c:pt idx="130">
                  <c:v>2.5063599999999999</c:v>
                </c:pt>
                <c:pt idx="131">
                  <c:v>2.53498</c:v>
                </c:pt>
                <c:pt idx="132">
                  <c:v>2.5361699999999998</c:v>
                </c:pt>
                <c:pt idx="133">
                  <c:v>2.5647799999999998</c:v>
                </c:pt>
                <c:pt idx="134">
                  <c:v>2.61212</c:v>
                </c:pt>
                <c:pt idx="135">
                  <c:v>2.6182300000000001</c:v>
                </c:pt>
                <c:pt idx="136">
                  <c:v>2.6630099999999999</c:v>
                </c:pt>
                <c:pt idx="137">
                  <c:v>2.6726100000000002</c:v>
                </c:pt>
                <c:pt idx="138">
                  <c:v>2.7292299999999998</c:v>
                </c:pt>
                <c:pt idx="139">
                  <c:v>2.7608999999999999</c:v>
                </c:pt>
                <c:pt idx="140">
                  <c:v>2.8023199999999999</c:v>
                </c:pt>
                <c:pt idx="141">
                  <c:v>2.8068499999999998</c:v>
                </c:pt>
                <c:pt idx="142">
                  <c:v>2.80694</c:v>
                </c:pt>
                <c:pt idx="143">
                  <c:v>2.8362599999999998</c:v>
                </c:pt>
                <c:pt idx="144">
                  <c:v>2.8383099999999999</c:v>
                </c:pt>
                <c:pt idx="145">
                  <c:v>2.84552</c:v>
                </c:pt>
                <c:pt idx="146">
                  <c:v>2.8584399999999999</c:v>
                </c:pt>
                <c:pt idx="147">
                  <c:v>2.8617900000000001</c:v>
                </c:pt>
                <c:pt idx="148">
                  <c:v>2.8719999999999999</c:v>
                </c:pt>
                <c:pt idx="149">
                  <c:v>2.8918200000000001</c:v>
                </c:pt>
                <c:pt idx="150">
                  <c:v>2.89452</c:v>
                </c:pt>
                <c:pt idx="151">
                  <c:v>2.9117099999999998</c:v>
                </c:pt>
                <c:pt idx="152">
                  <c:v>2.9137499999999998</c:v>
                </c:pt>
                <c:pt idx="153">
                  <c:v>2.9320900000000001</c:v>
                </c:pt>
                <c:pt idx="154">
                  <c:v>2.9427099999999999</c:v>
                </c:pt>
                <c:pt idx="155">
                  <c:v>2.94414</c:v>
                </c:pt>
                <c:pt idx="156">
                  <c:v>2.9621400000000002</c:v>
                </c:pt>
                <c:pt idx="157">
                  <c:v>2.9641500000000001</c:v>
                </c:pt>
                <c:pt idx="158">
                  <c:v>2.9801000000000002</c:v>
                </c:pt>
                <c:pt idx="159">
                  <c:v>2.9962399999999998</c:v>
                </c:pt>
                <c:pt idx="160">
                  <c:v>3.0002800000000001</c:v>
                </c:pt>
                <c:pt idx="161">
                  <c:v>3.0163099999999998</c:v>
                </c:pt>
                <c:pt idx="162">
                  <c:v>3.0361799999999999</c:v>
                </c:pt>
                <c:pt idx="163">
                  <c:v>3.0755400000000002</c:v>
                </c:pt>
                <c:pt idx="164">
                  <c:v>3.0923799999999999</c:v>
                </c:pt>
                <c:pt idx="165">
                  <c:v>3.1100400000000001</c:v>
                </c:pt>
                <c:pt idx="166">
                  <c:v>3.11191</c:v>
                </c:pt>
                <c:pt idx="167">
                  <c:v>3.1193300000000002</c:v>
                </c:pt>
                <c:pt idx="168">
                  <c:v>3.1198700000000001</c:v>
                </c:pt>
                <c:pt idx="169">
                  <c:v>3.12751</c:v>
                </c:pt>
                <c:pt idx="170">
                  <c:v>3.1406200000000002</c:v>
                </c:pt>
                <c:pt idx="171">
                  <c:v>3.1504099999999999</c:v>
                </c:pt>
                <c:pt idx="172">
                  <c:v>3.1505000000000001</c:v>
                </c:pt>
                <c:pt idx="173">
                  <c:v>3.1629700000000001</c:v>
                </c:pt>
                <c:pt idx="174">
                  <c:v>3.16751</c:v>
                </c:pt>
                <c:pt idx="175">
                  <c:v>3.1866099999999999</c:v>
                </c:pt>
                <c:pt idx="176">
                  <c:v>3.2139099999999998</c:v>
                </c:pt>
                <c:pt idx="177">
                  <c:v>3.2396799999999999</c:v>
                </c:pt>
                <c:pt idx="178">
                  <c:v>3.24552</c:v>
                </c:pt>
                <c:pt idx="179">
                  <c:v>3.2549800000000002</c:v>
                </c:pt>
                <c:pt idx="180">
                  <c:v>3.3050299999999999</c:v>
                </c:pt>
                <c:pt idx="181">
                  <c:v>3.3101799999999999</c:v>
                </c:pt>
                <c:pt idx="182">
                  <c:v>3.31291</c:v>
                </c:pt>
                <c:pt idx="183">
                  <c:v>3.3668399999999998</c:v>
                </c:pt>
                <c:pt idx="184">
                  <c:v>3.39324</c:v>
                </c:pt>
                <c:pt idx="185">
                  <c:v>3.4064000000000001</c:v>
                </c:pt>
                <c:pt idx="186">
                  <c:v>3.5350600000000001</c:v>
                </c:pt>
                <c:pt idx="187">
                  <c:v>3.5780799999999999</c:v>
                </c:pt>
                <c:pt idx="188">
                  <c:v>3.5805099999999999</c:v>
                </c:pt>
                <c:pt idx="189">
                  <c:v>3.5820699999999999</c:v>
                </c:pt>
                <c:pt idx="190">
                  <c:v>3.6149399999999998</c:v>
                </c:pt>
                <c:pt idx="191">
                  <c:v>3.62344</c:v>
                </c:pt>
                <c:pt idx="192">
                  <c:v>3.6242100000000002</c:v>
                </c:pt>
                <c:pt idx="193">
                  <c:v>3.6577000000000002</c:v>
                </c:pt>
                <c:pt idx="194">
                  <c:v>3.66595</c:v>
                </c:pt>
                <c:pt idx="195">
                  <c:v>3.6702699999999999</c:v>
                </c:pt>
                <c:pt idx="196">
                  <c:v>3.6728100000000001</c:v>
                </c:pt>
                <c:pt idx="197">
                  <c:v>3.6895899999999999</c:v>
                </c:pt>
                <c:pt idx="198">
                  <c:v>3.6984699999999999</c:v>
                </c:pt>
                <c:pt idx="199">
                  <c:v>3.7001200000000001</c:v>
                </c:pt>
                <c:pt idx="200">
                  <c:v>3.71109</c:v>
                </c:pt>
                <c:pt idx="201">
                  <c:v>3.71407</c:v>
                </c:pt>
                <c:pt idx="202">
                  <c:v>3.7250800000000002</c:v>
                </c:pt>
                <c:pt idx="203">
                  <c:v>3.7448100000000002</c:v>
                </c:pt>
                <c:pt idx="204">
                  <c:v>3.7472099999999999</c:v>
                </c:pt>
                <c:pt idx="205">
                  <c:v>3.7744800000000001</c:v>
                </c:pt>
                <c:pt idx="206">
                  <c:v>3.8158699999999999</c:v>
                </c:pt>
                <c:pt idx="207">
                  <c:v>3.85989</c:v>
                </c:pt>
                <c:pt idx="208">
                  <c:v>3.8675999999999999</c:v>
                </c:pt>
                <c:pt idx="209">
                  <c:v>3.92889</c:v>
                </c:pt>
                <c:pt idx="210">
                  <c:v>3.9409200000000002</c:v>
                </c:pt>
                <c:pt idx="211">
                  <c:v>3.9574799999999999</c:v>
                </c:pt>
                <c:pt idx="212">
                  <c:v>4.0022500000000001</c:v>
                </c:pt>
                <c:pt idx="213">
                  <c:v>4.0785799999999997</c:v>
                </c:pt>
                <c:pt idx="214">
                  <c:v>4.0982200000000004</c:v>
                </c:pt>
                <c:pt idx="215">
                  <c:v>4.1003100000000003</c:v>
                </c:pt>
                <c:pt idx="216">
                  <c:v>4.1122199999999998</c:v>
                </c:pt>
                <c:pt idx="217">
                  <c:v>4.1220600000000003</c:v>
                </c:pt>
                <c:pt idx="218">
                  <c:v>4.1233899999999997</c:v>
                </c:pt>
                <c:pt idx="219">
                  <c:v>4.1285400000000001</c:v>
                </c:pt>
                <c:pt idx="220">
                  <c:v>4.1383599999999996</c:v>
                </c:pt>
                <c:pt idx="221">
                  <c:v>4.1417999999999999</c:v>
                </c:pt>
                <c:pt idx="222">
                  <c:v>4.1501400000000004</c:v>
                </c:pt>
                <c:pt idx="223">
                  <c:v>4.1776</c:v>
                </c:pt>
                <c:pt idx="224">
                  <c:v>4.1941600000000001</c:v>
                </c:pt>
                <c:pt idx="225">
                  <c:v>4.2002300000000004</c:v>
                </c:pt>
                <c:pt idx="226">
                  <c:v>4.2252299999999998</c:v>
                </c:pt>
                <c:pt idx="227">
                  <c:v>4.2296199999999997</c:v>
                </c:pt>
                <c:pt idx="228">
                  <c:v>4.34762</c:v>
                </c:pt>
                <c:pt idx="229">
                  <c:v>4.3529999999999998</c:v>
                </c:pt>
                <c:pt idx="230">
                  <c:v>4.3649500000000003</c:v>
                </c:pt>
                <c:pt idx="231">
                  <c:v>4.37277</c:v>
                </c:pt>
                <c:pt idx="232">
                  <c:v>4.4003500000000004</c:v>
                </c:pt>
                <c:pt idx="233">
                  <c:v>4.40557</c:v>
                </c:pt>
                <c:pt idx="234">
                  <c:v>4.4371200000000002</c:v>
                </c:pt>
                <c:pt idx="235">
                  <c:v>4.4520900000000001</c:v>
                </c:pt>
                <c:pt idx="236">
                  <c:v>4.4551999999999996</c:v>
                </c:pt>
                <c:pt idx="237">
                  <c:v>4.4815699999999996</c:v>
                </c:pt>
                <c:pt idx="238">
                  <c:v>4.4899100000000001</c:v>
                </c:pt>
                <c:pt idx="239">
                  <c:v>4.4921499999999996</c:v>
                </c:pt>
                <c:pt idx="240">
                  <c:v>4.4976700000000003</c:v>
                </c:pt>
                <c:pt idx="241">
                  <c:v>4.5291899999999998</c:v>
                </c:pt>
                <c:pt idx="242">
                  <c:v>4.5301600000000004</c:v>
                </c:pt>
                <c:pt idx="243">
                  <c:v>4.6294599999999999</c:v>
                </c:pt>
                <c:pt idx="244">
                  <c:v>4.6307299999999998</c:v>
                </c:pt>
                <c:pt idx="245">
                  <c:v>4.6350100000000003</c:v>
                </c:pt>
                <c:pt idx="246">
                  <c:v>4.64872</c:v>
                </c:pt>
                <c:pt idx="247">
                  <c:v>4.7091799999999999</c:v>
                </c:pt>
                <c:pt idx="248">
                  <c:v>4.7256900000000002</c:v>
                </c:pt>
                <c:pt idx="249">
                  <c:v>4.7352999999999996</c:v>
                </c:pt>
                <c:pt idx="250">
                  <c:v>4.8573500000000003</c:v>
                </c:pt>
                <c:pt idx="251">
                  <c:v>4.9305300000000001</c:v>
                </c:pt>
                <c:pt idx="252">
                  <c:v>4.9534000000000002</c:v>
                </c:pt>
                <c:pt idx="253">
                  <c:v>4.9809299999999999</c:v>
                </c:pt>
                <c:pt idx="254">
                  <c:v>5.0301</c:v>
                </c:pt>
                <c:pt idx="255">
                  <c:v>5.1121600000000003</c:v>
                </c:pt>
                <c:pt idx="256">
                  <c:v>5.1278800000000002</c:v>
                </c:pt>
                <c:pt idx="257">
                  <c:v>5.1293899999999999</c:v>
                </c:pt>
                <c:pt idx="258">
                  <c:v>5.1295200000000003</c:v>
                </c:pt>
                <c:pt idx="259">
                  <c:v>5.1296200000000001</c:v>
                </c:pt>
                <c:pt idx="260">
                  <c:v>5.1403800000000004</c:v>
                </c:pt>
                <c:pt idx="261">
                  <c:v>5.14358</c:v>
                </c:pt>
                <c:pt idx="262">
                  <c:v>5.14452</c:v>
                </c:pt>
                <c:pt idx="263">
                  <c:v>5.1541800000000002</c:v>
                </c:pt>
                <c:pt idx="264">
                  <c:v>5.15883</c:v>
                </c:pt>
                <c:pt idx="265">
                  <c:v>5.1788299999999996</c:v>
                </c:pt>
                <c:pt idx="266">
                  <c:v>5.18262</c:v>
                </c:pt>
                <c:pt idx="267">
                  <c:v>5.1969799999999999</c:v>
                </c:pt>
                <c:pt idx="268">
                  <c:v>5.2289199999999996</c:v>
                </c:pt>
                <c:pt idx="269">
                  <c:v>5.2627600000000001</c:v>
                </c:pt>
                <c:pt idx="270">
                  <c:v>5.2652000000000001</c:v>
                </c:pt>
                <c:pt idx="271">
                  <c:v>5.2867199999999999</c:v>
                </c:pt>
                <c:pt idx="272">
                  <c:v>5.3106400000000002</c:v>
                </c:pt>
                <c:pt idx="273">
                  <c:v>5.31175</c:v>
                </c:pt>
                <c:pt idx="274">
                  <c:v>5.4085700000000001</c:v>
                </c:pt>
                <c:pt idx="275">
                  <c:v>5.4407399999999999</c:v>
                </c:pt>
                <c:pt idx="276">
                  <c:v>5.4577</c:v>
                </c:pt>
                <c:pt idx="277">
                  <c:v>5.4957799999999999</c:v>
                </c:pt>
                <c:pt idx="278">
                  <c:v>5.5123699999999998</c:v>
                </c:pt>
                <c:pt idx="279">
                  <c:v>5.5718300000000003</c:v>
                </c:pt>
                <c:pt idx="280">
                  <c:v>5.6210399999999998</c:v>
                </c:pt>
                <c:pt idx="281">
                  <c:v>5.7346500000000002</c:v>
                </c:pt>
                <c:pt idx="282">
                  <c:v>5.7374799999999997</c:v>
                </c:pt>
                <c:pt idx="283">
                  <c:v>5.8563499999999999</c:v>
                </c:pt>
                <c:pt idx="284">
                  <c:v>5.9252399999999996</c:v>
                </c:pt>
                <c:pt idx="285">
                  <c:v>5.9456100000000003</c:v>
                </c:pt>
                <c:pt idx="286">
                  <c:v>5.98299</c:v>
                </c:pt>
                <c:pt idx="287">
                  <c:v>6.0240400000000003</c:v>
                </c:pt>
                <c:pt idx="288">
                  <c:v>6.0533299999999999</c:v>
                </c:pt>
                <c:pt idx="289">
                  <c:v>6.1006099999999996</c:v>
                </c:pt>
                <c:pt idx="290">
                  <c:v>6.1037100000000004</c:v>
                </c:pt>
                <c:pt idx="291">
                  <c:v>6.1136799999999996</c:v>
                </c:pt>
                <c:pt idx="292">
                  <c:v>6.1177900000000003</c:v>
                </c:pt>
                <c:pt idx="293">
                  <c:v>6.1339399999999999</c:v>
                </c:pt>
                <c:pt idx="294">
                  <c:v>6.1461699999999997</c:v>
                </c:pt>
                <c:pt idx="295">
                  <c:v>6.1488199999999997</c:v>
                </c:pt>
                <c:pt idx="296">
                  <c:v>6.1522300000000003</c:v>
                </c:pt>
                <c:pt idx="297">
                  <c:v>6.2238199999999999</c:v>
                </c:pt>
                <c:pt idx="298">
                  <c:v>6.2622900000000001</c:v>
                </c:pt>
                <c:pt idx="299">
                  <c:v>6.5546800000000003</c:v>
                </c:pt>
                <c:pt idx="300">
                  <c:v>6.5971399999999996</c:v>
                </c:pt>
                <c:pt idx="301">
                  <c:v>6.6843599999999999</c:v>
                </c:pt>
                <c:pt idx="302">
                  <c:v>6.8962500000000002</c:v>
                </c:pt>
                <c:pt idx="303">
                  <c:v>6.9356999999999998</c:v>
                </c:pt>
                <c:pt idx="304">
                  <c:v>7.0880900000000002</c:v>
                </c:pt>
                <c:pt idx="305">
                  <c:v>7.1002700000000001</c:v>
                </c:pt>
                <c:pt idx="306">
                  <c:v>7.1304400000000001</c:v>
                </c:pt>
                <c:pt idx="307">
                  <c:v>7.1407499999999997</c:v>
                </c:pt>
                <c:pt idx="308">
                  <c:v>7.1457499999999996</c:v>
                </c:pt>
                <c:pt idx="309">
                  <c:v>7.5720099999999997</c:v>
                </c:pt>
                <c:pt idx="310">
                  <c:v>7.92293</c:v>
                </c:pt>
                <c:pt idx="311">
                  <c:v>8.1303400000000003</c:v>
                </c:pt>
                <c:pt idx="312">
                  <c:v>8.1483100000000004</c:v>
                </c:pt>
                <c:pt idx="313">
                  <c:v>8.5408000000000008</c:v>
                </c:pt>
                <c:pt idx="314">
                  <c:v>9.1443499999999993</c:v>
                </c:pt>
              </c:numCache>
            </c:numRef>
          </c:xVal>
          <c:yVal>
            <c:numRef>
              <c:f>MNISTQSR!$G$3:$G$317</c:f>
              <c:numCache>
                <c:formatCode>General</c:formatCode>
                <c:ptCount val="315"/>
                <c:pt idx="0">
                  <c:v>0.35780000000000001</c:v>
                </c:pt>
                <c:pt idx="1">
                  <c:v>0.29430000000000001</c:v>
                </c:pt>
                <c:pt idx="2">
                  <c:v>0.30740000000000001</c:v>
                </c:pt>
                <c:pt idx="3">
                  <c:v>0.2621</c:v>
                </c:pt>
                <c:pt idx="4">
                  <c:v>0.49669999999999997</c:v>
                </c:pt>
                <c:pt idx="5">
                  <c:v>0.54190000000000005</c:v>
                </c:pt>
                <c:pt idx="6">
                  <c:v>0.1762</c:v>
                </c:pt>
                <c:pt idx="7">
                  <c:v>0.3553</c:v>
                </c:pt>
                <c:pt idx="8">
                  <c:v>0.3347</c:v>
                </c:pt>
                <c:pt idx="9">
                  <c:v>0.1179</c:v>
                </c:pt>
                <c:pt idx="10">
                  <c:v>0.52259999999999995</c:v>
                </c:pt>
                <c:pt idx="11">
                  <c:v>0.50390000000000001</c:v>
                </c:pt>
                <c:pt idx="12">
                  <c:v>0.17849999999999999</c:v>
                </c:pt>
                <c:pt idx="13">
                  <c:v>0.13780000000000001</c:v>
                </c:pt>
                <c:pt idx="14">
                  <c:v>0.5968</c:v>
                </c:pt>
                <c:pt idx="15">
                  <c:v>0.3649</c:v>
                </c:pt>
                <c:pt idx="16">
                  <c:v>0.73809999999999998</c:v>
                </c:pt>
                <c:pt idx="17">
                  <c:v>0.35260000000000002</c:v>
                </c:pt>
                <c:pt idx="18">
                  <c:v>0.75670000000000004</c:v>
                </c:pt>
                <c:pt idx="19">
                  <c:v>7.4499999999999997E-2</c:v>
                </c:pt>
                <c:pt idx="20">
                  <c:v>7.5300000000000006E-2</c:v>
                </c:pt>
                <c:pt idx="21">
                  <c:v>4.0800000000000003E-2</c:v>
                </c:pt>
                <c:pt idx="22">
                  <c:v>0.1343</c:v>
                </c:pt>
                <c:pt idx="23">
                  <c:v>2.9000000000000001E-2</c:v>
                </c:pt>
                <c:pt idx="24">
                  <c:v>4.3799999999999999E-2</c:v>
                </c:pt>
                <c:pt idx="25">
                  <c:v>3.8300000000000001E-2</c:v>
                </c:pt>
                <c:pt idx="26">
                  <c:v>4.02E-2</c:v>
                </c:pt>
                <c:pt idx="27">
                  <c:v>0.14330000000000001</c:v>
                </c:pt>
                <c:pt idx="28">
                  <c:v>3.8699999999999998E-2</c:v>
                </c:pt>
                <c:pt idx="29">
                  <c:v>3.7999999999999999E-2</c:v>
                </c:pt>
                <c:pt idx="30">
                  <c:v>4.1200000000000001E-2</c:v>
                </c:pt>
                <c:pt idx="31">
                  <c:v>0.1138</c:v>
                </c:pt>
                <c:pt idx="32">
                  <c:v>0.1497</c:v>
                </c:pt>
                <c:pt idx="33">
                  <c:v>6.5100000000000005E-2</c:v>
                </c:pt>
                <c:pt idx="34">
                  <c:v>0.1055</c:v>
                </c:pt>
                <c:pt idx="35">
                  <c:v>0.14000000000000001</c:v>
                </c:pt>
                <c:pt idx="36">
                  <c:v>0.11700000000000001</c:v>
                </c:pt>
                <c:pt idx="37">
                  <c:v>6.2399999999999997E-2</c:v>
                </c:pt>
                <c:pt idx="38">
                  <c:v>0.11990000000000001</c:v>
                </c:pt>
                <c:pt idx="39">
                  <c:v>0.13439999999999999</c:v>
                </c:pt>
                <c:pt idx="40">
                  <c:v>0.37819999999999998</c:v>
                </c:pt>
                <c:pt idx="41">
                  <c:v>0.1091</c:v>
                </c:pt>
                <c:pt idx="42">
                  <c:v>6.4799999999999996E-2</c:v>
                </c:pt>
                <c:pt idx="43">
                  <c:v>0.12620000000000001</c:v>
                </c:pt>
                <c:pt idx="44">
                  <c:v>6.3500000000000001E-2</c:v>
                </c:pt>
                <c:pt idx="45">
                  <c:v>0.308</c:v>
                </c:pt>
                <c:pt idx="46">
                  <c:v>0.62819999999999998</c:v>
                </c:pt>
                <c:pt idx="47">
                  <c:v>0.4083</c:v>
                </c:pt>
                <c:pt idx="48">
                  <c:v>0.1123</c:v>
                </c:pt>
                <c:pt idx="49">
                  <c:v>6.3700000000000007E-2</c:v>
                </c:pt>
                <c:pt idx="50">
                  <c:v>0.1333</c:v>
                </c:pt>
                <c:pt idx="51">
                  <c:v>5.8200000000000002E-2</c:v>
                </c:pt>
                <c:pt idx="52">
                  <c:v>6.4799999999999996E-2</c:v>
                </c:pt>
                <c:pt idx="53">
                  <c:v>0.1381</c:v>
                </c:pt>
                <c:pt idx="54">
                  <c:v>0.62580000000000002</c:v>
                </c:pt>
                <c:pt idx="55">
                  <c:v>0.31890000000000002</c:v>
                </c:pt>
                <c:pt idx="56">
                  <c:v>0.36309999999999998</c:v>
                </c:pt>
                <c:pt idx="57">
                  <c:v>0.34229999999999999</c:v>
                </c:pt>
                <c:pt idx="58">
                  <c:v>0.30299999999999999</c:v>
                </c:pt>
                <c:pt idx="59">
                  <c:v>0.74380000000000002</c:v>
                </c:pt>
                <c:pt idx="60">
                  <c:v>0.58909999999999996</c:v>
                </c:pt>
                <c:pt idx="61">
                  <c:v>0.3236</c:v>
                </c:pt>
                <c:pt idx="62">
                  <c:v>0.36130000000000001</c:v>
                </c:pt>
                <c:pt idx="63">
                  <c:v>0.31080000000000002</c:v>
                </c:pt>
                <c:pt idx="64">
                  <c:v>0.37619999999999998</c:v>
                </c:pt>
                <c:pt idx="65">
                  <c:v>0.30819999999999997</c:v>
                </c:pt>
                <c:pt idx="66">
                  <c:v>0.37259999999999999</c:v>
                </c:pt>
                <c:pt idx="67">
                  <c:v>0.81499999999999995</c:v>
                </c:pt>
                <c:pt idx="68">
                  <c:v>0.35709999999999997</c:v>
                </c:pt>
                <c:pt idx="69">
                  <c:v>0.7349</c:v>
                </c:pt>
                <c:pt idx="70">
                  <c:v>0.63800000000000001</c:v>
                </c:pt>
                <c:pt idx="71">
                  <c:v>0.87080000000000002</c:v>
                </c:pt>
                <c:pt idx="72">
                  <c:v>0.87619999999999998</c:v>
                </c:pt>
                <c:pt idx="73">
                  <c:v>0.37740000000000001</c:v>
                </c:pt>
                <c:pt idx="74">
                  <c:v>0.30120000000000002</c:v>
                </c:pt>
                <c:pt idx="75">
                  <c:v>0.34520000000000001</c:v>
                </c:pt>
                <c:pt idx="76">
                  <c:v>0.63449999999999995</c:v>
                </c:pt>
                <c:pt idx="77">
                  <c:v>0.65820000000000001</c:v>
                </c:pt>
                <c:pt idx="78">
                  <c:v>0.63770000000000004</c:v>
                </c:pt>
                <c:pt idx="79">
                  <c:v>0.63800000000000001</c:v>
                </c:pt>
                <c:pt idx="80">
                  <c:v>0.62760000000000005</c:v>
                </c:pt>
                <c:pt idx="81">
                  <c:v>0.36830000000000002</c:v>
                </c:pt>
                <c:pt idx="82">
                  <c:v>0.31950000000000001</c:v>
                </c:pt>
                <c:pt idx="83">
                  <c:v>0.64510000000000001</c:v>
                </c:pt>
                <c:pt idx="84">
                  <c:v>0.42770000000000002</c:v>
                </c:pt>
                <c:pt idx="85">
                  <c:v>0.35039999999999999</c:v>
                </c:pt>
                <c:pt idx="86">
                  <c:v>0.84099999999999997</c:v>
                </c:pt>
                <c:pt idx="87">
                  <c:v>0.65700000000000003</c:v>
                </c:pt>
                <c:pt idx="88">
                  <c:v>0.27400000000000002</c:v>
                </c:pt>
                <c:pt idx="89">
                  <c:v>0.34460000000000002</c:v>
                </c:pt>
                <c:pt idx="90">
                  <c:v>0.36470000000000002</c:v>
                </c:pt>
                <c:pt idx="91">
                  <c:v>0.67</c:v>
                </c:pt>
                <c:pt idx="92">
                  <c:v>0.82899999999999996</c:v>
                </c:pt>
                <c:pt idx="93">
                  <c:v>0.62</c:v>
                </c:pt>
                <c:pt idx="94">
                  <c:v>0.31879999999999997</c:v>
                </c:pt>
                <c:pt idx="95">
                  <c:v>0.36549999999999999</c:v>
                </c:pt>
                <c:pt idx="96">
                  <c:v>0.38100000000000001</c:v>
                </c:pt>
                <c:pt idx="97">
                  <c:v>0.24060000000000001</c:v>
                </c:pt>
                <c:pt idx="98">
                  <c:v>0.39789999999999998</c:v>
                </c:pt>
                <c:pt idx="99">
                  <c:v>0.35010000000000002</c:v>
                </c:pt>
                <c:pt idx="100">
                  <c:v>0.21709999999999999</c:v>
                </c:pt>
                <c:pt idx="101">
                  <c:v>0.21679999999999999</c:v>
                </c:pt>
                <c:pt idx="102">
                  <c:v>0.22159999999999999</c:v>
                </c:pt>
                <c:pt idx="103">
                  <c:v>0.22140000000000001</c:v>
                </c:pt>
                <c:pt idx="104">
                  <c:v>0.40550000000000003</c:v>
                </c:pt>
                <c:pt idx="105">
                  <c:v>0.21609999999999999</c:v>
                </c:pt>
                <c:pt idx="106">
                  <c:v>0.20849999999999999</c:v>
                </c:pt>
                <c:pt idx="107">
                  <c:v>0.21079999999999999</c:v>
                </c:pt>
                <c:pt idx="108">
                  <c:v>0.63049999999999995</c:v>
                </c:pt>
                <c:pt idx="109">
                  <c:v>0.87580000000000002</c:v>
                </c:pt>
                <c:pt idx="110">
                  <c:v>0.67030000000000001</c:v>
                </c:pt>
                <c:pt idx="111">
                  <c:v>0.61450000000000005</c:v>
                </c:pt>
                <c:pt idx="112">
                  <c:v>0.62580000000000002</c:v>
                </c:pt>
                <c:pt idx="113">
                  <c:v>0.23960000000000001</c:v>
                </c:pt>
                <c:pt idx="114">
                  <c:v>0.81169999999999998</c:v>
                </c:pt>
                <c:pt idx="115">
                  <c:v>0.64710000000000001</c:v>
                </c:pt>
                <c:pt idx="116">
                  <c:v>0.65110000000000001</c:v>
                </c:pt>
                <c:pt idx="117">
                  <c:v>0.25679999999999997</c:v>
                </c:pt>
                <c:pt idx="118">
                  <c:v>0.62090000000000001</c:v>
                </c:pt>
                <c:pt idx="119">
                  <c:v>0.27639999999999998</c:v>
                </c:pt>
                <c:pt idx="120">
                  <c:v>0.67530000000000001</c:v>
                </c:pt>
                <c:pt idx="121">
                  <c:v>0.27010000000000001</c:v>
                </c:pt>
                <c:pt idx="122">
                  <c:v>0.25619999999999998</c:v>
                </c:pt>
                <c:pt idx="123">
                  <c:v>0.26419999999999999</c:v>
                </c:pt>
                <c:pt idx="124">
                  <c:v>0.91849999999999998</c:v>
                </c:pt>
                <c:pt idx="125">
                  <c:v>0.6502</c:v>
                </c:pt>
                <c:pt idx="126">
                  <c:v>0.87170000000000003</c:v>
                </c:pt>
                <c:pt idx="127">
                  <c:v>0.84279999999999999</c:v>
                </c:pt>
                <c:pt idx="128">
                  <c:v>0.93600000000000005</c:v>
                </c:pt>
                <c:pt idx="129">
                  <c:v>0.94020000000000004</c:v>
                </c:pt>
                <c:pt idx="130">
                  <c:v>0.65649999999999997</c:v>
                </c:pt>
                <c:pt idx="131">
                  <c:v>0.84409999999999996</c:v>
                </c:pt>
                <c:pt idx="132">
                  <c:v>0.83550000000000002</c:v>
                </c:pt>
                <c:pt idx="133">
                  <c:v>0.63160000000000005</c:v>
                </c:pt>
                <c:pt idx="134">
                  <c:v>0.83850000000000002</c:v>
                </c:pt>
                <c:pt idx="135">
                  <c:v>0.82330000000000003</c:v>
                </c:pt>
                <c:pt idx="136">
                  <c:v>0.56899999999999995</c:v>
                </c:pt>
                <c:pt idx="137">
                  <c:v>0.83399999999999996</c:v>
                </c:pt>
                <c:pt idx="138">
                  <c:v>0.64800000000000002</c:v>
                </c:pt>
                <c:pt idx="139">
                  <c:v>0.62860000000000005</c:v>
                </c:pt>
                <c:pt idx="140">
                  <c:v>0.92700000000000005</c:v>
                </c:pt>
                <c:pt idx="141">
                  <c:v>0.84250000000000003</c:v>
                </c:pt>
                <c:pt idx="142">
                  <c:v>0.66479999999999995</c:v>
                </c:pt>
                <c:pt idx="143">
                  <c:v>0.61370000000000002</c:v>
                </c:pt>
                <c:pt idx="144">
                  <c:v>0.91220000000000001</c:v>
                </c:pt>
                <c:pt idx="145">
                  <c:v>0.81850000000000001</c:v>
                </c:pt>
                <c:pt idx="146">
                  <c:v>0.6714</c:v>
                </c:pt>
                <c:pt idx="147">
                  <c:v>0.8296</c:v>
                </c:pt>
                <c:pt idx="148">
                  <c:v>0.65469999999999995</c:v>
                </c:pt>
                <c:pt idx="149">
                  <c:v>0.67800000000000005</c:v>
                </c:pt>
                <c:pt idx="150">
                  <c:v>0.62960000000000005</c:v>
                </c:pt>
                <c:pt idx="151">
                  <c:v>0.62819999999999998</c:v>
                </c:pt>
                <c:pt idx="152">
                  <c:v>0.68379999999999996</c:v>
                </c:pt>
                <c:pt idx="153">
                  <c:v>0.81910000000000005</c:v>
                </c:pt>
                <c:pt idx="154">
                  <c:v>0.83789999999999998</c:v>
                </c:pt>
                <c:pt idx="155">
                  <c:v>0.93559999999999999</c:v>
                </c:pt>
                <c:pt idx="156">
                  <c:v>0.83609999999999995</c:v>
                </c:pt>
                <c:pt idx="157">
                  <c:v>0.91449999999999998</c:v>
                </c:pt>
                <c:pt idx="158">
                  <c:v>0.83150000000000002</c:v>
                </c:pt>
                <c:pt idx="159">
                  <c:v>0.85719999999999996</c:v>
                </c:pt>
                <c:pt idx="160">
                  <c:v>0.81079999999999997</c:v>
                </c:pt>
                <c:pt idx="161">
                  <c:v>0.56399999999999995</c:v>
                </c:pt>
                <c:pt idx="162">
                  <c:v>0.85009999999999997</c:v>
                </c:pt>
                <c:pt idx="163">
                  <c:v>0.95609999999999995</c:v>
                </c:pt>
                <c:pt idx="164">
                  <c:v>0.54530000000000001</c:v>
                </c:pt>
                <c:pt idx="165">
                  <c:v>0.51780000000000004</c:v>
                </c:pt>
                <c:pt idx="166">
                  <c:v>0.93159999999999998</c:v>
                </c:pt>
                <c:pt idx="167">
                  <c:v>0.53190000000000004</c:v>
                </c:pt>
                <c:pt idx="168">
                  <c:v>0.54349999999999998</c:v>
                </c:pt>
                <c:pt idx="169">
                  <c:v>0.53490000000000004</c:v>
                </c:pt>
                <c:pt idx="170">
                  <c:v>0.53</c:v>
                </c:pt>
                <c:pt idx="171">
                  <c:v>0.52590000000000003</c:v>
                </c:pt>
                <c:pt idx="172">
                  <c:v>0.92310000000000003</c:v>
                </c:pt>
                <c:pt idx="173">
                  <c:v>0.96699999999999997</c:v>
                </c:pt>
                <c:pt idx="174">
                  <c:v>0.54769999999999996</c:v>
                </c:pt>
                <c:pt idx="175">
                  <c:v>0.96889999999999998</c:v>
                </c:pt>
                <c:pt idx="176">
                  <c:v>0.55559999999999998</c:v>
                </c:pt>
                <c:pt idx="177">
                  <c:v>0.55069999999999997</c:v>
                </c:pt>
                <c:pt idx="178">
                  <c:v>0.5645</c:v>
                </c:pt>
                <c:pt idx="179">
                  <c:v>0.56269999999999998</c:v>
                </c:pt>
                <c:pt idx="180">
                  <c:v>0.92869999999999997</c:v>
                </c:pt>
                <c:pt idx="181">
                  <c:v>0.84519999999999995</c:v>
                </c:pt>
                <c:pt idx="182">
                  <c:v>0.92830000000000001</c:v>
                </c:pt>
                <c:pt idx="183">
                  <c:v>0.84499999999999997</c:v>
                </c:pt>
                <c:pt idx="184">
                  <c:v>0.9254</c:v>
                </c:pt>
                <c:pt idx="185">
                  <c:v>0.91359999999999997</c:v>
                </c:pt>
                <c:pt idx="186">
                  <c:v>0.86219999999999997</c:v>
                </c:pt>
                <c:pt idx="187">
                  <c:v>0.92810000000000004</c:v>
                </c:pt>
                <c:pt idx="188">
                  <c:v>0.96289999999999998</c:v>
                </c:pt>
                <c:pt idx="189">
                  <c:v>0.84570000000000001</c:v>
                </c:pt>
                <c:pt idx="190">
                  <c:v>0.95420000000000005</c:v>
                </c:pt>
                <c:pt idx="191">
                  <c:v>0.92090000000000005</c:v>
                </c:pt>
                <c:pt idx="192">
                  <c:v>0.86299999999999999</c:v>
                </c:pt>
                <c:pt idx="193">
                  <c:v>0.84079999999999999</c:v>
                </c:pt>
                <c:pt idx="194">
                  <c:v>0.77680000000000005</c:v>
                </c:pt>
                <c:pt idx="195">
                  <c:v>0.86809999999999998</c:v>
                </c:pt>
                <c:pt idx="196">
                  <c:v>0.9214</c:v>
                </c:pt>
                <c:pt idx="197">
                  <c:v>0.9677</c:v>
                </c:pt>
                <c:pt idx="198">
                  <c:v>0.84450000000000003</c:v>
                </c:pt>
                <c:pt idx="199">
                  <c:v>0.86709999999999998</c:v>
                </c:pt>
                <c:pt idx="200">
                  <c:v>0.93469999999999998</c:v>
                </c:pt>
                <c:pt idx="201">
                  <c:v>0.91439999999999999</c:v>
                </c:pt>
                <c:pt idx="202">
                  <c:v>0.84140000000000004</c:v>
                </c:pt>
                <c:pt idx="203">
                  <c:v>0.95779999999999998</c:v>
                </c:pt>
                <c:pt idx="204">
                  <c:v>0.91749999999999998</c:v>
                </c:pt>
                <c:pt idx="205">
                  <c:v>0.92589999999999995</c:v>
                </c:pt>
                <c:pt idx="206">
                  <c:v>0.91869999999999996</c:v>
                </c:pt>
                <c:pt idx="207">
                  <c:v>0.97840000000000005</c:v>
                </c:pt>
                <c:pt idx="208">
                  <c:v>0.97060000000000002</c:v>
                </c:pt>
                <c:pt idx="209">
                  <c:v>0.96209999999999996</c:v>
                </c:pt>
                <c:pt idx="210">
                  <c:v>0.98460000000000003</c:v>
                </c:pt>
                <c:pt idx="211">
                  <c:v>0.98470000000000002</c:v>
                </c:pt>
                <c:pt idx="212">
                  <c:v>0.79459999999999997</c:v>
                </c:pt>
                <c:pt idx="213">
                  <c:v>0.96379999999999999</c:v>
                </c:pt>
                <c:pt idx="214">
                  <c:v>0.96309999999999996</c:v>
                </c:pt>
                <c:pt idx="215">
                  <c:v>0.75990000000000002</c:v>
                </c:pt>
                <c:pt idx="216">
                  <c:v>0.93130000000000002</c:v>
                </c:pt>
                <c:pt idx="217">
                  <c:v>0.77270000000000005</c:v>
                </c:pt>
                <c:pt idx="218">
                  <c:v>0.75739999999999996</c:v>
                </c:pt>
                <c:pt idx="219">
                  <c:v>0.76729999999999998</c:v>
                </c:pt>
                <c:pt idx="220">
                  <c:v>0.7994</c:v>
                </c:pt>
                <c:pt idx="221">
                  <c:v>0.76800000000000002</c:v>
                </c:pt>
                <c:pt idx="222">
                  <c:v>0.752</c:v>
                </c:pt>
                <c:pt idx="223">
                  <c:v>0.9587</c:v>
                </c:pt>
                <c:pt idx="224">
                  <c:v>0.80059999999999998</c:v>
                </c:pt>
                <c:pt idx="225">
                  <c:v>0.9244</c:v>
                </c:pt>
                <c:pt idx="226">
                  <c:v>0.80059999999999998</c:v>
                </c:pt>
                <c:pt idx="227">
                  <c:v>0.79730000000000001</c:v>
                </c:pt>
                <c:pt idx="228">
                  <c:v>0.93320000000000003</c:v>
                </c:pt>
                <c:pt idx="229">
                  <c:v>0.96509999999999996</c:v>
                </c:pt>
                <c:pt idx="230">
                  <c:v>0.98009999999999997</c:v>
                </c:pt>
                <c:pt idx="231">
                  <c:v>0.97899999999999998</c:v>
                </c:pt>
                <c:pt idx="232">
                  <c:v>0.96099999999999997</c:v>
                </c:pt>
                <c:pt idx="233">
                  <c:v>0.92930000000000001</c:v>
                </c:pt>
                <c:pt idx="234">
                  <c:v>0.93510000000000004</c:v>
                </c:pt>
                <c:pt idx="235">
                  <c:v>0.96619999999999995</c:v>
                </c:pt>
                <c:pt idx="236">
                  <c:v>0.98350000000000004</c:v>
                </c:pt>
                <c:pt idx="237">
                  <c:v>0.92669999999999997</c:v>
                </c:pt>
                <c:pt idx="238">
                  <c:v>0.96760000000000002</c:v>
                </c:pt>
                <c:pt idx="239">
                  <c:v>0.96130000000000004</c:v>
                </c:pt>
                <c:pt idx="240">
                  <c:v>0.93069999999999997</c:v>
                </c:pt>
                <c:pt idx="241">
                  <c:v>0.97850000000000004</c:v>
                </c:pt>
                <c:pt idx="242">
                  <c:v>0.9234</c:v>
                </c:pt>
                <c:pt idx="243">
                  <c:v>0.96120000000000005</c:v>
                </c:pt>
                <c:pt idx="244">
                  <c:v>0.89870000000000005</c:v>
                </c:pt>
                <c:pt idx="245">
                  <c:v>0.99019999999999997</c:v>
                </c:pt>
                <c:pt idx="246">
                  <c:v>0.98399999999999999</c:v>
                </c:pt>
                <c:pt idx="247">
                  <c:v>0.98140000000000005</c:v>
                </c:pt>
                <c:pt idx="248">
                  <c:v>0.9909</c:v>
                </c:pt>
                <c:pt idx="249">
                  <c:v>0.99250000000000005</c:v>
                </c:pt>
                <c:pt idx="250">
                  <c:v>0.98199999999999998</c:v>
                </c:pt>
                <c:pt idx="251">
                  <c:v>0.9657</c:v>
                </c:pt>
                <c:pt idx="252">
                  <c:v>0.98080000000000001</c:v>
                </c:pt>
                <c:pt idx="253">
                  <c:v>0.89670000000000005</c:v>
                </c:pt>
                <c:pt idx="254">
                  <c:v>0.95889999999999997</c:v>
                </c:pt>
                <c:pt idx="255">
                  <c:v>0.88519999999999999</c:v>
                </c:pt>
                <c:pt idx="256">
                  <c:v>0.98480000000000001</c:v>
                </c:pt>
                <c:pt idx="257">
                  <c:v>0.88619999999999999</c:v>
                </c:pt>
                <c:pt idx="258">
                  <c:v>0.88759999999999994</c:v>
                </c:pt>
                <c:pt idx="259">
                  <c:v>0.90849999999999997</c:v>
                </c:pt>
                <c:pt idx="260">
                  <c:v>0.99109999999999998</c:v>
                </c:pt>
                <c:pt idx="261">
                  <c:v>0.89</c:v>
                </c:pt>
                <c:pt idx="262">
                  <c:v>0.88749999999999996</c:v>
                </c:pt>
                <c:pt idx="263">
                  <c:v>0.99119999999999997</c:v>
                </c:pt>
                <c:pt idx="264">
                  <c:v>0.96919999999999995</c:v>
                </c:pt>
                <c:pt idx="265">
                  <c:v>0.90600000000000003</c:v>
                </c:pt>
                <c:pt idx="266">
                  <c:v>0.97960000000000003</c:v>
                </c:pt>
                <c:pt idx="267">
                  <c:v>0.90490000000000004</c:v>
                </c:pt>
                <c:pt idx="268">
                  <c:v>0.96399999999999997</c:v>
                </c:pt>
                <c:pt idx="269">
                  <c:v>0.99150000000000005</c:v>
                </c:pt>
                <c:pt idx="270">
                  <c:v>0.96519999999999995</c:v>
                </c:pt>
                <c:pt idx="271">
                  <c:v>0.98019999999999996</c:v>
                </c:pt>
                <c:pt idx="272">
                  <c:v>0.96250000000000002</c:v>
                </c:pt>
                <c:pt idx="273">
                  <c:v>0.98809999999999998</c:v>
                </c:pt>
                <c:pt idx="274">
                  <c:v>0.99470000000000003</c:v>
                </c:pt>
                <c:pt idx="275">
                  <c:v>0.99219999999999997</c:v>
                </c:pt>
                <c:pt idx="276">
                  <c:v>0.97960000000000003</c:v>
                </c:pt>
                <c:pt idx="277">
                  <c:v>0.99609999999999999</c:v>
                </c:pt>
                <c:pt idx="278">
                  <c:v>0.99629999999999996</c:v>
                </c:pt>
                <c:pt idx="279">
                  <c:v>0.94920000000000004</c:v>
                </c:pt>
                <c:pt idx="280">
                  <c:v>0.99150000000000005</c:v>
                </c:pt>
                <c:pt idx="281">
                  <c:v>0.99070000000000003</c:v>
                </c:pt>
                <c:pt idx="282">
                  <c:v>0.98399999999999999</c:v>
                </c:pt>
                <c:pt idx="283">
                  <c:v>0.98109999999999997</c:v>
                </c:pt>
                <c:pt idx="284">
                  <c:v>0.99519999999999997</c:v>
                </c:pt>
                <c:pt idx="285">
                  <c:v>0.95330000000000004</c:v>
                </c:pt>
                <c:pt idx="286">
                  <c:v>0.98370000000000002</c:v>
                </c:pt>
                <c:pt idx="287">
                  <c:v>0.99609999999999999</c:v>
                </c:pt>
                <c:pt idx="288">
                  <c:v>0.98409999999999997</c:v>
                </c:pt>
                <c:pt idx="289">
                  <c:v>0.99450000000000005</c:v>
                </c:pt>
                <c:pt idx="290">
                  <c:v>0.95440000000000003</c:v>
                </c:pt>
                <c:pt idx="291">
                  <c:v>0.9899</c:v>
                </c:pt>
                <c:pt idx="292">
                  <c:v>0.94340000000000002</c:v>
                </c:pt>
                <c:pt idx="293">
                  <c:v>0.94599999999999995</c:v>
                </c:pt>
                <c:pt idx="294">
                  <c:v>0.94469999999999998</c:v>
                </c:pt>
                <c:pt idx="295">
                  <c:v>0.94399999999999995</c:v>
                </c:pt>
                <c:pt idx="296">
                  <c:v>0.95320000000000005</c:v>
                </c:pt>
                <c:pt idx="297">
                  <c:v>0.99609999999999999</c:v>
                </c:pt>
                <c:pt idx="298">
                  <c:v>0.99009999999999998</c:v>
                </c:pt>
                <c:pt idx="299">
                  <c:v>0.99129999999999996</c:v>
                </c:pt>
                <c:pt idx="300">
                  <c:v>0.9748</c:v>
                </c:pt>
                <c:pt idx="301">
                  <c:v>0.99299999999999999</c:v>
                </c:pt>
                <c:pt idx="302">
                  <c:v>0.99619999999999997</c:v>
                </c:pt>
                <c:pt idx="303">
                  <c:v>0.97870000000000001</c:v>
                </c:pt>
                <c:pt idx="304">
                  <c:v>0.9778</c:v>
                </c:pt>
                <c:pt idx="305">
                  <c:v>0.995</c:v>
                </c:pt>
                <c:pt idx="306">
                  <c:v>0.97140000000000004</c:v>
                </c:pt>
                <c:pt idx="307">
                  <c:v>0.97509999999999997</c:v>
                </c:pt>
                <c:pt idx="308">
                  <c:v>0.97419999999999995</c:v>
                </c:pt>
                <c:pt idx="309">
                  <c:v>0.98799999999999999</c:v>
                </c:pt>
                <c:pt idx="310">
                  <c:v>0.98799999999999999</c:v>
                </c:pt>
                <c:pt idx="311">
                  <c:v>0.98660000000000003</c:v>
                </c:pt>
                <c:pt idx="312">
                  <c:v>0.9869</c:v>
                </c:pt>
                <c:pt idx="313">
                  <c:v>0.99439999999999995</c:v>
                </c:pt>
                <c:pt idx="314">
                  <c:v>0.99180000000000001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F-4BCA-A1A5-7AA512D724A5}"/>
            </c:ext>
          </c:extLst>
        </c:ser>
        <c:ser>
          <c:idx val="3"/>
          <c:order val="3"/>
          <c:tx>
            <c:strRef>
              <c:f>MNISTQSMAX!$A$2</c:f>
              <c:strCache>
                <c:ptCount val="1"/>
                <c:pt idx="0">
                  <c:v>QSMAX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MNISTQSMAX!$M$4:$M$23</c:f>
              <c:numCache>
                <c:formatCode>General</c:formatCode>
                <c:ptCount val="20"/>
                <c:pt idx="0">
                  <c:v>0.49625150935374102</c:v>
                </c:pt>
                <c:pt idx="1">
                  <c:v>0.740982886904761</c:v>
                </c:pt>
                <c:pt idx="2">
                  <c:v>1.17198620323129</c:v>
                </c:pt>
                <c:pt idx="3">
                  <c:v>1.2379223001700601</c:v>
                </c:pt>
                <c:pt idx="4">
                  <c:v>1.6593727465986301</c:v>
                </c:pt>
                <c:pt idx="5">
                  <c:v>1.7446244685374099</c:v>
                </c:pt>
                <c:pt idx="6">
                  <c:v>1.8134470875850299</c:v>
                </c:pt>
                <c:pt idx="7">
                  <c:v>2.52742995323129</c:v>
                </c:pt>
                <c:pt idx="8">
                  <c:v>2.59969349489795</c:v>
                </c:pt>
                <c:pt idx="9">
                  <c:v>2.6125995323129199</c:v>
                </c:pt>
                <c:pt idx="10">
                  <c:v>2.78780431547619</c:v>
                </c:pt>
                <c:pt idx="11">
                  <c:v>3.38821768707483</c:v>
                </c:pt>
                <c:pt idx="12">
                  <c:v>3.4661101403061201</c:v>
                </c:pt>
                <c:pt idx="13">
                  <c:v>4.2647910501700599</c:v>
                </c:pt>
                <c:pt idx="14">
                  <c:v>4.32569542942176</c:v>
                </c:pt>
                <c:pt idx="15">
                  <c:v>5.12825178571428</c:v>
                </c:pt>
                <c:pt idx="16">
                  <c:v>5.2204349064625797</c:v>
                </c:pt>
                <c:pt idx="17">
                  <c:v>5.5256936224489799</c:v>
                </c:pt>
                <c:pt idx="18">
                  <c:v>6.1026140518707397</c:v>
                </c:pt>
                <c:pt idx="19">
                  <c:v>6.43144761904761</c:v>
                </c:pt>
              </c:numCache>
            </c:numRef>
          </c:xVal>
          <c:yVal>
            <c:numRef>
              <c:f>MNISTQSMAX!$O$4:$O$23</c:f>
              <c:numCache>
                <c:formatCode>General</c:formatCode>
                <c:ptCount val="20"/>
                <c:pt idx="0">
                  <c:v>0.32719999999999999</c:v>
                </c:pt>
                <c:pt idx="1">
                  <c:v>0.54510000000000003</c:v>
                </c:pt>
                <c:pt idx="2">
                  <c:v>0.75119999999999998</c:v>
                </c:pt>
                <c:pt idx="3">
                  <c:v>0.75380000000000003</c:v>
                </c:pt>
                <c:pt idx="4">
                  <c:v>0.74150000000000005</c:v>
                </c:pt>
                <c:pt idx="5">
                  <c:v>0.78310000000000002</c:v>
                </c:pt>
                <c:pt idx="6">
                  <c:v>0.87839999999999996</c:v>
                </c:pt>
                <c:pt idx="7">
                  <c:v>0.90280000000000005</c:v>
                </c:pt>
                <c:pt idx="8">
                  <c:v>0.92969999999999997</c:v>
                </c:pt>
                <c:pt idx="9">
                  <c:v>0.93400000000000005</c:v>
                </c:pt>
                <c:pt idx="10">
                  <c:v>0.9365</c:v>
                </c:pt>
                <c:pt idx="11">
                  <c:v>0.94579999999999997</c:v>
                </c:pt>
                <c:pt idx="12">
                  <c:v>0.97099999999999997</c:v>
                </c:pt>
                <c:pt idx="13">
                  <c:v>0.97289999999999999</c:v>
                </c:pt>
                <c:pt idx="14">
                  <c:v>0.98660000000000003</c:v>
                </c:pt>
                <c:pt idx="15">
                  <c:v>0.98709999999999998</c:v>
                </c:pt>
                <c:pt idx="16">
                  <c:v>0.99199999999999999</c:v>
                </c:pt>
                <c:pt idx="17">
                  <c:v>0.9929</c:v>
                </c:pt>
                <c:pt idx="18">
                  <c:v>0.996</c:v>
                </c:pt>
                <c:pt idx="19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0-4EC2-B0EB-E9372BB1FC9D}"/>
            </c:ext>
          </c:extLst>
        </c:ser>
        <c:ser>
          <c:idx val="4"/>
          <c:order val="4"/>
          <c:tx>
            <c:strRef>
              <c:f>MNISTQSRMAX!$A$2</c:f>
              <c:strCache>
                <c:ptCount val="1"/>
                <c:pt idx="0">
                  <c:v>QSRMAX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MNISTQSRMAX!$N$4:$N$19</c:f>
              <c:numCache>
                <c:formatCode>General</c:formatCode>
                <c:ptCount val="16"/>
                <c:pt idx="0">
                  <c:v>0.40288000000000002</c:v>
                </c:pt>
                <c:pt idx="1">
                  <c:v>0.63988800000000001</c:v>
                </c:pt>
                <c:pt idx="2">
                  <c:v>1.07097</c:v>
                </c:pt>
                <c:pt idx="3">
                  <c:v>1.4136200000000001</c:v>
                </c:pt>
                <c:pt idx="4">
                  <c:v>1.5618000000000001</c:v>
                </c:pt>
                <c:pt idx="5">
                  <c:v>1.65855</c:v>
                </c:pt>
                <c:pt idx="6">
                  <c:v>2.2939699999999998</c:v>
                </c:pt>
                <c:pt idx="7">
                  <c:v>2.3910300000000002</c:v>
                </c:pt>
                <c:pt idx="8">
                  <c:v>3.0755400000000002</c:v>
                </c:pt>
                <c:pt idx="9">
                  <c:v>3.1866099999999999</c:v>
                </c:pt>
                <c:pt idx="10">
                  <c:v>3.85989</c:v>
                </c:pt>
                <c:pt idx="11">
                  <c:v>3.9574799999999999</c:v>
                </c:pt>
                <c:pt idx="12">
                  <c:v>4.6350100000000003</c:v>
                </c:pt>
                <c:pt idx="13">
                  <c:v>4.7352999999999996</c:v>
                </c:pt>
                <c:pt idx="14">
                  <c:v>5.4085700000000001</c:v>
                </c:pt>
                <c:pt idx="15">
                  <c:v>5.5123699999999998</c:v>
                </c:pt>
              </c:numCache>
            </c:numRef>
          </c:xVal>
          <c:yVal>
            <c:numRef>
              <c:f>MNISTQSRMAX!$O$4:$O$19</c:f>
              <c:numCache>
                <c:formatCode>General</c:formatCode>
                <c:ptCount val="16"/>
                <c:pt idx="0">
                  <c:v>0.35780000000000001</c:v>
                </c:pt>
                <c:pt idx="1">
                  <c:v>0.54190000000000005</c:v>
                </c:pt>
                <c:pt idx="2">
                  <c:v>0.75670000000000004</c:v>
                </c:pt>
                <c:pt idx="3">
                  <c:v>0.74380000000000002</c:v>
                </c:pt>
                <c:pt idx="4">
                  <c:v>0.81499999999999995</c:v>
                </c:pt>
                <c:pt idx="5">
                  <c:v>0.87619999999999998</c:v>
                </c:pt>
                <c:pt idx="6">
                  <c:v>0.91849999999999998</c:v>
                </c:pt>
                <c:pt idx="7">
                  <c:v>0.94020000000000004</c:v>
                </c:pt>
                <c:pt idx="8">
                  <c:v>0.95609999999999995</c:v>
                </c:pt>
                <c:pt idx="9">
                  <c:v>0.96889999999999998</c:v>
                </c:pt>
                <c:pt idx="10">
                  <c:v>0.97840000000000005</c:v>
                </c:pt>
                <c:pt idx="11">
                  <c:v>0.98470000000000002</c:v>
                </c:pt>
                <c:pt idx="12">
                  <c:v>0.99019999999999997</c:v>
                </c:pt>
                <c:pt idx="13">
                  <c:v>0.99250000000000005</c:v>
                </c:pt>
                <c:pt idx="14">
                  <c:v>0.99470000000000003</c:v>
                </c:pt>
                <c:pt idx="15">
                  <c:v>0.99629999999999996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0-4EC2-B0EB-E9372BB1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</c:scatterChart>
      <c:scatterChart>
        <c:scatterStyle val="smooth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MNISTGRID!$D$3:$D$17</c:f>
              <c:numCache>
                <c:formatCode>General</c:formatCode>
                <c:ptCount val="15"/>
                <c:pt idx="0">
                  <c:v>0.40949999999999998</c:v>
                </c:pt>
                <c:pt idx="1">
                  <c:v>0.52170000000000005</c:v>
                </c:pt>
                <c:pt idx="2">
                  <c:v>0.63439999999999996</c:v>
                </c:pt>
                <c:pt idx="3">
                  <c:v>0.76080000000000003</c:v>
                </c:pt>
                <c:pt idx="4">
                  <c:v>0.82250000000000001</c:v>
                </c:pt>
                <c:pt idx="5">
                  <c:v>0.88180000000000003</c:v>
                </c:pt>
                <c:pt idx="6">
                  <c:v>0.90880000000000005</c:v>
                </c:pt>
                <c:pt idx="7">
                  <c:v>0.9425</c:v>
                </c:pt>
                <c:pt idx="8">
                  <c:v>0.96040000000000003</c:v>
                </c:pt>
                <c:pt idx="9">
                  <c:v>0.97230000000000005</c:v>
                </c:pt>
                <c:pt idx="10">
                  <c:v>0.97960000000000003</c:v>
                </c:pt>
                <c:pt idx="11">
                  <c:v>0.98409999999999997</c:v>
                </c:pt>
                <c:pt idx="12">
                  <c:v>0.98919999999999997</c:v>
                </c:pt>
                <c:pt idx="13">
                  <c:v>0.99309999999999998</c:v>
                </c:pt>
                <c:pt idx="14">
                  <c:v>0.99560000000000004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C-4D76-BA37-BEFA2011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</c:scatterChart>
      <c:valAx>
        <c:axId val="18342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1215"/>
        <c:crosses val="autoZero"/>
        <c:crossBetween val="midCat"/>
      </c:valAx>
      <c:valAx>
        <c:axId val="19985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MNISTGRID!$G$3:$G$17</c:f>
              <c:numCache>
                <c:formatCode>General</c:formatCode>
                <c:ptCount val="15"/>
                <c:pt idx="0">
                  <c:v>6.6820000000000102E-2</c:v>
                </c:pt>
                <c:pt idx="1">
                  <c:v>3.7530000000000063E-2</c:v>
                </c:pt>
                <c:pt idx="2">
                  <c:v>2.0780000000000021E-2</c:v>
                </c:pt>
                <c:pt idx="3">
                  <c:v>8.2100000000000506E-3</c:v>
                </c:pt>
                <c:pt idx="4">
                  <c:v>4.229999999999956E-3</c:v>
                </c:pt>
                <c:pt idx="5">
                  <c:v>1.7799999999998928E-3</c:v>
                </c:pt>
                <c:pt idx="6">
                  <c:v>9.6000000000007191E-4</c:v>
                </c:pt>
                <c:pt idx="7">
                  <c:v>3.6999999999998145E-4</c:v>
                </c:pt>
                <c:pt idx="8">
                  <c:v>1.7000000000000348E-4</c:v>
                </c:pt>
                <c:pt idx="9">
                  <c:v>8.9999999999923475E-5</c:v>
                </c:pt>
                <c:pt idx="10">
                  <c:v>5.0000000000105516E-5</c:v>
                </c:pt>
                <c:pt idx="11">
                  <c:v>2.9999999999974492E-5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5-490B-94B8-57D65BA0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</c:scatterChart>
      <c:scatterChart>
        <c:scatterStyle val="lineMarker"/>
        <c:varyColors val="0"/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MNISTQS!$E$3:$E$386</c:f>
              <c:numCache>
                <c:formatCode>General</c:formatCode>
                <c:ptCount val="384"/>
                <c:pt idx="0">
                  <c:v>0.46120446428571399</c:v>
                </c:pt>
                <c:pt idx="1">
                  <c:v>0.49167646683673399</c:v>
                </c:pt>
                <c:pt idx="2">
                  <c:v>0.49625150935374102</c:v>
                </c:pt>
                <c:pt idx="3">
                  <c:v>0.497048490646258</c:v>
                </c:pt>
                <c:pt idx="4">
                  <c:v>0.72223507653061203</c:v>
                </c:pt>
                <c:pt idx="5">
                  <c:v>0.732499851190476</c:v>
                </c:pt>
                <c:pt idx="6">
                  <c:v>0.73746690051020403</c:v>
                </c:pt>
                <c:pt idx="7">
                  <c:v>0.740982886904761</c:v>
                </c:pt>
                <c:pt idx="8">
                  <c:v>0.74609706632652995</c:v>
                </c:pt>
                <c:pt idx="9">
                  <c:v>0.79865291241496505</c:v>
                </c:pt>
                <c:pt idx="10">
                  <c:v>0.87751088435374103</c:v>
                </c:pt>
                <c:pt idx="11">
                  <c:v>0.91511721938775503</c:v>
                </c:pt>
                <c:pt idx="12">
                  <c:v>0.96768828656462502</c:v>
                </c:pt>
                <c:pt idx="13">
                  <c:v>0.97284936224489704</c:v>
                </c:pt>
                <c:pt idx="14">
                  <c:v>1.04195257227891</c:v>
                </c:pt>
                <c:pt idx="15">
                  <c:v>1.0818823341836701</c:v>
                </c:pt>
                <c:pt idx="16">
                  <c:v>1.0911326743197201</c:v>
                </c:pt>
                <c:pt idx="17">
                  <c:v>1.1167552933673399</c:v>
                </c:pt>
                <c:pt idx="18">
                  <c:v>1.1284038052720999</c:v>
                </c:pt>
                <c:pt idx="19">
                  <c:v>1.1610149872448901</c:v>
                </c:pt>
                <c:pt idx="20">
                  <c:v>1.17198620323129</c:v>
                </c:pt>
                <c:pt idx="21">
                  <c:v>1.22130665391156</c:v>
                </c:pt>
                <c:pt idx="22">
                  <c:v>1.2313109481292499</c:v>
                </c:pt>
                <c:pt idx="23">
                  <c:v>1.2379223001700601</c:v>
                </c:pt>
                <c:pt idx="24">
                  <c:v>1.2514574829931899</c:v>
                </c:pt>
                <c:pt idx="25">
                  <c:v>1.2534019982993101</c:v>
                </c:pt>
                <c:pt idx="26">
                  <c:v>1.27513720238095</c:v>
                </c:pt>
                <c:pt idx="27">
                  <c:v>1.27573613945578</c:v>
                </c:pt>
                <c:pt idx="28">
                  <c:v>1.28501872874149</c:v>
                </c:pt>
                <c:pt idx="29">
                  <c:v>1.2870498086734601</c:v>
                </c:pt>
                <c:pt idx="30">
                  <c:v>1.2894768920068</c:v>
                </c:pt>
                <c:pt idx="31">
                  <c:v>1.2896822916666599</c:v>
                </c:pt>
                <c:pt idx="32">
                  <c:v>1.29756086309523</c:v>
                </c:pt>
                <c:pt idx="33">
                  <c:v>1.2977752125850299</c:v>
                </c:pt>
                <c:pt idx="34">
                  <c:v>1.30208705357142</c:v>
                </c:pt>
                <c:pt idx="35">
                  <c:v>1.3027187499999999</c:v>
                </c:pt>
                <c:pt idx="36">
                  <c:v>1.3043899872448901</c:v>
                </c:pt>
                <c:pt idx="37">
                  <c:v>1.30509604591836</c:v>
                </c:pt>
                <c:pt idx="38">
                  <c:v>1.3058433886054399</c:v>
                </c:pt>
                <c:pt idx="39">
                  <c:v>1.3091895408163201</c:v>
                </c:pt>
                <c:pt idx="40">
                  <c:v>1.31193282312925</c:v>
                </c:pt>
                <c:pt idx="41">
                  <c:v>1.31578541666666</c:v>
                </c:pt>
                <c:pt idx="42">
                  <c:v>1.3173543792517</c:v>
                </c:pt>
                <c:pt idx="43">
                  <c:v>1.3182985756802701</c:v>
                </c:pt>
                <c:pt idx="44">
                  <c:v>1.3251615008503399</c:v>
                </c:pt>
                <c:pt idx="45">
                  <c:v>1.32697793367346</c:v>
                </c:pt>
                <c:pt idx="46">
                  <c:v>1.3333650722789101</c:v>
                </c:pt>
                <c:pt idx="47">
                  <c:v>1.3393234268707399</c:v>
                </c:pt>
                <c:pt idx="48">
                  <c:v>1.3504724702380899</c:v>
                </c:pt>
                <c:pt idx="49">
                  <c:v>1.3508196853741401</c:v>
                </c:pt>
                <c:pt idx="50">
                  <c:v>1.3590129039115599</c:v>
                </c:pt>
                <c:pt idx="51">
                  <c:v>1.36188373724489</c:v>
                </c:pt>
                <c:pt idx="52">
                  <c:v>1.3694394132653001</c:v>
                </c:pt>
                <c:pt idx="53">
                  <c:v>1.37496090561224</c:v>
                </c:pt>
                <c:pt idx="54">
                  <c:v>1.38073305697278</c:v>
                </c:pt>
                <c:pt idx="55">
                  <c:v>1.38656184098639</c:v>
                </c:pt>
                <c:pt idx="56">
                  <c:v>1.3898435799319699</c:v>
                </c:pt>
                <c:pt idx="57">
                  <c:v>1.3953425807823101</c:v>
                </c:pt>
                <c:pt idx="58">
                  <c:v>1.4160860544217599</c:v>
                </c:pt>
                <c:pt idx="59">
                  <c:v>1.4194009778911501</c:v>
                </c:pt>
                <c:pt idx="60">
                  <c:v>1.43390235969387</c:v>
                </c:pt>
                <c:pt idx="61">
                  <c:v>1.44741834608843</c:v>
                </c:pt>
                <c:pt idx="62">
                  <c:v>1.45339849064625</c:v>
                </c:pt>
                <c:pt idx="63">
                  <c:v>1.4659700467687</c:v>
                </c:pt>
                <c:pt idx="64">
                  <c:v>1.4727454931972701</c:v>
                </c:pt>
                <c:pt idx="65">
                  <c:v>1.4807330569727799</c:v>
                </c:pt>
                <c:pt idx="66">
                  <c:v>1.48298492772108</c:v>
                </c:pt>
                <c:pt idx="67">
                  <c:v>1.4843073341836699</c:v>
                </c:pt>
                <c:pt idx="68">
                  <c:v>1.4907168367346899</c:v>
                </c:pt>
                <c:pt idx="69">
                  <c:v>1.4940369260204001</c:v>
                </c:pt>
                <c:pt idx="70">
                  <c:v>1.49434447278911</c:v>
                </c:pt>
                <c:pt idx="71">
                  <c:v>1.4988650935374099</c:v>
                </c:pt>
                <c:pt idx="72">
                  <c:v>1.49934024234693</c:v>
                </c:pt>
                <c:pt idx="73">
                  <c:v>1.50271811224489</c:v>
                </c:pt>
                <c:pt idx="74">
                  <c:v>1.507981292517</c:v>
                </c:pt>
                <c:pt idx="75">
                  <c:v>1.51343220663265</c:v>
                </c:pt>
                <c:pt idx="76">
                  <c:v>1.51483212159863</c:v>
                </c:pt>
                <c:pt idx="77">
                  <c:v>1.5224654124149599</c:v>
                </c:pt>
                <c:pt idx="78">
                  <c:v>1.5453337797619</c:v>
                </c:pt>
                <c:pt idx="79">
                  <c:v>1.5513175382652999</c:v>
                </c:pt>
                <c:pt idx="80">
                  <c:v>1.56402410714285</c:v>
                </c:pt>
                <c:pt idx="81">
                  <c:v>1.5942261479591799</c:v>
                </c:pt>
                <c:pt idx="82">
                  <c:v>1.6222545280612199</c:v>
                </c:pt>
                <c:pt idx="83">
                  <c:v>1.6294343962585001</c:v>
                </c:pt>
                <c:pt idx="84">
                  <c:v>1.63657221513605</c:v>
                </c:pt>
                <c:pt idx="85">
                  <c:v>1.6593727465986301</c:v>
                </c:pt>
                <c:pt idx="86">
                  <c:v>1.6658920918367299</c:v>
                </c:pt>
                <c:pt idx="87">
                  <c:v>1.6762666028911499</c:v>
                </c:pt>
                <c:pt idx="88">
                  <c:v>1.6859703656462499</c:v>
                </c:pt>
                <c:pt idx="89">
                  <c:v>1.69846434948979</c:v>
                </c:pt>
                <c:pt idx="90">
                  <c:v>1.7245120748299301</c:v>
                </c:pt>
                <c:pt idx="91">
                  <c:v>1.74418116496598</c:v>
                </c:pt>
                <c:pt idx="92">
                  <c:v>1.7446244685374099</c:v>
                </c:pt>
                <c:pt idx="93">
                  <c:v>1.7664920918367299</c:v>
                </c:pt>
                <c:pt idx="94">
                  <c:v>1.7943719175170001</c:v>
                </c:pt>
                <c:pt idx="95">
                  <c:v>1.8121552933673399</c:v>
                </c:pt>
                <c:pt idx="96">
                  <c:v>1.8134470875850299</c:v>
                </c:pt>
                <c:pt idx="97">
                  <c:v>1.8139306335034</c:v>
                </c:pt>
                <c:pt idx="98">
                  <c:v>1.82576181972789</c:v>
                </c:pt>
                <c:pt idx="99">
                  <c:v>1.83579742772108</c:v>
                </c:pt>
                <c:pt idx="100">
                  <c:v>1.84248843537414</c:v>
                </c:pt>
                <c:pt idx="101">
                  <c:v>1.92278348214285</c:v>
                </c:pt>
                <c:pt idx="102">
                  <c:v>1.92506849489795</c:v>
                </c:pt>
                <c:pt idx="103">
                  <c:v>1.9895101403061199</c:v>
                </c:pt>
                <c:pt idx="104">
                  <c:v>1.99584032738095</c:v>
                </c:pt>
                <c:pt idx="105">
                  <c:v>2.0374684736394499</c:v>
                </c:pt>
                <c:pt idx="106">
                  <c:v>2.0434087585034</c:v>
                </c:pt>
                <c:pt idx="107">
                  <c:v>2.0460713647959099</c:v>
                </c:pt>
                <c:pt idx="108">
                  <c:v>2.0801915391156398</c:v>
                </c:pt>
                <c:pt idx="109">
                  <c:v>2.1284257865646201</c:v>
                </c:pt>
                <c:pt idx="110">
                  <c:v>2.1561835884353702</c:v>
                </c:pt>
                <c:pt idx="111">
                  <c:v>2.1667979379251698</c:v>
                </c:pt>
                <c:pt idx="112">
                  <c:v>2.19020263605442</c:v>
                </c:pt>
                <c:pt idx="113">
                  <c:v>2.23947935799319</c:v>
                </c:pt>
                <c:pt idx="114">
                  <c:v>2.24314683248299</c:v>
                </c:pt>
                <c:pt idx="115">
                  <c:v>2.25893932823129</c:v>
                </c:pt>
                <c:pt idx="116">
                  <c:v>2.2801464710884298</c:v>
                </c:pt>
                <c:pt idx="117">
                  <c:v>2.2808828231292502</c:v>
                </c:pt>
                <c:pt idx="118">
                  <c:v>2.3248536564625799</c:v>
                </c:pt>
                <c:pt idx="119">
                  <c:v>2.3420076318027201</c:v>
                </c:pt>
                <c:pt idx="120">
                  <c:v>2.3519954081632601</c:v>
                </c:pt>
                <c:pt idx="121">
                  <c:v>2.3717528486394501</c:v>
                </c:pt>
                <c:pt idx="122">
                  <c:v>2.3724215348639399</c:v>
                </c:pt>
                <c:pt idx="123">
                  <c:v>2.3867429846938699</c:v>
                </c:pt>
                <c:pt idx="124">
                  <c:v>2.3882531037414898</c:v>
                </c:pt>
                <c:pt idx="125">
                  <c:v>2.3892432610544199</c:v>
                </c:pt>
                <c:pt idx="126">
                  <c:v>2.3904286989795902</c:v>
                </c:pt>
                <c:pt idx="127">
                  <c:v>2.4053969600340102</c:v>
                </c:pt>
                <c:pt idx="128">
                  <c:v>2.4122612670068002</c:v>
                </c:pt>
                <c:pt idx="129">
                  <c:v>2.4182468962585002</c:v>
                </c:pt>
                <c:pt idx="130">
                  <c:v>2.4206997874149598</c:v>
                </c:pt>
                <c:pt idx="131">
                  <c:v>2.4246001275510198</c:v>
                </c:pt>
                <c:pt idx="132">
                  <c:v>2.4389599064625802</c:v>
                </c:pt>
                <c:pt idx="133">
                  <c:v>2.4399439625850299</c:v>
                </c:pt>
                <c:pt idx="134">
                  <c:v>2.4461964073129199</c:v>
                </c:pt>
                <c:pt idx="135">
                  <c:v>2.45334156037414</c:v>
                </c:pt>
                <c:pt idx="136">
                  <c:v>2.45388845663265</c:v>
                </c:pt>
                <c:pt idx="137">
                  <c:v>2.4614741709183598</c:v>
                </c:pt>
                <c:pt idx="138">
                  <c:v>2.4639586734693801</c:v>
                </c:pt>
                <c:pt idx="139">
                  <c:v>2.4648381590135999</c:v>
                </c:pt>
                <c:pt idx="140">
                  <c:v>2.4753489583333299</c:v>
                </c:pt>
                <c:pt idx="141">
                  <c:v>2.4770025085034</c:v>
                </c:pt>
                <c:pt idx="142">
                  <c:v>2.4780941964285699</c:v>
                </c:pt>
                <c:pt idx="143">
                  <c:v>2.4817579081632601</c:v>
                </c:pt>
                <c:pt idx="144">
                  <c:v>2.48390550595238</c:v>
                </c:pt>
                <c:pt idx="145">
                  <c:v>2.4854083333333299</c:v>
                </c:pt>
                <c:pt idx="146">
                  <c:v>2.4960329931972698</c:v>
                </c:pt>
                <c:pt idx="147">
                  <c:v>2.49908511904761</c:v>
                </c:pt>
                <c:pt idx="148">
                  <c:v>2.5036703656462498</c:v>
                </c:pt>
                <c:pt idx="149">
                  <c:v>2.5205633715986302</c:v>
                </c:pt>
                <c:pt idx="150">
                  <c:v>2.52742995323129</c:v>
                </c:pt>
                <c:pt idx="151">
                  <c:v>2.5333500425170001</c:v>
                </c:pt>
                <c:pt idx="152">
                  <c:v>2.5349140518707398</c:v>
                </c:pt>
                <c:pt idx="153">
                  <c:v>2.5482684948979499</c:v>
                </c:pt>
                <c:pt idx="154">
                  <c:v>2.55053988095238</c:v>
                </c:pt>
                <c:pt idx="155">
                  <c:v>2.5667886479591799</c:v>
                </c:pt>
                <c:pt idx="156">
                  <c:v>2.5940235756802701</c:v>
                </c:pt>
                <c:pt idx="157">
                  <c:v>2.5945137329931902</c:v>
                </c:pt>
                <c:pt idx="158">
                  <c:v>2.59969349489795</c:v>
                </c:pt>
                <c:pt idx="159">
                  <c:v>2.6075433460884301</c:v>
                </c:pt>
                <c:pt idx="160">
                  <c:v>2.6092020833333298</c:v>
                </c:pt>
                <c:pt idx="161">
                  <c:v>2.6125995323129199</c:v>
                </c:pt>
                <c:pt idx="162">
                  <c:v>2.6270920705782301</c:v>
                </c:pt>
                <c:pt idx="163">
                  <c:v>2.6469648384353701</c:v>
                </c:pt>
                <c:pt idx="164">
                  <c:v>2.65817810374149</c:v>
                </c:pt>
                <c:pt idx="165">
                  <c:v>2.6649933886054402</c:v>
                </c:pt>
                <c:pt idx="166">
                  <c:v>2.6661345025510199</c:v>
                </c:pt>
                <c:pt idx="167">
                  <c:v>2.6717077380952299</c:v>
                </c:pt>
                <c:pt idx="168">
                  <c:v>2.6792941751700599</c:v>
                </c:pt>
                <c:pt idx="169">
                  <c:v>2.6954151360544198</c:v>
                </c:pt>
                <c:pt idx="170">
                  <c:v>2.7152718324829901</c:v>
                </c:pt>
                <c:pt idx="171">
                  <c:v>2.7628304634353702</c:v>
                </c:pt>
                <c:pt idx="172">
                  <c:v>2.7776524659863902</c:v>
                </c:pt>
                <c:pt idx="173">
                  <c:v>2.78780431547619</c:v>
                </c:pt>
                <c:pt idx="174">
                  <c:v>2.9035962372448898</c:v>
                </c:pt>
                <c:pt idx="175">
                  <c:v>2.9282557397959099</c:v>
                </c:pt>
                <c:pt idx="176">
                  <c:v>2.9561373724489699</c:v>
                </c:pt>
                <c:pt idx="177">
                  <c:v>2.9618906250000001</c:v>
                </c:pt>
                <c:pt idx="178">
                  <c:v>2.98162623299319</c:v>
                </c:pt>
                <c:pt idx="179">
                  <c:v>3.0472649447278899</c:v>
                </c:pt>
                <c:pt idx="180">
                  <c:v>3.0614305484693798</c:v>
                </c:pt>
                <c:pt idx="181">
                  <c:v>3.0617136904761901</c:v>
                </c:pt>
                <c:pt idx="182">
                  <c:v>3.1079848001700601</c:v>
                </c:pt>
                <c:pt idx="183">
                  <c:v>3.1138236607142802</c:v>
                </c:pt>
                <c:pt idx="184">
                  <c:v>3.1361890731292501</c:v>
                </c:pt>
                <c:pt idx="185">
                  <c:v>3.1621893069727798</c:v>
                </c:pt>
                <c:pt idx="186">
                  <c:v>3.1816946428571402</c:v>
                </c:pt>
                <c:pt idx="187">
                  <c:v>3.2109305059523798</c:v>
                </c:pt>
                <c:pt idx="188">
                  <c:v>3.26745089285714</c:v>
                </c:pt>
                <c:pt idx="189">
                  <c:v>3.2759055909863899</c:v>
                </c:pt>
                <c:pt idx="190">
                  <c:v>3.2771444090136002</c:v>
                </c:pt>
                <c:pt idx="191">
                  <c:v>3.3035827593537399</c:v>
                </c:pt>
                <c:pt idx="192">
                  <c:v>3.30697835884353</c:v>
                </c:pt>
                <c:pt idx="193">
                  <c:v>3.3153272108843499</c:v>
                </c:pt>
                <c:pt idx="194">
                  <c:v>3.3294063988095202</c:v>
                </c:pt>
                <c:pt idx="195">
                  <c:v>3.3366706207482899</c:v>
                </c:pt>
                <c:pt idx="196">
                  <c:v>3.3472315476190402</c:v>
                </c:pt>
                <c:pt idx="197">
                  <c:v>3.3739326955782301</c:v>
                </c:pt>
                <c:pt idx="198">
                  <c:v>3.3740802295918302</c:v>
                </c:pt>
                <c:pt idx="199">
                  <c:v>3.38821768707483</c:v>
                </c:pt>
                <c:pt idx="200">
                  <c:v>3.3932668579931899</c:v>
                </c:pt>
                <c:pt idx="201">
                  <c:v>3.3957980017006801</c:v>
                </c:pt>
                <c:pt idx="202">
                  <c:v>3.41301228741496</c:v>
                </c:pt>
                <c:pt idx="203">
                  <c:v>3.41856685799319</c:v>
                </c:pt>
                <c:pt idx="204">
                  <c:v>3.4351311649659801</c:v>
                </c:pt>
                <c:pt idx="205">
                  <c:v>3.4622795068027199</c:v>
                </c:pt>
                <c:pt idx="206">
                  <c:v>3.4634030612244899</c:v>
                </c:pt>
                <c:pt idx="207">
                  <c:v>3.4661101403061201</c:v>
                </c:pt>
                <c:pt idx="208">
                  <c:v>3.4692961734693801</c:v>
                </c:pt>
                <c:pt idx="209">
                  <c:v>3.4722384141156399</c:v>
                </c:pt>
                <c:pt idx="210">
                  <c:v>3.4963547619047599</c:v>
                </c:pt>
                <c:pt idx="211">
                  <c:v>3.4979833758503398</c:v>
                </c:pt>
                <c:pt idx="212">
                  <c:v>3.5343275935374101</c:v>
                </c:pt>
                <c:pt idx="213">
                  <c:v>3.5399408588435302</c:v>
                </c:pt>
                <c:pt idx="214">
                  <c:v>3.5685931122448902</c:v>
                </c:pt>
                <c:pt idx="215">
                  <c:v>3.59147013180272</c:v>
                </c:pt>
                <c:pt idx="216">
                  <c:v>3.6121829294217598</c:v>
                </c:pt>
                <c:pt idx="217">
                  <c:v>3.6227589710884298</c:v>
                </c:pt>
                <c:pt idx="218">
                  <c:v>3.6239856930272101</c:v>
                </c:pt>
                <c:pt idx="219">
                  <c:v>3.6404926020408102</c:v>
                </c:pt>
                <c:pt idx="220">
                  <c:v>3.6473792942176799</c:v>
                </c:pt>
                <c:pt idx="221">
                  <c:v>3.65374185799319</c:v>
                </c:pt>
                <c:pt idx="222">
                  <c:v>3.6550997874149602</c:v>
                </c:pt>
                <c:pt idx="223">
                  <c:v>3.6579766794217599</c:v>
                </c:pt>
                <c:pt idx="224">
                  <c:v>3.67531972789115</c:v>
                </c:pt>
                <c:pt idx="225">
                  <c:v>3.6815008715986299</c:v>
                </c:pt>
                <c:pt idx="226">
                  <c:v>3.7015250637755099</c:v>
                </c:pt>
                <c:pt idx="227">
                  <c:v>3.7026033163265302</c:v>
                </c:pt>
                <c:pt idx="228">
                  <c:v>3.7529609693877499</c:v>
                </c:pt>
                <c:pt idx="229">
                  <c:v>3.7749999149659801</c:v>
                </c:pt>
                <c:pt idx="230">
                  <c:v>3.7790843112244898</c:v>
                </c:pt>
                <c:pt idx="231">
                  <c:v>3.8072892431972698</c:v>
                </c:pt>
                <c:pt idx="232">
                  <c:v>3.8093627976190398</c:v>
                </c:pt>
                <c:pt idx="233">
                  <c:v>3.84896872874149</c:v>
                </c:pt>
                <c:pt idx="234">
                  <c:v>3.8571090561224399</c:v>
                </c:pt>
                <c:pt idx="235">
                  <c:v>3.8683798894557802</c:v>
                </c:pt>
                <c:pt idx="236">
                  <c:v>3.9445443877551001</c:v>
                </c:pt>
                <c:pt idx="237">
                  <c:v>3.95049872448979</c:v>
                </c:pt>
                <c:pt idx="238">
                  <c:v>3.9632079294217601</c:v>
                </c:pt>
                <c:pt idx="239">
                  <c:v>3.9678977891156402</c:v>
                </c:pt>
                <c:pt idx="240">
                  <c:v>4.0036699404761897</c:v>
                </c:pt>
                <c:pt idx="241">
                  <c:v>4.1250645408163198</c:v>
                </c:pt>
                <c:pt idx="242">
                  <c:v>4.1720354166666596</c:v>
                </c:pt>
                <c:pt idx="243">
                  <c:v>4.1769845238095202</c:v>
                </c:pt>
                <c:pt idx="244">
                  <c:v>4.1824869685374102</c:v>
                </c:pt>
                <c:pt idx="245">
                  <c:v>4.1998341836734596</c:v>
                </c:pt>
                <c:pt idx="246">
                  <c:v>4.2247930272108798</c:v>
                </c:pt>
                <c:pt idx="247">
                  <c:v>4.2249457908163199</c:v>
                </c:pt>
                <c:pt idx="248">
                  <c:v>4.2469935161564596</c:v>
                </c:pt>
                <c:pt idx="249">
                  <c:v>4.2634332270408102</c:v>
                </c:pt>
                <c:pt idx="250">
                  <c:v>4.2647910501700599</c:v>
                </c:pt>
                <c:pt idx="251">
                  <c:v>4.2802079294217599</c:v>
                </c:pt>
                <c:pt idx="252">
                  <c:v>4.2945491071428501</c:v>
                </c:pt>
                <c:pt idx="253">
                  <c:v>4.3048784226190397</c:v>
                </c:pt>
                <c:pt idx="254">
                  <c:v>4.3195792304421703</c:v>
                </c:pt>
                <c:pt idx="255">
                  <c:v>4.3208584608843497</c:v>
                </c:pt>
                <c:pt idx="256">
                  <c:v>4.32569542942176</c:v>
                </c:pt>
                <c:pt idx="257">
                  <c:v>4.3276601615646202</c:v>
                </c:pt>
                <c:pt idx="258">
                  <c:v>4.3352558460884296</c:v>
                </c:pt>
                <c:pt idx="259">
                  <c:v>4.3361059098639396</c:v>
                </c:pt>
                <c:pt idx="260">
                  <c:v>4.3398367346938702</c:v>
                </c:pt>
                <c:pt idx="261">
                  <c:v>4.3662671343537403</c:v>
                </c:pt>
                <c:pt idx="262">
                  <c:v>4.3798246173469302</c:v>
                </c:pt>
                <c:pt idx="263">
                  <c:v>4.40290535714285</c:v>
                </c:pt>
                <c:pt idx="264">
                  <c:v>4.42358420493197</c:v>
                </c:pt>
                <c:pt idx="265">
                  <c:v>4.4445080782312898</c:v>
                </c:pt>
                <c:pt idx="266">
                  <c:v>4.49171607142857</c:v>
                </c:pt>
                <c:pt idx="267">
                  <c:v>4.5237573341836699</c:v>
                </c:pt>
                <c:pt idx="268">
                  <c:v>4.5860386904761903</c:v>
                </c:pt>
                <c:pt idx="269">
                  <c:v>4.6071089073129201</c:v>
                </c:pt>
                <c:pt idx="270">
                  <c:v>4.6122526573129203</c:v>
                </c:pt>
                <c:pt idx="271">
                  <c:v>4.6626866921768704</c:v>
                </c:pt>
                <c:pt idx="272">
                  <c:v>4.6966809948979504</c:v>
                </c:pt>
                <c:pt idx="273">
                  <c:v>4.7520864370748299</c:v>
                </c:pt>
                <c:pt idx="274">
                  <c:v>4.7754972576530603</c:v>
                </c:pt>
                <c:pt idx="275">
                  <c:v>4.7859742772108804</c:v>
                </c:pt>
                <c:pt idx="276">
                  <c:v>4.8039255739795896</c:v>
                </c:pt>
                <c:pt idx="277">
                  <c:v>4.8154715348639403</c:v>
                </c:pt>
                <c:pt idx="278">
                  <c:v>4.8181679846938703</c:v>
                </c:pt>
                <c:pt idx="279">
                  <c:v>4.8243141794217603</c:v>
                </c:pt>
                <c:pt idx="280">
                  <c:v>4.8279918579931902</c:v>
                </c:pt>
                <c:pt idx="281">
                  <c:v>4.8390873937074801</c:v>
                </c:pt>
                <c:pt idx="282">
                  <c:v>4.8423545280612199</c:v>
                </c:pt>
                <c:pt idx="283">
                  <c:v>4.8811536352040799</c:v>
                </c:pt>
                <c:pt idx="284">
                  <c:v>4.8855584821428497</c:v>
                </c:pt>
                <c:pt idx="285">
                  <c:v>4.9045017644557802</c:v>
                </c:pt>
                <c:pt idx="286">
                  <c:v>4.9071208545918301</c:v>
                </c:pt>
                <c:pt idx="287">
                  <c:v>4.9163499787414899</c:v>
                </c:pt>
                <c:pt idx="288">
                  <c:v>4.9377063350340098</c:v>
                </c:pt>
                <c:pt idx="289">
                  <c:v>5.0764437712585</c:v>
                </c:pt>
                <c:pt idx="290">
                  <c:v>5.0856677721088399</c:v>
                </c:pt>
                <c:pt idx="291">
                  <c:v>5.0880988095237996</c:v>
                </c:pt>
                <c:pt idx="292">
                  <c:v>5.0983863520408104</c:v>
                </c:pt>
                <c:pt idx="293">
                  <c:v>5.12825178571428</c:v>
                </c:pt>
                <c:pt idx="294">
                  <c:v>5.1338642431972703</c:v>
                </c:pt>
                <c:pt idx="295">
                  <c:v>5.1373165178571396</c:v>
                </c:pt>
                <c:pt idx="296">
                  <c:v>5.17253741496598</c:v>
                </c:pt>
                <c:pt idx="297">
                  <c:v>5.1992812500000003</c:v>
                </c:pt>
                <c:pt idx="298">
                  <c:v>5.20285659013605</c:v>
                </c:pt>
                <c:pt idx="299">
                  <c:v>5.2204349064625797</c:v>
                </c:pt>
                <c:pt idx="300">
                  <c:v>5.2279947704081602</c:v>
                </c:pt>
                <c:pt idx="301">
                  <c:v>5.2343109056122401</c:v>
                </c:pt>
                <c:pt idx="302">
                  <c:v>5.2390230654761902</c:v>
                </c:pt>
                <c:pt idx="303">
                  <c:v>5.2404036989795904</c:v>
                </c:pt>
                <c:pt idx="304">
                  <c:v>5.24270216836734</c:v>
                </c:pt>
                <c:pt idx="305">
                  <c:v>5.2811392644557804</c:v>
                </c:pt>
                <c:pt idx="306">
                  <c:v>5.2857869260203998</c:v>
                </c:pt>
                <c:pt idx="307">
                  <c:v>5.3323503613945498</c:v>
                </c:pt>
                <c:pt idx="308">
                  <c:v>5.4008979804421697</c:v>
                </c:pt>
                <c:pt idx="309">
                  <c:v>5.4009007227891104</c:v>
                </c:pt>
                <c:pt idx="310">
                  <c:v>5.4284482568027199</c:v>
                </c:pt>
                <c:pt idx="311">
                  <c:v>5.4320116071428499</c:v>
                </c:pt>
                <c:pt idx="312">
                  <c:v>5.4953470025510196</c:v>
                </c:pt>
                <c:pt idx="313">
                  <c:v>5.5061616071428503</c:v>
                </c:pt>
                <c:pt idx="314">
                  <c:v>5.5256936224489799</c:v>
                </c:pt>
                <c:pt idx="315">
                  <c:v>5.67115429421768</c:v>
                </c:pt>
                <c:pt idx="316">
                  <c:v>5.7564290391156403</c:v>
                </c:pt>
                <c:pt idx="317">
                  <c:v>5.7748383503401302</c:v>
                </c:pt>
                <c:pt idx="318">
                  <c:v>5.78258956207483</c:v>
                </c:pt>
                <c:pt idx="319">
                  <c:v>5.8146268494897901</c:v>
                </c:pt>
                <c:pt idx="320">
                  <c:v>5.8716681335034</c:v>
                </c:pt>
                <c:pt idx="321">
                  <c:v>5.9630473214285704</c:v>
                </c:pt>
                <c:pt idx="322">
                  <c:v>5.9729155612244798</c:v>
                </c:pt>
                <c:pt idx="323">
                  <c:v>5.9837106292516999</c:v>
                </c:pt>
                <c:pt idx="324">
                  <c:v>5.9841065688775501</c:v>
                </c:pt>
                <c:pt idx="325">
                  <c:v>5.9847529124149599</c:v>
                </c:pt>
                <c:pt idx="326">
                  <c:v>5.9922705144557797</c:v>
                </c:pt>
                <c:pt idx="327">
                  <c:v>5.9958470450680199</c:v>
                </c:pt>
                <c:pt idx="328">
                  <c:v>6.0013482568027197</c:v>
                </c:pt>
                <c:pt idx="329">
                  <c:v>6.0210099277210798</c:v>
                </c:pt>
                <c:pt idx="330">
                  <c:v>6.0236593750000003</c:v>
                </c:pt>
                <c:pt idx="331">
                  <c:v>6.0246156887755102</c:v>
                </c:pt>
                <c:pt idx="332">
                  <c:v>6.0251597789115596</c:v>
                </c:pt>
                <c:pt idx="333">
                  <c:v>6.0434139030612197</c:v>
                </c:pt>
                <c:pt idx="334">
                  <c:v>6.0736606505101998</c:v>
                </c:pt>
                <c:pt idx="335">
                  <c:v>6.0937160076530601</c:v>
                </c:pt>
                <c:pt idx="336">
                  <c:v>6.1016046343537402</c:v>
                </c:pt>
                <c:pt idx="337">
                  <c:v>6.1026140518707397</c:v>
                </c:pt>
                <c:pt idx="338">
                  <c:v>6.1157590348639399</c:v>
                </c:pt>
                <c:pt idx="339">
                  <c:v>6.1359571003401303</c:v>
                </c:pt>
                <c:pt idx="340">
                  <c:v>6.1746904761904702</c:v>
                </c:pt>
                <c:pt idx="341">
                  <c:v>6.1959349489795903</c:v>
                </c:pt>
                <c:pt idx="342">
                  <c:v>6.2083351828231201</c:v>
                </c:pt>
                <c:pt idx="343">
                  <c:v>6.3125437074829902</c:v>
                </c:pt>
                <c:pt idx="344">
                  <c:v>6.3339412414965901</c:v>
                </c:pt>
                <c:pt idx="345">
                  <c:v>6.3428591624149604</c:v>
                </c:pt>
                <c:pt idx="346">
                  <c:v>6.4179635204081604</c:v>
                </c:pt>
                <c:pt idx="347">
                  <c:v>6.43144761904761</c:v>
                </c:pt>
                <c:pt idx="348">
                  <c:v>6.52943645833333</c:v>
                </c:pt>
                <c:pt idx="349">
                  <c:v>6.5602422193877503</c:v>
                </c:pt>
                <c:pt idx="350">
                  <c:v>6.6922538690476099</c:v>
                </c:pt>
                <c:pt idx="351">
                  <c:v>6.6991044430272098</c:v>
                </c:pt>
                <c:pt idx="352">
                  <c:v>6.8271210034013601</c:v>
                </c:pt>
                <c:pt idx="353">
                  <c:v>6.9312086309523799</c:v>
                </c:pt>
                <c:pt idx="354">
                  <c:v>6.9500779974489797</c:v>
                </c:pt>
                <c:pt idx="355">
                  <c:v>6.9671436437074803</c:v>
                </c:pt>
                <c:pt idx="356">
                  <c:v>7.0306956207482996</c:v>
                </c:pt>
                <c:pt idx="357">
                  <c:v>7.0620859693877502</c:v>
                </c:pt>
                <c:pt idx="358">
                  <c:v>7.0935717474489799</c:v>
                </c:pt>
                <c:pt idx="359">
                  <c:v>7.1232267219387699</c:v>
                </c:pt>
                <c:pt idx="360">
                  <c:v>7.1374702806122396</c:v>
                </c:pt>
                <c:pt idx="361">
                  <c:v>7.1432539328231197</c:v>
                </c:pt>
                <c:pt idx="362">
                  <c:v>7.1490225552720998</c:v>
                </c:pt>
                <c:pt idx="363">
                  <c:v>7.1753021258503402</c:v>
                </c:pt>
                <c:pt idx="364">
                  <c:v>7.1755769982993201</c:v>
                </c:pt>
                <c:pt idx="365">
                  <c:v>7.1785928784013597</c:v>
                </c:pt>
                <c:pt idx="366">
                  <c:v>7.2526901785714202</c:v>
                </c:pt>
                <c:pt idx="367">
                  <c:v>7.33107602040816</c:v>
                </c:pt>
                <c:pt idx="368">
                  <c:v>7.64977508503401</c:v>
                </c:pt>
                <c:pt idx="369">
                  <c:v>7.6894909651360503</c:v>
                </c:pt>
                <c:pt idx="370">
                  <c:v>7.78753173894557</c:v>
                </c:pt>
                <c:pt idx="371">
                  <c:v>8.0744068452380908</c:v>
                </c:pt>
                <c:pt idx="372">
                  <c:v>8.0956492984693806</c:v>
                </c:pt>
                <c:pt idx="373">
                  <c:v>8.2772844600340107</c:v>
                </c:pt>
                <c:pt idx="374">
                  <c:v>8.2959452380952303</c:v>
                </c:pt>
                <c:pt idx="375">
                  <c:v>8.3260568877551009</c:v>
                </c:pt>
                <c:pt idx="376">
                  <c:v>8.3315156675169995</c:v>
                </c:pt>
                <c:pt idx="377">
                  <c:v>8.3418071003401302</c:v>
                </c:pt>
                <c:pt idx="378">
                  <c:v>8.8484646471088393</c:v>
                </c:pt>
                <c:pt idx="379">
                  <c:v>9.2353960034013607</c:v>
                </c:pt>
                <c:pt idx="380">
                  <c:v>9.4844343962585</c:v>
                </c:pt>
                <c:pt idx="381">
                  <c:v>9.50609910714285</c:v>
                </c:pt>
                <c:pt idx="382">
                  <c:v>9.97510548469387</c:v>
                </c:pt>
                <c:pt idx="383">
                  <c:v>10.658935310374099</c:v>
                </c:pt>
              </c:numCache>
            </c:numRef>
          </c:xVal>
          <c:yVal>
            <c:numRef>
              <c:f>MNISTQS!$K$3:$K$386</c:f>
              <c:numCache>
                <c:formatCode>General</c:formatCode>
                <c:ptCount val="384"/>
                <c:pt idx="0">
                  <c:v>9.3040000000000012E-2</c:v>
                </c:pt>
                <c:pt idx="1">
                  <c:v>0.12236000000000002</c:v>
                </c:pt>
                <c:pt idx="2">
                  <c:v>8.8710000000000067E-2</c:v>
                </c:pt>
                <c:pt idx="3">
                  <c:v>0.1080000000000001</c:v>
                </c:pt>
                <c:pt idx="4">
                  <c:v>0.21307000000000009</c:v>
                </c:pt>
                <c:pt idx="5">
                  <c:v>4.6750000000000069E-2</c:v>
                </c:pt>
                <c:pt idx="6">
                  <c:v>5.0899999999999945E-2</c:v>
                </c:pt>
                <c:pt idx="7">
                  <c:v>3.2999999999999918E-2</c:v>
                </c:pt>
                <c:pt idx="8">
                  <c:v>3.3199999999999896E-2</c:v>
                </c:pt>
                <c:pt idx="9">
                  <c:v>0.23160000000000003</c:v>
                </c:pt>
                <c:pt idx="10">
                  <c:v>0.13834999999999997</c:v>
                </c:pt>
                <c:pt idx="11">
                  <c:v>0.1734</c:v>
                </c:pt>
                <c:pt idx="12">
                  <c:v>4.0149999999999908E-2</c:v>
                </c:pt>
                <c:pt idx="13">
                  <c:v>0.19171000000000005</c:v>
                </c:pt>
                <c:pt idx="14">
                  <c:v>4.1490000000000027E-2</c:v>
                </c:pt>
                <c:pt idx="15">
                  <c:v>0.28034000000000003</c:v>
                </c:pt>
                <c:pt idx="16">
                  <c:v>3.9979999999999905E-2</c:v>
                </c:pt>
                <c:pt idx="17">
                  <c:v>0.30024999999999991</c:v>
                </c:pt>
                <c:pt idx="18">
                  <c:v>4.6780000000000044E-2</c:v>
                </c:pt>
                <c:pt idx="19">
                  <c:v>9.8599999999999799E-3</c:v>
                </c:pt>
                <c:pt idx="20">
                  <c:v>8.1599999999999451E-3</c:v>
                </c:pt>
                <c:pt idx="21">
                  <c:v>0.16839000000000004</c:v>
                </c:pt>
                <c:pt idx="22">
                  <c:v>1.0599999999999943E-2</c:v>
                </c:pt>
                <c:pt idx="23">
                  <c:v>8.0000000000000071E-3</c:v>
                </c:pt>
                <c:pt idx="24">
                  <c:v>0.18785999999999992</c:v>
                </c:pt>
                <c:pt idx="25">
                  <c:v>0.15304000000000006</c:v>
                </c:pt>
                <c:pt idx="26">
                  <c:v>0.18286000000000002</c:v>
                </c:pt>
                <c:pt idx="27">
                  <c:v>0.19734999999999991</c:v>
                </c:pt>
                <c:pt idx="28">
                  <c:v>0.17463000000000006</c:v>
                </c:pt>
                <c:pt idx="29">
                  <c:v>0.17521999999999993</c:v>
                </c:pt>
                <c:pt idx="30">
                  <c:v>0.27639999999999998</c:v>
                </c:pt>
                <c:pt idx="31">
                  <c:v>0.20301999999999998</c:v>
                </c:pt>
                <c:pt idx="32">
                  <c:v>0.19621</c:v>
                </c:pt>
                <c:pt idx="33">
                  <c:v>0.31302000000000008</c:v>
                </c:pt>
                <c:pt idx="34">
                  <c:v>0.30335000000000001</c:v>
                </c:pt>
                <c:pt idx="35">
                  <c:v>0.18063000000000007</c:v>
                </c:pt>
                <c:pt idx="36">
                  <c:v>0.17334000000000005</c:v>
                </c:pt>
                <c:pt idx="37">
                  <c:v>0.17361000000000004</c:v>
                </c:pt>
                <c:pt idx="38">
                  <c:v>0.18706</c:v>
                </c:pt>
                <c:pt idx="39">
                  <c:v>0.16229000000000005</c:v>
                </c:pt>
                <c:pt idx="40">
                  <c:v>0.20755999999999997</c:v>
                </c:pt>
                <c:pt idx="41">
                  <c:v>0.18385999999999991</c:v>
                </c:pt>
                <c:pt idx="42">
                  <c:v>0.17870999999999992</c:v>
                </c:pt>
                <c:pt idx="43">
                  <c:v>0.1809099999999999</c:v>
                </c:pt>
                <c:pt idx="44">
                  <c:v>0.17128999999999994</c:v>
                </c:pt>
                <c:pt idx="45">
                  <c:v>0.16121999999999992</c:v>
                </c:pt>
                <c:pt idx="46">
                  <c:v>0.18514999999999993</c:v>
                </c:pt>
                <c:pt idx="47">
                  <c:v>0.17884999999999995</c:v>
                </c:pt>
                <c:pt idx="48">
                  <c:v>0.1698599999999999</c:v>
                </c:pt>
                <c:pt idx="49">
                  <c:v>0.16999999999999993</c:v>
                </c:pt>
                <c:pt idx="50">
                  <c:v>0.16698999999999997</c:v>
                </c:pt>
                <c:pt idx="51">
                  <c:v>0.21148999999999996</c:v>
                </c:pt>
                <c:pt idx="52">
                  <c:v>0.17557</c:v>
                </c:pt>
                <c:pt idx="53">
                  <c:v>0.17125999999999997</c:v>
                </c:pt>
                <c:pt idx="54">
                  <c:v>0.31838000000000011</c:v>
                </c:pt>
                <c:pt idx="55">
                  <c:v>0.31594000000000011</c:v>
                </c:pt>
                <c:pt idx="56">
                  <c:v>0.19578000000000007</c:v>
                </c:pt>
                <c:pt idx="57">
                  <c:v>0.18443000000000009</c:v>
                </c:pt>
                <c:pt idx="58">
                  <c:v>0.27329000000000003</c:v>
                </c:pt>
                <c:pt idx="59">
                  <c:v>0.30533999999999994</c:v>
                </c:pt>
                <c:pt idx="60">
                  <c:v>0.31196000000000002</c:v>
                </c:pt>
                <c:pt idx="61">
                  <c:v>0.32400999999999991</c:v>
                </c:pt>
                <c:pt idx="62">
                  <c:v>0.29544999999999999</c:v>
                </c:pt>
                <c:pt idx="63">
                  <c:v>0.31041000000000007</c:v>
                </c:pt>
                <c:pt idx="64">
                  <c:v>0.29298000000000002</c:v>
                </c:pt>
                <c:pt idx="65">
                  <c:v>0.15976999999999997</c:v>
                </c:pt>
                <c:pt idx="66">
                  <c:v>0.31851999999999991</c:v>
                </c:pt>
                <c:pt idx="67">
                  <c:v>3.6599999999999966E-2</c:v>
                </c:pt>
                <c:pt idx="68">
                  <c:v>0.3136000000000001</c:v>
                </c:pt>
                <c:pt idx="69">
                  <c:v>4.7709999999999919E-2</c:v>
                </c:pt>
                <c:pt idx="70">
                  <c:v>0.28305000000000002</c:v>
                </c:pt>
                <c:pt idx="71">
                  <c:v>0.31594000000000011</c:v>
                </c:pt>
                <c:pt idx="72">
                  <c:v>0.18744999999999989</c:v>
                </c:pt>
                <c:pt idx="73">
                  <c:v>0.27925</c:v>
                </c:pt>
                <c:pt idx="74">
                  <c:v>0.29102000000000006</c:v>
                </c:pt>
                <c:pt idx="75">
                  <c:v>0.28936999999999991</c:v>
                </c:pt>
                <c:pt idx="76">
                  <c:v>0.10403999999999991</c:v>
                </c:pt>
                <c:pt idx="77">
                  <c:v>0.27014000000000005</c:v>
                </c:pt>
                <c:pt idx="78">
                  <c:v>0.31203000000000003</c:v>
                </c:pt>
                <c:pt idx="79">
                  <c:v>0.29994999999999994</c:v>
                </c:pt>
                <c:pt idx="80">
                  <c:v>3.6929999999999907E-2</c:v>
                </c:pt>
                <c:pt idx="81">
                  <c:v>0.19096000000000002</c:v>
                </c:pt>
                <c:pt idx="82">
                  <c:v>0.15019999999999989</c:v>
                </c:pt>
                <c:pt idx="83">
                  <c:v>0.13989000000000007</c:v>
                </c:pt>
                <c:pt idx="84">
                  <c:v>0.20391000000000004</c:v>
                </c:pt>
                <c:pt idx="85">
                  <c:v>9.160000000000057E-3</c:v>
                </c:pt>
                <c:pt idx="86">
                  <c:v>0.18786999999999998</c:v>
                </c:pt>
                <c:pt idx="87">
                  <c:v>5.4599999999999982E-2</c:v>
                </c:pt>
                <c:pt idx="88">
                  <c:v>0.16588000000000003</c:v>
                </c:pt>
                <c:pt idx="89">
                  <c:v>0.19828000000000001</c:v>
                </c:pt>
                <c:pt idx="90">
                  <c:v>0.15318000000000009</c:v>
                </c:pt>
                <c:pt idx="91">
                  <c:v>0.19828000000000001</c:v>
                </c:pt>
                <c:pt idx="92">
                  <c:v>6.6100000000000048E-3</c:v>
                </c:pt>
                <c:pt idx="93">
                  <c:v>0.15100000000000002</c:v>
                </c:pt>
                <c:pt idx="94">
                  <c:v>1.0250000000000092E-2</c:v>
                </c:pt>
                <c:pt idx="95">
                  <c:v>2.2699999999999942E-3</c:v>
                </c:pt>
                <c:pt idx="96">
                  <c:v>1.8599999999999728E-3</c:v>
                </c:pt>
                <c:pt idx="97">
                  <c:v>8.459999999999912E-3</c:v>
                </c:pt>
                <c:pt idx="98">
                  <c:v>0.16860999999999993</c:v>
                </c:pt>
                <c:pt idx="99">
                  <c:v>3.7860000000000005E-2</c:v>
                </c:pt>
                <c:pt idx="100">
                  <c:v>4.5700000000000074E-2</c:v>
                </c:pt>
                <c:pt idx="101">
                  <c:v>2.3200000000000998E-3</c:v>
                </c:pt>
                <c:pt idx="102">
                  <c:v>1.8199999999999328E-3</c:v>
                </c:pt>
                <c:pt idx="103">
                  <c:v>0.1228499999999999</c:v>
                </c:pt>
                <c:pt idx="104">
                  <c:v>0.15515999999999996</c:v>
                </c:pt>
                <c:pt idx="105">
                  <c:v>0.15365999999999991</c:v>
                </c:pt>
                <c:pt idx="106">
                  <c:v>4.9830000000000041E-2</c:v>
                </c:pt>
                <c:pt idx="107">
                  <c:v>3.8629999999999942E-2</c:v>
                </c:pt>
                <c:pt idx="108">
                  <c:v>4.7050000000000036E-2</c:v>
                </c:pt>
                <c:pt idx="109">
                  <c:v>5.048000000000008E-2</c:v>
                </c:pt>
                <c:pt idx="110">
                  <c:v>5.9420000000000028E-2</c:v>
                </c:pt>
                <c:pt idx="111">
                  <c:v>4.1690000000000005E-2</c:v>
                </c:pt>
                <c:pt idx="112">
                  <c:v>5.1840000000000108E-2</c:v>
                </c:pt>
                <c:pt idx="113">
                  <c:v>0.1458600000000001</c:v>
                </c:pt>
                <c:pt idx="114">
                  <c:v>0.1492500000000001</c:v>
                </c:pt>
                <c:pt idx="115">
                  <c:v>3.4890000000000088E-2</c:v>
                </c:pt>
                <c:pt idx="116">
                  <c:v>4.3549999999999978E-2</c:v>
                </c:pt>
                <c:pt idx="117">
                  <c:v>5.8700000000000419E-3</c:v>
                </c:pt>
                <c:pt idx="118">
                  <c:v>0.13761000000000001</c:v>
                </c:pt>
                <c:pt idx="119">
                  <c:v>0.16884999999999994</c:v>
                </c:pt>
                <c:pt idx="120">
                  <c:v>6.4900000000001068E-3</c:v>
                </c:pt>
                <c:pt idx="121">
                  <c:v>4.0629999999999944E-2</c:v>
                </c:pt>
                <c:pt idx="122">
                  <c:v>3.7900000000000045E-2</c:v>
                </c:pt>
                <c:pt idx="123">
                  <c:v>0.15907000000000004</c:v>
                </c:pt>
                <c:pt idx="124">
                  <c:v>3.6000000000000032E-2</c:v>
                </c:pt>
                <c:pt idx="125">
                  <c:v>0.16446000000000005</c:v>
                </c:pt>
                <c:pt idx="126">
                  <c:v>0.14568000000000003</c:v>
                </c:pt>
                <c:pt idx="127">
                  <c:v>5.4610000000000047E-2</c:v>
                </c:pt>
                <c:pt idx="128">
                  <c:v>0.15812000000000004</c:v>
                </c:pt>
                <c:pt idx="129">
                  <c:v>8.0100000000000726E-3</c:v>
                </c:pt>
                <c:pt idx="130">
                  <c:v>0.14491000000000009</c:v>
                </c:pt>
                <c:pt idx="131">
                  <c:v>0.15101999999999993</c:v>
                </c:pt>
                <c:pt idx="132">
                  <c:v>0.10122000000000009</c:v>
                </c:pt>
                <c:pt idx="133">
                  <c:v>0.10081999999999991</c:v>
                </c:pt>
                <c:pt idx="134">
                  <c:v>0.13161</c:v>
                </c:pt>
                <c:pt idx="135">
                  <c:v>0.17403999999999997</c:v>
                </c:pt>
                <c:pt idx="136">
                  <c:v>9.973999999999994E-2</c:v>
                </c:pt>
                <c:pt idx="137">
                  <c:v>0.11128000000000005</c:v>
                </c:pt>
                <c:pt idx="138">
                  <c:v>0.10325000000000006</c:v>
                </c:pt>
                <c:pt idx="139">
                  <c:v>0.1030899999999999</c:v>
                </c:pt>
                <c:pt idx="140">
                  <c:v>0.10945999999999989</c:v>
                </c:pt>
                <c:pt idx="141">
                  <c:v>0.1458600000000001</c:v>
                </c:pt>
                <c:pt idx="142">
                  <c:v>9.8810000000000064E-2</c:v>
                </c:pt>
                <c:pt idx="143">
                  <c:v>0.1112200000000001</c:v>
                </c:pt>
                <c:pt idx="144">
                  <c:v>0.10095999999999994</c:v>
                </c:pt>
                <c:pt idx="145">
                  <c:v>0.10631999999999997</c:v>
                </c:pt>
                <c:pt idx="146">
                  <c:v>0.1000700000000001</c:v>
                </c:pt>
                <c:pt idx="147">
                  <c:v>0.10562000000000005</c:v>
                </c:pt>
                <c:pt idx="148">
                  <c:v>4.7560000000000047E-2</c:v>
                </c:pt>
                <c:pt idx="149">
                  <c:v>2.1999999999999797E-3</c:v>
                </c:pt>
                <c:pt idx="150">
                  <c:v>1.1900000000000244E-3</c:v>
                </c:pt>
                <c:pt idx="151">
                  <c:v>4.3530000000000069E-2</c:v>
                </c:pt>
                <c:pt idx="152">
                  <c:v>4.1139999999999954E-2</c:v>
                </c:pt>
                <c:pt idx="153">
                  <c:v>5.2580000000000071E-2</c:v>
                </c:pt>
                <c:pt idx="154">
                  <c:v>0.16195000000000004</c:v>
                </c:pt>
                <c:pt idx="155">
                  <c:v>1.252999999999993E-2</c:v>
                </c:pt>
                <c:pt idx="156">
                  <c:v>6.8149999999999933E-2</c:v>
                </c:pt>
                <c:pt idx="157">
                  <c:v>3.7460000000000049E-2</c:v>
                </c:pt>
                <c:pt idx="158">
                  <c:v>5.2000000000007596E-4</c:v>
                </c:pt>
                <c:pt idx="159">
                  <c:v>0.16385999999999989</c:v>
                </c:pt>
                <c:pt idx="160">
                  <c:v>4.4519999999999893E-2</c:v>
                </c:pt>
                <c:pt idx="161">
                  <c:v>4.6999999999997044E-4</c:v>
                </c:pt>
                <c:pt idx="162">
                  <c:v>0.15837999999999997</c:v>
                </c:pt>
                <c:pt idx="163">
                  <c:v>4.6589999999999909E-2</c:v>
                </c:pt>
                <c:pt idx="164">
                  <c:v>0.16914999999999991</c:v>
                </c:pt>
                <c:pt idx="165">
                  <c:v>0.15547</c:v>
                </c:pt>
                <c:pt idx="166">
                  <c:v>1.5199999999999658E-3</c:v>
                </c:pt>
                <c:pt idx="167">
                  <c:v>0.17606000000000011</c:v>
                </c:pt>
                <c:pt idx="168">
                  <c:v>3.9120000000000044E-2</c:v>
                </c:pt>
                <c:pt idx="169">
                  <c:v>6.6600000000001103E-3</c:v>
                </c:pt>
                <c:pt idx="170">
                  <c:v>2.3699999999999832E-3</c:v>
                </c:pt>
                <c:pt idx="171">
                  <c:v>8.2800000000000651E-3</c:v>
                </c:pt>
                <c:pt idx="172">
                  <c:v>5.2999999999991942E-4</c:v>
                </c:pt>
                <c:pt idx="173">
                  <c:v>4.5999999999990493E-4</c:v>
                </c:pt>
                <c:pt idx="174">
                  <c:v>3.3849999999999936E-2</c:v>
                </c:pt>
                <c:pt idx="175">
                  <c:v>6.5399999999999903E-3</c:v>
                </c:pt>
                <c:pt idx="176">
                  <c:v>7.2799999999999532E-3</c:v>
                </c:pt>
                <c:pt idx="177">
                  <c:v>9.2499999999999805E-3</c:v>
                </c:pt>
                <c:pt idx="178">
                  <c:v>5.0850000000000062E-2</c:v>
                </c:pt>
                <c:pt idx="179">
                  <c:v>8.5299999999999265E-3</c:v>
                </c:pt>
                <c:pt idx="180">
                  <c:v>6.9799999999999862E-3</c:v>
                </c:pt>
                <c:pt idx="181">
                  <c:v>1.0869999999999935E-2</c:v>
                </c:pt>
                <c:pt idx="182">
                  <c:v>5.5500000000000105E-2</c:v>
                </c:pt>
                <c:pt idx="183">
                  <c:v>8.4200000000000941E-3</c:v>
                </c:pt>
                <c:pt idx="184">
                  <c:v>1.2499999999999734E-3</c:v>
                </c:pt>
                <c:pt idx="185">
                  <c:v>7.1499999999999897E-3</c:v>
                </c:pt>
                <c:pt idx="186">
                  <c:v>4.1400000000000103E-2</c:v>
                </c:pt>
                <c:pt idx="187">
                  <c:v>4.4180000000000108E-2</c:v>
                </c:pt>
                <c:pt idx="188">
                  <c:v>1.6400000000000858E-3</c:v>
                </c:pt>
                <c:pt idx="189">
                  <c:v>3.899000000000008E-2</c:v>
                </c:pt>
                <c:pt idx="190">
                  <c:v>9.4499999999999584E-3</c:v>
                </c:pt>
                <c:pt idx="191">
                  <c:v>5.5439999999999934E-2</c:v>
                </c:pt>
                <c:pt idx="192">
                  <c:v>1.4600000000000168E-3</c:v>
                </c:pt>
                <c:pt idx="193">
                  <c:v>9.7400000000000819E-3</c:v>
                </c:pt>
                <c:pt idx="194">
                  <c:v>5.5499999999999439E-3</c:v>
                </c:pt>
                <c:pt idx="195">
                  <c:v>3.7150000000000016E-2</c:v>
                </c:pt>
                <c:pt idx="196">
                  <c:v>4.7749999999999959E-2</c:v>
                </c:pt>
                <c:pt idx="197">
                  <c:v>4.7299999999999898E-2</c:v>
                </c:pt>
                <c:pt idx="198">
                  <c:v>4.0300000000000002E-2</c:v>
                </c:pt>
                <c:pt idx="199">
                  <c:v>3.2999999999994145E-4</c:v>
                </c:pt>
                <c:pt idx="200">
                  <c:v>4.8419999999999908E-2</c:v>
                </c:pt>
                <c:pt idx="201">
                  <c:v>3.1020000000000048E-2</c:v>
                </c:pt>
                <c:pt idx="202">
                  <c:v>5.1000000000001044E-4</c:v>
                </c:pt>
                <c:pt idx="203">
                  <c:v>1.1509999999999909E-2</c:v>
                </c:pt>
                <c:pt idx="204">
                  <c:v>9.300000000000086E-3</c:v>
                </c:pt>
                <c:pt idx="205">
                  <c:v>1.2999999999996348E-4</c:v>
                </c:pt>
                <c:pt idx="206">
                  <c:v>1.0469999999999979E-2</c:v>
                </c:pt>
                <c:pt idx="207">
                  <c:v>8.9999999999923475E-5</c:v>
                </c:pt>
                <c:pt idx="208">
                  <c:v>6.5699999999999648E-3</c:v>
                </c:pt>
                <c:pt idx="209">
                  <c:v>1.7700000000000493E-3</c:v>
                </c:pt>
                <c:pt idx="210">
                  <c:v>1.0350000000000081E-2</c:v>
                </c:pt>
                <c:pt idx="211">
                  <c:v>7.6000000000000512E-3</c:v>
                </c:pt>
                <c:pt idx="212">
                  <c:v>6.8589999999999929E-2</c:v>
                </c:pt>
                <c:pt idx="213">
                  <c:v>6.2299999999999578E-3</c:v>
                </c:pt>
                <c:pt idx="214">
                  <c:v>1.2300000000000644E-3</c:v>
                </c:pt>
                <c:pt idx="215">
                  <c:v>3.8999999999989043E-4</c:v>
                </c:pt>
                <c:pt idx="216">
                  <c:v>4.7979999999999912E-2</c:v>
                </c:pt>
                <c:pt idx="217">
                  <c:v>4.5000000000006146E-4</c:v>
                </c:pt>
                <c:pt idx="218">
                  <c:v>4.9369999999999914E-2</c:v>
                </c:pt>
                <c:pt idx="219">
                  <c:v>5.0910000000000011E-2</c:v>
                </c:pt>
                <c:pt idx="220">
                  <c:v>5.6619999999999893E-2</c:v>
                </c:pt>
                <c:pt idx="221">
                  <c:v>4.8079999999999901E-2</c:v>
                </c:pt>
                <c:pt idx="222">
                  <c:v>5.3369999999999918E-2</c:v>
                </c:pt>
                <c:pt idx="223">
                  <c:v>4.597999999999991E-2</c:v>
                </c:pt>
                <c:pt idx="224">
                  <c:v>1.7799999999998928E-3</c:v>
                </c:pt>
                <c:pt idx="225">
                  <c:v>1.1999999999989797E-4</c:v>
                </c:pt>
                <c:pt idx="226">
                  <c:v>7.5050000000000061E-2</c:v>
                </c:pt>
                <c:pt idx="227">
                  <c:v>9.9999999999988987E-5</c:v>
                </c:pt>
                <c:pt idx="228">
                  <c:v>7.5569999999999915E-2</c:v>
                </c:pt>
                <c:pt idx="229">
                  <c:v>6.2519999999999909E-2</c:v>
                </c:pt>
                <c:pt idx="230">
                  <c:v>7.4500000000000011E-2</c:v>
                </c:pt>
                <c:pt idx="231">
                  <c:v>1.2300000000000644E-3</c:v>
                </c:pt>
                <c:pt idx="232">
                  <c:v>7.5509999999999966E-2</c:v>
                </c:pt>
                <c:pt idx="233">
                  <c:v>7.0300000000000917E-3</c:v>
                </c:pt>
                <c:pt idx="234">
                  <c:v>1.4700000000000824E-3</c:v>
                </c:pt>
                <c:pt idx="235">
                  <c:v>1.7599999999999838E-3</c:v>
                </c:pt>
                <c:pt idx="236">
                  <c:v>9.1099999999999515E-3</c:v>
                </c:pt>
                <c:pt idx="237">
                  <c:v>1.3199999999999878E-3</c:v>
                </c:pt>
                <c:pt idx="238">
                  <c:v>1.8499999999999073E-3</c:v>
                </c:pt>
                <c:pt idx="239">
                  <c:v>1.8800000000001038E-3</c:v>
                </c:pt>
                <c:pt idx="240">
                  <c:v>2.9999999999996696E-4</c:v>
                </c:pt>
                <c:pt idx="241">
                  <c:v>6.0800000000000853E-3</c:v>
                </c:pt>
                <c:pt idx="242">
                  <c:v>1.0629999999999917E-2</c:v>
                </c:pt>
                <c:pt idx="243">
                  <c:v>1.4499999999999513E-3</c:v>
                </c:pt>
                <c:pt idx="244">
                  <c:v>3.5000000000007248E-4</c:v>
                </c:pt>
                <c:pt idx="245">
                  <c:v>3.8000000000004697E-4</c:v>
                </c:pt>
                <c:pt idx="246">
                  <c:v>1.8000000000000238E-3</c:v>
                </c:pt>
                <c:pt idx="247">
                  <c:v>6.1800000000000743E-3</c:v>
                </c:pt>
                <c:pt idx="248">
                  <c:v>1.3519999999999976E-2</c:v>
                </c:pt>
                <c:pt idx="249">
                  <c:v>9.3300000000000605E-3</c:v>
                </c:pt>
                <c:pt idx="250">
                  <c:v>8.0000000000080007E-5</c:v>
                </c:pt>
                <c:pt idx="251">
                  <c:v>1.1200000000000099E-3</c:v>
                </c:pt>
                <c:pt idx="252">
                  <c:v>7.6700000000000657E-3</c:v>
                </c:pt>
                <c:pt idx="253">
                  <c:v>1.1999999999989797E-4</c:v>
                </c:pt>
                <c:pt idx="254">
                  <c:v>2.9999999999974492E-5</c:v>
                </c:pt>
                <c:pt idx="255">
                  <c:v>9.2300000000000715E-3</c:v>
                </c:pt>
                <c:pt idx="256">
                  <c:v>1.9999999999908979E-5</c:v>
                </c:pt>
                <c:pt idx="257">
                  <c:v>1.9000000000000128E-3</c:v>
                </c:pt>
                <c:pt idx="258">
                  <c:v>7.5600000000000112E-3</c:v>
                </c:pt>
                <c:pt idx="259">
                  <c:v>1.7799999999998928E-3</c:v>
                </c:pt>
                <c:pt idx="260">
                  <c:v>9.400000000000075E-3</c:v>
                </c:pt>
                <c:pt idx="261">
                  <c:v>1.7100000000001003E-3</c:v>
                </c:pt>
                <c:pt idx="262">
                  <c:v>4.9000000000010147E-4</c:v>
                </c:pt>
                <c:pt idx="263">
                  <c:v>1.4499999999999513E-3</c:v>
                </c:pt>
                <c:pt idx="264">
                  <c:v>1.1000000000001009E-3</c:v>
                </c:pt>
                <c:pt idx="265">
                  <c:v>2.8000000000005798E-4</c:v>
                </c:pt>
                <c:pt idx="266">
                  <c:v>8.0000000000080007E-5</c:v>
                </c:pt>
                <c:pt idx="267">
                  <c:v>1.500000000000945E-4</c:v>
                </c:pt>
                <c:pt idx="268">
                  <c:v>3.9999999999995595E-4</c:v>
                </c:pt>
                <c:pt idx="269">
                  <c:v>4.0000000000040004E-5</c:v>
                </c:pt>
                <c:pt idx="270">
                  <c:v>2.9999999999974492E-5</c:v>
                </c:pt>
                <c:pt idx="271">
                  <c:v>1.5390000000000015E-2</c:v>
                </c:pt>
                <c:pt idx="272">
                  <c:v>2.8999999999990145E-4</c:v>
                </c:pt>
                <c:pt idx="273">
                  <c:v>3.4000000000000696E-4</c:v>
                </c:pt>
                <c:pt idx="274">
                  <c:v>3.5000000000007248E-4</c:v>
                </c:pt>
                <c:pt idx="275">
                  <c:v>1.8799999999999928E-2</c:v>
                </c:pt>
                <c:pt idx="276">
                  <c:v>1.0300000000000864E-3</c:v>
                </c:pt>
                <c:pt idx="277">
                  <c:v>2.5069999999999926E-2</c:v>
                </c:pt>
                <c:pt idx="278">
                  <c:v>2.3430000000000062E-2</c:v>
                </c:pt>
                <c:pt idx="279">
                  <c:v>2.3900000000000032E-2</c:v>
                </c:pt>
                <c:pt idx="280">
                  <c:v>2.1050000000000013E-2</c:v>
                </c:pt>
                <c:pt idx="281">
                  <c:v>2.2010000000000085E-2</c:v>
                </c:pt>
                <c:pt idx="282">
                  <c:v>1.6110000000000069E-2</c:v>
                </c:pt>
                <c:pt idx="283">
                  <c:v>4.1000000000002146E-4</c:v>
                </c:pt>
                <c:pt idx="284">
                  <c:v>7.0000000000014495E-5</c:v>
                </c:pt>
                <c:pt idx="285">
                  <c:v>1.7689999999999984E-2</c:v>
                </c:pt>
                <c:pt idx="286">
                  <c:v>1.4799999999999258E-3</c:v>
                </c:pt>
                <c:pt idx="287">
                  <c:v>1.3859999999999983E-2</c:v>
                </c:pt>
                <c:pt idx="288">
                  <c:v>1.6170000000000018E-2</c:v>
                </c:pt>
                <c:pt idx="289">
                  <c:v>1.1499999999999844E-3</c:v>
                </c:pt>
                <c:pt idx="290">
                  <c:v>9.9999999999988987E-5</c:v>
                </c:pt>
                <c:pt idx="291">
                  <c:v>3.8000000000004697E-4</c:v>
                </c:pt>
                <c:pt idx="292">
                  <c:v>8.0000000000080007E-5</c:v>
                </c:pt>
                <c:pt idx="293">
                  <c:v>1.9999999999908979E-5</c:v>
                </c:pt>
                <c:pt idx="294">
                  <c:v>1.1900000000000244E-3</c:v>
                </c:pt>
                <c:pt idx="295">
                  <c:v>3.8999999999989043E-4</c:v>
                </c:pt>
                <c:pt idx="296">
                  <c:v>1.0900000000000354E-3</c:v>
                </c:pt>
                <c:pt idx="297">
                  <c:v>2.9999999999974492E-5</c:v>
                </c:pt>
                <c:pt idx="298">
                  <c:v>1.0000000000065512E-5</c:v>
                </c:pt>
                <c:pt idx="299">
                  <c:v>1.0000000000065512E-5</c:v>
                </c:pt>
                <c:pt idx="300">
                  <c:v>1.3900000000000023E-3</c:v>
                </c:pt>
                <c:pt idx="301">
                  <c:v>2.1000000000004349E-4</c:v>
                </c:pt>
                <c:pt idx="302">
                  <c:v>9.6000000000007191E-4</c:v>
                </c:pt>
                <c:pt idx="303">
                  <c:v>3.6999999999998145E-4</c:v>
                </c:pt>
                <c:pt idx="304">
                  <c:v>4.6999999999997044E-4</c:v>
                </c:pt>
                <c:pt idx="305">
                  <c:v>8.9999999999923475E-5</c:v>
                </c:pt>
                <c:pt idx="306">
                  <c:v>1.4199999999999768E-3</c:v>
                </c:pt>
                <c:pt idx="307">
                  <c:v>7.0000000000014495E-5</c:v>
                </c:pt>
                <c:pt idx="308">
                  <c:v>1.9999999999908979E-5</c:v>
                </c:pt>
                <c:pt idx="309">
                  <c:v>2.0299999999999763E-3</c:v>
                </c:pt>
                <c:pt idx="310">
                  <c:v>2.5000000000008349E-4</c:v>
                </c:pt>
                <c:pt idx="311">
                  <c:v>2.9999999999974492E-5</c:v>
                </c:pt>
                <c:pt idx="312">
                  <c:v>8.9999999999923475E-5</c:v>
                </c:pt>
                <c:pt idx="313">
                  <c:v>1.0000000000065512E-5</c:v>
                </c:pt>
                <c:pt idx="314">
                  <c:v>1.0000000000065512E-5</c:v>
                </c:pt>
                <c:pt idx="315">
                  <c:v>9.9999999999988987E-5</c:v>
                </c:pt>
                <c:pt idx="316">
                  <c:v>2.4000000000001798E-4</c:v>
                </c:pt>
                <c:pt idx="317">
                  <c:v>1.0000000000065512E-5</c:v>
                </c:pt>
                <c:pt idx="318">
                  <c:v>8.9999999999923475E-5</c:v>
                </c:pt>
                <c:pt idx="319">
                  <c:v>2.2400000000000198E-3</c:v>
                </c:pt>
                <c:pt idx="320">
                  <c:v>2.9999999999996696E-4</c:v>
                </c:pt>
                <c:pt idx="321">
                  <c:v>4.7200000000000575E-3</c:v>
                </c:pt>
                <c:pt idx="322">
                  <c:v>2.0299999999999763E-3</c:v>
                </c:pt>
                <c:pt idx="323">
                  <c:v>4.0000000000000036E-3</c:v>
                </c:pt>
                <c:pt idx="324">
                  <c:v>8.9999999999923475E-5</c:v>
                </c:pt>
                <c:pt idx="325">
                  <c:v>5.2200000000000024E-3</c:v>
                </c:pt>
                <c:pt idx="326">
                  <c:v>4.7399999999999665E-3</c:v>
                </c:pt>
                <c:pt idx="327">
                  <c:v>1.9999999999908979E-5</c:v>
                </c:pt>
                <c:pt idx="328">
                  <c:v>4.550000000000054E-3</c:v>
                </c:pt>
                <c:pt idx="329">
                  <c:v>1.0000000000065512E-5</c:v>
                </c:pt>
                <c:pt idx="330">
                  <c:v>2.2999999999999687E-3</c:v>
                </c:pt>
                <c:pt idx="331">
                  <c:v>1.9999999999908979E-5</c:v>
                </c:pt>
                <c:pt idx="332">
                  <c:v>2.4000000000001798E-4</c:v>
                </c:pt>
                <c:pt idx="333">
                  <c:v>8.9999999999923475E-5</c:v>
                </c:pt>
                <c:pt idx="334">
                  <c:v>2.1899999999999142E-3</c:v>
                </c:pt>
                <c:pt idx="335">
                  <c:v>0</c:v>
                </c:pt>
                <c:pt idx="336">
                  <c:v>3.1000000000003247E-4</c:v>
                </c:pt>
                <c:pt idx="337">
                  <c:v>0</c:v>
                </c:pt>
                <c:pt idx="338">
                  <c:v>1.0000000000065512E-5</c:v>
                </c:pt>
                <c:pt idx="339">
                  <c:v>2.6999999999999247E-4</c:v>
                </c:pt>
                <c:pt idx="340">
                  <c:v>5.9999999999948983E-5</c:v>
                </c:pt>
                <c:pt idx="341">
                  <c:v>2.9999999999996696E-4</c:v>
                </c:pt>
                <c:pt idx="342">
                  <c:v>2.9999999999974492E-5</c:v>
                </c:pt>
                <c:pt idx="343">
                  <c:v>0</c:v>
                </c:pt>
                <c:pt idx="344">
                  <c:v>5.9999999999948983E-5</c:v>
                </c:pt>
                <c:pt idx="345">
                  <c:v>1.0000000000065512E-5</c:v>
                </c:pt>
                <c:pt idx="346">
                  <c:v>0</c:v>
                </c:pt>
                <c:pt idx="347">
                  <c:v>0</c:v>
                </c:pt>
                <c:pt idx="348">
                  <c:v>3.9999999999995595E-4</c:v>
                </c:pt>
                <c:pt idx="349">
                  <c:v>1.9999999999908979E-5</c:v>
                </c:pt>
                <c:pt idx="350">
                  <c:v>1.9999999999908979E-5</c:v>
                </c:pt>
                <c:pt idx="351">
                  <c:v>7.0000000000014495E-5</c:v>
                </c:pt>
                <c:pt idx="352">
                  <c:v>5.9999999999948983E-5</c:v>
                </c:pt>
                <c:pt idx="353">
                  <c:v>1.0000000000065512E-5</c:v>
                </c:pt>
                <c:pt idx="354">
                  <c:v>4.2000000000008697E-4</c:v>
                </c:pt>
                <c:pt idx="355">
                  <c:v>4.0000000000040004E-5</c:v>
                </c:pt>
                <c:pt idx="356">
                  <c:v>0</c:v>
                </c:pt>
                <c:pt idx="357">
                  <c:v>7.0000000000014495E-5</c:v>
                </c:pt>
                <c:pt idx="358">
                  <c:v>1.0000000000065512E-5</c:v>
                </c:pt>
                <c:pt idx="359">
                  <c:v>3.6999999999998145E-4</c:v>
                </c:pt>
                <c:pt idx="360">
                  <c:v>5.5000000000005045E-4</c:v>
                </c:pt>
                <c:pt idx="361">
                  <c:v>1.0000000000065512E-5</c:v>
                </c:pt>
                <c:pt idx="362">
                  <c:v>6.9999999999992291E-4</c:v>
                </c:pt>
                <c:pt idx="363">
                  <c:v>6.2999999999990841E-4</c:v>
                </c:pt>
                <c:pt idx="364">
                  <c:v>6.2999999999990841E-4</c:v>
                </c:pt>
                <c:pt idx="365">
                  <c:v>3.8999999999989043E-4</c:v>
                </c:pt>
                <c:pt idx="366">
                  <c:v>0</c:v>
                </c:pt>
                <c:pt idx="367">
                  <c:v>1.9999999999908979E-5</c:v>
                </c:pt>
                <c:pt idx="368">
                  <c:v>1.0000000000065512E-5</c:v>
                </c:pt>
                <c:pt idx="369">
                  <c:v>8.9999999999923475E-5</c:v>
                </c:pt>
                <c:pt idx="370">
                  <c:v>1.9999999999908979E-5</c:v>
                </c:pt>
                <c:pt idx="371">
                  <c:v>0</c:v>
                </c:pt>
                <c:pt idx="372">
                  <c:v>8.9999999999923475E-5</c:v>
                </c:pt>
                <c:pt idx="373">
                  <c:v>8.0000000000080007E-5</c:v>
                </c:pt>
                <c:pt idx="374">
                  <c:v>0</c:v>
                </c:pt>
                <c:pt idx="375">
                  <c:v>1.100000000000545E-4</c:v>
                </c:pt>
                <c:pt idx="376">
                  <c:v>1.1999999999989797E-4</c:v>
                </c:pt>
                <c:pt idx="377">
                  <c:v>1.1999999999989797E-4</c:v>
                </c:pt>
                <c:pt idx="378">
                  <c:v>1.9999999999908979E-5</c:v>
                </c:pt>
                <c:pt idx="379">
                  <c:v>1.9999999999908979E-5</c:v>
                </c:pt>
                <c:pt idx="380">
                  <c:v>2.9999999999974492E-5</c:v>
                </c:pt>
                <c:pt idx="381">
                  <c:v>2.9999999999974492E-5</c:v>
                </c:pt>
                <c:pt idx="382">
                  <c:v>1.0000000000065512E-5</c:v>
                </c:pt>
                <c:pt idx="3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5-490B-94B8-57D65BA0AF53}"/>
            </c:ext>
          </c:extLst>
        </c:ser>
        <c:ser>
          <c:idx val="2"/>
          <c:order val="2"/>
          <c:tx>
            <c:strRef>
              <c:f>MNISTQSR!$A$1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MNISTQSR!$F$3:$F$317</c:f>
              <c:numCache>
                <c:formatCode>General</c:formatCode>
                <c:ptCount val="315"/>
                <c:pt idx="0">
                  <c:v>0.40288000000000002</c:v>
                </c:pt>
                <c:pt idx="1">
                  <c:v>0.41391800000000001</c:v>
                </c:pt>
                <c:pt idx="2">
                  <c:v>0.43590400000000001</c:v>
                </c:pt>
                <c:pt idx="3">
                  <c:v>0.61029699999999998</c:v>
                </c:pt>
                <c:pt idx="4">
                  <c:v>0.61931000000000003</c:v>
                </c:pt>
                <c:pt idx="5">
                  <c:v>0.63988800000000001</c:v>
                </c:pt>
                <c:pt idx="6">
                  <c:v>0.69583600000000001</c:v>
                </c:pt>
                <c:pt idx="7">
                  <c:v>0.75311300000000003</c:v>
                </c:pt>
                <c:pt idx="8">
                  <c:v>0.76963300000000001</c:v>
                </c:pt>
                <c:pt idx="9">
                  <c:v>0.80305899999999997</c:v>
                </c:pt>
                <c:pt idx="10">
                  <c:v>0.84254899999999999</c:v>
                </c:pt>
                <c:pt idx="11">
                  <c:v>0.90551199999999998</c:v>
                </c:pt>
                <c:pt idx="12">
                  <c:v>0.92823500000000003</c:v>
                </c:pt>
                <c:pt idx="13">
                  <c:v>0.95317600000000002</c:v>
                </c:pt>
                <c:pt idx="14">
                  <c:v>0.96268799999999999</c:v>
                </c:pt>
                <c:pt idx="15">
                  <c:v>1.0412600000000001</c:v>
                </c:pt>
                <c:pt idx="16">
                  <c:v>1.0577300000000001</c:v>
                </c:pt>
                <c:pt idx="17">
                  <c:v>1.0642400000000001</c:v>
                </c:pt>
                <c:pt idx="18">
                  <c:v>1.07097</c:v>
                </c:pt>
                <c:pt idx="19">
                  <c:v>1.08056</c:v>
                </c:pt>
                <c:pt idx="20">
                  <c:v>1.0886400000000001</c:v>
                </c:pt>
                <c:pt idx="21">
                  <c:v>1.09216</c:v>
                </c:pt>
                <c:pt idx="22">
                  <c:v>1.10582</c:v>
                </c:pt>
                <c:pt idx="23">
                  <c:v>1.1101000000000001</c:v>
                </c:pt>
                <c:pt idx="24">
                  <c:v>1.11293</c:v>
                </c:pt>
                <c:pt idx="25">
                  <c:v>1.11372</c:v>
                </c:pt>
                <c:pt idx="26">
                  <c:v>1.1194200000000001</c:v>
                </c:pt>
                <c:pt idx="27">
                  <c:v>1.12242</c:v>
                </c:pt>
                <c:pt idx="28">
                  <c:v>1.1246799999999999</c:v>
                </c:pt>
                <c:pt idx="29">
                  <c:v>1.1295500000000001</c:v>
                </c:pt>
                <c:pt idx="30">
                  <c:v>1.1329199999999999</c:v>
                </c:pt>
                <c:pt idx="31">
                  <c:v>1.1816899999999999</c:v>
                </c:pt>
                <c:pt idx="32">
                  <c:v>1.1888000000000001</c:v>
                </c:pt>
                <c:pt idx="33">
                  <c:v>1.20932</c:v>
                </c:pt>
                <c:pt idx="34">
                  <c:v>1.2203299999999999</c:v>
                </c:pt>
                <c:pt idx="35">
                  <c:v>1.2291099999999999</c:v>
                </c:pt>
                <c:pt idx="36">
                  <c:v>1.2441</c:v>
                </c:pt>
                <c:pt idx="37">
                  <c:v>1.2504200000000001</c:v>
                </c:pt>
                <c:pt idx="38">
                  <c:v>1.25457</c:v>
                </c:pt>
                <c:pt idx="39">
                  <c:v>1.2551699999999999</c:v>
                </c:pt>
                <c:pt idx="40">
                  <c:v>1.26654</c:v>
                </c:pt>
                <c:pt idx="41">
                  <c:v>1.26857</c:v>
                </c:pt>
                <c:pt idx="42">
                  <c:v>1.2741</c:v>
                </c:pt>
                <c:pt idx="43">
                  <c:v>1.2799799999999999</c:v>
                </c:pt>
                <c:pt idx="44">
                  <c:v>1.2828200000000001</c:v>
                </c:pt>
                <c:pt idx="45">
                  <c:v>1.28413</c:v>
                </c:pt>
                <c:pt idx="46">
                  <c:v>1.28609</c:v>
                </c:pt>
                <c:pt idx="47">
                  <c:v>1.28644</c:v>
                </c:pt>
                <c:pt idx="48">
                  <c:v>1.28721</c:v>
                </c:pt>
                <c:pt idx="49">
                  <c:v>1.29809</c:v>
                </c:pt>
                <c:pt idx="50">
                  <c:v>1.3031600000000001</c:v>
                </c:pt>
                <c:pt idx="51">
                  <c:v>1.3178399999999999</c:v>
                </c:pt>
                <c:pt idx="52">
                  <c:v>1.32091</c:v>
                </c:pt>
                <c:pt idx="53">
                  <c:v>1.3224199999999999</c:v>
                </c:pt>
                <c:pt idx="54">
                  <c:v>1.3462099999999999</c:v>
                </c:pt>
                <c:pt idx="55">
                  <c:v>1.36713</c:v>
                </c:pt>
                <c:pt idx="56">
                  <c:v>1.3931899999999999</c:v>
                </c:pt>
                <c:pt idx="57">
                  <c:v>1.39693</c:v>
                </c:pt>
                <c:pt idx="58">
                  <c:v>1.4024000000000001</c:v>
                </c:pt>
                <c:pt idx="59">
                  <c:v>1.4136200000000001</c:v>
                </c:pt>
                <c:pt idx="60">
                  <c:v>1.4292199999999999</c:v>
                </c:pt>
                <c:pt idx="61">
                  <c:v>1.4310700000000001</c:v>
                </c:pt>
                <c:pt idx="62">
                  <c:v>1.44546</c:v>
                </c:pt>
                <c:pt idx="63">
                  <c:v>1.4562299999999999</c:v>
                </c:pt>
                <c:pt idx="64">
                  <c:v>1.4823299999999999</c:v>
                </c:pt>
                <c:pt idx="65">
                  <c:v>1.4958</c:v>
                </c:pt>
                <c:pt idx="66">
                  <c:v>1.51708</c:v>
                </c:pt>
                <c:pt idx="67">
                  <c:v>1.5618000000000001</c:v>
                </c:pt>
                <c:pt idx="68">
                  <c:v>1.5622</c:v>
                </c:pt>
                <c:pt idx="69">
                  <c:v>1.5657300000000001</c:v>
                </c:pt>
                <c:pt idx="70">
                  <c:v>1.58175</c:v>
                </c:pt>
                <c:pt idx="71">
                  <c:v>1.6482699999999999</c:v>
                </c:pt>
                <c:pt idx="72">
                  <c:v>1.65855</c:v>
                </c:pt>
                <c:pt idx="73">
                  <c:v>1.70604</c:v>
                </c:pt>
                <c:pt idx="74">
                  <c:v>1.7139200000000001</c:v>
                </c:pt>
                <c:pt idx="75">
                  <c:v>1.7362</c:v>
                </c:pt>
                <c:pt idx="76">
                  <c:v>1.7480100000000001</c:v>
                </c:pt>
                <c:pt idx="77">
                  <c:v>1.77732</c:v>
                </c:pt>
                <c:pt idx="78">
                  <c:v>1.8237099999999999</c:v>
                </c:pt>
                <c:pt idx="79">
                  <c:v>1.8418600000000001</c:v>
                </c:pt>
                <c:pt idx="80">
                  <c:v>1.87982</c:v>
                </c:pt>
                <c:pt idx="81">
                  <c:v>1.91883</c:v>
                </c:pt>
                <c:pt idx="82">
                  <c:v>1.9373899999999999</c:v>
                </c:pt>
                <c:pt idx="83">
                  <c:v>1.95421</c:v>
                </c:pt>
                <c:pt idx="84">
                  <c:v>1.9934700000000001</c:v>
                </c:pt>
                <c:pt idx="85">
                  <c:v>2.0074200000000002</c:v>
                </c:pt>
                <c:pt idx="86">
                  <c:v>2.0174699999999999</c:v>
                </c:pt>
                <c:pt idx="87">
                  <c:v>2.0382099999999999</c:v>
                </c:pt>
                <c:pt idx="88">
                  <c:v>2.0396999999999998</c:v>
                </c:pt>
                <c:pt idx="89">
                  <c:v>2.0501200000000002</c:v>
                </c:pt>
                <c:pt idx="90">
                  <c:v>2.0517599999999998</c:v>
                </c:pt>
                <c:pt idx="91">
                  <c:v>2.0580599999999998</c:v>
                </c:pt>
                <c:pt idx="92">
                  <c:v>2.06311</c:v>
                </c:pt>
                <c:pt idx="93">
                  <c:v>2.06542</c:v>
                </c:pt>
                <c:pt idx="94">
                  <c:v>2.0717699999999999</c:v>
                </c:pt>
                <c:pt idx="95">
                  <c:v>2.0768300000000002</c:v>
                </c:pt>
                <c:pt idx="96">
                  <c:v>2.0813799999999998</c:v>
                </c:pt>
                <c:pt idx="97">
                  <c:v>2.0831900000000001</c:v>
                </c:pt>
                <c:pt idx="98">
                  <c:v>2.0975999999999999</c:v>
                </c:pt>
                <c:pt idx="99">
                  <c:v>2.0997400000000002</c:v>
                </c:pt>
                <c:pt idx="100">
                  <c:v>2.0999400000000001</c:v>
                </c:pt>
                <c:pt idx="101">
                  <c:v>2.1066799999999999</c:v>
                </c:pt>
                <c:pt idx="102">
                  <c:v>2.11314</c:v>
                </c:pt>
                <c:pt idx="103">
                  <c:v>2.11802</c:v>
                </c:pt>
                <c:pt idx="104">
                  <c:v>2.12012</c:v>
                </c:pt>
                <c:pt idx="105">
                  <c:v>2.1267200000000002</c:v>
                </c:pt>
                <c:pt idx="106">
                  <c:v>2.12975</c:v>
                </c:pt>
                <c:pt idx="107">
                  <c:v>2.1360199999999998</c:v>
                </c:pt>
                <c:pt idx="108">
                  <c:v>2.1508099999999999</c:v>
                </c:pt>
                <c:pt idx="109">
                  <c:v>2.15387</c:v>
                </c:pt>
                <c:pt idx="110">
                  <c:v>2.1694200000000001</c:v>
                </c:pt>
                <c:pt idx="111">
                  <c:v>2.1823800000000002</c:v>
                </c:pt>
                <c:pt idx="112">
                  <c:v>2.1833</c:v>
                </c:pt>
                <c:pt idx="113">
                  <c:v>2.1856599999999999</c:v>
                </c:pt>
                <c:pt idx="114">
                  <c:v>2.1918799999999998</c:v>
                </c:pt>
                <c:pt idx="115">
                  <c:v>2.2130100000000001</c:v>
                </c:pt>
                <c:pt idx="116">
                  <c:v>2.2276799999999999</c:v>
                </c:pt>
                <c:pt idx="117">
                  <c:v>2.2427800000000002</c:v>
                </c:pt>
                <c:pt idx="118">
                  <c:v>2.24336</c:v>
                </c:pt>
                <c:pt idx="119">
                  <c:v>2.2582599999999999</c:v>
                </c:pt>
                <c:pt idx="120">
                  <c:v>2.2640799999999999</c:v>
                </c:pt>
                <c:pt idx="121">
                  <c:v>2.2657500000000002</c:v>
                </c:pt>
                <c:pt idx="122">
                  <c:v>2.2806299999999999</c:v>
                </c:pt>
                <c:pt idx="123">
                  <c:v>2.2879100000000001</c:v>
                </c:pt>
                <c:pt idx="124">
                  <c:v>2.2939699999999998</c:v>
                </c:pt>
                <c:pt idx="125">
                  <c:v>2.30294</c:v>
                </c:pt>
                <c:pt idx="126">
                  <c:v>2.3332299999999999</c:v>
                </c:pt>
                <c:pt idx="127">
                  <c:v>2.3687100000000001</c:v>
                </c:pt>
                <c:pt idx="128">
                  <c:v>2.3737499999999998</c:v>
                </c:pt>
                <c:pt idx="129">
                  <c:v>2.3910300000000002</c:v>
                </c:pt>
                <c:pt idx="130">
                  <c:v>2.5063599999999999</c:v>
                </c:pt>
                <c:pt idx="131">
                  <c:v>2.53498</c:v>
                </c:pt>
                <c:pt idx="132">
                  <c:v>2.5361699999999998</c:v>
                </c:pt>
                <c:pt idx="133">
                  <c:v>2.5647799999999998</c:v>
                </c:pt>
                <c:pt idx="134">
                  <c:v>2.61212</c:v>
                </c:pt>
                <c:pt idx="135">
                  <c:v>2.6182300000000001</c:v>
                </c:pt>
                <c:pt idx="136">
                  <c:v>2.6630099999999999</c:v>
                </c:pt>
                <c:pt idx="137">
                  <c:v>2.6726100000000002</c:v>
                </c:pt>
                <c:pt idx="138">
                  <c:v>2.7292299999999998</c:v>
                </c:pt>
                <c:pt idx="139">
                  <c:v>2.7608999999999999</c:v>
                </c:pt>
                <c:pt idx="140">
                  <c:v>2.8023199999999999</c:v>
                </c:pt>
                <c:pt idx="141">
                  <c:v>2.8068499999999998</c:v>
                </c:pt>
                <c:pt idx="142">
                  <c:v>2.80694</c:v>
                </c:pt>
                <c:pt idx="143">
                  <c:v>2.8362599999999998</c:v>
                </c:pt>
                <c:pt idx="144">
                  <c:v>2.8383099999999999</c:v>
                </c:pt>
                <c:pt idx="145">
                  <c:v>2.84552</c:v>
                </c:pt>
                <c:pt idx="146">
                  <c:v>2.8584399999999999</c:v>
                </c:pt>
                <c:pt idx="147">
                  <c:v>2.8617900000000001</c:v>
                </c:pt>
                <c:pt idx="148">
                  <c:v>2.8719999999999999</c:v>
                </c:pt>
                <c:pt idx="149">
                  <c:v>2.8918200000000001</c:v>
                </c:pt>
                <c:pt idx="150">
                  <c:v>2.89452</c:v>
                </c:pt>
                <c:pt idx="151">
                  <c:v>2.9117099999999998</c:v>
                </c:pt>
                <c:pt idx="152">
                  <c:v>2.9137499999999998</c:v>
                </c:pt>
                <c:pt idx="153">
                  <c:v>2.9320900000000001</c:v>
                </c:pt>
                <c:pt idx="154">
                  <c:v>2.9427099999999999</c:v>
                </c:pt>
                <c:pt idx="155">
                  <c:v>2.94414</c:v>
                </c:pt>
                <c:pt idx="156">
                  <c:v>2.9621400000000002</c:v>
                </c:pt>
                <c:pt idx="157">
                  <c:v>2.9641500000000001</c:v>
                </c:pt>
                <c:pt idx="158">
                  <c:v>2.9801000000000002</c:v>
                </c:pt>
                <c:pt idx="159">
                  <c:v>2.9962399999999998</c:v>
                </c:pt>
                <c:pt idx="160">
                  <c:v>3.0002800000000001</c:v>
                </c:pt>
                <c:pt idx="161">
                  <c:v>3.0163099999999998</c:v>
                </c:pt>
                <c:pt idx="162">
                  <c:v>3.0361799999999999</c:v>
                </c:pt>
                <c:pt idx="163">
                  <c:v>3.0755400000000002</c:v>
                </c:pt>
                <c:pt idx="164">
                  <c:v>3.0923799999999999</c:v>
                </c:pt>
                <c:pt idx="165">
                  <c:v>3.1100400000000001</c:v>
                </c:pt>
                <c:pt idx="166">
                  <c:v>3.11191</c:v>
                </c:pt>
                <c:pt idx="167">
                  <c:v>3.1193300000000002</c:v>
                </c:pt>
                <c:pt idx="168">
                  <c:v>3.1198700000000001</c:v>
                </c:pt>
                <c:pt idx="169">
                  <c:v>3.12751</c:v>
                </c:pt>
                <c:pt idx="170">
                  <c:v>3.1406200000000002</c:v>
                </c:pt>
                <c:pt idx="171">
                  <c:v>3.1504099999999999</c:v>
                </c:pt>
                <c:pt idx="172">
                  <c:v>3.1505000000000001</c:v>
                </c:pt>
                <c:pt idx="173">
                  <c:v>3.1629700000000001</c:v>
                </c:pt>
                <c:pt idx="174">
                  <c:v>3.16751</c:v>
                </c:pt>
                <c:pt idx="175">
                  <c:v>3.1866099999999999</c:v>
                </c:pt>
                <c:pt idx="176">
                  <c:v>3.2139099999999998</c:v>
                </c:pt>
                <c:pt idx="177">
                  <c:v>3.2396799999999999</c:v>
                </c:pt>
                <c:pt idx="178">
                  <c:v>3.24552</c:v>
                </c:pt>
                <c:pt idx="179">
                  <c:v>3.2549800000000002</c:v>
                </c:pt>
                <c:pt idx="180">
                  <c:v>3.3050299999999999</c:v>
                </c:pt>
                <c:pt idx="181">
                  <c:v>3.3101799999999999</c:v>
                </c:pt>
                <c:pt idx="182">
                  <c:v>3.31291</c:v>
                </c:pt>
                <c:pt idx="183">
                  <c:v>3.3668399999999998</c:v>
                </c:pt>
                <c:pt idx="184">
                  <c:v>3.39324</c:v>
                </c:pt>
                <c:pt idx="185">
                  <c:v>3.4064000000000001</c:v>
                </c:pt>
                <c:pt idx="186">
                  <c:v>3.5350600000000001</c:v>
                </c:pt>
                <c:pt idx="187">
                  <c:v>3.5780799999999999</c:v>
                </c:pt>
                <c:pt idx="188">
                  <c:v>3.5805099999999999</c:v>
                </c:pt>
                <c:pt idx="189">
                  <c:v>3.5820699999999999</c:v>
                </c:pt>
                <c:pt idx="190">
                  <c:v>3.6149399999999998</c:v>
                </c:pt>
                <c:pt idx="191">
                  <c:v>3.62344</c:v>
                </c:pt>
                <c:pt idx="192">
                  <c:v>3.6242100000000002</c:v>
                </c:pt>
                <c:pt idx="193">
                  <c:v>3.6577000000000002</c:v>
                </c:pt>
                <c:pt idx="194">
                  <c:v>3.66595</c:v>
                </c:pt>
                <c:pt idx="195">
                  <c:v>3.6702699999999999</c:v>
                </c:pt>
                <c:pt idx="196">
                  <c:v>3.6728100000000001</c:v>
                </c:pt>
                <c:pt idx="197">
                  <c:v>3.6895899999999999</c:v>
                </c:pt>
                <c:pt idx="198">
                  <c:v>3.6984699999999999</c:v>
                </c:pt>
                <c:pt idx="199">
                  <c:v>3.7001200000000001</c:v>
                </c:pt>
                <c:pt idx="200">
                  <c:v>3.71109</c:v>
                </c:pt>
                <c:pt idx="201">
                  <c:v>3.71407</c:v>
                </c:pt>
                <c:pt idx="202">
                  <c:v>3.7250800000000002</c:v>
                </c:pt>
                <c:pt idx="203">
                  <c:v>3.7448100000000002</c:v>
                </c:pt>
                <c:pt idx="204">
                  <c:v>3.7472099999999999</c:v>
                </c:pt>
                <c:pt idx="205">
                  <c:v>3.7744800000000001</c:v>
                </c:pt>
                <c:pt idx="206">
                  <c:v>3.8158699999999999</c:v>
                </c:pt>
                <c:pt idx="207">
                  <c:v>3.85989</c:v>
                </c:pt>
                <c:pt idx="208">
                  <c:v>3.8675999999999999</c:v>
                </c:pt>
                <c:pt idx="209">
                  <c:v>3.92889</c:v>
                </c:pt>
                <c:pt idx="210">
                  <c:v>3.9409200000000002</c:v>
                </c:pt>
                <c:pt idx="211">
                  <c:v>3.9574799999999999</c:v>
                </c:pt>
                <c:pt idx="212">
                  <c:v>4.0022500000000001</c:v>
                </c:pt>
                <c:pt idx="213">
                  <c:v>4.0785799999999997</c:v>
                </c:pt>
                <c:pt idx="214">
                  <c:v>4.0982200000000004</c:v>
                </c:pt>
                <c:pt idx="215">
                  <c:v>4.1003100000000003</c:v>
                </c:pt>
                <c:pt idx="216">
                  <c:v>4.1122199999999998</c:v>
                </c:pt>
                <c:pt idx="217">
                  <c:v>4.1220600000000003</c:v>
                </c:pt>
                <c:pt idx="218">
                  <c:v>4.1233899999999997</c:v>
                </c:pt>
                <c:pt idx="219">
                  <c:v>4.1285400000000001</c:v>
                </c:pt>
                <c:pt idx="220">
                  <c:v>4.1383599999999996</c:v>
                </c:pt>
                <c:pt idx="221">
                  <c:v>4.1417999999999999</c:v>
                </c:pt>
                <c:pt idx="222">
                  <c:v>4.1501400000000004</c:v>
                </c:pt>
                <c:pt idx="223">
                  <c:v>4.1776</c:v>
                </c:pt>
                <c:pt idx="224">
                  <c:v>4.1941600000000001</c:v>
                </c:pt>
                <c:pt idx="225">
                  <c:v>4.2002300000000004</c:v>
                </c:pt>
                <c:pt idx="226">
                  <c:v>4.2252299999999998</c:v>
                </c:pt>
                <c:pt idx="227">
                  <c:v>4.2296199999999997</c:v>
                </c:pt>
                <c:pt idx="228">
                  <c:v>4.34762</c:v>
                </c:pt>
                <c:pt idx="229">
                  <c:v>4.3529999999999998</c:v>
                </c:pt>
                <c:pt idx="230">
                  <c:v>4.3649500000000003</c:v>
                </c:pt>
                <c:pt idx="231">
                  <c:v>4.37277</c:v>
                </c:pt>
                <c:pt idx="232">
                  <c:v>4.4003500000000004</c:v>
                </c:pt>
                <c:pt idx="233">
                  <c:v>4.40557</c:v>
                </c:pt>
                <c:pt idx="234">
                  <c:v>4.4371200000000002</c:v>
                </c:pt>
                <c:pt idx="235">
                  <c:v>4.4520900000000001</c:v>
                </c:pt>
                <c:pt idx="236">
                  <c:v>4.4551999999999996</c:v>
                </c:pt>
                <c:pt idx="237">
                  <c:v>4.4815699999999996</c:v>
                </c:pt>
                <c:pt idx="238">
                  <c:v>4.4899100000000001</c:v>
                </c:pt>
                <c:pt idx="239">
                  <c:v>4.4921499999999996</c:v>
                </c:pt>
                <c:pt idx="240">
                  <c:v>4.4976700000000003</c:v>
                </c:pt>
                <c:pt idx="241">
                  <c:v>4.5291899999999998</c:v>
                </c:pt>
                <c:pt idx="242">
                  <c:v>4.5301600000000004</c:v>
                </c:pt>
                <c:pt idx="243">
                  <c:v>4.6294599999999999</c:v>
                </c:pt>
                <c:pt idx="244">
                  <c:v>4.6307299999999998</c:v>
                </c:pt>
                <c:pt idx="245">
                  <c:v>4.6350100000000003</c:v>
                </c:pt>
                <c:pt idx="246">
                  <c:v>4.64872</c:v>
                </c:pt>
                <c:pt idx="247">
                  <c:v>4.7091799999999999</c:v>
                </c:pt>
                <c:pt idx="248">
                  <c:v>4.7256900000000002</c:v>
                </c:pt>
                <c:pt idx="249">
                  <c:v>4.7352999999999996</c:v>
                </c:pt>
                <c:pt idx="250">
                  <c:v>4.8573500000000003</c:v>
                </c:pt>
                <c:pt idx="251">
                  <c:v>4.9305300000000001</c:v>
                </c:pt>
                <c:pt idx="252">
                  <c:v>4.9534000000000002</c:v>
                </c:pt>
                <c:pt idx="253">
                  <c:v>4.9809299999999999</c:v>
                </c:pt>
                <c:pt idx="254">
                  <c:v>5.0301</c:v>
                </c:pt>
                <c:pt idx="255">
                  <c:v>5.1121600000000003</c:v>
                </c:pt>
                <c:pt idx="256">
                  <c:v>5.1278800000000002</c:v>
                </c:pt>
                <c:pt idx="257">
                  <c:v>5.1293899999999999</c:v>
                </c:pt>
                <c:pt idx="258">
                  <c:v>5.1295200000000003</c:v>
                </c:pt>
                <c:pt idx="259">
                  <c:v>5.1296200000000001</c:v>
                </c:pt>
                <c:pt idx="260">
                  <c:v>5.1403800000000004</c:v>
                </c:pt>
                <c:pt idx="261">
                  <c:v>5.14358</c:v>
                </c:pt>
                <c:pt idx="262">
                  <c:v>5.14452</c:v>
                </c:pt>
                <c:pt idx="263">
                  <c:v>5.1541800000000002</c:v>
                </c:pt>
                <c:pt idx="264">
                  <c:v>5.15883</c:v>
                </c:pt>
                <c:pt idx="265">
                  <c:v>5.1788299999999996</c:v>
                </c:pt>
                <c:pt idx="266">
                  <c:v>5.18262</c:v>
                </c:pt>
                <c:pt idx="267">
                  <c:v>5.1969799999999999</c:v>
                </c:pt>
                <c:pt idx="268">
                  <c:v>5.2289199999999996</c:v>
                </c:pt>
                <c:pt idx="269">
                  <c:v>5.2627600000000001</c:v>
                </c:pt>
                <c:pt idx="270">
                  <c:v>5.2652000000000001</c:v>
                </c:pt>
                <c:pt idx="271">
                  <c:v>5.2867199999999999</c:v>
                </c:pt>
                <c:pt idx="272">
                  <c:v>5.3106400000000002</c:v>
                </c:pt>
                <c:pt idx="273">
                  <c:v>5.31175</c:v>
                </c:pt>
                <c:pt idx="274">
                  <c:v>5.4085700000000001</c:v>
                </c:pt>
                <c:pt idx="275">
                  <c:v>5.4407399999999999</c:v>
                </c:pt>
                <c:pt idx="276">
                  <c:v>5.4577</c:v>
                </c:pt>
                <c:pt idx="277">
                  <c:v>5.4957799999999999</c:v>
                </c:pt>
                <c:pt idx="278">
                  <c:v>5.5123699999999998</c:v>
                </c:pt>
                <c:pt idx="279">
                  <c:v>5.5718300000000003</c:v>
                </c:pt>
                <c:pt idx="280">
                  <c:v>5.6210399999999998</c:v>
                </c:pt>
                <c:pt idx="281">
                  <c:v>5.7346500000000002</c:v>
                </c:pt>
                <c:pt idx="282">
                  <c:v>5.7374799999999997</c:v>
                </c:pt>
                <c:pt idx="283">
                  <c:v>5.8563499999999999</c:v>
                </c:pt>
                <c:pt idx="284">
                  <c:v>5.9252399999999996</c:v>
                </c:pt>
                <c:pt idx="285">
                  <c:v>5.9456100000000003</c:v>
                </c:pt>
                <c:pt idx="286">
                  <c:v>5.98299</c:v>
                </c:pt>
                <c:pt idx="287">
                  <c:v>6.0240400000000003</c:v>
                </c:pt>
                <c:pt idx="288">
                  <c:v>6.0533299999999999</c:v>
                </c:pt>
                <c:pt idx="289">
                  <c:v>6.1006099999999996</c:v>
                </c:pt>
                <c:pt idx="290">
                  <c:v>6.1037100000000004</c:v>
                </c:pt>
                <c:pt idx="291">
                  <c:v>6.1136799999999996</c:v>
                </c:pt>
                <c:pt idx="292">
                  <c:v>6.1177900000000003</c:v>
                </c:pt>
                <c:pt idx="293">
                  <c:v>6.1339399999999999</c:v>
                </c:pt>
                <c:pt idx="294">
                  <c:v>6.1461699999999997</c:v>
                </c:pt>
                <c:pt idx="295">
                  <c:v>6.1488199999999997</c:v>
                </c:pt>
                <c:pt idx="296">
                  <c:v>6.1522300000000003</c:v>
                </c:pt>
                <c:pt idx="297">
                  <c:v>6.2238199999999999</c:v>
                </c:pt>
                <c:pt idx="298">
                  <c:v>6.2622900000000001</c:v>
                </c:pt>
                <c:pt idx="299">
                  <c:v>6.5546800000000003</c:v>
                </c:pt>
                <c:pt idx="300">
                  <c:v>6.5971399999999996</c:v>
                </c:pt>
                <c:pt idx="301">
                  <c:v>6.6843599999999999</c:v>
                </c:pt>
                <c:pt idx="302">
                  <c:v>6.8962500000000002</c:v>
                </c:pt>
                <c:pt idx="303">
                  <c:v>6.9356999999999998</c:v>
                </c:pt>
                <c:pt idx="304">
                  <c:v>7.0880900000000002</c:v>
                </c:pt>
                <c:pt idx="305">
                  <c:v>7.1002700000000001</c:v>
                </c:pt>
                <c:pt idx="306">
                  <c:v>7.1304400000000001</c:v>
                </c:pt>
                <c:pt idx="307">
                  <c:v>7.1407499999999997</c:v>
                </c:pt>
                <c:pt idx="308">
                  <c:v>7.1457499999999996</c:v>
                </c:pt>
                <c:pt idx="309">
                  <c:v>7.5720099999999997</c:v>
                </c:pt>
                <c:pt idx="310">
                  <c:v>7.92293</c:v>
                </c:pt>
                <c:pt idx="311">
                  <c:v>8.1303400000000003</c:v>
                </c:pt>
                <c:pt idx="312">
                  <c:v>8.1483100000000004</c:v>
                </c:pt>
                <c:pt idx="313">
                  <c:v>8.5408000000000008</c:v>
                </c:pt>
                <c:pt idx="314">
                  <c:v>9.1443499999999993</c:v>
                </c:pt>
              </c:numCache>
            </c:numRef>
          </c:xVal>
          <c:yVal>
            <c:numRef>
              <c:f>MNISTQSR!$L$3:$L$317</c:f>
              <c:numCache>
                <c:formatCode>General</c:formatCode>
                <c:ptCount val="315"/>
                <c:pt idx="0">
                  <c:v>8.3499999999999908E-2</c:v>
                </c:pt>
                <c:pt idx="1">
                  <c:v>0.10366000000000009</c:v>
                </c:pt>
                <c:pt idx="2">
                  <c:v>9.9310000000000009E-2</c:v>
                </c:pt>
                <c:pt idx="3">
                  <c:v>0.12202000000000002</c:v>
                </c:pt>
                <c:pt idx="4">
                  <c:v>4.157999999999995E-2</c:v>
                </c:pt>
                <c:pt idx="5">
                  <c:v>3.3460000000000045E-2</c:v>
                </c:pt>
                <c:pt idx="6">
                  <c:v>0.17337000000000002</c:v>
                </c:pt>
                <c:pt idx="7">
                  <c:v>7.6040000000000108E-2</c:v>
                </c:pt>
                <c:pt idx="8">
                  <c:v>8.5429999999999895E-2</c:v>
                </c:pt>
                <c:pt idx="9">
                  <c:v>0.24497999999999998</c:v>
                </c:pt>
                <c:pt idx="10">
                  <c:v>3.5740000000000105E-2</c:v>
                </c:pt>
                <c:pt idx="11">
                  <c:v>3.8340000000000041E-2</c:v>
                </c:pt>
                <c:pt idx="12">
                  <c:v>0.16674000000000011</c:v>
                </c:pt>
                <c:pt idx="13">
                  <c:v>0.21409999999999996</c:v>
                </c:pt>
                <c:pt idx="14">
                  <c:v>2.583000000000002E-2</c:v>
                </c:pt>
                <c:pt idx="15">
                  <c:v>7.3849999999999971E-2</c:v>
                </c:pt>
                <c:pt idx="16">
                  <c:v>9.039999999999937E-3</c:v>
                </c:pt>
                <c:pt idx="17">
                  <c:v>7.739000000000007E-2</c:v>
                </c:pt>
                <c:pt idx="18">
                  <c:v>7.9400000000000581E-3</c:v>
                </c:pt>
                <c:pt idx="19">
                  <c:v>0.32902000000000009</c:v>
                </c:pt>
                <c:pt idx="20">
                  <c:v>0.31786000000000003</c:v>
                </c:pt>
                <c:pt idx="21">
                  <c:v>0.41552999999999995</c:v>
                </c:pt>
                <c:pt idx="22">
                  <c:v>0.20941999999999994</c:v>
                </c:pt>
                <c:pt idx="23">
                  <c:v>0.47547000000000006</c:v>
                </c:pt>
                <c:pt idx="24">
                  <c:v>0.41222000000000003</c:v>
                </c:pt>
                <c:pt idx="25">
                  <c:v>0.45096000000000003</c:v>
                </c:pt>
                <c:pt idx="26">
                  <c:v>0.43466000000000005</c:v>
                </c:pt>
                <c:pt idx="27">
                  <c:v>0.20030999999999999</c:v>
                </c:pt>
                <c:pt idx="28">
                  <c:v>0.42287000000000008</c:v>
                </c:pt>
                <c:pt idx="29">
                  <c:v>0.44412999999999991</c:v>
                </c:pt>
                <c:pt idx="30">
                  <c:v>0.42348999999999992</c:v>
                </c:pt>
                <c:pt idx="31">
                  <c:v>0.23446999999999996</c:v>
                </c:pt>
                <c:pt idx="32">
                  <c:v>0.19741000000000009</c:v>
                </c:pt>
                <c:pt idx="33">
                  <c:v>0.34116999999999997</c:v>
                </c:pt>
                <c:pt idx="34">
                  <c:v>0.24340000000000006</c:v>
                </c:pt>
                <c:pt idx="35">
                  <c:v>0.2018899999999999</c:v>
                </c:pt>
                <c:pt idx="36">
                  <c:v>0.23310999999999993</c:v>
                </c:pt>
                <c:pt idx="37">
                  <c:v>0.33267000000000002</c:v>
                </c:pt>
                <c:pt idx="38">
                  <c:v>0.23158999999999996</c:v>
                </c:pt>
                <c:pt idx="39">
                  <c:v>0.21110000000000007</c:v>
                </c:pt>
                <c:pt idx="40">
                  <c:v>6.8729999999999958E-2</c:v>
                </c:pt>
                <c:pt idx="41">
                  <c:v>0.24278</c:v>
                </c:pt>
                <c:pt idx="42">
                  <c:v>0.33949000000000007</c:v>
                </c:pt>
                <c:pt idx="43">
                  <c:v>0.21609999999999996</c:v>
                </c:pt>
                <c:pt idx="44">
                  <c:v>0.3377699999999999</c:v>
                </c:pt>
                <c:pt idx="45">
                  <c:v>9.3460000000000099E-2</c:v>
                </c:pt>
                <c:pt idx="46">
                  <c:v>2.1930000000000005E-2</c:v>
                </c:pt>
                <c:pt idx="47">
                  <c:v>5.858999999999992E-2</c:v>
                </c:pt>
                <c:pt idx="48">
                  <c:v>0.23794000000000004</c:v>
                </c:pt>
                <c:pt idx="49">
                  <c:v>0.34318000000000004</c:v>
                </c:pt>
                <c:pt idx="50">
                  <c:v>0.21171999999999991</c:v>
                </c:pt>
                <c:pt idx="51">
                  <c:v>0.34810999999999992</c:v>
                </c:pt>
                <c:pt idx="52">
                  <c:v>0.32973999999999992</c:v>
                </c:pt>
                <c:pt idx="53">
                  <c:v>0.20327000000000006</c:v>
                </c:pt>
                <c:pt idx="54">
                  <c:v>1.9660000000000011E-2</c:v>
                </c:pt>
                <c:pt idx="55">
                  <c:v>8.7949999999999973E-2</c:v>
                </c:pt>
                <c:pt idx="56">
                  <c:v>7.4000000000000066E-2</c:v>
                </c:pt>
                <c:pt idx="57">
                  <c:v>7.6650000000000107E-2</c:v>
                </c:pt>
                <c:pt idx="58">
                  <c:v>9.4589999999999952E-2</c:v>
                </c:pt>
                <c:pt idx="59">
                  <c:v>8.539999999999992E-3</c:v>
                </c:pt>
                <c:pt idx="60">
                  <c:v>2.4259999999999948E-2</c:v>
                </c:pt>
                <c:pt idx="61">
                  <c:v>8.9860000000000051E-2</c:v>
                </c:pt>
                <c:pt idx="62">
                  <c:v>7.6240000000000085E-2</c:v>
                </c:pt>
                <c:pt idx="63">
                  <c:v>9.2419999999999947E-2</c:v>
                </c:pt>
                <c:pt idx="64">
                  <c:v>6.8929999999999936E-2</c:v>
                </c:pt>
                <c:pt idx="65">
                  <c:v>9.6880000000000077E-2</c:v>
                </c:pt>
                <c:pt idx="66">
                  <c:v>7.3139999999999983E-2</c:v>
                </c:pt>
                <c:pt idx="67">
                  <c:v>4.310000000000036E-3</c:v>
                </c:pt>
                <c:pt idx="68">
                  <c:v>7.7360000000000095E-2</c:v>
                </c:pt>
                <c:pt idx="69">
                  <c:v>9.319999999999995E-3</c:v>
                </c:pt>
                <c:pt idx="70">
                  <c:v>2.0860000000000101E-2</c:v>
                </c:pt>
                <c:pt idx="71">
                  <c:v>1.9499999999998963E-3</c:v>
                </c:pt>
                <c:pt idx="72">
                  <c:v>1.9499999999998963E-3</c:v>
                </c:pt>
                <c:pt idx="73">
                  <c:v>6.5649999999999986E-2</c:v>
                </c:pt>
                <c:pt idx="74">
                  <c:v>9.7140000000000004E-2</c:v>
                </c:pt>
                <c:pt idx="75">
                  <c:v>7.5919999999999987E-2</c:v>
                </c:pt>
                <c:pt idx="76">
                  <c:v>2.2459999999999924E-2</c:v>
                </c:pt>
                <c:pt idx="77">
                  <c:v>1.5989999999999949E-2</c:v>
                </c:pt>
                <c:pt idx="78">
                  <c:v>2.139000000000002E-2</c:v>
                </c:pt>
                <c:pt idx="79">
                  <c:v>1.8880000000000008E-2</c:v>
                </c:pt>
                <c:pt idx="80">
                  <c:v>2.3230000000000084E-2</c:v>
                </c:pt>
                <c:pt idx="81">
                  <c:v>7.0529999999999982E-2</c:v>
                </c:pt>
                <c:pt idx="82">
                  <c:v>8.2920000000000105E-2</c:v>
                </c:pt>
                <c:pt idx="83">
                  <c:v>1.9779999999999909E-2</c:v>
                </c:pt>
                <c:pt idx="84">
                  <c:v>5.2969999999999962E-2</c:v>
                </c:pt>
                <c:pt idx="85">
                  <c:v>7.4799999999999978E-2</c:v>
                </c:pt>
                <c:pt idx="86">
                  <c:v>3.3399999999998986E-3</c:v>
                </c:pt>
                <c:pt idx="87">
                  <c:v>1.6990000000000061E-2</c:v>
                </c:pt>
                <c:pt idx="88">
                  <c:v>0.11027999999999993</c:v>
                </c:pt>
                <c:pt idx="89">
                  <c:v>7.5290000000000079E-2</c:v>
                </c:pt>
                <c:pt idx="90">
                  <c:v>7.0270000000000055E-2</c:v>
                </c:pt>
                <c:pt idx="91">
                  <c:v>1.4650000000000052E-2</c:v>
                </c:pt>
                <c:pt idx="92">
                  <c:v>3.5199999999999676E-3</c:v>
                </c:pt>
                <c:pt idx="93">
                  <c:v>2.0850000000000035E-2</c:v>
                </c:pt>
                <c:pt idx="94">
                  <c:v>8.668000000000009E-2</c:v>
                </c:pt>
                <c:pt idx="95">
                  <c:v>7.0330000000000004E-2</c:v>
                </c:pt>
                <c:pt idx="96">
                  <c:v>6.6040000000000099E-2</c:v>
                </c:pt>
                <c:pt idx="97">
                  <c:v>0.13339999999999996</c:v>
                </c:pt>
                <c:pt idx="98">
                  <c:v>6.0899999999999954E-2</c:v>
                </c:pt>
                <c:pt idx="99">
                  <c:v>7.5860000000000039E-2</c:v>
                </c:pt>
                <c:pt idx="100">
                  <c:v>0.14718999999999993</c:v>
                </c:pt>
                <c:pt idx="101">
                  <c:v>0.15020999999999995</c:v>
                </c:pt>
                <c:pt idx="102">
                  <c:v>0.14436000000000004</c:v>
                </c:pt>
                <c:pt idx="103">
                  <c:v>0.14514000000000005</c:v>
                </c:pt>
                <c:pt idx="104">
                  <c:v>5.9770000000000101E-2</c:v>
                </c:pt>
                <c:pt idx="105">
                  <c:v>0.15267999999999993</c:v>
                </c:pt>
                <c:pt idx="106">
                  <c:v>0.15250000000000008</c:v>
                </c:pt>
                <c:pt idx="107">
                  <c:v>0.1523000000000001</c:v>
                </c:pt>
                <c:pt idx="108">
                  <c:v>2.027000000000001E-2</c:v>
                </c:pt>
                <c:pt idx="109">
                  <c:v>1.8700000000000383E-3</c:v>
                </c:pt>
                <c:pt idx="110">
                  <c:v>1.5759999999999996E-2</c:v>
                </c:pt>
                <c:pt idx="111">
                  <c:v>2.0610000000000017E-2</c:v>
                </c:pt>
                <c:pt idx="112">
                  <c:v>2.0399999999999974E-2</c:v>
                </c:pt>
                <c:pt idx="113">
                  <c:v>0.12376999999999994</c:v>
                </c:pt>
                <c:pt idx="114">
                  <c:v>4.529999999999923E-3</c:v>
                </c:pt>
                <c:pt idx="115">
                  <c:v>1.8259999999999943E-2</c:v>
                </c:pt>
                <c:pt idx="116">
                  <c:v>1.709000000000005E-2</c:v>
                </c:pt>
                <c:pt idx="117">
                  <c:v>0.11368</c:v>
                </c:pt>
                <c:pt idx="118">
                  <c:v>2.0829999999999904E-2</c:v>
                </c:pt>
                <c:pt idx="119">
                  <c:v>0.10946999999999996</c:v>
                </c:pt>
                <c:pt idx="120">
                  <c:v>1.4760000000000106E-2</c:v>
                </c:pt>
                <c:pt idx="121">
                  <c:v>0.1113599999999999</c:v>
                </c:pt>
                <c:pt idx="122">
                  <c:v>0.11566999999999994</c:v>
                </c:pt>
                <c:pt idx="123">
                  <c:v>0.11221999999999999</c:v>
                </c:pt>
                <c:pt idx="124">
                  <c:v>8.2000000000004292E-4</c:v>
                </c:pt>
                <c:pt idx="125">
                  <c:v>1.8010000000000081E-2</c:v>
                </c:pt>
                <c:pt idx="126">
                  <c:v>1.9899999999999363E-3</c:v>
                </c:pt>
                <c:pt idx="127">
                  <c:v>3.2900000000000151E-3</c:v>
                </c:pt>
                <c:pt idx="128">
                  <c:v>4.5999999999990493E-4</c:v>
                </c:pt>
                <c:pt idx="129">
                  <c:v>3.9999999999995595E-4</c:v>
                </c:pt>
                <c:pt idx="130">
                  <c:v>1.6080000000000094E-2</c:v>
                </c:pt>
                <c:pt idx="131">
                  <c:v>2.8699999999999282E-3</c:v>
                </c:pt>
                <c:pt idx="132">
                  <c:v>3.6099999999998911E-3</c:v>
                </c:pt>
                <c:pt idx="133">
                  <c:v>1.8389999999999906E-2</c:v>
                </c:pt>
                <c:pt idx="134">
                  <c:v>3.4700000000000841E-3</c:v>
                </c:pt>
                <c:pt idx="135">
                  <c:v>3.989999999999938E-3</c:v>
                </c:pt>
                <c:pt idx="136">
                  <c:v>2.7439999999999909E-2</c:v>
                </c:pt>
                <c:pt idx="137">
                  <c:v>3.7599999999999856E-3</c:v>
                </c:pt>
                <c:pt idx="138">
                  <c:v>1.7509999999999915E-2</c:v>
                </c:pt>
                <c:pt idx="139">
                  <c:v>1.8769999999999953E-2</c:v>
                </c:pt>
                <c:pt idx="140">
                  <c:v>6.6999999999994841E-4</c:v>
                </c:pt>
                <c:pt idx="141">
                  <c:v>3.1099999999999461E-3</c:v>
                </c:pt>
                <c:pt idx="142">
                  <c:v>1.5409999999999924E-2</c:v>
                </c:pt>
                <c:pt idx="143">
                  <c:v>2.0829999999999904E-2</c:v>
                </c:pt>
                <c:pt idx="144">
                  <c:v>8.6999999999992639E-4</c:v>
                </c:pt>
                <c:pt idx="145">
                  <c:v>4.2999999999999705E-3</c:v>
                </c:pt>
                <c:pt idx="146">
                  <c:v>1.4499999999999957E-2</c:v>
                </c:pt>
                <c:pt idx="147">
                  <c:v>3.4000000000000696E-3</c:v>
                </c:pt>
                <c:pt idx="148">
                  <c:v>1.6380000000000061E-2</c:v>
                </c:pt>
                <c:pt idx="149">
                  <c:v>1.3889999999999958E-2</c:v>
                </c:pt>
                <c:pt idx="150">
                  <c:v>1.9169999999999909E-2</c:v>
                </c:pt>
                <c:pt idx="151">
                  <c:v>1.9039999999999946E-2</c:v>
                </c:pt>
                <c:pt idx="152">
                  <c:v>1.3740000000000085E-2</c:v>
                </c:pt>
                <c:pt idx="153">
                  <c:v>4.1400000000000325E-3</c:v>
                </c:pt>
                <c:pt idx="154">
                  <c:v>3.3099999999999241E-3</c:v>
                </c:pt>
                <c:pt idx="155">
                  <c:v>4.6999999999997044E-4</c:v>
                </c:pt>
                <c:pt idx="156">
                  <c:v>3.3900000000000041E-3</c:v>
                </c:pt>
                <c:pt idx="157">
                  <c:v>8.5000000000001741E-4</c:v>
                </c:pt>
                <c:pt idx="158">
                  <c:v>3.3900000000000041E-3</c:v>
                </c:pt>
                <c:pt idx="159">
                  <c:v>2.6299999999999102E-3</c:v>
                </c:pt>
                <c:pt idx="160">
                  <c:v>4.769999999999941E-3</c:v>
                </c:pt>
                <c:pt idx="161">
                  <c:v>2.9029999999999889E-2</c:v>
                </c:pt>
                <c:pt idx="162">
                  <c:v>2.6800000000000157E-3</c:v>
                </c:pt>
                <c:pt idx="163">
                  <c:v>1.9999999999997797E-4</c:v>
                </c:pt>
                <c:pt idx="164">
                  <c:v>3.4429999999999961E-2</c:v>
                </c:pt>
                <c:pt idx="165">
                  <c:v>3.9209999999999967E-2</c:v>
                </c:pt>
                <c:pt idx="166">
                  <c:v>4.9000000000010147E-4</c:v>
                </c:pt>
                <c:pt idx="167">
                  <c:v>3.6289999999999933E-2</c:v>
                </c:pt>
                <c:pt idx="168">
                  <c:v>3.5519999999999996E-2</c:v>
                </c:pt>
                <c:pt idx="169">
                  <c:v>3.7230000000000096E-2</c:v>
                </c:pt>
                <c:pt idx="170">
                  <c:v>3.778999999999999E-2</c:v>
                </c:pt>
                <c:pt idx="171">
                  <c:v>3.8200000000000012E-2</c:v>
                </c:pt>
                <c:pt idx="172">
                  <c:v>7.299999999998974E-4</c:v>
                </c:pt>
                <c:pt idx="173">
                  <c:v>1.100000000000545E-4</c:v>
                </c:pt>
                <c:pt idx="174">
                  <c:v>2.9959999999999987E-2</c:v>
                </c:pt>
                <c:pt idx="175">
                  <c:v>9.9999999999988987E-5</c:v>
                </c:pt>
                <c:pt idx="176">
                  <c:v>3.0720000000000081E-2</c:v>
                </c:pt>
                <c:pt idx="177">
                  <c:v>3.0080000000000107E-2</c:v>
                </c:pt>
                <c:pt idx="178">
                  <c:v>2.8270000000000017E-2</c:v>
                </c:pt>
                <c:pt idx="179">
                  <c:v>2.854000000000001E-2</c:v>
                </c:pt>
                <c:pt idx="180">
                  <c:v>5.5999999999989392E-4</c:v>
                </c:pt>
                <c:pt idx="181">
                  <c:v>2.7800000000000047E-3</c:v>
                </c:pt>
                <c:pt idx="182">
                  <c:v>6.2000000000006494E-4</c:v>
                </c:pt>
                <c:pt idx="183">
                  <c:v>2.8300000000001102E-3</c:v>
                </c:pt>
                <c:pt idx="184">
                  <c:v>7.2000000000005393E-4</c:v>
                </c:pt>
                <c:pt idx="185">
                  <c:v>8.6999999999992639E-4</c:v>
                </c:pt>
                <c:pt idx="186">
                  <c:v>2.2800000000000598E-3</c:v>
                </c:pt>
                <c:pt idx="187">
                  <c:v>6.0999999999999943E-4</c:v>
                </c:pt>
                <c:pt idx="188">
                  <c:v>1.5999999999993797E-4</c:v>
                </c:pt>
                <c:pt idx="189">
                  <c:v>2.8900000000000592E-3</c:v>
                </c:pt>
                <c:pt idx="190">
                  <c:v>2.2999999999995246E-4</c:v>
                </c:pt>
                <c:pt idx="191">
                  <c:v>7.6000000000009393E-4</c:v>
                </c:pt>
                <c:pt idx="192">
                  <c:v>2.2999999999999687E-3</c:v>
                </c:pt>
                <c:pt idx="193">
                  <c:v>3.1499999999999861E-3</c:v>
                </c:pt>
                <c:pt idx="194">
                  <c:v>6.1400000000000343E-3</c:v>
                </c:pt>
                <c:pt idx="195">
                  <c:v>2.0800000000000818E-3</c:v>
                </c:pt>
                <c:pt idx="196">
                  <c:v>6.8000000000001393E-4</c:v>
                </c:pt>
                <c:pt idx="197">
                  <c:v>1.1999999999989797E-4</c:v>
                </c:pt>
                <c:pt idx="198">
                  <c:v>2.8900000000000592E-3</c:v>
                </c:pt>
                <c:pt idx="199">
                  <c:v>1.9700000000000273E-3</c:v>
                </c:pt>
                <c:pt idx="200">
                  <c:v>5.2999999999991942E-4</c:v>
                </c:pt>
                <c:pt idx="201">
                  <c:v>8.3000000000010843E-4</c:v>
                </c:pt>
                <c:pt idx="202">
                  <c:v>2.9699999999999172E-3</c:v>
                </c:pt>
                <c:pt idx="203">
                  <c:v>1.9999999999997797E-4</c:v>
                </c:pt>
                <c:pt idx="204">
                  <c:v>8.2000000000004292E-4</c:v>
                </c:pt>
                <c:pt idx="205">
                  <c:v>6.0999999999999943E-4</c:v>
                </c:pt>
                <c:pt idx="206">
                  <c:v>7.299999999998974E-4</c:v>
                </c:pt>
                <c:pt idx="207">
                  <c:v>5.0000000000105516E-5</c:v>
                </c:pt>
                <c:pt idx="208">
                  <c:v>1.100000000000545E-4</c:v>
                </c:pt>
                <c:pt idx="209">
                  <c:v>1.5999999999993797E-4</c:v>
                </c:pt>
                <c:pt idx="210">
                  <c:v>2.9999999999974492E-5</c:v>
                </c:pt>
                <c:pt idx="211">
                  <c:v>1.9999999999908979E-5</c:v>
                </c:pt>
                <c:pt idx="212">
                  <c:v>5.6499999999999329E-3</c:v>
                </c:pt>
                <c:pt idx="213">
                  <c:v>1.4000000000002899E-4</c:v>
                </c:pt>
                <c:pt idx="214">
                  <c:v>1.7000000000000348E-4</c:v>
                </c:pt>
                <c:pt idx="215">
                  <c:v>8.920000000000039E-3</c:v>
                </c:pt>
                <c:pt idx="216">
                  <c:v>5.5999999999989392E-4</c:v>
                </c:pt>
                <c:pt idx="217">
                  <c:v>8.1199999999999051E-3</c:v>
                </c:pt>
                <c:pt idx="218">
                  <c:v>8.5299999999999265E-3</c:v>
                </c:pt>
                <c:pt idx="219">
                  <c:v>8.3299999999999486E-3</c:v>
                </c:pt>
                <c:pt idx="220">
                  <c:v>5.1600000000000534E-3</c:v>
                </c:pt>
                <c:pt idx="221">
                  <c:v>7.9599999999999671E-3</c:v>
                </c:pt>
                <c:pt idx="222">
                  <c:v>9.2900000000000205E-3</c:v>
                </c:pt>
                <c:pt idx="223">
                  <c:v>1.8000000000006899E-4</c:v>
                </c:pt>
                <c:pt idx="224">
                  <c:v>5.1300000000000789E-3</c:v>
                </c:pt>
                <c:pt idx="225">
                  <c:v>6.2000000000006494E-4</c:v>
                </c:pt>
                <c:pt idx="226">
                  <c:v>4.890000000000061E-3</c:v>
                </c:pt>
                <c:pt idx="227">
                  <c:v>5.3600000000000314E-3</c:v>
                </c:pt>
                <c:pt idx="228">
                  <c:v>4.6999999999997044E-4</c:v>
                </c:pt>
                <c:pt idx="229">
                  <c:v>1.2999999999996348E-4</c:v>
                </c:pt>
                <c:pt idx="230">
                  <c:v>4.0000000000040004E-5</c:v>
                </c:pt>
                <c:pt idx="231">
                  <c:v>5.0000000000105516E-5</c:v>
                </c:pt>
                <c:pt idx="232">
                  <c:v>1.7000000000000348E-4</c:v>
                </c:pt>
                <c:pt idx="233">
                  <c:v>5.6999999999995943E-4</c:v>
                </c:pt>
                <c:pt idx="234">
                  <c:v>4.9000000000010147E-4</c:v>
                </c:pt>
                <c:pt idx="235">
                  <c:v>1.2999999999996348E-4</c:v>
                </c:pt>
                <c:pt idx="236">
                  <c:v>2.9999999999974492E-5</c:v>
                </c:pt>
                <c:pt idx="237">
                  <c:v>5.9999999999993392E-4</c:v>
                </c:pt>
                <c:pt idx="238">
                  <c:v>1.2999999999996348E-4</c:v>
                </c:pt>
                <c:pt idx="239">
                  <c:v>1.5999999999993797E-4</c:v>
                </c:pt>
                <c:pt idx="240">
                  <c:v>4.9999999999994493E-4</c:v>
                </c:pt>
                <c:pt idx="241">
                  <c:v>5.0000000000105516E-5</c:v>
                </c:pt>
                <c:pt idx="242">
                  <c:v>6.5000000000003944E-4</c:v>
                </c:pt>
                <c:pt idx="243">
                  <c:v>1.8000000000006899E-4</c:v>
                </c:pt>
                <c:pt idx="244">
                  <c:v>1.1799999999999589E-3</c:v>
                </c:pt>
                <c:pt idx="245">
                  <c:v>1.0000000000065512E-5</c:v>
                </c:pt>
                <c:pt idx="246">
                  <c:v>2.9999999999974492E-5</c:v>
                </c:pt>
                <c:pt idx="247">
                  <c:v>4.0000000000040004E-5</c:v>
                </c:pt>
                <c:pt idx="248">
                  <c:v>1.0000000000065512E-5</c:v>
                </c:pt>
                <c:pt idx="249">
                  <c:v>1.0000000000065512E-5</c:v>
                </c:pt>
                <c:pt idx="250">
                  <c:v>4.0000000000040004E-5</c:v>
                </c:pt>
                <c:pt idx="251">
                  <c:v>1.1999999999989797E-4</c:v>
                </c:pt>
                <c:pt idx="252">
                  <c:v>4.0000000000040004E-5</c:v>
                </c:pt>
                <c:pt idx="253">
                  <c:v>1.1499999999999844E-3</c:v>
                </c:pt>
                <c:pt idx="254">
                  <c:v>1.7000000000000348E-4</c:v>
                </c:pt>
                <c:pt idx="255">
                  <c:v>1.7000000000000348E-3</c:v>
                </c:pt>
                <c:pt idx="256">
                  <c:v>2.9999999999974492E-5</c:v>
                </c:pt>
                <c:pt idx="257">
                  <c:v>1.6700000000000603E-3</c:v>
                </c:pt>
                <c:pt idx="258">
                  <c:v>1.5199999999999658E-3</c:v>
                </c:pt>
                <c:pt idx="259">
                  <c:v>9.0999999999996639E-4</c:v>
                </c:pt>
                <c:pt idx="260">
                  <c:v>1.0000000000065512E-5</c:v>
                </c:pt>
                <c:pt idx="261">
                  <c:v>1.5000000000000568E-3</c:v>
                </c:pt>
                <c:pt idx="262">
                  <c:v>1.7100000000001003E-3</c:v>
                </c:pt>
                <c:pt idx="263">
                  <c:v>1.0000000000065512E-5</c:v>
                </c:pt>
                <c:pt idx="264">
                  <c:v>9.9999999999988987E-5</c:v>
                </c:pt>
                <c:pt idx="265">
                  <c:v>1.0099999999999554E-3</c:v>
                </c:pt>
                <c:pt idx="266">
                  <c:v>4.0000000000040004E-5</c:v>
                </c:pt>
                <c:pt idx="267">
                  <c:v>9.9999999999988987E-4</c:v>
                </c:pt>
                <c:pt idx="268">
                  <c:v>1.2999999999996348E-4</c:v>
                </c:pt>
                <c:pt idx="269">
                  <c:v>1.0000000000065512E-5</c:v>
                </c:pt>
                <c:pt idx="270">
                  <c:v>1.1999999999989797E-4</c:v>
                </c:pt>
                <c:pt idx="271">
                  <c:v>4.0000000000040004E-5</c:v>
                </c:pt>
                <c:pt idx="272">
                  <c:v>1.4000000000002899E-4</c:v>
                </c:pt>
                <c:pt idx="273">
                  <c:v>1.9999999999908979E-5</c:v>
                </c:pt>
                <c:pt idx="274">
                  <c:v>0</c:v>
                </c:pt>
                <c:pt idx="275">
                  <c:v>1.0000000000065512E-5</c:v>
                </c:pt>
                <c:pt idx="276">
                  <c:v>5.0000000000105516E-5</c:v>
                </c:pt>
                <c:pt idx="277">
                  <c:v>0</c:v>
                </c:pt>
                <c:pt idx="278">
                  <c:v>0</c:v>
                </c:pt>
                <c:pt idx="279">
                  <c:v>2.5000000000008349E-4</c:v>
                </c:pt>
                <c:pt idx="280">
                  <c:v>1.0000000000065512E-5</c:v>
                </c:pt>
                <c:pt idx="281">
                  <c:v>1.0000000000065512E-5</c:v>
                </c:pt>
                <c:pt idx="282">
                  <c:v>2.9999999999974492E-5</c:v>
                </c:pt>
                <c:pt idx="283">
                  <c:v>4.0000000000040004E-5</c:v>
                </c:pt>
                <c:pt idx="284">
                  <c:v>0</c:v>
                </c:pt>
                <c:pt idx="285">
                  <c:v>2.20000000000109E-4</c:v>
                </c:pt>
                <c:pt idx="286">
                  <c:v>2.9999999999974492E-5</c:v>
                </c:pt>
                <c:pt idx="287">
                  <c:v>0</c:v>
                </c:pt>
                <c:pt idx="288">
                  <c:v>2.9999999999974492E-5</c:v>
                </c:pt>
                <c:pt idx="289">
                  <c:v>0</c:v>
                </c:pt>
                <c:pt idx="290">
                  <c:v>2.1000000000004349E-4</c:v>
                </c:pt>
                <c:pt idx="291">
                  <c:v>1.0000000000065512E-5</c:v>
                </c:pt>
                <c:pt idx="292">
                  <c:v>3.2999999999994145E-4</c:v>
                </c:pt>
                <c:pt idx="293">
                  <c:v>3.2000000000009798E-4</c:v>
                </c:pt>
                <c:pt idx="294">
                  <c:v>3.4000000000000696E-4</c:v>
                </c:pt>
                <c:pt idx="295">
                  <c:v>3.2000000000009798E-4</c:v>
                </c:pt>
                <c:pt idx="296">
                  <c:v>2.4000000000001798E-4</c:v>
                </c:pt>
                <c:pt idx="297">
                  <c:v>0</c:v>
                </c:pt>
                <c:pt idx="298">
                  <c:v>1.0000000000065512E-5</c:v>
                </c:pt>
                <c:pt idx="299">
                  <c:v>1.0000000000065512E-5</c:v>
                </c:pt>
                <c:pt idx="300">
                  <c:v>7.0000000000014495E-5</c:v>
                </c:pt>
                <c:pt idx="301">
                  <c:v>1.0000000000065512E-5</c:v>
                </c:pt>
                <c:pt idx="302">
                  <c:v>0</c:v>
                </c:pt>
                <c:pt idx="303">
                  <c:v>5.0000000000105516E-5</c:v>
                </c:pt>
                <c:pt idx="304">
                  <c:v>5.0000000000105516E-5</c:v>
                </c:pt>
                <c:pt idx="305">
                  <c:v>0</c:v>
                </c:pt>
                <c:pt idx="306">
                  <c:v>8.0000000000080007E-5</c:v>
                </c:pt>
                <c:pt idx="307">
                  <c:v>7.0000000000014495E-5</c:v>
                </c:pt>
                <c:pt idx="308">
                  <c:v>7.0000000000014495E-5</c:v>
                </c:pt>
                <c:pt idx="309">
                  <c:v>1.9999999999908979E-5</c:v>
                </c:pt>
                <c:pt idx="310">
                  <c:v>1.0000000000065512E-5</c:v>
                </c:pt>
                <c:pt idx="311">
                  <c:v>1.9999999999908979E-5</c:v>
                </c:pt>
                <c:pt idx="312">
                  <c:v>1.9999999999908979E-5</c:v>
                </c:pt>
                <c:pt idx="313">
                  <c:v>0</c:v>
                </c:pt>
                <c:pt idx="314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8-4A25-8A44-135A014A694C}"/>
            </c:ext>
          </c:extLst>
        </c:ser>
        <c:ser>
          <c:idx val="3"/>
          <c:order val="3"/>
          <c:tx>
            <c:strRef>
              <c:f>MNISTQSMIN!$A$2</c:f>
              <c:strCache>
                <c:ptCount val="1"/>
                <c:pt idx="0">
                  <c:v>QSMIN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MNISTQSMIN!$M$4:$M$36</c:f>
              <c:numCache>
                <c:formatCode>General</c:formatCode>
                <c:ptCount val="33"/>
                <c:pt idx="0">
                  <c:v>0.49625150935374102</c:v>
                </c:pt>
                <c:pt idx="1">
                  <c:v>0.740982886904761</c:v>
                </c:pt>
                <c:pt idx="2">
                  <c:v>1.17198620323129</c:v>
                </c:pt>
                <c:pt idx="3">
                  <c:v>1.2379223001700601</c:v>
                </c:pt>
                <c:pt idx="4">
                  <c:v>1.6593727465986301</c:v>
                </c:pt>
                <c:pt idx="5">
                  <c:v>1.7446244685374099</c:v>
                </c:pt>
                <c:pt idx="6">
                  <c:v>1.8134470875850299</c:v>
                </c:pt>
                <c:pt idx="7">
                  <c:v>1.92506849489795</c:v>
                </c:pt>
                <c:pt idx="8">
                  <c:v>2.52742995323129</c:v>
                </c:pt>
                <c:pt idx="9">
                  <c:v>2.59969349489795</c:v>
                </c:pt>
                <c:pt idx="10">
                  <c:v>2.6125995323129199</c:v>
                </c:pt>
                <c:pt idx="11">
                  <c:v>2.78780431547619</c:v>
                </c:pt>
                <c:pt idx="12">
                  <c:v>3.38821768707483</c:v>
                </c:pt>
                <c:pt idx="13">
                  <c:v>3.4661101403061201</c:v>
                </c:pt>
                <c:pt idx="14">
                  <c:v>4.2647910501700599</c:v>
                </c:pt>
                <c:pt idx="15">
                  <c:v>4.32569542942176</c:v>
                </c:pt>
                <c:pt idx="16">
                  <c:v>5.12825178571428</c:v>
                </c:pt>
                <c:pt idx="17">
                  <c:v>5.20285659013605</c:v>
                </c:pt>
                <c:pt idx="18">
                  <c:v>5.2204349064625797</c:v>
                </c:pt>
                <c:pt idx="19">
                  <c:v>5.5061616071428503</c:v>
                </c:pt>
                <c:pt idx="20">
                  <c:v>5.5256936224489799</c:v>
                </c:pt>
                <c:pt idx="21">
                  <c:v>5.7748383503401302</c:v>
                </c:pt>
                <c:pt idx="22">
                  <c:v>6.0210099277210798</c:v>
                </c:pt>
                <c:pt idx="23">
                  <c:v>6.0937160076530601</c:v>
                </c:pt>
                <c:pt idx="24">
                  <c:v>6.1026140518707397</c:v>
                </c:pt>
                <c:pt idx="25">
                  <c:v>6.3125437074829902</c:v>
                </c:pt>
                <c:pt idx="26">
                  <c:v>6.4179635204081604</c:v>
                </c:pt>
                <c:pt idx="27">
                  <c:v>6.43144761904761</c:v>
                </c:pt>
                <c:pt idx="28">
                  <c:v>7.0306956207482996</c:v>
                </c:pt>
                <c:pt idx="29">
                  <c:v>7.2526901785714202</c:v>
                </c:pt>
                <c:pt idx="30">
                  <c:v>8.0744068452380908</c:v>
                </c:pt>
                <c:pt idx="31">
                  <c:v>8.2959452380952303</c:v>
                </c:pt>
                <c:pt idx="32">
                  <c:v>10.658935310374099</c:v>
                </c:pt>
              </c:numCache>
            </c:numRef>
          </c:xVal>
          <c:yVal>
            <c:numRef>
              <c:f>MNISTQSMIN!$N$4:$N$36</c:f>
              <c:numCache>
                <c:formatCode>General</c:formatCode>
                <c:ptCount val="33"/>
                <c:pt idx="0">
                  <c:v>8.8710000000000067E-2</c:v>
                </c:pt>
                <c:pt idx="1">
                  <c:v>3.2999999999999918E-2</c:v>
                </c:pt>
                <c:pt idx="2">
                  <c:v>8.1599999999999451E-3</c:v>
                </c:pt>
                <c:pt idx="3">
                  <c:v>8.0000000000000071E-3</c:v>
                </c:pt>
                <c:pt idx="4">
                  <c:v>9.160000000000057E-3</c:v>
                </c:pt>
                <c:pt idx="5">
                  <c:v>6.6100000000000048E-3</c:v>
                </c:pt>
                <c:pt idx="6">
                  <c:v>1.8599999999999728E-3</c:v>
                </c:pt>
                <c:pt idx="7">
                  <c:v>1.8199999999999328E-3</c:v>
                </c:pt>
                <c:pt idx="8">
                  <c:v>1.1900000000000244E-3</c:v>
                </c:pt>
                <c:pt idx="9">
                  <c:v>5.2000000000007596E-4</c:v>
                </c:pt>
                <c:pt idx="10">
                  <c:v>4.6999999999997044E-4</c:v>
                </c:pt>
                <c:pt idx="11">
                  <c:v>4.5999999999990493E-4</c:v>
                </c:pt>
                <c:pt idx="12">
                  <c:v>3.2999999999994145E-4</c:v>
                </c:pt>
                <c:pt idx="13">
                  <c:v>8.9999999999923475E-5</c:v>
                </c:pt>
                <c:pt idx="14">
                  <c:v>8.0000000000080007E-5</c:v>
                </c:pt>
                <c:pt idx="15">
                  <c:v>1.9999999999908979E-5</c:v>
                </c:pt>
                <c:pt idx="16">
                  <c:v>1.9999999999908979E-5</c:v>
                </c:pt>
                <c:pt idx="17">
                  <c:v>1.0000000000065512E-5</c:v>
                </c:pt>
                <c:pt idx="18">
                  <c:v>1.0000000000065512E-5</c:v>
                </c:pt>
                <c:pt idx="19">
                  <c:v>1.0000000000065512E-5</c:v>
                </c:pt>
                <c:pt idx="20">
                  <c:v>1.0000000000065512E-5</c:v>
                </c:pt>
                <c:pt idx="21">
                  <c:v>1.0000000000065512E-5</c:v>
                </c:pt>
                <c:pt idx="22">
                  <c:v>1.0000000000065512E-5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E-4BDE-9B0B-3A3023AB0EC0}"/>
            </c:ext>
          </c:extLst>
        </c:ser>
        <c:ser>
          <c:idx val="4"/>
          <c:order val="4"/>
          <c:tx>
            <c:strRef>
              <c:f>MNISTQSRMIN!$A$2</c:f>
              <c:strCache>
                <c:ptCount val="1"/>
                <c:pt idx="0">
                  <c:v>QSRMIN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MNISTQSRMIN!$N$4:$N$33</c:f>
              <c:numCache>
                <c:formatCode>General</c:formatCode>
                <c:ptCount val="30"/>
                <c:pt idx="0">
                  <c:v>0.40288000000000002</c:v>
                </c:pt>
                <c:pt idx="1">
                  <c:v>0.63988800000000001</c:v>
                </c:pt>
                <c:pt idx="2">
                  <c:v>1.07097</c:v>
                </c:pt>
                <c:pt idx="3">
                  <c:v>1.4136200000000001</c:v>
                </c:pt>
                <c:pt idx="4">
                  <c:v>1.5618000000000001</c:v>
                </c:pt>
                <c:pt idx="5">
                  <c:v>1.6482699999999999</c:v>
                </c:pt>
                <c:pt idx="6">
                  <c:v>1.65855</c:v>
                </c:pt>
                <c:pt idx="7">
                  <c:v>2.15387</c:v>
                </c:pt>
                <c:pt idx="8">
                  <c:v>2.2939699999999998</c:v>
                </c:pt>
                <c:pt idx="9">
                  <c:v>2.3910300000000002</c:v>
                </c:pt>
                <c:pt idx="10">
                  <c:v>3.0755400000000002</c:v>
                </c:pt>
                <c:pt idx="11">
                  <c:v>3.1866099999999999</c:v>
                </c:pt>
                <c:pt idx="12">
                  <c:v>3.85989</c:v>
                </c:pt>
                <c:pt idx="13">
                  <c:v>3.9574799999999999</c:v>
                </c:pt>
                <c:pt idx="14">
                  <c:v>4.6350100000000003</c:v>
                </c:pt>
                <c:pt idx="15">
                  <c:v>4.7256900000000002</c:v>
                </c:pt>
                <c:pt idx="16">
                  <c:v>4.7352999999999996</c:v>
                </c:pt>
                <c:pt idx="17">
                  <c:v>5.1403800000000004</c:v>
                </c:pt>
                <c:pt idx="18">
                  <c:v>5.1541800000000002</c:v>
                </c:pt>
                <c:pt idx="19">
                  <c:v>5.2627600000000001</c:v>
                </c:pt>
                <c:pt idx="20">
                  <c:v>5.4085700000000001</c:v>
                </c:pt>
                <c:pt idx="21">
                  <c:v>5.4957799999999999</c:v>
                </c:pt>
                <c:pt idx="22">
                  <c:v>5.5123699999999998</c:v>
                </c:pt>
                <c:pt idx="23">
                  <c:v>5.9252399999999996</c:v>
                </c:pt>
                <c:pt idx="24">
                  <c:v>6.0240400000000003</c:v>
                </c:pt>
                <c:pt idx="25">
                  <c:v>6.1006099999999996</c:v>
                </c:pt>
                <c:pt idx="26">
                  <c:v>6.2238199999999999</c:v>
                </c:pt>
                <c:pt idx="27">
                  <c:v>6.8962500000000002</c:v>
                </c:pt>
                <c:pt idx="28">
                  <c:v>7.1002700000000001</c:v>
                </c:pt>
                <c:pt idx="29">
                  <c:v>8.5408000000000008</c:v>
                </c:pt>
              </c:numCache>
            </c:numRef>
          </c:xVal>
          <c:yVal>
            <c:numRef>
              <c:f>MNISTQSRMIN!$O$4:$O$33</c:f>
              <c:numCache>
                <c:formatCode>General</c:formatCode>
                <c:ptCount val="30"/>
                <c:pt idx="0">
                  <c:v>8.3499999999999908E-2</c:v>
                </c:pt>
                <c:pt idx="1">
                  <c:v>3.3460000000000045E-2</c:v>
                </c:pt>
                <c:pt idx="2">
                  <c:v>7.9400000000000581E-3</c:v>
                </c:pt>
                <c:pt idx="3">
                  <c:v>8.539999999999992E-3</c:v>
                </c:pt>
                <c:pt idx="4">
                  <c:v>4.310000000000036E-3</c:v>
                </c:pt>
                <c:pt idx="5">
                  <c:v>1.9499999999998963E-3</c:v>
                </c:pt>
                <c:pt idx="6">
                  <c:v>1.9499999999998963E-3</c:v>
                </c:pt>
                <c:pt idx="7">
                  <c:v>1.8700000000000383E-3</c:v>
                </c:pt>
                <c:pt idx="8">
                  <c:v>8.2000000000004292E-4</c:v>
                </c:pt>
                <c:pt idx="9">
                  <c:v>3.9999999999995595E-4</c:v>
                </c:pt>
                <c:pt idx="10">
                  <c:v>1.9999999999997797E-4</c:v>
                </c:pt>
                <c:pt idx="11">
                  <c:v>9.9999999999988987E-5</c:v>
                </c:pt>
                <c:pt idx="12">
                  <c:v>5.0000000000105516E-5</c:v>
                </c:pt>
                <c:pt idx="13">
                  <c:v>1.9999999999908979E-5</c:v>
                </c:pt>
                <c:pt idx="14">
                  <c:v>1.0000000000065512E-5</c:v>
                </c:pt>
                <c:pt idx="15">
                  <c:v>1.0000000000065512E-5</c:v>
                </c:pt>
                <c:pt idx="16">
                  <c:v>1.0000000000065512E-5</c:v>
                </c:pt>
                <c:pt idx="17">
                  <c:v>1.0000000000065512E-5</c:v>
                </c:pt>
                <c:pt idx="18">
                  <c:v>1.0000000000065512E-5</c:v>
                </c:pt>
                <c:pt idx="19">
                  <c:v>1.0000000000065512E-5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E-4BDE-9B0B-3A3023AB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</c:scatterChart>
      <c:valAx>
        <c:axId val="1777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82511"/>
        <c:crosses val="autoZero"/>
        <c:crossBetween val="midCat"/>
      </c:valAx>
      <c:valAx>
        <c:axId val="171388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Accuracy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MNISTQS!$E$3:$E$386</c:f>
              <c:numCache>
                <c:formatCode>General</c:formatCode>
                <c:ptCount val="384"/>
                <c:pt idx="0">
                  <c:v>0.46120446428571399</c:v>
                </c:pt>
                <c:pt idx="1">
                  <c:v>0.49167646683673399</c:v>
                </c:pt>
                <c:pt idx="2">
                  <c:v>0.49625150935374102</c:v>
                </c:pt>
                <c:pt idx="3">
                  <c:v>0.497048490646258</c:v>
                </c:pt>
                <c:pt idx="4">
                  <c:v>0.72223507653061203</c:v>
                </c:pt>
                <c:pt idx="5">
                  <c:v>0.732499851190476</c:v>
                </c:pt>
                <c:pt idx="6">
                  <c:v>0.73746690051020403</c:v>
                </c:pt>
                <c:pt idx="7">
                  <c:v>0.740982886904761</c:v>
                </c:pt>
                <c:pt idx="8">
                  <c:v>0.74609706632652995</c:v>
                </c:pt>
                <c:pt idx="9">
                  <c:v>0.79865291241496505</c:v>
                </c:pt>
                <c:pt idx="10">
                  <c:v>0.87751088435374103</c:v>
                </c:pt>
                <c:pt idx="11">
                  <c:v>0.91511721938775503</c:v>
                </c:pt>
                <c:pt idx="12">
                  <c:v>0.96768828656462502</c:v>
                </c:pt>
                <c:pt idx="13">
                  <c:v>0.97284936224489704</c:v>
                </c:pt>
                <c:pt idx="14">
                  <c:v>1.04195257227891</c:v>
                </c:pt>
                <c:pt idx="15">
                  <c:v>1.0818823341836701</c:v>
                </c:pt>
                <c:pt idx="16">
                  <c:v>1.0911326743197201</c:v>
                </c:pt>
                <c:pt idx="17">
                  <c:v>1.1167552933673399</c:v>
                </c:pt>
                <c:pt idx="18">
                  <c:v>1.1284038052720999</c:v>
                </c:pt>
                <c:pt idx="19">
                  <c:v>1.1610149872448901</c:v>
                </c:pt>
                <c:pt idx="20">
                  <c:v>1.17198620323129</c:v>
                </c:pt>
                <c:pt idx="21">
                  <c:v>1.22130665391156</c:v>
                </c:pt>
                <c:pt idx="22">
                  <c:v>1.2313109481292499</c:v>
                </c:pt>
                <c:pt idx="23">
                  <c:v>1.2379223001700601</c:v>
                </c:pt>
                <c:pt idx="24">
                  <c:v>1.2514574829931899</c:v>
                </c:pt>
                <c:pt idx="25">
                  <c:v>1.2534019982993101</c:v>
                </c:pt>
                <c:pt idx="26">
                  <c:v>1.27513720238095</c:v>
                </c:pt>
                <c:pt idx="27">
                  <c:v>1.27573613945578</c:v>
                </c:pt>
                <c:pt idx="28">
                  <c:v>1.28501872874149</c:v>
                </c:pt>
                <c:pt idx="29">
                  <c:v>1.2870498086734601</c:v>
                </c:pt>
                <c:pt idx="30">
                  <c:v>1.2894768920068</c:v>
                </c:pt>
                <c:pt idx="31">
                  <c:v>1.2896822916666599</c:v>
                </c:pt>
                <c:pt idx="32">
                  <c:v>1.29756086309523</c:v>
                </c:pt>
                <c:pt idx="33">
                  <c:v>1.2977752125850299</c:v>
                </c:pt>
                <c:pt idx="34">
                  <c:v>1.30208705357142</c:v>
                </c:pt>
                <c:pt idx="35">
                  <c:v>1.3027187499999999</c:v>
                </c:pt>
                <c:pt idx="36">
                  <c:v>1.3043899872448901</c:v>
                </c:pt>
                <c:pt idx="37">
                  <c:v>1.30509604591836</c:v>
                </c:pt>
                <c:pt idx="38">
                  <c:v>1.3058433886054399</c:v>
                </c:pt>
                <c:pt idx="39">
                  <c:v>1.3091895408163201</c:v>
                </c:pt>
                <c:pt idx="40">
                  <c:v>1.31193282312925</c:v>
                </c:pt>
                <c:pt idx="41">
                  <c:v>1.31578541666666</c:v>
                </c:pt>
                <c:pt idx="42">
                  <c:v>1.3173543792517</c:v>
                </c:pt>
                <c:pt idx="43">
                  <c:v>1.3182985756802701</c:v>
                </c:pt>
                <c:pt idx="44">
                  <c:v>1.3251615008503399</c:v>
                </c:pt>
                <c:pt idx="45">
                  <c:v>1.32697793367346</c:v>
                </c:pt>
                <c:pt idx="46">
                  <c:v>1.3333650722789101</c:v>
                </c:pt>
                <c:pt idx="47">
                  <c:v>1.3393234268707399</c:v>
                </c:pt>
                <c:pt idx="48">
                  <c:v>1.3504724702380899</c:v>
                </c:pt>
                <c:pt idx="49">
                  <c:v>1.3508196853741401</c:v>
                </c:pt>
                <c:pt idx="50">
                  <c:v>1.3590129039115599</c:v>
                </c:pt>
                <c:pt idx="51">
                  <c:v>1.36188373724489</c:v>
                </c:pt>
                <c:pt idx="52">
                  <c:v>1.3694394132653001</c:v>
                </c:pt>
                <c:pt idx="53">
                  <c:v>1.37496090561224</c:v>
                </c:pt>
                <c:pt idx="54">
                  <c:v>1.38073305697278</c:v>
                </c:pt>
                <c:pt idx="55">
                  <c:v>1.38656184098639</c:v>
                </c:pt>
                <c:pt idx="56">
                  <c:v>1.3898435799319699</c:v>
                </c:pt>
                <c:pt idx="57">
                  <c:v>1.3953425807823101</c:v>
                </c:pt>
                <c:pt idx="58">
                  <c:v>1.4160860544217599</c:v>
                </c:pt>
                <c:pt idx="59">
                  <c:v>1.4194009778911501</c:v>
                </c:pt>
                <c:pt idx="60">
                  <c:v>1.43390235969387</c:v>
                </c:pt>
                <c:pt idx="61">
                  <c:v>1.44741834608843</c:v>
                </c:pt>
                <c:pt idx="62">
                  <c:v>1.45339849064625</c:v>
                </c:pt>
                <c:pt idx="63">
                  <c:v>1.4659700467687</c:v>
                </c:pt>
                <c:pt idx="64">
                  <c:v>1.4727454931972701</c:v>
                </c:pt>
                <c:pt idx="65">
                  <c:v>1.4807330569727799</c:v>
                </c:pt>
                <c:pt idx="66">
                  <c:v>1.48298492772108</c:v>
                </c:pt>
                <c:pt idx="67">
                  <c:v>1.4843073341836699</c:v>
                </c:pt>
                <c:pt idx="68">
                  <c:v>1.4907168367346899</c:v>
                </c:pt>
                <c:pt idx="69">
                  <c:v>1.4940369260204001</c:v>
                </c:pt>
                <c:pt idx="70">
                  <c:v>1.49434447278911</c:v>
                </c:pt>
                <c:pt idx="71">
                  <c:v>1.4988650935374099</c:v>
                </c:pt>
                <c:pt idx="72">
                  <c:v>1.49934024234693</c:v>
                </c:pt>
                <c:pt idx="73">
                  <c:v>1.50271811224489</c:v>
                </c:pt>
                <c:pt idx="74">
                  <c:v>1.507981292517</c:v>
                </c:pt>
                <c:pt idx="75">
                  <c:v>1.51343220663265</c:v>
                </c:pt>
                <c:pt idx="76">
                  <c:v>1.51483212159863</c:v>
                </c:pt>
                <c:pt idx="77">
                  <c:v>1.5224654124149599</c:v>
                </c:pt>
                <c:pt idx="78">
                  <c:v>1.5453337797619</c:v>
                </c:pt>
                <c:pt idx="79">
                  <c:v>1.5513175382652999</c:v>
                </c:pt>
                <c:pt idx="80">
                  <c:v>1.56402410714285</c:v>
                </c:pt>
                <c:pt idx="81">
                  <c:v>1.5942261479591799</c:v>
                </c:pt>
                <c:pt idx="82">
                  <c:v>1.6222545280612199</c:v>
                </c:pt>
                <c:pt idx="83">
                  <c:v>1.6294343962585001</c:v>
                </c:pt>
                <c:pt idx="84">
                  <c:v>1.63657221513605</c:v>
                </c:pt>
                <c:pt idx="85">
                  <c:v>1.6593727465986301</c:v>
                </c:pt>
                <c:pt idx="86">
                  <c:v>1.6658920918367299</c:v>
                </c:pt>
                <c:pt idx="87">
                  <c:v>1.6762666028911499</c:v>
                </c:pt>
                <c:pt idx="88">
                  <c:v>1.6859703656462499</c:v>
                </c:pt>
                <c:pt idx="89">
                  <c:v>1.69846434948979</c:v>
                </c:pt>
                <c:pt idx="90">
                  <c:v>1.7245120748299301</c:v>
                </c:pt>
                <c:pt idx="91">
                  <c:v>1.74418116496598</c:v>
                </c:pt>
                <c:pt idx="92">
                  <c:v>1.7446244685374099</c:v>
                </c:pt>
                <c:pt idx="93">
                  <c:v>1.7664920918367299</c:v>
                </c:pt>
                <c:pt idx="94">
                  <c:v>1.7943719175170001</c:v>
                </c:pt>
                <c:pt idx="95">
                  <c:v>1.8121552933673399</c:v>
                </c:pt>
                <c:pt idx="96">
                  <c:v>1.8134470875850299</c:v>
                </c:pt>
                <c:pt idx="97">
                  <c:v>1.8139306335034</c:v>
                </c:pt>
                <c:pt idx="98">
                  <c:v>1.82576181972789</c:v>
                </c:pt>
                <c:pt idx="99">
                  <c:v>1.83579742772108</c:v>
                </c:pt>
                <c:pt idx="100">
                  <c:v>1.84248843537414</c:v>
                </c:pt>
                <c:pt idx="101">
                  <c:v>1.92278348214285</c:v>
                </c:pt>
                <c:pt idx="102">
                  <c:v>1.92506849489795</c:v>
                </c:pt>
                <c:pt idx="103">
                  <c:v>1.9895101403061199</c:v>
                </c:pt>
                <c:pt idx="104">
                  <c:v>1.99584032738095</c:v>
                </c:pt>
                <c:pt idx="105">
                  <c:v>2.0374684736394499</c:v>
                </c:pt>
                <c:pt idx="106">
                  <c:v>2.0434087585034</c:v>
                </c:pt>
                <c:pt idx="107">
                  <c:v>2.0460713647959099</c:v>
                </c:pt>
                <c:pt idx="108">
                  <c:v>2.0801915391156398</c:v>
                </c:pt>
                <c:pt idx="109">
                  <c:v>2.1284257865646201</c:v>
                </c:pt>
                <c:pt idx="110">
                  <c:v>2.1561835884353702</c:v>
                </c:pt>
                <c:pt idx="111">
                  <c:v>2.1667979379251698</c:v>
                </c:pt>
                <c:pt idx="112">
                  <c:v>2.19020263605442</c:v>
                </c:pt>
                <c:pt idx="113">
                  <c:v>2.23947935799319</c:v>
                </c:pt>
                <c:pt idx="114">
                  <c:v>2.24314683248299</c:v>
                </c:pt>
                <c:pt idx="115">
                  <c:v>2.25893932823129</c:v>
                </c:pt>
                <c:pt idx="116">
                  <c:v>2.2801464710884298</c:v>
                </c:pt>
                <c:pt idx="117">
                  <c:v>2.2808828231292502</c:v>
                </c:pt>
                <c:pt idx="118">
                  <c:v>2.3248536564625799</c:v>
                </c:pt>
                <c:pt idx="119">
                  <c:v>2.3420076318027201</c:v>
                </c:pt>
                <c:pt idx="120">
                  <c:v>2.3519954081632601</c:v>
                </c:pt>
                <c:pt idx="121">
                  <c:v>2.3717528486394501</c:v>
                </c:pt>
                <c:pt idx="122">
                  <c:v>2.3724215348639399</c:v>
                </c:pt>
                <c:pt idx="123">
                  <c:v>2.3867429846938699</c:v>
                </c:pt>
                <c:pt idx="124">
                  <c:v>2.3882531037414898</c:v>
                </c:pt>
                <c:pt idx="125">
                  <c:v>2.3892432610544199</c:v>
                </c:pt>
                <c:pt idx="126">
                  <c:v>2.3904286989795902</c:v>
                </c:pt>
                <c:pt idx="127">
                  <c:v>2.4053969600340102</c:v>
                </c:pt>
                <c:pt idx="128">
                  <c:v>2.4122612670068002</c:v>
                </c:pt>
                <c:pt idx="129">
                  <c:v>2.4182468962585002</c:v>
                </c:pt>
                <c:pt idx="130">
                  <c:v>2.4206997874149598</c:v>
                </c:pt>
                <c:pt idx="131">
                  <c:v>2.4246001275510198</c:v>
                </c:pt>
                <c:pt idx="132">
                  <c:v>2.4389599064625802</c:v>
                </c:pt>
                <c:pt idx="133">
                  <c:v>2.4399439625850299</c:v>
                </c:pt>
                <c:pt idx="134">
                  <c:v>2.4461964073129199</c:v>
                </c:pt>
                <c:pt idx="135">
                  <c:v>2.45334156037414</c:v>
                </c:pt>
                <c:pt idx="136">
                  <c:v>2.45388845663265</c:v>
                </c:pt>
                <c:pt idx="137">
                  <c:v>2.4614741709183598</c:v>
                </c:pt>
                <c:pt idx="138">
                  <c:v>2.4639586734693801</c:v>
                </c:pt>
                <c:pt idx="139">
                  <c:v>2.4648381590135999</c:v>
                </c:pt>
                <c:pt idx="140">
                  <c:v>2.4753489583333299</c:v>
                </c:pt>
                <c:pt idx="141">
                  <c:v>2.4770025085034</c:v>
                </c:pt>
                <c:pt idx="142">
                  <c:v>2.4780941964285699</c:v>
                </c:pt>
                <c:pt idx="143">
                  <c:v>2.4817579081632601</c:v>
                </c:pt>
                <c:pt idx="144">
                  <c:v>2.48390550595238</c:v>
                </c:pt>
                <c:pt idx="145">
                  <c:v>2.4854083333333299</c:v>
                </c:pt>
                <c:pt idx="146">
                  <c:v>2.4960329931972698</c:v>
                </c:pt>
                <c:pt idx="147">
                  <c:v>2.49908511904761</c:v>
                </c:pt>
                <c:pt idx="148">
                  <c:v>2.5036703656462498</c:v>
                </c:pt>
                <c:pt idx="149">
                  <c:v>2.5205633715986302</c:v>
                </c:pt>
                <c:pt idx="150">
                  <c:v>2.52742995323129</c:v>
                </c:pt>
                <c:pt idx="151">
                  <c:v>2.5333500425170001</c:v>
                </c:pt>
                <c:pt idx="152">
                  <c:v>2.5349140518707398</c:v>
                </c:pt>
                <c:pt idx="153">
                  <c:v>2.5482684948979499</c:v>
                </c:pt>
                <c:pt idx="154">
                  <c:v>2.55053988095238</c:v>
                </c:pt>
                <c:pt idx="155">
                  <c:v>2.5667886479591799</c:v>
                </c:pt>
                <c:pt idx="156">
                  <c:v>2.5940235756802701</c:v>
                </c:pt>
                <c:pt idx="157">
                  <c:v>2.5945137329931902</c:v>
                </c:pt>
                <c:pt idx="158">
                  <c:v>2.59969349489795</c:v>
                </c:pt>
                <c:pt idx="159">
                  <c:v>2.6075433460884301</c:v>
                </c:pt>
                <c:pt idx="160">
                  <c:v>2.6092020833333298</c:v>
                </c:pt>
                <c:pt idx="161">
                  <c:v>2.6125995323129199</c:v>
                </c:pt>
                <c:pt idx="162">
                  <c:v>2.6270920705782301</c:v>
                </c:pt>
                <c:pt idx="163">
                  <c:v>2.6469648384353701</c:v>
                </c:pt>
                <c:pt idx="164">
                  <c:v>2.65817810374149</c:v>
                </c:pt>
                <c:pt idx="165">
                  <c:v>2.6649933886054402</c:v>
                </c:pt>
                <c:pt idx="166">
                  <c:v>2.6661345025510199</c:v>
                </c:pt>
                <c:pt idx="167">
                  <c:v>2.6717077380952299</c:v>
                </c:pt>
                <c:pt idx="168">
                  <c:v>2.6792941751700599</c:v>
                </c:pt>
                <c:pt idx="169">
                  <c:v>2.6954151360544198</c:v>
                </c:pt>
                <c:pt idx="170">
                  <c:v>2.7152718324829901</c:v>
                </c:pt>
                <c:pt idx="171">
                  <c:v>2.7628304634353702</c:v>
                </c:pt>
                <c:pt idx="172">
                  <c:v>2.7776524659863902</c:v>
                </c:pt>
                <c:pt idx="173">
                  <c:v>2.78780431547619</c:v>
                </c:pt>
                <c:pt idx="174">
                  <c:v>2.9035962372448898</c:v>
                </c:pt>
                <c:pt idx="175">
                  <c:v>2.9282557397959099</c:v>
                </c:pt>
                <c:pt idx="176">
                  <c:v>2.9561373724489699</c:v>
                </c:pt>
                <c:pt idx="177">
                  <c:v>2.9618906250000001</c:v>
                </c:pt>
                <c:pt idx="178">
                  <c:v>2.98162623299319</c:v>
                </c:pt>
                <c:pt idx="179">
                  <c:v>3.0472649447278899</c:v>
                </c:pt>
                <c:pt idx="180">
                  <c:v>3.0614305484693798</c:v>
                </c:pt>
                <c:pt idx="181">
                  <c:v>3.0617136904761901</c:v>
                </c:pt>
                <c:pt idx="182">
                  <c:v>3.1079848001700601</c:v>
                </c:pt>
                <c:pt idx="183">
                  <c:v>3.1138236607142802</c:v>
                </c:pt>
                <c:pt idx="184">
                  <c:v>3.1361890731292501</c:v>
                </c:pt>
                <c:pt idx="185">
                  <c:v>3.1621893069727798</c:v>
                </c:pt>
                <c:pt idx="186">
                  <c:v>3.1816946428571402</c:v>
                </c:pt>
                <c:pt idx="187">
                  <c:v>3.2109305059523798</c:v>
                </c:pt>
                <c:pt idx="188">
                  <c:v>3.26745089285714</c:v>
                </c:pt>
                <c:pt idx="189">
                  <c:v>3.2759055909863899</c:v>
                </c:pt>
                <c:pt idx="190">
                  <c:v>3.2771444090136002</c:v>
                </c:pt>
                <c:pt idx="191">
                  <c:v>3.3035827593537399</c:v>
                </c:pt>
                <c:pt idx="192">
                  <c:v>3.30697835884353</c:v>
                </c:pt>
                <c:pt idx="193">
                  <c:v>3.3153272108843499</c:v>
                </c:pt>
                <c:pt idx="194">
                  <c:v>3.3294063988095202</c:v>
                </c:pt>
                <c:pt idx="195">
                  <c:v>3.3366706207482899</c:v>
                </c:pt>
                <c:pt idx="196">
                  <c:v>3.3472315476190402</c:v>
                </c:pt>
                <c:pt idx="197">
                  <c:v>3.3739326955782301</c:v>
                </c:pt>
                <c:pt idx="198">
                  <c:v>3.3740802295918302</c:v>
                </c:pt>
                <c:pt idx="199">
                  <c:v>3.38821768707483</c:v>
                </c:pt>
                <c:pt idx="200">
                  <c:v>3.3932668579931899</c:v>
                </c:pt>
                <c:pt idx="201">
                  <c:v>3.3957980017006801</c:v>
                </c:pt>
                <c:pt idx="202">
                  <c:v>3.41301228741496</c:v>
                </c:pt>
                <c:pt idx="203">
                  <c:v>3.41856685799319</c:v>
                </c:pt>
                <c:pt idx="204">
                  <c:v>3.4351311649659801</c:v>
                </c:pt>
                <c:pt idx="205">
                  <c:v>3.4622795068027199</c:v>
                </c:pt>
                <c:pt idx="206">
                  <c:v>3.4634030612244899</c:v>
                </c:pt>
                <c:pt idx="207">
                  <c:v>3.4661101403061201</c:v>
                </c:pt>
                <c:pt idx="208">
                  <c:v>3.4692961734693801</c:v>
                </c:pt>
                <c:pt idx="209">
                  <c:v>3.4722384141156399</c:v>
                </c:pt>
                <c:pt idx="210">
                  <c:v>3.4963547619047599</c:v>
                </c:pt>
                <c:pt idx="211">
                  <c:v>3.4979833758503398</c:v>
                </c:pt>
                <c:pt idx="212">
                  <c:v>3.5343275935374101</c:v>
                </c:pt>
                <c:pt idx="213">
                  <c:v>3.5399408588435302</c:v>
                </c:pt>
                <c:pt idx="214">
                  <c:v>3.5685931122448902</c:v>
                </c:pt>
                <c:pt idx="215">
                  <c:v>3.59147013180272</c:v>
                </c:pt>
                <c:pt idx="216">
                  <c:v>3.6121829294217598</c:v>
                </c:pt>
                <c:pt idx="217">
                  <c:v>3.6227589710884298</c:v>
                </c:pt>
                <c:pt idx="218">
                  <c:v>3.6239856930272101</c:v>
                </c:pt>
                <c:pt idx="219">
                  <c:v>3.6404926020408102</c:v>
                </c:pt>
                <c:pt idx="220">
                  <c:v>3.6473792942176799</c:v>
                </c:pt>
                <c:pt idx="221">
                  <c:v>3.65374185799319</c:v>
                </c:pt>
                <c:pt idx="222">
                  <c:v>3.6550997874149602</c:v>
                </c:pt>
                <c:pt idx="223">
                  <c:v>3.6579766794217599</c:v>
                </c:pt>
                <c:pt idx="224">
                  <c:v>3.67531972789115</c:v>
                </c:pt>
                <c:pt idx="225">
                  <c:v>3.6815008715986299</c:v>
                </c:pt>
                <c:pt idx="226">
                  <c:v>3.7015250637755099</c:v>
                </c:pt>
                <c:pt idx="227">
                  <c:v>3.7026033163265302</c:v>
                </c:pt>
                <c:pt idx="228">
                  <c:v>3.7529609693877499</c:v>
                </c:pt>
                <c:pt idx="229">
                  <c:v>3.7749999149659801</c:v>
                </c:pt>
                <c:pt idx="230">
                  <c:v>3.7790843112244898</c:v>
                </c:pt>
                <c:pt idx="231">
                  <c:v>3.8072892431972698</c:v>
                </c:pt>
                <c:pt idx="232">
                  <c:v>3.8093627976190398</c:v>
                </c:pt>
                <c:pt idx="233">
                  <c:v>3.84896872874149</c:v>
                </c:pt>
                <c:pt idx="234">
                  <c:v>3.8571090561224399</c:v>
                </c:pt>
                <c:pt idx="235">
                  <c:v>3.8683798894557802</c:v>
                </c:pt>
                <c:pt idx="236">
                  <c:v>3.9445443877551001</c:v>
                </c:pt>
                <c:pt idx="237">
                  <c:v>3.95049872448979</c:v>
                </c:pt>
                <c:pt idx="238">
                  <c:v>3.9632079294217601</c:v>
                </c:pt>
                <c:pt idx="239">
                  <c:v>3.9678977891156402</c:v>
                </c:pt>
                <c:pt idx="240">
                  <c:v>4.0036699404761897</c:v>
                </c:pt>
                <c:pt idx="241">
                  <c:v>4.1250645408163198</c:v>
                </c:pt>
                <c:pt idx="242">
                  <c:v>4.1720354166666596</c:v>
                </c:pt>
                <c:pt idx="243">
                  <c:v>4.1769845238095202</c:v>
                </c:pt>
                <c:pt idx="244">
                  <c:v>4.1824869685374102</c:v>
                </c:pt>
                <c:pt idx="245">
                  <c:v>4.1998341836734596</c:v>
                </c:pt>
                <c:pt idx="246">
                  <c:v>4.2247930272108798</c:v>
                </c:pt>
                <c:pt idx="247">
                  <c:v>4.2249457908163199</c:v>
                </c:pt>
                <c:pt idx="248">
                  <c:v>4.2469935161564596</c:v>
                </c:pt>
                <c:pt idx="249">
                  <c:v>4.2634332270408102</c:v>
                </c:pt>
                <c:pt idx="250">
                  <c:v>4.2647910501700599</c:v>
                </c:pt>
                <c:pt idx="251">
                  <c:v>4.2802079294217599</c:v>
                </c:pt>
                <c:pt idx="252">
                  <c:v>4.2945491071428501</c:v>
                </c:pt>
                <c:pt idx="253">
                  <c:v>4.3048784226190397</c:v>
                </c:pt>
                <c:pt idx="254">
                  <c:v>4.3195792304421703</c:v>
                </c:pt>
                <c:pt idx="255">
                  <c:v>4.3208584608843497</c:v>
                </c:pt>
                <c:pt idx="256">
                  <c:v>4.32569542942176</c:v>
                </c:pt>
                <c:pt idx="257">
                  <c:v>4.3276601615646202</c:v>
                </c:pt>
                <c:pt idx="258">
                  <c:v>4.3352558460884296</c:v>
                </c:pt>
                <c:pt idx="259">
                  <c:v>4.3361059098639396</c:v>
                </c:pt>
                <c:pt idx="260">
                  <c:v>4.3398367346938702</c:v>
                </c:pt>
                <c:pt idx="261">
                  <c:v>4.3662671343537403</c:v>
                </c:pt>
                <c:pt idx="262">
                  <c:v>4.3798246173469302</c:v>
                </c:pt>
                <c:pt idx="263">
                  <c:v>4.40290535714285</c:v>
                </c:pt>
                <c:pt idx="264">
                  <c:v>4.42358420493197</c:v>
                </c:pt>
                <c:pt idx="265">
                  <c:v>4.4445080782312898</c:v>
                </c:pt>
                <c:pt idx="266">
                  <c:v>4.49171607142857</c:v>
                </c:pt>
                <c:pt idx="267">
                  <c:v>4.5237573341836699</c:v>
                </c:pt>
                <c:pt idx="268">
                  <c:v>4.5860386904761903</c:v>
                </c:pt>
                <c:pt idx="269">
                  <c:v>4.6071089073129201</c:v>
                </c:pt>
                <c:pt idx="270">
                  <c:v>4.6122526573129203</c:v>
                </c:pt>
                <c:pt idx="271">
                  <c:v>4.6626866921768704</c:v>
                </c:pt>
                <c:pt idx="272">
                  <c:v>4.6966809948979504</c:v>
                </c:pt>
                <c:pt idx="273">
                  <c:v>4.7520864370748299</c:v>
                </c:pt>
                <c:pt idx="274">
                  <c:v>4.7754972576530603</c:v>
                </c:pt>
                <c:pt idx="275">
                  <c:v>4.7859742772108804</c:v>
                </c:pt>
                <c:pt idx="276">
                  <c:v>4.8039255739795896</c:v>
                </c:pt>
                <c:pt idx="277">
                  <c:v>4.8154715348639403</c:v>
                </c:pt>
                <c:pt idx="278">
                  <c:v>4.8181679846938703</c:v>
                </c:pt>
                <c:pt idx="279">
                  <c:v>4.8243141794217603</c:v>
                </c:pt>
                <c:pt idx="280">
                  <c:v>4.8279918579931902</c:v>
                </c:pt>
                <c:pt idx="281">
                  <c:v>4.8390873937074801</c:v>
                </c:pt>
                <c:pt idx="282">
                  <c:v>4.8423545280612199</c:v>
                </c:pt>
                <c:pt idx="283">
                  <c:v>4.8811536352040799</c:v>
                </c:pt>
                <c:pt idx="284">
                  <c:v>4.8855584821428497</c:v>
                </c:pt>
                <c:pt idx="285">
                  <c:v>4.9045017644557802</c:v>
                </c:pt>
                <c:pt idx="286">
                  <c:v>4.9071208545918301</c:v>
                </c:pt>
                <c:pt idx="287">
                  <c:v>4.9163499787414899</c:v>
                </c:pt>
                <c:pt idx="288">
                  <c:v>4.9377063350340098</c:v>
                </c:pt>
                <c:pt idx="289">
                  <c:v>5.0764437712585</c:v>
                </c:pt>
                <c:pt idx="290">
                  <c:v>5.0856677721088399</c:v>
                </c:pt>
                <c:pt idx="291">
                  <c:v>5.0880988095237996</c:v>
                </c:pt>
                <c:pt idx="292">
                  <c:v>5.0983863520408104</c:v>
                </c:pt>
                <c:pt idx="293">
                  <c:v>5.12825178571428</c:v>
                </c:pt>
                <c:pt idx="294">
                  <c:v>5.1338642431972703</c:v>
                </c:pt>
                <c:pt idx="295">
                  <c:v>5.1373165178571396</c:v>
                </c:pt>
                <c:pt idx="296">
                  <c:v>5.17253741496598</c:v>
                </c:pt>
                <c:pt idx="297">
                  <c:v>5.1992812500000003</c:v>
                </c:pt>
                <c:pt idx="298">
                  <c:v>5.20285659013605</c:v>
                </c:pt>
                <c:pt idx="299">
                  <c:v>5.2204349064625797</c:v>
                </c:pt>
                <c:pt idx="300">
                  <c:v>5.2279947704081602</c:v>
                </c:pt>
                <c:pt idx="301">
                  <c:v>5.2343109056122401</c:v>
                </c:pt>
                <c:pt idx="302">
                  <c:v>5.2390230654761902</c:v>
                </c:pt>
                <c:pt idx="303">
                  <c:v>5.2404036989795904</c:v>
                </c:pt>
                <c:pt idx="304">
                  <c:v>5.24270216836734</c:v>
                </c:pt>
                <c:pt idx="305">
                  <c:v>5.2811392644557804</c:v>
                </c:pt>
                <c:pt idx="306">
                  <c:v>5.2857869260203998</c:v>
                </c:pt>
                <c:pt idx="307">
                  <c:v>5.3323503613945498</c:v>
                </c:pt>
                <c:pt idx="308">
                  <c:v>5.4008979804421697</c:v>
                </c:pt>
                <c:pt idx="309">
                  <c:v>5.4009007227891104</c:v>
                </c:pt>
                <c:pt idx="310">
                  <c:v>5.4284482568027199</c:v>
                </c:pt>
                <c:pt idx="311">
                  <c:v>5.4320116071428499</c:v>
                </c:pt>
                <c:pt idx="312">
                  <c:v>5.4953470025510196</c:v>
                </c:pt>
                <c:pt idx="313">
                  <c:v>5.5061616071428503</c:v>
                </c:pt>
                <c:pt idx="314">
                  <c:v>5.5256936224489799</c:v>
                </c:pt>
                <c:pt idx="315">
                  <c:v>5.67115429421768</c:v>
                </c:pt>
                <c:pt idx="316">
                  <c:v>5.7564290391156403</c:v>
                </c:pt>
                <c:pt idx="317">
                  <c:v>5.7748383503401302</c:v>
                </c:pt>
                <c:pt idx="318">
                  <c:v>5.78258956207483</c:v>
                </c:pt>
                <c:pt idx="319">
                  <c:v>5.8146268494897901</c:v>
                </c:pt>
                <c:pt idx="320">
                  <c:v>5.8716681335034</c:v>
                </c:pt>
                <c:pt idx="321">
                  <c:v>5.9630473214285704</c:v>
                </c:pt>
                <c:pt idx="322">
                  <c:v>5.9729155612244798</c:v>
                </c:pt>
                <c:pt idx="323">
                  <c:v>5.9837106292516999</c:v>
                </c:pt>
                <c:pt idx="324">
                  <c:v>5.9841065688775501</c:v>
                </c:pt>
                <c:pt idx="325">
                  <c:v>5.9847529124149599</c:v>
                </c:pt>
                <c:pt idx="326">
                  <c:v>5.9922705144557797</c:v>
                </c:pt>
                <c:pt idx="327">
                  <c:v>5.9958470450680199</c:v>
                </c:pt>
                <c:pt idx="328">
                  <c:v>6.0013482568027197</c:v>
                </c:pt>
                <c:pt idx="329">
                  <c:v>6.0210099277210798</c:v>
                </c:pt>
                <c:pt idx="330">
                  <c:v>6.0236593750000003</c:v>
                </c:pt>
                <c:pt idx="331">
                  <c:v>6.0246156887755102</c:v>
                </c:pt>
                <c:pt idx="332">
                  <c:v>6.0251597789115596</c:v>
                </c:pt>
                <c:pt idx="333">
                  <c:v>6.0434139030612197</c:v>
                </c:pt>
                <c:pt idx="334">
                  <c:v>6.0736606505101998</c:v>
                </c:pt>
                <c:pt idx="335">
                  <c:v>6.0937160076530601</c:v>
                </c:pt>
                <c:pt idx="336">
                  <c:v>6.1016046343537402</c:v>
                </c:pt>
                <c:pt idx="337">
                  <c:v>6.1026140518707397</c:v>
                </c:pt>
                <c:pt idx="338">
                  <c:v>6.1157590348639399</c:v>
                </c:pt>
                <c:pt idx="339">
                  <c:v>6.1359571003401303</c:v>
                </c:pt>
                <c:pt idx="340">
                  <c:v>6.1746904761904702</c:v>
                </c:pt>
                <c:pt idx="341">
                  <c:v>6.1959349489795903</c:v>
                </c:pt>
                <c:pt idx="342">
                  <c:v>6.2083351828231201</c:v>
                </c:pt>
                <c:pt idx="343">
                  <c:v>6.3125437074829902</c:v>
                </c:pt>
                <c:pt idx="344">
                  <c:v>6.3339412414965901</c:v>
                </c:pt>
                <c:pt idx="345">
                  <c:v>6.3428591624149604</c:v>
                </c:pt>
                <c:pt idx="346">
                  <c:v>6.4179635204081604</c:v>
                </c:pt>
                <c:pt idx="347">
                  <c:v>6.43144761904761</c:v>
                </c:pt>
                <c:pt idx="348">
                  <c:v>6.52943645833333</c:v>
                </c:pt>
                <c:pt idx="349">
                  <c:v>6.5602422193877503</c:v>
                </c:pt>
                <c:pt idx="350">
                  <c:v>6.6922538690476099</c:v>
                </c:pt>
                <c:pt idx="351">
                  <c:v>6.6991044430272098</c:v>
                </c:pt>
                <c:pt idx="352">
                  <c:v>6.8271210034013601</c:v>
                </c:pt>
                <c:pt idx="353">
                  <c:v>6.9312086309523799</c:v>
                </c:pt>
                <c:pt idx="354">
                  <c:v>6.9500779974489797</c:v>
                </c:pt>
                <c:pt idx="355">
                  <c:v>6.9671436437074803</c:v>
                </c:pt>
                <c:pt idx="356">
                  <c:v>7.0306956207482996</c:v>
                </c:pt>
                <c:pt idx="357">
                  <c:v>7.0620859693877502</c:v>
                </c:pt>
                <c:pt idx="358">
                  <c:v>7.0935717474489799</c:v>
                </c:pt>
                <c:pt idx="359">
                  <c:v>7.1232267219387699</c:v>
                </c:pt>
                <c:pt idx="360">
                  <c:v>7.1374702806122396</c:v>
                </c:pt>
                <c:pt idx="361">
                  <c:v>7.1432539328231197</c:v>
                </c:pt>
                <c:pt idx="362">
                  <c:v>7.1490225552720998</c:v>
                </c:pt>
                <c:pt idx="363">
                  <c:v>7.1753021258503402</c:v>
                </c:pt>
                <c:pt idx="364">
                  <c:v>7.1755769982993201</c:v>
                </c:pt>
                <c:pt idx="365">
                  <c:v>7.1785928784013597</c:v>
                </c:pt>
                <c:pt idx="366">
                  <c:v>7.2526901785714202</c:v>
                </c:pt>
                <c:pt idx="367">
                  <c:v>7.33107602040816</c:v>
                </c:pt>
                <c:pt idx="368">
                  <c:v>7.64977508503401</c:v>
                </c:pt>
                <c:pt idx="369">
                  <c:v>7.6894909651360503</c:v>
                </c:pt>
                <c:pt idx="370">
                  <c:v>7.78753173894557</c:v>
                </c:pt>
                <c:pt idx="371">
                  <c:v>8.0744068452380908</c:v>
                </c:pt>
                <c:pt idx="372">
                  <c:v>8.0956492984693806</c:v>
                </c:pt>
                <c:pt idx="373">
                  <c:v>8.2772844600340107</c:v>
                </c:pt>
                <c:pt idx="374">
                  <c:v>8.2959452380952303</c:v>
                </c:pt>
                <c:pt idx="375">
                  <c:v>8.3260568877551009</c:v>
                </c:pt>
                <c:pt idx="376">
                  <c:v>8.3315156675169995</c:v>
                </c:pt>
                <c:pt idx="377">
                  <c:v>8.3418071003401302</c:v>
                </c:pt>
                <c:pt idx="378">
                  <c:v>8.8484646471088393</c:v>
                </c:pt>
                <c:pt idx="379">
                  <c:v>9.2353960034013607</c:v>
                </c:pt>
                <c:pt idx="380">
                  <c:v>9.4844343962585</c:v>
                </c:pt>
                <c:pt idx="381">
                  <c:v>9.50609910714285</c:v>
                </c:pt>
                <c:pt idx="382">
                  <c:v>9.97510548469387</c:v>
                </c:pt>
                <c:pt idx="383">
                  <c:v>10.658935310374099</c:v>
                </c:pt>
              </c:numCache>
            </c:numRef>
          </c:xVal>
          <c:yVal>
            <c:numRef>
              <c:f>MNISTQS!$F$3:$F$386</c:f>
              <c:numCache>
                <c:formatCode>General</c:formatCode>
                <c:ptCount val="384"/>
                <c:pt idx="0">
                  <c:v>0.32490000000000002</c:v>
                </c:pt>
                <c:pt idx="1">
                  <c:v>0.27129999999999999</c:v>
                </c:pt>
                <c:pt idx="2">
                  <c:v>0.32719999999999999</c:v>
                </c:pt>
                <c:pt idx="3">
                  <c:v>0.3054</c:v>
                </c:pt>
                <c:pt idx="4">
                  <c:v>0.1487</c:v>
                </c:pt>
                <c:pt idx="5">
                  <c:v>0.48080000000000001</c:v>
                </c:pt>
                <c:pt idx="6">
                  <c:v>0.45950000000000002</c:v>
                </c:pt>
                <c:pt idx="7">
                  <c:v>0.54510000000000003</c:v>
                </c:pt>
                <c:pt idx="8">
                  <c:v>0.54110000000000003</c:v>
                </c:pt>
                <c:pt idx="9">
                  <c:v>0.1258</c:v>
                </c:pt>
                <c:pt idx="10">
                  <c:v>0.2331</c:v>
                </c:pt>
                <c:pt idx="11">
                  <c:v>0.18779999999999999</c:v>
                </c:pt>
                <c:pt idx="12">
                  <c:v>0.503</c:v>
                </c:pt>
                <c:pt idx="13">
                  <c:v>0.16830000000000001</c:v>
                </c:pt>
                <c:pt idx="14">
                  <c:v>0.49809999999999999</c:v>
                </c:pt>
                <c:pt idx="15">
                  <c:v>9.4899999999999998E-2</c:v>
                </c:pt>
                <c:pt idx="16">
                  <c:v>0.53210000000000002</c:v>
                </c:pt>
                <c:pt idx="17">
                  <c:v>7.7200000000000005E-2</c:v>
                </c:pt>
                <c:pt idx="18">
                  <c:v>0.50019999999999998</c:v>
                </c:pt>
                <c:pt idx="19">
                  <c:v>0.72740000000000005</c:v>
                </c:pt>
                <c:pt idx="20">
                  <c:v>0.75119999999999998</c:v>
                </c:pt>
                <c:pt idx="21">
                  <c:v>0.2011</c:v>
                </c:pt>
                <c:pt idx="22">
                  <c:v>0.72250000000000003</c:v>
                </c:pt>
                <c:pt idx="23">
                  <c:v>0.75380000000000003</c:v>
                </c:pt>
                <c:pt idx="24">
                  <c:v>0.17199999999999999</c:v>
                </c:pt>
                <c:pt idx="25">
                  <c:v>0.22309999999999999</c:v>
                </c:pt>
                <c:pt idx="26">
                  <c:v>0.18360000000000001</c:v>
                </c:pt>
                <c:pt idx="27">
                  <c:v>0.1583</c:v>
                </c:pt>
                <c:pt idx="28">
                  <c:v>0.19789999999999999</c:v>
                </c:pt>
                <c:pt idx="29">
                  <c:v>0.1928</c:v>
                </c:pt>
                <c:pt idx="30">
                  <c:v>9.4700000000000006E-2</c:v>
                </c:pt>
                <c:pt idx="31">
                  <c:v>0.15939999999999999</c:v>
                </c:pt>
                <c:pt idx="32">
                  <c:v>0.1694</c:v>
                </c:pt>
                <c:pt idx="33">
                  <c:v>7.46E-2</c:v>
                </c:pt>
                <c:pt idx="34">
                  <c:v>7.6499999999999999E-2</c:v>
                </c:pt>
                <c:pt idx="35">
                  <c:v>0.1895</c:v>
                </c:pt>
                <c:pt idx="36">
                  <c:v>0.19689999999999999</c:v>
                </c:pt>
                <c:pt idx="37">
                  <c:v>0.1968</c:v>
                </c:pt>
                <c:pt idx="38">
                  <c:v>0.18210000000000001</c:v>
                </c:pt>
                <c:pt idx="39">
                  <c:v>0.2157</c:v>
                </c:pt>
                <c:pt idx="40">
                  <c:v>0.16189999999999999</c:v>
                </c:pt>
                <c:pt idx="41">
                  <c:v>0.1827</c:v>
                </c:pt>
                <c:pt idx="42">
                  <c:v>0.1903</c:v>
                </c:pt>
                <c:pt idx="43">
                  <c:v>0.18809999999999999</c:v>
                </c:pt>
                <c:pt idx="44">
                  <c:v>0.19650000000000001</c:v>
                </c:pt>
                <c:pt idx="45">
                  <c:v>0.21299999999999999</c:v>
                </c:pt>
                <c:pt idx="46">
                  <c:v>0.17799999999999999</c:v>
                </c:pt>
                <c:pt idx="47">
                  <c:v>0.1973</c:v>
                </c:pt>
                <c:pt idx="48">
                  <c:v>0.20499999999999999</c:v>
                </c:pt>
                <c:pt idx="49">
                  <c:v>0.20960000000000001</c:v>
                </c:pt>
                <c:pt idx="50">
                  <c:v>0.20930000000000001</c:v>
                </c:pt>
                <c:pt idx="51">
                  <c:v>0.15129999999999999</c:v>
                </c:pt>
                <c:pt idx="52">
                  <c:v>0.1915</c:v>
                </c:pt>
                <c:pt idx="53">
                  <c:v>0.2049</c:v>
                </c:pt>
                <c:pt idx="54">
                  <c:v>6.9599999999999995E-2</c:v>
                </c:pt>
                <c:pt idx="55">
                  <c:v>7.1499999999999994E-2</c:v>
                </c:pt>
                <c:pt idx="56">
                  <c:v>0.1661</c:v>
                </c:pt>
                <c:pt idx="57">
                  <c:v>0.18529999999999999</c:v>
                </c:pt>
                <c:pt idx="58">
                  <c:v>9.8500000000000004E-2</c:v>
                </c:pt>
                <c:pt idx="59">
                  <c:v>7.4899999999999994E-2</c:v>
                </c:pt>
                <c:pt idx="60">
                  <c:v>7.3400000000000007E-2</c:v>
                </c:pt>
                <c:pt idx="61">
                  <c:v>6.8099999999999994E-2</c:v>
                </c:pt>
                <c:pt idx="62">
                  <c:v>7.6399999999999996E-2</c:v>
                </c:pt>
                <c:pt idx="63">
                  <c:v>7.4899999999999994E-2</c:v>
                </c:pt>
                <c:pt idx="64">
                  <c:v>9.1700000000000004E-2</c:v>
                </c:pt>
                <c:pt idx="65">
                  <c:v>0.2024</c:v>
                </c:pt>
                <c:pt idx="66">
                  <c:v>6.6000000000000003E-2</c:v>
                </c:pt>
                <c:pt idx="67">
                  <c:v>0.53790000000000004</c:v>
                </c:pt>
                <c:pt idx="68">
                  <c:v>7.22E-2</c:v>
                </c:pt>
                <c:pt idx="69">
                  <c:v>0.48820000000000002</c:v>
                </c:pt>
                <c:pt idx="70">
                  <c:v>8.77E-2</c:v>
                </c:pt>
                <c:pt idx="71">
                  <c:v>6.8400000000000002E-2</c:v>
                </c:pt>
                <c:pt idx="72">
                  <c:v>0.1641</c:v>
                </c:pt>
                <c:pt idx="73">
                  <c:v>9.1999999999999998E-2</c:v>
                </c:pt>
                <c:pt idx="74">
                  <c:v>8.09E-2</c:v>
                </c:pt>
                <c:pt idx="75">
                  <c:v>8.9499999999999996E-2</c:v>
                </c:pt>
                <c:pt idx="76">
                  <c:v>0.30409999999999998</c:v>
                </c:pt>
                <c:pt idx="77">
                  <c:v>0.10009999999999999</c:v>
                </c:pt>
                <c:pt idx="78">
                  <c:v>6.8400000000000002E-2</c:v>
                </c:pt>
                <c:pt idx="79">
                  <c:v>8.4199999999999997E-2</c:v>
                </c:pt>
                <c:pt idx="80">
                  <c:v>0.52639999999999998</c:v>
                </c:pt>
                <c:pt idx="81">
                  <c:v>0.16020000000000001</c:v>
                </c:pt>
                <c:pt idx="82">
                  <c:v>0.21149999999999999</c:v>
                </c:pt>
                <c:pt idx="83">
                  <c:v>0.2132</c:v>
                </c:pt>
                <c:pt idx="84">
                  <c:v>0.14829999999999999</c:v>
                </c:pt>
                <c:pt idx="85">
                  <c:v>0.74150000000000005</c:v>
                </c:pt>
                <c:pt idx="86">
                  <c:v>0.1651</c:v>
                </c:pt>
                <c:pt idx="87">
                  <c:v>0.443</c:v>
                </c:pt>
                <c:pt idx="88">
                  <c:v>0.19450000000000001</c:v>
                </c:pt>
                <c:pt idx="89">
                  <c:v>0.15679999999999999</c:v>
                </c:pt>
                <c:pt idx="90">
                  <c:v>0.21379999999999999</c:v>
                </c:pt>
                <c:pt idx="91">
                  <c:v>0.15720000000000001</c:v>
                </c:pt>
                <c:pt idx="92">
                  <c:v>0.78310000000000002</c:v>
                </c:pt>
                <c:pt idx="93">
                  <c:v>0.21249999999999999</c:v>
                </c:pt>
                <c:pt idx="94">
                  <c:v>0.72529999999999994</c:v>
                </c:pt>
                <c:pt idx="95">
                  <c:v>0.86270000000000002</c:v>
                </c:pt>
                <c:pt idx="96">
                  <c:v>0.87839999999999996</c:v>
                </c:pt>
                <c:pt idx="97">
                  <c:v>0.75449999999999995</c:v>
                </c:pt>
                <c:pt idx="98">
                  <c:v>0.19020000000000001</c:v>
                </c:pt>
                <c:pt idx="99">
                  <c:v>0.53480000000000005</c:v>
                </c:pt>
                <c:pt idx="100">
                  <c:v>0.49330000000000002</c:v>
                </c:pt>
                <c:pt idx="101">
                  <c:v>0.86209999999999998</c:v>
                </c:pt>
                <c:pt idx="102">
                  <c:v>0.87819999999999998</c:v>
                </c:pt>
                <c:pt idx="103">
                  <c:v>0.26269999999999999</c:v>
                </c:pt>
                <c:pt idx="104">
                  <c:v>0.2021</c:v>
                </c:pt>
                <c:pt idx="105">
                  <c:v>0.19539999999999999</c:v>
                </c:pt>
                <c:pt idx="106">
                  <c:v>0.46850000000000003</c:v>
                </c:pt>
                <c:pt idx="107">
                  <c:v>0.53169999999999995</c:v>
                </c:pt>
                <c:pt idx="108">
                  <c:v>0.47470000000000001</c:v>
                </c:pt>
                <c:pt idx="109">
                  <c:v>0.48</c:v>
                </c:pt>
                <c:pt idx="110">
                  <c:v>0.4269</c:v>
                </c:pt>
                <c:pt idx="111">
                  <c:v>0.52829999999999999</c:v>
                </c:pt>
                <c:pt idx="112">
                  <c:v>0.47439999999999999</c:v>
                </c:pt>
                <c:pt idx="113">
                  <c:v>0.20280000000000001</c:v>
                </c:pt>
                <c:pt idx="114">
                  <c:v>0.19900000000000001</c:v>
                </c:pt>
                <c:pt idx="115">
                  <c:v>0.53739999999999999</c:v>
                </c:pt>
                <c:pt idx="116">
                  <c:v>0.50090000000000001</c:v>
                </c:pt>
                <c:pt idx="117">
                  <c:v>0.79449999999999998</c:v>
                </c:pt>
                <c:pt idx="118">
                  <c:v>0.21909999999999999</c:v>
                </c:pt>
                <c:pt idx="119">
                  <c:v>0.17080000000000001</c:v>
                </c:pt>
                <c:pt idx="120">
                  <c:v>0.78410000000000002</c:v>
                </c:pt>
                <c:pt idx="121">
                  <c:v>0.53110000000000002</c:v>
                </c:pt>
                <c:pt idx="122">
                  <c:v>0.52629999999999999</c:v>
                </c:pt>
                <c:pt idx="123">
                  <c:v>0.18410000000000001</c:v>
                </c:pt>
                <c:pt idx="124">
                  <c:v>0.5171</c:v>
                </c:pt>
                <c:pt idx="125">
                  <c:v>0.18379999999999999</c:v>
                </c:pt>
                <c:pt idx="126">
                  <c:v>0.20169999999999999</c:v>
                </c:pt>
                <c:pt idx="127">
                  <c:v>0.44900000000000001</c:v>
                </c:pt>
                <c:pt idx="128">
                  <c:v>0.18770000000000001</c:v>
                </c:pt>
                <c:pt idx="129">
                  <c:v>0.75760000000000005</c:v>
                </c:pt>
                <c:pt idx="130">
                  <c:v>0.21099999999999999</c:v>
                </c:pt>
                <c:pt idx="131">
                  <c:v>0.1996</c:v>
                </c:pt>
                <c:pt idx="132">
                  <c:v>0.31509999999999999</c:v>
                </c:pt>
                <c:pt idx="133">
                  <c:v>0.31859999999999999</c:v>
                </c:pt>
                <c:pt idx="134">
                  <c:v>0.2361</c:v>
                </c:pt>
                <c:pt idx="135">
                  <c:v>0.16650000000000001</c:v>
                </c:pt>
                <c:pt idx="136">
                  <c:v>0.3211</c:v>
                </c:pt>
                <c:pt idx="137">
                  <c:v>0.28499999999999998</c:v>
                </c:pt>
                <c:pt idx="138">
                  <c:v>0.315</c:v>
                </c:pt>
                <c:pt idx="139">
                  <c:v>0.31119999999999998</c:v>
                </c:pt>
                <c:pt idx="140">
                  <c:v>0.29720000000000002</c:v>
                </c:pt>
                <c:pt idx="141">
                  <c:v>0.20119999999999999</c:v>
                </c:pt>
                <c:pt idx="142">
                  <c:v>0.32650000000000001</c:v>
                </c:pt>
                <c:pt idx="143">
                  <c:v>0.29170000000000001</c:v>
                </c:pt>
                <c:pt idx="144">
                  <c:v>0.31459999999999999</c:v>
                </c:pt>
                <c:pt idx="145">
                  <c:v>0.30399999999999999</c:v>
                </c:pt>
                <c:pt idx="146">
                  <c:v>0.31979999999999997</c:v>
                </c:pt>
                <c:pt idx="147">
                  <c:v>0.30609999999999998</c:v>
                </c:pt>
                <c:pt idx="148">
                  <c:v>0.46750000000000003</c:v>
                </c:pt>
                <c:pt idx="149">
                  <c:v>0.86099999999999999</c:v>
                </c:pt>
                <c:pt idx="150">
                  <c:v>0.90280000000000005</c:v>
                </c:pt>
                <c:pt idx="151">
                  <c:v>0.48970000000000002</c:v>
                </c:pt>
                <c:pt idx="152">
                  <c:v>0.49159999999999998</c:v>
                </c:pt>
                <c:pt idx="153">
                  <c:v>0.45710000000000001</c:v>
                </c:pt>
                <c:pt idx="154">
                  <c:v>0.19370000000000001</c:v>
                </c:pt>
                <c:pt idx="155">
                  <c:v>0.70640000000000003</c:v>
                </c:pt>
                <c:pt idx="156">
                  <c:v>0.3962</c:v>
                </c:pt>
                <c:pt idx="157">
                  <c:v>0.51319999999999999</c:v>
                </c:pt>
                <c:pt idx="158">
                  <c:v>0.92969999999999997</c:v>
                </c:pt>
                <c:pt idx="159">
                  <c:v>0.18709999999999999</c:v>
                </c:pt>
                <c:pt idx="160">
                  <c:v>0.4824</c:v>
                </c:pt>
                <c:pt idx="161">
                  <c:v>0.93400000000000005</c:v>
                </c:pt>
                <c:pt idx="162">
                  <c:v>0.19839999999999999</c:v>
                </c:pt>
                <c:pt idx="163">
                  <c:v>0.47370000000000001</c:v>
                </c:pt>
                <c:pt idx="164">
                  <c:v>0.17699999999999999</c:v>
                </c:pt>
                <c:pt idx="165">
                  <c:v>0.20699999999999999</c:v>
                </c:pt>
                <c:pt idx="166">
                  <c:v>0.89229999999999998</c:v>
                </c:pt>
                <c:pt idx="167">
                  <c:v>0.1658</c:v>
                </c:pt>
                <c:pt idx="168">
                  <c:v>0.51170000000000004</c:v>
                </c:pt>
                <c:pt idx="169">
                  <c:v>0.78469999999999995</c:v>
                </c:pt>
                <c:pt idx="170">
                  <c:v>0.85799999999999998</c:v>
                </c:pt>
                <c:pt idx="171">
                  <c:v>0.75900000000000001</c:v>
                </c:pt>
                <c:pt idx="172">
                  <c:v>0.93149999999999999</c:v>
                </c:pt>
                <c:pt idx="173">
                  <c:v>0.9365</c:v>
                </c:pt>
                <c:pt idx="174">
                  <c:v>0.53520000000000001</c:v>
                </c:pt>
                <c:pt idx="175">
                  <c:v>0.78129999999999999</c:v>
                </c:pt>
                <c:pt idx="176">
                  <c:v>0.76849999999999996</c:v>
                </c:pt>
                <c:pt idx="177">
                  <c:v>0.74590000000000001</c:v>
                </c:pt>
                <c:pt idx="178">
                  <c:v>0.45340000000000003</c:v>
                </c:pt>
                <c:pt idx="179">
                  <c:v>0.76080000000000003</c:v>
                </c:pt>
                <c:pt idx="180">
                  <c:v>0.78539999999999999</c:v>
                </c:pt>
                <c:pt idx="181">
                  <c:v>0.72250000000000003</c:v>
                </c:pt>
                <c:pt idx="182">
                  <c:v>0.4345</c:v>
                </c:pt>
                <c:pt idx="183">
                  <c:v>0.753</c:v>
                </c:pt>
                <c:pt idx="184">
                  <c:v>0.89970000000000006</c:v>
                </c:pt>
                <c:pt idx="185">
                  <c:v>0.78200000000000003</c:v>
                </c:pt>
                <c:pt idx="186">
                  <c:v>0.49380000000000002</c:v>
                </c:pt>
                <c:pt idx="187">
                  <c:v>0.47099999999999997</c:v>
                </c:pt>
                <c:pt idx="188">
                  <c:v>0.88660000000000005</c:v>
                </c:pt>
                <c:pt idx="189">
                  <c:v>0.50380000000000003</c:v>
                </c:pt>
                <c:pt idx="190">
                  <c:v>0.74609999999999999</c:v>
                </c:pt>
                <c:pt idx="191">
                  <c:v>0.42009999999999997</c:v>
                </c:pt>
                <c:pt idx="192">
                  <c:v>0.88790000000000002</c:v>
                </c:pt>
                <c:pt idx="193">
                  <c:v>0.72660000000000002</c:v>
                </c:pt>
                <c:pt idx="194">
                  <c:v>0.79139999999999999</c:v>
                </c:pt>
                <c:pt idx="195">
                  <c:v>0.50739999999999996</c:v>
                </c:pt>
                <c:pt idx="196">
                  <c:v>0.4582</c:v>
                </c:pt>
                <c:pt idx="197">
                  <c:v>0.45929999999999999</c:v>
                </c:pt>
                <c:pt idx="198">
                  <c:v>0.496</c:v>
                </c:pt>
                <c:pt idx="199">
                  <c:v>0.94579999999999997</c:v>
                </c:pt>
                <c:pt idx="200">
                  <c:v>0.45469999999999999</c:v>
                </c:pt>
                <c:pt idx="201">
                  <c:v>0.54669999999999996</c:v>
                </c:pt>
                <c:pt idx="202">
                  <c:v>0.93200000000000005</c:v>
                </c:pt>
                <c:pt idx="203">
                  <c:v>0.71779999999999999</c:v>
                </c:pt>
                <c:pt idx="204">
                  <c:v>0.74429999999999996</c:v>
                </c:pt>
                <c:pt idx="205">
                  <c:v>0.9657</c:v>
                </c:pt>
                <c:pt idx="206">
                  <c:v>0.71909999999999996</c:v>
                </c:pt>
                <c:pt idx="207">
                  <c:v>0.97099999999999997</c:v>
                </c:pt>
                <c:pt idx="208">
                  <c:v>0.77649999999999997</c:v>
                </c:pt>
                <c:pt idx="209">
                  <c:v>0.87729999999999997</c:v>
                </c:pt>
                <c:pt idx="210">
                  <c:v>0.72109999999999996</c:v>
                </c:pt>
                <c:pt idx="211">
                  <c:v>0.75829999999999997</c:v>
                </c:pt>
                <c:pt idx="212">
                  <c:v>0.37659999999999999</c:v>
                </c:pt>
                <c:pt idx="213">
                  <c:v>0.78090000000000004</c:v>
                </c:pt>
                <c:pt idx="214">
                  <c:v>0.90149999999999997</c:v>
                </c:pt>
                <c:pt idx="215">
                  <c:v>0.94269999999999998</c:v>
                </c:pt>
                <c:pt idx="216">
                  <c:v>0.49020000000000002</c:v>
                </c:pt>
                <c:pt idx="217">
                  <c:v>0.93630000000000002</c:v>
                </c:pt>
                <c:pt idx="218">
                  <c:v>0.49430000000000002</c:v>
                </c:pt>
                <c:pt idx="219">
                  <c:v>0.48509999999999998</c:v>
                </c:pt>
                <c:pt idx="220">
                  <c:v>0.4667</c:v>
                </c:pt>
                <c:pt idx="221">
                  <c:v>0.50570000000000004</c:v>
                </c:pt>
                <c:pt idx="222">
                  <c:v>0.48220000000000002</c:v>
                </c:pt>
                <c:pt idx="223">
                  <c:v>0.50739999999999996</c:v>
                </c:pt>
                <c:pt idx="224">
                  <c:v>0.88539999999999996</c:v>
                </c:pt>
                <c:pt idx="225">
                  <c:v>0.96499999999999997</c:v>
                </c:pt>
                <c:pt idx="226">
                  <c:v>0.36320000000000002</c:v>
                </c:pt>
                <c:pt idx="227">
                  <c:v>0.97030000000000005</c:v>
                </c:pt>
                <c:pt idx="228">
                  <c:v>0.35970000000000002</c:v>
                </c:pt>
                <c:pt idx="229">
                  <c:v>0.41820000000000002</c:v>
                </c:pt>
                <c:pt idx="230">
                  <c:v>0.35799999999999998</c:v>
                </c:pt>
                <c:pt idx="231">
                  <c:v>0.90469999999999995</c:v>
                </c:pt>
                <c:pt idx="232">
                  <c:v>0.36809999999999998</c:v>
                </c:pt>
                <c:pt idx="233">
                  <c:v>0.76670000000000005</c:v>
                </c:pt>
                <c:pt idx="234">
                  <c:v>0.89180000000000004</c:v>
                </c:pt>
                <c:pt idx="235">
                  <c:v>0.88470000000000004</c:v>
                </c:pt>
                <c:pt idx="236">
                  <c:v>0.73850000000000005</c:v>
                </c:pt>
                <c:pt idx="237">
                  <c:v>0.89790000000000003</c:v>
                </c:pt>
                <c:pt idx="238">
                  <c:v>0.88280000000000003</c:v>
                </c:pt>
                <c:pt idx="239">
                  <c:v>0.87570000000000003</c:v>
                </c:pt>
                <c:pt idx="240">
                  <c:v>0.95109999999999995</c:v>
                </c:pt>
                <c:pt idx="241">
                  <c:v>0.78469999999999995</c:v>
                </c:pt>
                <c:pt idx="242">
                  <c:v>0.72189999999999999</c:v>
                </c:pt>
                <c:pt idx="243">
                  <c:v>0.89219999999999999</c:v>
                </c:pt>
                <c:pt idx="244">
                  <c:v>0.94679999999999997</c:v>
                </c:pt>
                <c:pt idx="245">
                  <c:v>0.94069999999999998</c:v>
                </c:pt>
                <c:pt idx="246">
                  <c:v>0.88170000000000004</c:v>
                </c:pt>
                <c:pt idx="247">
                  <c:v>0.77729999999999999</c:v>
                </c:pt>
                <c:pt idx="248">
                  <c:v>0.68769999999999998</c:v>
                </c:pt>
                <c:pt idx="249">
                  <c:v>0.73380000000000001</c:v>
                </c:pt>
                <c:pt idx="250">
                  <c:v>0.97289999999999999</c:v>
                </c:pt>
                <c:pt idx="251">
                  <c:v>0.90129999999999999</c:v>
                </c:pt>
                <c:pt idx="252">
                  <c:v>0.75929999999999997</c:v>
                </c:pt>
                <c:pt idx="253">
                  <c:v>0.96560000000000001</c:v>
                </c:pt>
                <c:pt idx="254">
                  <c:v>0.98319999999999996</c:v>
                </c:pt>
                <c:pt idx="255">
                  <c:v>0.73929999999999996</c:v>
                </c:pt>
                <c:pt idx="256">
                  <c:v>0.98660000000000003</c:v>
                </c:pt>
                <c:pt idx="257">
                  <c:v>0.87919999999999998</c:v>
                </c:pt>
                <c:pt idx="258">
                  <c:v>0.75760000000000005</c:v>
                </c:pt>
                <c:pt idx="259">
                  <c:v>0.88439999999999996</c:v>
                </c:pt>
                <c:pt idx="260">
                  <c:v>0.73219999999999996</c:v>
                </c:pt>
                <c:pt idx="261">
                  <c:v>0.87849999999999995</c:v>
                </c:pt>
                <c:pt idx="262">
                  <c:v>0.93410000000000004</c:v>
                </c:pt>
                <c:pt idx="263">
                  <c:v>0.88939999999999997</c:v>
                </c:pt>
                <c:pt idx="264">
                  <c:v>0.90310000000000001</c:v>
                </c:pt>
                <c:pt idx="265">
                  <c:v>0.95189999999999997</c:v>
                </c:pt>
                <c:pt idx="266">
                  <c:v>0.97370000000000001</c:v>
                </c:pt>
                <c:pt idx="267">
                  <c:v>0.96430000000000005</c:v>
                </c:pt>
                <c:pt idx="268">
                  <c:v>0.94120000000000004</c:v>
                </c:pt>
                <c:pt idx="269">
                  <c:v>0.98129999999999995</c:v>
                </c:pt>
                <c:pt idx="270">
                  <c:v>0.98360000000000003</c:v>
                </c:pt>
                <c:pt idx="271">
                  <c:v>0.67249999999999999</c:v>
                </c:pt>
                <c:pt idx="272">
                  <c:v>0.95050000000000001</c:v>
                </c:pt>
                <c:pt idx="273">
                  <c:v>0.94420000000000004</c:v>
                </c:pt>
                <c:pt idx="274">
                  <c:v>0.94610000000000005</c:v>
                </c:pt>
                <c:pt idx="275">
                  <c:v>0.69059999999999999</c:v>
                </c:pt>
                <c:pt idx="276">
                  <c:v>0.90449999999999997</c:v>
                </c:pt>
                <c:pt idx="277">
                  <c:v>0.6381</c:v>
                </c:pt>
                <c:pt idx="278">
                  <c:v>0.65939999999999999</c:v>
                </c:pt>
                <c:pt idx="279">
                  <c:v>0.65639999999999998</c:v>
                </c:pt>
                <c:pt idx="280">
                  <c:v>0.67669999999999997</c:v>
                </c:pt>
                <c:pt idx="281">
                  <c:v>0.6643</c:v>
                </c:pt>
                <c:pt idx="282">
                  <c:v>0.6643</c:v>
                </c:pt>
                <c:pt idx="283">
                  <c:v>0.93959999999999999</c:v>
                </c:pt>
                <c:pt idx="284">
                  <c:v>0.9768</c:v>
                </c:pt>
                <c:pt idx="285">
                  <c:v>0.64859999999999995</c:v>
                </c:pt>
                <c:pt idx="286">
                  <c:v>0.88870000000000005</c:v>
                </c:pt>
                <c:pt idx="287">
                  <c:v>0.68710000000000004</c:v>
                </c:pt>
                <c:pt idx="288">
                  <c:v>0.67169999999999996</c:v>
                </c:pt>
                <c:pt idx="289">
                  <c:v>0.90169999999999995</c:v>
                </c:pt>
                <c:pt idx="290">
                  <c:v>0.97099999999999997</c:v>
                </c:pt>
                <c:pt idx="291">
                  <c:v>0.94320000000000004</c:v>
                </c:pt>
                <c:pt idx="292">
                  <c:v>0.97140000000000004</c:v>
                </c:pt>
                <c:pt idx="293">
                  <c:v>0.98709999999999998</c:v>
                </c:pt>
                <c:pt idx="294">
                  <c:v>0.89580000000000004</c:v>
                </c:pt>
                <c:pt idx="295">
                  <c:v>0.94099999999999995</c:v>
                </c:pt>
                <c:pt idx="296">
                  <c:v>0.90490000000000004</c:v>
                </c:pt>
                <c:pt idx="297">
                  <c:v>0.98370000000000002</c:v>
                </c:pt>
                <c:pt idx="298">
                  <c:v>0.99050000000000005</c:v>
                </c:pt>
                <c:pt idx="299">
                  <c:v>0.99199999999999999</c:v>
                </c:pt>
                <c:pt idx="300">
                  <c:v>0.89019999999999999</c:v>
                </c:pt>
                <c:pt idx="301">
                  <c:v>0.95599999999999996</c:v>
                </c:pt>
                <c:pt idx="302">
                  <c:v>0.90649999999999997</c:v>
                </c:pt>
                <c:pt idx="303">
                  <c:v>0.94510000000000005</c:v>
                </c:pt>
                <c:pt idx="304">
                  <c:v>0.93669999999999998</c:v>
                </c:pt>
                <c:pt idx="305">
                  <c:v>0.97170000000000001</c:v>
                </c:pt>
                <c:pt idx="306">
                  <c:v>0.8881</c:v>
                </c:pt>
                <c:pt idx="307">
                  <c:v>0.97440000000000004</c:v>
                </c:pt>
                <c:pt idx="308">
                  <c:v>0.98699999999999999</c:v>
                </c:pt>
                <c:pt idx="309">
                  <c:v>0.86929999999999996</c:v>
                </c:pt>
                <c:pt idx="310">
                  <c:v>0.95150000000000001</c:v>
                </c:pt>
                <c:pt idx="311">
                  <c:v>0.98340000000000005</c:v>
                </c:pt>
                <c:pt idx="312">
                  <c:v>0.9728</c:v>
                </c:pt>
                <c:pt idx="313">
                  <c:v>0.99039999999999995</c:v>
                </c:pt>
                <c:pt idx="314">
                  <c:v>0.9929</c:v>
                </c:pt>
                <c:pt idx="315">
                  <c:v>0.96930000000000005</c:v>
                </c:pt>
                <c:pt idx="316">
                  <c:v>0.95469999999999999</c:v>
                </c:pt>
                <c:pt idx="317">
                  <c:v>0.98829999999999996</c:v>
                </c:pt>
                <c:pt idx="318">
                  <c:v>0.97109999999999996</c:v>
                </c:pt>
                <c:pt idx="319">
                  <c:v>0.86890000000000001</c:v>
                </c:pt>
                <c:pt idx="320">
                  <c:v>0.94789999999999996</c:v>
                </c:pt>
                <c:pt idx="321">
                  <c:v>0.83460000000000001</c:v>
                </c:pt>
                <c:pt idx="322">
                  <c:v>0.87109999999999999</c:v>
                </c:pt>
                <c:pt idx="323">
                  <c:v>0.84609999999999996</c:v>
                </c:pt>
                <c:pt idx="324">
                  <c:v>0.97170000000000001</c:v>
                </c:pt>
                <c:pt idx="325">
                  <c:v>0.83430000000000004</c:v>
                </c:pt>
                <c:pt idx="326">
                  <c:v>0.84150000000000003</c:v>
                </c:pt>
                <c:pt idx="327">
                  <c:v>0.98640000000000005</c:v>
                </c:pt>
                <c:pt idx="328">
                  <c:v>0.84289999999999998</c:v>
                </c:pt>
                <c:pt idx="329">
                  <c:v>0.99239999999999995</c:v>
                </c:pt>
                <c:pt idx="330">
                  <c:v>0.86650000000000005</c:v>
                </c:pt>
                <c:pt idx="331">
                  <c:v>0.98619999999999997</c:v>
                </c:pt>
                <c:pt idx="332">
                  <c:v>0.95369999999999999</c:v>
                </c:pt>
                <c:pt idx="333">
                  <c:v>0.97170000000000001</c:v>
                </c:pt>
                <c:pt idx="334">
                  <c:v>0.8639</c:v>
                </c:pt>
                <c:pt idx="335">
                  <c:v>0.99580000000000002</c:v>
                </c:pt>
                <c:pt idx="336">
                  <c:v>0.94630000000000003</c:v>
                </c:pt>
                <c:pt idx="337">
                  <c:v>0.996</c:v>
                </c:pt>
                <c:pt idx="338">
                  <c:v>0.99329999999999996</c:v>
                </c:pt>
                <c:pt idx="339">
                  <c:v>0.95040000000000002</c:v>
                </c:pt>
                <c:pt idx="340">
                  <c:v>0.97430000000000005</c:v>
                </c:pt>
                <c:pt idx="341">
                  <c:v>0.94920000000000004</c:v>
                </c:pt>
                <c:pt idx="342">
                  <c:v>0.98470000000000002</c:v>
                </c:pt>
                <c:pt idx="343">
                  <c:v>0.99339999999999995</c:v>
                </c:pt>
                <c:pt idx="344">
                  <c:v>0.9758</c:v>
                </c:pt>
                <c:pt idx="345">
                  <c:v>0.99150000000000005</c:v>
                </c:pt>
                <c:pt idx="346">
                  <c:v>0.99539999999999995</c:v>
                </c:pt>
                <c:pt idx="347">
                  <c:v>0.996</c:v>
                </c:pt>
                <c:pt idx="348">
                  <c:v>0.93959999999999999</c:v>
                </c:pt>
                <c:pt idx="349">
                  <c:v>0.98640000000000005</c:v>
                </c:pt>
                <c:pt idx="350">
                  <c:v>0.98460000000000003</c:v>
                </c:pt>
                <c:pt idx="351">
                  <c:v>0.97560000000000002</c:v>
                </c:pt>
                <c:pt idx="352">
                  <c:v>0.9768</c:v>
                </c:pt>
                <c:pt idx="353">
                  <c:v>0.99319999999999997</c:v>
                </c:pt>
                <c:pt idx="354">
                  <c:v>0.93820000000000003</c:v>
                </c:pt>
                <c:pt idx="355">
                  <c:v>0.98080000000000001</c:v>
                </c:pt>
                <c:pt idx="356">
                  <c:v>0.99580000000000002</c:v>
                </c:pt>
                <c:pt idx="357">
                  <c:v>0.97389999999999999</c:v>
                </c:pt>
                <c:pt idx="358">
                  <c:v>0.99309999999999998</c:v>
                </c:pt>
                <c:pt idx="359">
                  <c:v>0.94169999999999998</c:v>
                </c:pt>
                <c:pt idx="360">
                  <c:v>0.93369999999999997</c:v>
                </c:pt>
                <c:pt idx="361">
                  <c:v>0.98809999999999998</c:v>
                </c:pt>
                <c:pt idx="362">
                  <c:v>0.92949999999999999</c:v>
                </c:pt>
                <c:pt idx="363">
                  <c:v>0.92949999999999999</c:v>
                </c:pt>
                <c:pt idx="364">
                  <c:v>0.9284</c:v>
                </c:pt>
                <c:pt idx="365">
                  <c:v>0.9405</c:v>
                </c:pt>
                <c:pt idx="366">
                  <c:v>0.99460000000000004</c:v>
                </c:pt>
                <c:pt idx="367">
                  <c:v>0.98699999999999999</c:v>
                </c:pt>
                <c:pt idx="368">
                  <c:v>0.98719999999999997</c:v>
                </c:pt>
                <c:pt idx="369">
                  <c:v>0.96940000000000004</c:v>
                </c:pt>
                <c:pt idx="370">
                  <c:v>0.98740000000000006</c:v>
                </c:pt>
                <c:pt idx="371">
                  <c:v>0.99550000000000005</c:v>
                </c:pt>
                <c:pt idx="372">
                  <c:v>0.97109999999999996</c:v>
                </c:pt>
                <c:pt idx="373">
                  <c:v>0.97230000000000005</c:v>
                </c:pt>
                <c:pt idx="374">
                  <c:v>0.99309999999999998</c:v>
                </c:pt>
                <c:pt idx="375">
                  <c:v>0.96870000000000001</c:v>
                </c:pt>
                <c:pt idx="376">
                  <c:v>0.96519999999999995</c:v>
                </c:pt>
                <c:pt idx="377">
                  <c:v>0.96840000000000004</c:v>
                </c:pt>
                <c:pt idx="378">
                  <c:v>0.98699999999999999</c:v>
                </c:pt>
                <c:pt idx="379">
                  <c:v>0.9869</c:v>
                </c:pt>
                <c:pt idx="380">
                  <c:v>0.98399999999999999</c:v>
                </c:pt>
                <c:pt idx="381">
                  <c:v>0.98399999999999999</c:v>
                </c:pt>
                <c:pt idx="382">
                  <c:v>0.99329999999999996</c:v>
                </c:pt>
                <c:pt idx="383">
                  <c:v>0.99339999999999995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8-4CEB-8234-F878F9C6995D}"/>
            </c:ext>
          </c:extLst>
        </c:ser>
        <c:ser>
          <c:idx val="2"/>
          <c:order val="2"/>
          <c:tx>
            <c:strRef>
              <c:f>MNISTQSR!$A$1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MNISTQSR!$F$3:$F$317</c:f>
              <c:numCache>
                <c:formatCode>General</c:formatCode>
                <c:ptCount val="315"/>
                <c:pt idx="0">
                  <c:v>0.40288000000000002</c:v>
                </c:pt>
                <c:pt idx="1">
                  <c:v>0.41391800000000001</c:v>
                </c:pt>
                <c:pt idx="2">
                  <c:v>0.43590400000000001</c:v>
                </c:pt>
                <c:pt idx="3">
                  <c:v>0.61029699999999998</c:v>
                </c:pt>
                <c:pt idx="4">
                  <c:v>0.61931000000000003</c:v>
                </c:pt>
                <c:pt idx="5">
                  <c:v>0.63988800000000001</c:v>
                </c:pt>
                <c:pt idx="6">
                  <c:v>0.69583600000000001</c:v>
                </c:pt>
                <c:pt idx="7">
                  <c:v>0.75311300000000003</c:v>
                </c:pt>
                <c:pt idx="8">
                  <c:v>0.76963300000000001</c:v>
                </c:pt>
                <c:pt idx="9">
                  <c:v>0.80305899999999997</c:v>
                </c:pt>
                <c:pt idx="10">
                  <c:v>0.84254899999999999</c:v>
                </c:pt>
                <c:pt idx="11">
                  <c:v>0.90551199999999998</c:v>
                </c:pt>
                <c:pt idx="12">
                  <c:v>0.92823500000000003</c:v>
                </c:pt>
                <c:pt idx="13">
                  <c:v>0.95317600000000002</c:v>
                </c:pt>
                <c:pt idx="14">
                  <c:v>0.96268799999999999</c:v>
                </c:pt>
                <c:pt idx="15">
                  <c:v>1.0412600000000001</c:v>
                </c:pt>
                <c:pt idx="16">
                  <c:v>1.0577300000000001</c:v>
                </c:pt>
                <c:pt idx="17">
                  <c:v>1.0642400000000001</c:v>
                </c:pt>
                <c:pt idx="18">
                  <c:v>1.07097</c:v>
                </c:pt>
                <c:pt idx="19">
                  <c:v>1.08056</c:v>
                </c:pt>
                <c:pt idx="20">
                  <c:v>1.0886400000000001</c:v>
                </c:pt>
                <c:pt idx="21">
                  <c:v>1.09216</c:v>
                </c:pt>
                <c:pt idx="22">
                  <c:v>1.10582</c:v>
                </c:pt>
                <c:pt idx="23">
                  <c:v>1.1101000000000001</c:v>
                </c:pt>
                <c:pt idx="24">
                  <c:v>1.11293</c:v>
                </c:pt>
                <c:pt idx="25">
                  <c:v>1.11372</c:v>
                </c:pt>
                <c:pt idx="26">
                  <c:v>1.1194200000000001</c:v>
                </c:pt>
                <c:pt idx="27">
                  <c:v>1.12242</c:v>
                </c:pt>
                <c:pt idx="28">
                  <c:v>1.1246799999999999</c:v>
                </c:pt>
                <c:pt idx="29">
                  <c:v>1.1295500000000001</c:v>
                </c:pt>
                <c:pt idx="30">
                  <c:v>1.1329199999999999</c:v>
                </c:pt>
                <c:pt idx="31">
                  <c:v>1.1816899999999999</c:v>
                </c:pt>
                <c:pt idx="32">
                  <c:v>1.1888000000000001</c:v>
                </c:pt>
                <c:pt idx="33">
                  <c:v>1.20932</c:v>
                </c:pt>
                <c:pt idx="34">
                  <c:v>1.2203299999999999</c:v>
                </c:pt>
                <c:pt idx="35">
                  <c:v>1.2291099999999999</c:v>
                </c:pt>
                <c:pt idx="36">
                  <c:v>1.2441</c:v>
                </c:pt>
                <c:pt idx="37">
                  <c:v>1.2504200000000001</c:v>
                </c:pt>
                <c:pt idx="38">
                  <c:v>1.25457</c:v>
                </c:pt>
                <c:pt idx="39">
                  <c:v>1.2551699999999999</c:v>
                </c:pt>
                <c:pt idx="40">
                  <c:v>1.26654</c:v>
                </c:pt>
                <c:pt idx="41">
                  <c:v>1.26857</c:v>
                </c:pt>
                <c:pt idx="42">
                  <c:v>1.2741</c:v>
                </c:pt>
                <c:pt idx="43">
                  <c:v>1.2799799999999999</c:v>
                </c:pt>
                <c:pt idx="44">
                  <c:v>1.2828200000000001</c:v>
                </c:pt>
                <c:pt idx="45">
                  <c:v>1.28413</c:v>
                </c:pt>
                <c:pt idx="46">
                  <c:v>1.28609</c:v>
                </c:pt>
                <c:pt idx="47">
                  <c:v>1.28644</c:v>
                </c:pt>
                <c:pt idx="48">
                  <c:v>1.28721</c:v>
                </c:pt>
                <c:pt idx="49">
                  <c:v>1.29809</c:v>
                </c:pt>
                <c:pt idx="50">
                  <c:v>1.3031600000000001</c:v>
                </c:pt>
                <c:pt idx="51">
                  <c:v>1.3178399999999999</c:v>
                </c:pt>
                <c:pt idx="52">
                  <c:v>1.32091</c:v>
                </c:pt>
                <c:pt idx="53">
                  <c:v>1.3224199999999999</c:v>
                </c:pt>
                <c:pt idx="54">
                  <c:v>1.3462099999999999</c:v>
                </c:pt>
                <c:pt idx="55">
                  <c:v>1.36713</c:v>
                </c:pt>
                <c:pt idx="56">
                  <c:v>1.3931899999999999</c:v>
                </c:pt>
                <c:pt idx="57">
                  <c:v>1.39693</c:v>
                </c:pt>
                <c:pt idx="58">
                  <c:v>1.4024000000000001</c:v>
                </c:pt>
                <c:pt idx="59">
                  <c:v>1.4136200000000001</c:v>
                </c:pt>
                <c:pt idx="60">
                  <c:v>1.4292199999999999</c:v>
                </c:pt>
                <c:pt idx="61">
                  <c:v>1.4310700000000001</c:v>
                </c:pt>
                <c:pt idx="62">
                  <c:v>1.44546</c:v>
                </c:pt>
                <c:pt idx="63">
                  <c:v>1.4562299999999999</c:v>
                </c:pt>
                <c:pt idx="64">
                  <c:v>1.4823299999999999</c:v>
                </c:pt>
                <c:pt idx="65">
                  <c:v>1.4958</c:v>
                </c:pt>
                <c:pt idx="66">
                  <c:v>1.51708</c:v>
                </c:pt>
                <c:pt idx="67">
                  <c:v>1.5618000000000001</c:v>
                </c:pt>
                <c:pt idx="68">
                  <c:v>1.5622</c:v>
                </c:pt>
                <c:pt idx="69">
                  <c:v>1.5657300000000001</c:v>
                </c:pt>
                <c:pt idx="70">
                  <c:v>1.58175</c:v>
                </c:pt>
                <c:pt idx="71">
                  <c:v>1.6482699999999999</c:v>
                </c:pt>
                <c:pt idx="72">
                  <c:v>1.65855</c:v>
                </c:pt>
                <c:pt idx="73">
                  <c:v>1.70604</c:v>
                </c:pt>
                <c:pt idx="74">
                  <c:v>1.7139200000000001</c:v>
                </c:pt>
                <c:pt idx="75">
                  <c:v>1.7362</c:v>
                </c:pt>
                <c:pt idx="76">
                  <c:v>1.7480100000000001</c:v>
                </c:pt>
                <c:pt idx="77">
                  <c:v>1.77732</c:v>
                </c:pt>
                <c:pt idx="78">
                  <c:v>1.8237099999999999</c:v>
                </c:pt>
                <c:pt idx="79">
                  <c:v>1.8418600000000001</c:v>
                </c:pt>
                <c:pt idx="80">
                  <c:v>1.87982</c:v>
                </c:pt>
                <c:pt idx="81">
                  <c:v>1.91883</c:v>
                </c:pt>
                <c:pt idx="82">
                  <c:v>1.9373899999999999</c:v>
                </c:pt>
                <c:pt idx="83">
                  <c:v>1.95421</c:v>
                </c:pt>
                <c:pt idx="84">
                  <c:v>1.9934700000000001</c:v>
                </c:pt>
                <c:pt idx="85">
                  <c:v>2.0074200000000002</c:v>
                </c:pt>
                <c:pt idx="86">
                  <c:v>2.0174699999999999</c:v>
                </c:pt>
                <c:pt idx="87">
                  <c:v>2.0382099999999999</c:v>
                </c:pt>
                <c:pt idx="88">
                  <c:v>2.0396999999999998</c:v>
                </c:pt>
                <c:pt idx="89">
                  <c:v>2.0501200000000002</c:v>
                </c:pt>
                <c:pt idx="90">
                  <c:v>2.0517599999999998</c:v>
                </c:pt>
                <c:pt idx="91">
                  <c:v>2.0580599999999998</c:v>
                </c:pt>
                <c:pt idx="92">
                  <c:v>2.06311</c:v>
                </c:pt>
                <c:pt idx="93">
                  <c:v>2.06542</c:v>
                </c:pt>
                <c:pt idx="94">
                  <c:v>2.0717699999999999</c:v>
                </c:pt>
                <c:pt idx="95">
                  <c:v>2.0768300000000002</c:v>
                </c:pt>
                <c:pt idx="96">
                  <c:v>2.0813799999999998</c:v>
                </c:pt>
                <c:pt idx="97">
                  <c:v>2.0831900000000001</c:v>
                </c:pt>
                <c:pt idx="98">
                  <c:v>2.0975999999999999</c:v>
                </c:pt>
                <c:pt idx="99">
                  <c:v>2.0997400000000002</c:v>
                </c:pt>
                <c:pt idx="100">
                  <c:v>2.0999400000000001</c:v>
                </c:pt>
                <c:pt idx="101">
                  <c:v>2.1066799999999999</c:v>
                </c:pt>
                <c:pt idx="102">
                  <c:v>2.11314</c:v>
                </c:pt>
                <c:pt idx="103">
                  <c:v>2.11802</c:v>
                </c:pt>
                <c:pt idx="104">
                  <c:v>2.12012</c:v>
                </c:pt>
                <c:pt idx="105">
                  <c:v>2.1267200000000002</c:v>
                </c:pt>
                <c:pt idx="106">
                  <c:v>2.12975</c:v>
                </c:pt>
                <c:pt idx="107">
                  <c:v>2.1360199999999998</c:v>
                </c:pt>
                <c:pt idx="108">
                  <c:v>2.1508099999999999</c:v>
                </c:pt>
                <c:pt idx="109">
                  <c:v>2.15387</c:v>
                </c:pt>
                <c:pt idx="110">
                  <c:v>2.1694200000000001</c:v>
                </c:pt>
                <c:pt idx="111">
                  <c:v>2.1823800000000002</c:v>
                </c:pt>
                <c:pt idx="112">
                  <c:v>2.1833</c:v>
                </c:pt>
                <c:pt idx="113">
                  <c:v>2.1856599999999999</c:v>
                </c:pt>
                <c:pt idx="114">
                  <c:v>2.1918799999999998</c:v>
                </c:pt>
                <c:pt idx="115">
                  <c:v>2.2130100000000001</c:v>
                </c:pt>
                <c:pt idx="116">
                  <c:v>2.2276799999999999</c:v>
                </c:pt>
                <c:pt idx="117">
                  <c:v>2.2427800000000002</c:v>
                </c:pt>
                <c:pt idx="118">
                  <c:v>2.24336</c:v>
                </c:pt>
                <c:pt idx="119">
                  <c:v>2.2582599999999999</c:v>
                </c:pt>
                <c:pt idx="120">
                  <c:v>2.2640799999999999</c:v>
                </c:pt>
                <c:pt idx="121">
                  <c:v>2.2657500000000002</c:v>
                </c:pt>
                <c:pt idx="122">
                  <c:v>2.2806299999999999</c:v>
                </c:pt>
                <c:pt idx="123">
                  <c:v>2.2879100000000001</c:v>
                </c:pt>
                <c:pt idx="124">
                  <c:v>2.2939699999999998</c:v>
                </c:pt>
                <c:pt idx="125">
                  <c:v>2.30294</c:v>
                </c:pt>
                <c:pt idx="126">
                  <c:v>2.3332299999999999</c:v>
                </c:pt>
                <c:pt idx="127">
                  <c:v>2.3687100000000001</c:v>
                </c:pt>
                <c:pt idx="128">
                  <c:v>2.3737499999999998</c:v>
                </c:pt>
                <c:pt idx="129">
                  <c:v>2.3910300000000002</c:v>
                </c:pt>
                <c:pt idx="130">
                  <c:v>2.5063599999999999</c:v>
                </c:pt>
                <c:pt idx="131">
                  <c:v>2.53498</c:v>
                </c:pt>
                <c:pt idx="132">
                  <c:v>2.5361699999999998</c:v>
                </c:pt>
                <c:pt idx="133">
                  <c:v>2.5647799999999998</c:v>
                </c:pt>
                <c:pt idx="134">
                  <c:v>2.61212</c:v>
                </c:pt>
                <c:pt idx="135">
                  <c:v>2.6182300000000001</c:v>
                </c:pt>
                <c:pt idx="136">
                  <c:v>2.6630099999999999</c:v>
                </c:pt>
                <c:pt idx="137">
                  <c:v>2.6726100000000002</c:v>
                </c:pt>
                <c:pt idx="138">
                  <c:v>2.7292299999999998</c:v>
                </c:pt>
                <c:pt idx="139">
                  <c:v>2.7608999999999999</c:v>
                </c:pt>
                <c:pt idx="140">
                  <c:v>2.8023199999999999</c:v>
                </c:pt>
                <c:pt idx="141">
                  <c:v>2.8068499999999998</c:v>
                </c:pt>
                <c:pt idx="142">
                  <c:v>2.80694</c:v>
                </c:pt>
                <c:pt idx="143">
                  <c:v>2.8362599999999998</c:v>
                </c:pt>
                <c:pt idx="144">
                  <c:v>2.8383099999999999</c:v>
                </c:pt>
                <c:pt idx="145">
                  <c:v>2.84552</c:v>
                </c:pt>
                <c:pt idx="146">
                  <c:v>2.8584399999999999</c:v>
                </c:pt>
                <c:pt idx="147">
                  <c:v>2.8617900000000001</c:v>
                </c:pt>
                <c:pt idx="148">
                  <c:v>2.8719999999999999</c:v>
                </c:pt>
                <c:pt idx="149">
                  <c:v>2.8918200000000001</c:v>
                </c:pt>
                <c:pt idx="150">
                  <c:v>2.89452</c:v>
                </c:pt>
                <c:pt idx="151">
                  <c:v>2.9117099999999998</c:v>
                </c:pt>
                <c:pt idx="152">
                  <c:v>2.9137499999999998</c:v>
                </c:pt>
                <c:pt idx="153">
                  <c:v>2.9320900000000001</c:v>
                </c:pt>
                <c:pt idx="154">
                  <c:v>2.9427099999999999</c:v>
                </c:pt>
                <c:pt idx="155">
                  <c:v>2.94414</c:v>
                </c:pt>
                <c:pt idx="156">
                  <c:v>2.9621400000000002</c:v>
                </c:pt>
                <c:pt idx="157">
                  <c:v>2.9641500000000001</c:v>
                </c:pt>
                <c:pt idx="158">
                  <c:v>2.9801000000000002</c:v>
                </c:pt>
                <c:pt idx="159">
                  <c:v>2.9962399999999998</c:v>
                </c:pt>
                <c:pt idx="160">
                  <c:v>3.0002800000000001</c:v>
                </c:pt>
                <c:pt idx="161">
                  <c:v>3.0163099999999998</c:v>
                </c:pt>
                <c:pt idx="162">
                  <c:v>3.0361799999999999</c:v>
                </c:pt>
                <c:pt idx="163">
                  <c:v>3.0755400000000002</c:v>
                </c:pt>
                <c:pt idx="164">
                  <c:v>3.0923799999999999</c:v>
                </c:pt>
                <c:pt idx="165">
                  <c:v>3.1100400000000001</c:v>
                </c:pt>
                <c:pt idx="166">
                  <c:v>3.11191</c:v>
                </c:pt>
                <c:pt idx="167">
                  <c:v>3.1193300000000002</c:v>
                </c:pt>
                <c:pt idx="168">
                  <c:v>3.1198700000000001</c:v>
                </c:pt>
                <c:pt idx="169">
                  <c:v>3.12751</c:v>
                </c:pt>
                <c:pt idx="170">
                  <c:v>3.1406200000000002</c:v>
                </c:pt>
                <c:pt idx="171">
                  <c:v>3.1504099999999999</c:v>
                </c:pt>
                <c:pt idx="172">
                  <c:v>3.1505000000000001</c:v>
                </c:pt>
                <c:pt idx="173">
                  <c:v>3.1629700000000001</c:v>
                </c:pt>
                <c:pt idx="174">
                  <c:v>3.16751</c:v>
                </c:pt>
                <c:pt idx="175">
                  <c:v>3.1866099999999999</c:v>
                </c:pt>
                <c:pt idx="176">
                  <c:v>3.2139099999999998</c:v>
                </c:pt>
                <c:pt idx="177">
                  <c:v>3.2396799999999999</c:v>
                </c:pt>
                <c:pt idx="178">
                  <c:v>3.24552</c:v>
                </c:pt>
                <c:pt idx="179">
                  <c:v>3.2549800000000002</c:v>
                </c:pt>
                <c:pt idx="180">
                  <c:v>3.3050299999999999</c:v>
                </c:pt>
                <c:pt idx="181">
                  <c:v>3.3101799999999999</c:v>
                </c:pt>
                <c:pt idx="182">
                  <c:v>3.31291</c:v>
                </c:pt>
                <c:pt idx="183">
                  <c:v>3.3668399999999998</c:v>
                </c:pt>
                <c:pt idx="184">
                  <c:v>3.39324</c:v>
                </c:pt>
                <c:pt idx="185">
                  <c:v>3.4064000000000001</c:v>
                </c:pt>
                <c:pt idx="186">
                  <c:v>3.5350600000000001</c:v>
                </c:pt>
                <c:pt idx="187">
                  <c:v>3.5780799999999999</c:v>
                </c:pt>
                <c:pt idx="188">
                  <c:v>3.5805099999999999</c:v>
                </c:pt>
                <c:pt idx="189">
                  <c:v>3.5820699999999999</c:v>
                </c:pt>
                <c:pt idx="190">
                  <c:v>3.6149399999999998</c:v>
                </c:pt>
                <c:pt idx="191">
                  <c:v>3.62344</c:v>
                </c:pt>
                <c:pt idx="192">
                  <c:v>3.6242100000000002</c:v>
                </c:pt>
                <c:pt idx="193">
                  <c:v>3.6577000000000002</c:v>
                </c:pt>
                <c:pt idx="194">
                  <c:v>3.66595</c:v>
                </c:pt>
                <c:pt idx="195">
                  <c:v>3.6702699999999999</c:v>
                </c:pt>
                <c:pt idx="196">
                  <c:v>3.6728100000000001</c:v>
                </c:pt>
                <c:pt idx="197">
                  <c:v>3.6895899999999999</c:v>
                </c:pt>
                <c:pt idx="198">
                  <c:v>3.6984699999999999</c:v>
                </c:pt>
                <c:pt idx="199">
                  <c:v>3.7001200000000001</c:v>
                </c:pt>
                <c:pt idx="200">
                  <c:v>3.71109</c:v>
                </c:pt>
                <c:pt idx="201">
                  <c:v>3.71407</c:v>
                </c:pt>
                <c:pt idx="202">
                  <c:v>3.7250800000000002</c:v>
                </c:pt>
                <c:pt idx="203">
                  <c:v>3.7448100000000002</c:v>
                </c:pt>
                <c:pt idx="204">
                  <c:v>3.7472099999999999</c:v>
                </c:pt>
                <c:pt idx="205">
                  <c:v>3.7744800000000001</c:v>
                </c:pt>
                <c:pt idx="206">
                  <c:v>3.8158699999999999</c:v>
                </c:pt>
                <c:pt idx="207">
                  <c:v>3.85989</c:v>
                </c:pt>
                <c:pt idx="208">
                  <c:v>3.8675999999999999</c:v>
                </c:pt>
                <c:pt idx="209">
                  <c:v>3.92889</c:v>
                </c:pt>
                <c:pt idx="210">
                  <c:v>3.9409200000000002</c:v>
                </c:pt>
                <c:pt idx="211">
                  <c:v>3.9574799999999999</c:v>
                </c:pt>
                <c:pt idx="212">
                  <c:v>4.0022500000000001</c:v>
                </c:pt>
                <c:pt idx="213">
                  <c:v>4.0785799999999997</c:v>
                </c:pt>
                <c:pt idx="214">
                  <c:v>4.0982200000000004</c:v>
                </c:pt>
                <c:pt idx="215">
                  <c:v>4.1003100000000003</c:v>
                </c:pt>
                <c:pt idx="216">
                  <c:v>4.1122199999999998</c:v>
                </c:pt>
                <c:pt idx="217">
                  <c:v>4.1220600000000003</c:v>
                </c:pt>
                <c:pt idx="218">
                  <c:v>4.1233899999999997</c:v>
                </c:pt>
                <c:pt idx="219">
                  <c:v>4.1285400000000001</c:v>
                </c:pt>
                <c:pt idx="220">
                  <c:v>4.1383599999999996</c:v>
                </c:pt>
                <c:pt idx="221">
                  <c:v>4.1417999999999999</c:v>
                </c:pt>
                <c:pt idx="222">
                  <c:v>4.1501400000000004</c:v>
                </c:pt>
                <c:pt idx="223">
                  <c:v>4.1776</c:v>
                </c:pt>
                <c:pt idx="224">
                  <c:v>4.1941600000000001</c:v>
                </c:pt>
                <c:pt idx="225">
                  <c:v>4.2002300000000004</c:v>
                </c:pt>
                <c:pt idx="226">
                  <c:v>4.2252299999999998</c:v>
                </c:pt>
                <c:pt idx="227">
                  <c:v>4.2296199999999997</c:v>
                </c:pt>
                <c:pt idx="228">
                  <c:v>4.34762</c:v>
                </c:pt>
                <c:pt idx="229">
                  <c:v>4.3529999999999998</c:v>
                </c:pt>
                <c:pt idx="230">
                  <c:v>4.3649500000000003</c:v>
                </c:pt>
                <c:pt idx="231">
                  <c:v>4.37277</c:v>
                </c:pt>
                <c:pt idx="232">
                  <c:v>4.4003500000000004</c:v>
                </c:pt>
                <c:pt idx="233">
                  <c:v>4.40557</c:v>
                </c:pt>
                <c:pt idx="234">
                  <c:v>4.4371200000000002</c:v>
                </c:pt>
                <c:pt idx="235">
                  <c:v>4.4520900000000001</c:v>
                </c:pt>
                <c:pt idx="236">
                  <c:v>4.4551999999999996</c:v>
                </c:pt>
                <c:pt idx="237">
                  <c:v>4.4815699999999996</c:v>
                </c:pt>
                <c:pt idx="238">
                  <c:v>4.4899100000000001</c:v>
                </c:pt>
                <c:pt idx="239">
                  <c:v>4.4921499999999996</c:v>
                </c:pt>
                <c:pt idx="240">
                  <c:v>4.4976700000000003</c:v>
                </c:pt>
                <c:pt idx="241">
                  <c:v>4.5291899999999998</c:v>
                </c:pt>
                <c:pt idx="242">
                  <c:v>4.5301600000000004</c:v>
                </c:pt>
                <c:pt idx="243">
                  <c:v>4.6294599999999999</c:v>
                </c:pt>
                <c:pt idx="244">
                  <c:v>4.6307299999999998</c:v>
                </c:pt>
                <c:pt idx="245">
                  <c:v>4.6350100000000003</c:v>
                </c:pt>
                <c:pt idx="246">
                  <c:v>4.64872</c:v>
                </c:pt>
                <c:pt idx="247">
                  <c:v>4.7091799999999999</c:v>
                </c:pt>
                <c:pt idx="248">
                  <c:v>4.7256900000000002</c:v>
                </c:pt>
                <c:pt idx="249">
                  <c:v>4.7352999999999996</c:v>
                </c:pt>
                <c:pt idx="250">
                  <c:v>4.8573500000000003</c:v>
                </c:pt>
                <c:pt idx="251">
                  <c:v>4.9305300000000001</c:v>
                </c:pt>
                <c:pt idx="252">
                  <c:v>4.9534000000000002</c:v>
                </c:pt>
                <c:pt idx="253">
                  <c:v>4.9809299999999999</c:v>
                </c:pt>
                <c:pt idx="254">
                  <c:v>5.0301</c:v>
                </c:pt>
                <c:pt idx="255">
                  <c:v>5.1121600000000003</c:v>
                </c:pt>
                <c:pt idx="256">
                  <c:v>5.1278800000000002</c:v>
                </c:pt>
                <c:pt idx="257">
                  <c:v>5.1293899999999999</c:v>
                </c:pt>
                <c:pt idx="258">
                  <c:v>5.1295200000000003</c:v>
                </c:pt>
                <c:pt idx="259">
                  <c:v>5.1296200000000001</c:v>
                </c:pt>
                <c:pt idx="260">
                  <c:v>5.1403800000000004</c:v>
                </c:pt>
                <c:pt idx="261">
                  <c:v>5.14358</c:v>
                </c:pt>
                <c:pt idx="262">
                  <c:v>5.14452</c:v>
                </c:pt>
                <c:pt idx="263">
                  <c:v>5.1541800000000002</c:v>
                </c:pt>
                <c:pt idx="264">
                  <c:v>5.15883</c:v>
                </c:pt>
                <c:pt idx="265">
                  <c:v>5.1788299999999996</c:v>
                </c:pt>
                <c:pt idx="266">
                  <c:v>5.18262</c:v>
                </c:pt>
                <c:pt idx="267">
                  <c:v>5.1969799999999999</c:v>
                </c:pt>
                <c:pt idx="268">
                  <c:v>5.2289199999999996</c:v>
                </c:pt>
                <c:pt idx="269">
                  <c:v>5.2627600000000001</c:v>
                </c:pt>
                <c:pt idx="270">
                  <c:v>5.2652000000000001</c:v>
                </c:pt>
                <c:pt idx="271">
                  <c:v>5.2867199999999999</c:v>
                </c:pt>
                <c:pt idx="272">
                  <c:v>5.3106400000000002</c:v>
                </c:pt>
                <c:pt idx="273">
                  <c:v>5.31175</c:v>
                </c:pt>
                <c:pt idx="274">
                  <c:v>5.4085700000000001</c:v>
                </c:pt>
                <c:pt idx="275">
                  <c:v>5.4407399999999999</c:v>
                </c:pt>
                <c:pt idx="276">
                  <c:v>5.4577</c:v>
                </c:pt>
                <c:pt idx="277">
                  <c:v>5.4957799999999999</c:v>
                </c:pt>
                <c:pt idx="278">
                  <c:v>5.5123699999999998</c:v>
                </c:pt>
                <c:pt idx="279">
                  <c:v>5.5718300000000003</c:v>
                </c:pt>
                <c:pt idx="280">
                  <c:v>5.6210399999999998</c:v>
                </c:pt>
                <c:pt idx="281">
                  <c:v>5.7346500000000002</c:v>
                </c:pt>
                <c:pt idx="282">
                  <c:v>5.7374799999999997</c:v>
                </c:pt>
                <c:pt idx="283">
                  <c:v>5.8563499999999999</c:v>
                </c:pt>
                <c:pt idx="284">
                  <c:v>5.9252399999999996</c:v>
                </c:pt>
                <c:pt idx="285">
                  <c:v>5.9456100000000003</c:v>
                </c:pt>
                <c:pt idx="286">
                  <c:v>5.98299</c:v>
                </c:pt>
                <c:pt idx="287">
                  <c:v>6.0240400000000003</c:v>
                </c:pt>
                <c:pt idx="288">
                  <c:v>6.0533299999999999</c:v>
                </c:pt>
                <c:pt idx="289">
                  <c:v>6.1006099999999996</c:v>
                </c:pt>
                <c:pt idx="290">
                  <c:v>6.1037100000000004</c:v>
                </c:pt>
                <c:pt idx="291">
                  <c:v>6.1136799999999996</c:v>
                </c:pt>
                <c:pt idx="292">
                  <c:v>6.1177900000000003</c:v>
                </c:pt>
                <c:pt idx="293">
                  <c:v>6.1339399999999999</c:v>
                </c:pt>
                <c:pt idx="294">
                  <c:v>6.1461699999999997</c:v>
                </c:pt>
                <c:pt idx="295">
                  <c:v>6.1488199999999997</c:v>
                </c:pt>
                <c:pt idx="296">
                  <c:v>6.1522300000000003</c:v>
                </c:pt>
                <c:pt idx="297">
                  <c:v>6.2238199999999999</c:v>
                </c:pt>
                <c:pt idx="298">
                  <c:v>6.2622900000000001</c:v>
                </c:pt>
                <c:pt idx="299">
                  <c:v>6.5546800000000003</c:v>
                </c:pt>
                <c:pt idx="300">
                  <c:v>6.5971399999999996</c:v>
                </c:pt>
                <c:pt idx="301">
                  <c:v>6.6843599999999999</c:v>
                </c:pt>
                <c:pt idx="302">
                  <c:v>6.8962500000000002</c:v>
                </c:pt>
                <c:pt idx="303">
                  <c:v>6.9356999999999998</c:v>
                </c:pt>
                <c:pt idx="304">
                  <c:v>7.0880900000000002</c:v>
                </c:pt>
                <c:pt idx="305">
                  <c:v>7.1002700000000001</c:v>
                </c:pt>
                <c:pt idx="306">
                  <c:v>7.1304400000000001</c:v>
                </c:pt>
                <c:pt idx="307">
                  <c:v>7.1407499999999997</c:v>
                </c:pt>
                <c:pt idx="308">
                  <c:v>7.1457499999999996</c:v>
                </c:pt>
                <c:pt idx="309">
                  <c:v>7.5720099999999997</c:v>
                </c:pt>
                <c:pt idx="310">
                  <c:v>7.92293</c:v>
                </c:pt>
                <c:pt idx="311">
                  <c:v>8.1303400000000003</c:v>
                </c:pt>
                <c:pt idx="312">
                  <c:v>8.1483100000000004</c:v>
                </c:pt>
                <c:pt idx="313">
                  <c:v>8.5408000000000008</c:v>
                </c:pt>
                <c:pt idx="314">
                  <c:v>9.1443499999999993</c:v>
                </c:pt>
              </c:numCache>
            </c:numRef>
          </c:xVal>
          <c:yVal>
            <c:numRef>
              <c:f>MNISTQSR!$G$3:$G$317</c:f>
              <c:numCache>
                <c:formatCode>General</c:formatCode>
                <c:ptCount val="315"/>
                <c:pt idx="0">
                  <c:v>0.35780000000000001</c:v>
                </c:pt>
                <c:pt idx="1">
                  <c:v>0.29430000000000001</c:v>
                </c:pt>
                <c:pt idx="2">
                  <c:v>0.30740000000000001</c:v>
                </c:pt>
                <c:pt idx="3">
                  <c:v>0.2621</c:v>
                </c:pt>
                <c:pt idx="4">
                  <c:v>0.49669999999999997</c:v>
                </c:pt>
                <c:pt idx="5">
                  <c:v>0.54190000000000005</c:v>
                </c:pt>
                <c:pt idx="6">
                  <c:v>0.1762</c:v>
                </c:pt>
                <c:pt idx="7">
                  <c:v>0.3553</c:v>
                </c:pt>
                <c:pt idx="8">
                  <c:v>0.3347</c:v>
                </c:pt>
                <c:pt idx="9">
                  <c:v>0.1179</c:v>
                </c:pt>
                <c:pt idx="10">
                  <c:v>0.52259999999999995</c:v>
                </c:pt>
                <c:pt idx="11">
                  <c:v>0.50390000000000001</c:v>
                </c:pt>
                <c:pt idx="12">
                  <c:v>0.17849999999999999</c:v>
                </c:pt>
                <c:pt idx="13">
                  <c:v>0.13780000000000001</c:v>
                </c:pt>
                <c:pt idx="14">
                  <c:v>0.5968</c:v>
                </c:pt>
                <c:pt idx="15">
                  <c:v>0.3649</c:v>
                </c:pt>
                <c:pt idx="16">
                  <c:v>0.73809999999999998</c:v>
                </c:pt>
                <c:pt idx="17">
                  <c:v>0.35260000000000002</c:v>
                </c:pt>
                <c:pt idx="18">
                  <c:v>0.75670000000000004</c:v>
                </c:pt>
                <c:pt idx="19">
                  <c:v>7.4499999999999997E-2</c:v>
                </c:pt>
                <c:pt idx="20">
                  <c:v>7.5300000000000006E-2</c:v>
                </c:pt>
                <c:pt idx="21">
                  <c:v>4.0800000000000003E-2</c:v>
                </c:pt>
                <c:pt idx="22">
                  <c:v>0.1343</c:v>
                </c:pt>
                <c:pt idx="23">
                  <c:v>2.9000000000000001E-2</c:v>
                </c:pt>
                <c:pt idx="24">
                  <c:v>4.3799999999999999E-2</c:v>
                </c:pt>
                <c:pt idx="25">
                  <c:v>3.8300000000000001E-2</c:v>
                </c:pt>
                <c:pt idx="26">
                  <c:v>4.02E-2</c:v>
                </c:pt>
                <c:pt idx="27">
                  <c:v>0.14330000000000001</c:v>
                </c:pt>
                <c:pt idx="28">
                  <c:v>3.8699999999999998E-2</c:v>
                </c:pt>
                <c:pt idx="29">
                  <c:v>3.7999999999999999E-2</c:v>
                </c:pt>
                <c:pt idx="30">
                  <c:v>4.1200000000000001E-2</c:v>
                </c:pt>
                <c:pt idx="31">
                  <c:v>0.1138</c:v>
                </c:pt>
                <c:pt idx="32">
                  <c:v>0.1497</c:v>
                </c:pt>
                <c:pt idx="33">
                  <c:v>6.5100000000000005E-2</c:v>
                </c:pt>
                <c:pt idx="34">
                  <c:v>0.1055</c:v>
                </c:pt>
                <c:pt idx="35">
                  <c:v>0.14000000000000001</c:v>
                </c:pt>
                <c:pt idx="36">
                  <c:v>0.11700000000000001</c:v>
                </c:pt>
                <c:pt idx="37">
                  <c:v>6.2399999999999997E-2</c:v>
                </c:pt>
                <c:pt idx="38">
                  <c:v>0.11990000000000001</c:v>
                </c:pt>
                <c:pt idx="39">
                  <c:v>0.13439999999999999</c:v>
                </c:pt>
                <c:pt idx="40">
                  <c:v>0.37819999999999998</c:v>
                </c:pt>
                <c:pt idx="41">
                  <c:v>0.1091</c:v>
                </c:pt>
                <c:pt idx="42">
                  <c:v>6.4799999999999996E-2</c:v>
                </c:pt>
                <c:pt idx="43">
                  <c:v>0.12620000000000001</c:v>
                </c:pt>
                <c:pt idx="44">
                  <c:v>6.3500000000000001E-2</c:v>
                </c:pt>
                <c:pt idx="45">
                  <c:v>0.308</c:v>
                </c:pt>
                <c:pt idx="46">
                  <c:v>0.62819999999999998</c:v>
                </c:pt>
                <c:pt idx="47">
                  <c:v>0.4083</c:v>
                </c:pt>
                <c:pt idx="48">
                  <c:v>0.1123</c:v>
                </c:pt>
                <c:pt idx="49">
                  <c:v>6.3700000000000007E-2</c:v>
                </c:pt>
                <c:pt idx="50">
                  <c:v>0.1333</c:v>
                </c:pt>
                <c:pt idx="51">
                  <c:v>5.8200000000000002E-2</c:v>
                </c:pt>
                <c:pt idx="52">
                  <c:v>6.4799999999999996E-2</c:v>
                </c:pt>
                <c:pt idx="53">
                  <c:v>0.1381</c:v>
                </c:pt>
                <c:pt idx="54">
                  <c:v>0.62580000000000002</c:v>
                </c:pt>
                <c:pt idx="55">
                  <c:v>0.31890000000000002</c:v>
                </c:pt>
                <c:pt idx="56">
                  <c:v>0.36309999999999998</c:v>
                </c:pt>
                <c:pt idx="57">
                  <c:v>0.34229999999999999</c:v>
                </c:pt>
                <c:pt idx="58">
                  <c:v>0.30299999999999999</c:v>
                </c:pt>
                <c:pt idx="59">
                  <c:v>0.74380000000000002</c:v>
                </c:pt>
                <c:pt idx="60">
                  <c:v>0.58909999999999996</c:v>
                </c:pt>
                <c:pt idx="61">
                  <c:v>0.3236</c:v>
                </c:pt>
                <c:pt idx="62">
                  <c:v>0.36130000000000001</c:v>
                </c:pt>
                <c:pt idx="63">
                  <c:v>0.31080000000000002</c:v>
                </c:pt>
                <c:pt idx="64">
                  <c:v>0.37619999999999998</c:v>
                </c:pt>
                <c:pt idx="65">
                  <c:v>0.30819999999999997</c:v>
                </c:pt>
                <c:pt idx="66">
                  <c:v>0.37259999999999999</c:v>
                </c:pt>
                <c:pt idx="67">
                  <c:v>0.81499999999999995</c:v>
                </c:pt>
                <c:pt idx="68">
                  <c:v>0.35709999999999997</c:v>
                </c:pt>
                <c:pt idx="69">
                  <c:v>0.7349</c:v>
                </c:pt>
                <c:pt idx="70">
                  <c:v>0.63800000000000001</c:v>
                </c:pt>
                <c:pt idx="71">
                  <c:v>0.87080000000000002</c:v>
                </c:pt>
                <c:pt idx="72">
                  <c:v>0.87619999999999998</c:v>
                </c:pt>
                <c:pt idx="73">
                  <c:v>0.37740000000000001</c:v>
                </c:pt>
                <c:pt idx="74">
                  <c:v>0.30120000000000002</c:v>
                </c:pt>
                <c:pt idx="75">
                  <c:v>0.34520000000000001</c:v>
                </c:pt>
                <c:pt idx="76">
                  <c:v>0.63449999999999995</c:v>
                </c:pt>
                <c:pt idx="77">
                  <c:v>0.65820000000000001</c:v>
                </c:pt>
                <c:pt idx="78">
                  <c:v>0.63770000000000004</c:v>
                </c:pt>
                <c:pt idx="79">
                  <c:v>0.63800000000000001</c:v>
                </c:pt>
                <c:pt idx="80">
                  <c:v>0.62760000000000005</c:v>
                </c:pt>
                <c:pt idx="81">
                  <c:v>0.36830000000000002</c:v>
                </c:pt>
                <c:pt idx="82">
                  <c:v>0.31950000000000001</c:v>
                </c:pt>
                <c:pt idx="83">
                  <c:v>0.64510000000000001</c:v>
                </c:pt>
                <c:pt idx="84">
                  <c:v>0.42770000000000002</c:v>
                </c:pt>
                <c:pt idx="85">
                  <c:v>0.35039999999999999</c:v>
                </c:pt>
                <c:pt idx="86">
                  <c:v>0.84099999999999997</c:v>
                </c:pt>
                <c:pt idx="87">
                  <c:v>0.65700000000000003</c:v>
                </c:pt>
                <c:pt idx="88">
                  <c:v>0.27400000000000002</c:v>
                </c:pt>
                <c:pt idx="89">
                  <c:v>0.34460000000000002</c:v>
                </c:pt>
                <c:pt idx="90">
                  <c:v>0.36470000000000002</c:v>
                </c:pt>
                <c:pt idx="91">
                  <c:v>0.67</c:v>
                </c:pt>
                <c:pt idx="92">
                  <c:v>0.82899999999999996</c:v>
                </c:pt>
                <c:pt idx="93">
                  <c:v>0.62</c:v>
                </c:pt>
                <c:pt idx="94">
                  <c:v>0.31879999999999997</c:v>
                </c:pt>
                <c:pt idx="95">
                  <c:v>0.36549999999999999</c:v>
                </c:pt>
                <c:pt idx="96">
                  <c:v>0.38100000000000001</c:v>
                </c:pt>
                <c:pt idx="97">
                  <c:v>0.24060000000000001</c:v>
                </c:pt>
                <c:pt idx="98">
                  <c:v>0.39789999999999998</c:v>
                </c:pt>
                <c:pt idx="99">
                  <c:v>0.35010000000000002</c:v>
                </c:pt>
                <c:pt idx="100">
                  <c:v>0.21709999999999999</c:v>
                </c:pt>
                <c:pt idx="101">
                  <c:v>0.21679999999999999</c:v>
                </c:pt>
                <c:pt idx="102">
                  <c:v>0.22159999999999999</c:v>
                </c:pt>
                <c:pt idx="103">
                  <c:v>0.22140000000000001</c:v>
                </c:pt>
                <c:pt idx="104">
                  <c:v>0.40550000000000003</c:v>
                </c:pt>
                <c:pt idx="105">
                  <c:v>0.21609999999999999</c:v>
                </c:pt>
                <c:pt idx="106">
                  <c:v>0.20849999999999999</c:v>
                </c:pt>
                <c:pt idx="107">
                  <c:v>0.21079999999999999</c:v>
                </c:pt>
                <c:pt idx="108">
                  <c:v>0.63049999999999995</c:v>
                </c:pt>
                <c:pt idx="109">
                  <c:v>0.87580000000000002</c:v>
                </c:pt>
                <c:pt idx="110">
                  <c:v>0.67030000000000001</c:v>
                </c:pt>
                <c:pt idx="111">
                  <c:v>0.61450000000000005</c:v>
                </c:pt>
                <c:pt idx="112">
                  <c:v>0.62580000000000002</c:v>
                </c:pt>
                <c:pt idx="113">
                  <c:v>0.23960000000000001</c:v>
                </c:pt>
                <c:pt idx="114">
                  <c:v>0.81169999999999998</c:v>
                </c:pt>
                <c:pt idx="115">
                  <c:v>0.64710000000000001</c:v>
                </c:pt>
                <c:pt idx="116">
                  <c:v>0.65110000000000001</c:v>
                </c:pt>
                <c:pt idx="117">
                  <c:v>0.25679999999999997</c:v>
                </c:pt>
                <c:pt idx="118">
                  <c:v>0.62090000000000001</c:v>
                </c:pt>
                <c:pt idx="119">
                  <c:v>0.27639999999999998</c:v>
                </c:pt>
                <c:pt idx="120">
                  <c:v>0.67530000000000001</c:v>
                </c:pt>
                <c:pt idx="121">
                  <c:v>0.27010000000000001</c:v>
                </c:pt>
                <c:pt idx="122">
                  <c:v>0.25619999999999998</c:v>
                </c:pt>
                <c:pt idx="123">
                  <c:v>0.26419999999999999</c:v>
                </c:pt>
                <c:pt idx="124">
                  <c:v>0.91849999999999998</c:v>
                </c:pt>
                <c:pt idx="125">
                  <c:v>0.6502</c:v>
                </c:pt>
                <c:pt idx="126">
                  <c:v>0.87170000000000003</c:v>
                </c:pt>
                <c:pt idx="127">
                  <c:v>0.84279999999999999</c:v>
                </c:pt>
                <c:pt idx="128">
                  <c:v>0.93600000000000005</c:v>
                </c:pt>
                <c:pt idx="129">
                  <c:v>0.94020000000000004</c:v>
                </c:pt>
                <c:pt idx="130">
                  <c:v>0.65649999999999997</c:v>
                </c:pt>
                <c:pt idx="131">
                  <c:v>0.84409999999999996</c:v>
                </c:pt>
                <c:pt idx="132">
                  <c:v>0.83550000000000002</c:v>
                </c:pt>
                <c:pt idx="133">
                  <c:v>0.63160000000000005</c:v>
                </c:pt>
                <c:pt idx="134">
                  <c:v>0.83850000000000002</c:v>
                </c:pt>
                <c:pt idx="135">
                  <c:v>0.82330000000000003</c:v>
                </c:pt>
                <c:pt idx="136">
                  <c:v>0.56899999999999995</c:v>
                </c:pt>
                <c:pt idx="137">
                  <c:v>0.83399999999999996</c:v>
                </c:pt>
                <c:pt idx="138">
                  <c:v>0.64800000000000002</c:v>
                </c:pt>
                <c:pt idx="139">
                  <c:v>0.62860000000000005</c:v>
                </c:pt>
                <c:pt idx="140">
                  <c:v>0.92700000000000005</c:v>
                </c:pt>
                <c:pt idx="141">
                  <c:v>0.84250000000000003</c:v>
                </c:pt>
                <c:pt idx="142">
                  <c:v>0.66479999999999995</c:v>
                </c:pt>
                <c:pt idx="143">
                  <c:v>0.61370000000000002</c:v>
                </c:pt>
                <c:pt idx="144">
                  <c:v>0.91220000000000001</c:v>
                </c:pt>
                <c:pt idx="145">
                  <c:v>0.81850000000000001</c:v>
                </c:pt>
                <c:pt idx="146">
                  <c:v>0.6714</c:v>
                </c:pt>
                <c:pt idx="147">
                  <c:v>0.8296</c:v>
                </c:pt>
                <c:pt idx="148">
                  <c:v>0.65469999999999995</c:v>
                </c:pt>
                <c:pt idx="149">
                  <c:v>0.67800000000000005</c:v>
                </c:pt>
                <c:pt idx="150">
                  <c:v>0.62960000000000005</c:v>
                </c:pt>
                <c:pt idx="151">
                  <c:v>0.62819999999999998</c:v>
                </c:pt>
                <c:pt idx="152">
                  <c:v>0.68379999999999996</c:v>
                </c:pt>
                <c:pt idx="153">
                  <c:v>0.81910000000000005</c:v>
                </c:pt>
                <c:pt idx="154">
                  <c:v>0.83789999999999998</c:v>
                </c:pt>
                <c:pt idx="155">
                  <c:v>0.93559999999999999</c:v>
                </c:pt>
                <c:pt idx="156">
                  <c:v>0.83609999999999995</c:v>
                </c:pt>
                <c:pt idx="157">
                  <c:v>0.91449999999999998</c:v>
                </c:pt>
                <c:pt idx="158">
                  <c:v>0.83150000000000002</c:v>
                </c:pt>
                <c:pt idx="159">
                  <c:v>0.85719999999999996</c:v>
                </c:pt>
                <c:pt idx="160">
                  <c:v>0.81079999999999997</c:v>
                </c:pt>
                <c:pt idx="161">
                  <c:v>0.56399999999999995</c:v>
                </c:pt>
                <c:pt idx="162">
                  <c:v>0.85009999999999997</c:v>
                </c:pt>
                <c:pt idx="163">
                  <c:v>0.95609999999999995</c:v>
                </c:pt>
                <c:pt idx="164">
                  <c:v>0.54530000000000001</c:v>
                </c:pt>
                <c:pt idx="165">
                  <c:v>0.51780000000000004</c:v>
                </c:pt>
                <c:pt idx="166">
                  <c:v>0.93159999999999998</c:v>
                </c:pt>
                <c:pt idx="167">
                  <c:v>0.53190000000000004</c:v>
                </c:pt>
                <c:pt idx="168">
                  <c:v>0.54349999999999998</c:v>
                </c:pt>
                <c:pt idx="169">
                  <c:v>0.53490000000000004</c:v>
                </c:pt>
                <c:pt idx="170">
                  <c:v>0.53</c:v>
                </c:pt>
                <c:pt idx="171">
                  <c:v>0.52590000000000003</c:v>
                </c:pt>
                <c:pt idx="172">
                  <c:v>0.92310000000000003</c:v>
                </c:pt>
                <c:pt idx="173">
                  <c:v>0.96699999999999997</c:v>
                </c:pt>
                <c:pt idx="174">
                  <c:v>0.54769999999999996</c:v>
                </c:pt>
                <c:pt idx="175">
                  <c:v>0.96889999999999998</c:v>
                </c:pt>
                <c:pt idx="176">
                  <c:v>0.55559999999999998</c:v>
                </c:pt>
                <c:pt idx="177">
                  <c:v>0.55069999999999997</c:v>
                </c:pt>
                <c:pt idx="178">
                  <c:v>0.5645</c:v>
                </c:pt>
                <c:pt idx="179">
                  <c:v>0.56269999999999998</c:v>
                </c:pt>
                <c:pt idx="180">
                  <c:v>0.92869999999999997</c:v>
                </c:pt>
                <c:pt idx="181">
                  <c:v>0.84519999999999995</c:v>
                </c:pt>
                <c:pt idx="182">
                  <c:v>0.92830000000000001</c:v>
                </c:pt>
                <c:pt idx="183">
                  <c:v>0.84499999999999997</c:v>
                </c:pt>
                <c:pt idx="184">
                  <c:v>0.9254</c:v>
                </c:pt>
                <c:pt idx="185">
                  <c:v>0.91359999999999997</c:v>
                </c:pt>
                <c:pt idx="186">
                  <c:v>0.86219999999999997</c:v>
                </c:pt>
                <c:pt idx="187">
                  <c:v>0.92810000000000004</c:v>
                </c:pt>
                <c:pt idx="188">
                  <c:v>0.96289999999999998</c:v>
                </c:pt>
                <c:pt idx="189">
                  <c:v>0.84570000000000001</c:v>
                </c:pt>
                <c:pt idx="190">
                  <c:v>0.95420000000000005</c:v>
                </c:pt>
                <c:pt idx="191">
                  <c:v>0.92090000000000005</c:v>
                </c:pt>
                <c:pt idx="192">
                  <c:v>0.86299999999999999</c:v>
                </c:pt>
                <c:pt idx="193">
                  <c:v>0.84079999999999999</c:v>
                </c:pt>
                <c:pt idx="194">
                  <c:v>0.77680000000000005</c:v>
                </c:pt>
                <c:pt idx="195">
                  <c:v>0.86809999999999998</c:v>
                </c:pt>
                <c:pt idx="196">
                  <c:v>0.9214</c:v>
                </c:pt>
                <c:pt idx="197">
                  <c:v>0.9677</c:v>
                </c:pt>
                <c:pt idx="198">
                  <c:v>0.84450000000000003</c:v>
                </c:pt>
                <c:pt idx="199">
                  <c:v>0.86709999999999998</c:v>
                </c:pt>
                <c:pt idx="200">
                  <c:v>0.93469999999999998</c:v>
                </c:pt>
                <c:pt idx="201">
                  <c:v>0.91439999999999999</c:v>
                </c:pt>
                <c:pt idx="202">
                  <c:v>0.84140000000000004</c:v>
                </c:pt>
                <c:pt idx="203">
                  <c:v>0.95779999999999998</c:v>
                </c:pt>
                <c:pt idx="204">
                  <c:v>0.91749999999999998</c:v>
                </c:pt>
                <c:pt idx="205">
                  <c:v>0.92589999999999995</c:v>
                </c:pt>
                <c:pt idx="206">
                  <c:v>0.91869999999999996</c:v>
                </c:pt>
                <c:pt idx="207">
                  <c:v>0.97840000000000005</c:v>
                </c:pt>
                <c:pt idx="208">
                  <c:v>0.97060000000000002</c:v>
                </c:pt>
                <c:pt idx="209">
                  <c:v>0.96209999999999996</c:v>
                </c:pt>
                <c:pt idx="210">
                  <c:v>0.98460000000000003</c:v>
                </c:pt>
                <c:pt idx="211">
                  <c:v>0.98470000000000002</c:v>
                </c:pt>
                <c:pt idx="212">
                  <c:v>0.79459999999999997</c:v>
                </c:pt>
                <c:pt idx="213">
                  <c:v>0.96379999999999999</c:v>
                </c:pt>
                <c:pt idx="214">
                  <c:v>0.96309999999999996</c:v>
                </c:pt>
                <c:pt idx="215">
                  <c:v>0.75990000000000002</c:v>
                </c:pt>
                <c:pt idx="216">
                  <c:v>0.93130000000000002</c:v>
                </c:pt>
                <c:pt idx="217">
                  <c:v>0.77270000000000005</c:v>
                </c:pt>
                <c:pt idx="218">
                  <c:v>0.75739999999999996</c:v>
                </c:pt>
                <c:pt idx="219">
                  <c:v>0.76729999999999998</c:v>
                </c:pt>
                <c:pt idx="220">
                  <c:v>0.7994</c:v>
                </c:pt>
                <c:pt idx="221">
                  <c:v>0.76800000000000002</c:v>
                </c:pt>
                <c:pt idx="222">
                  <c:v>0.752</c:v>
                </c:pt>
                <c:pt idx="223">
                  <c:v>0.9587</c:v>
                </c:pt>
                <c:pt idx="224">
                  <c:v>0.80059999999999998</c:v>
                </c:pt>
                <c:pt idx="225">
                  <c:v>0.9244</c:v>
                </c:pt>
                <c:pt idx="226">
                  <c:v>0.80059999999999998</c:v>
                </c:pt>
                <c:pt idx="227">
                  <c:v>0.79730000000000001</c:v>
                </c:pt>
                <c:pt idx="228">
                  <c:v>0.93320000000000003</c:v>
                </c:pt>
                <c:pt idx="229">
                  <c:v>0.96509999999999996</c:v>
                </c:pt>
                <c:pt idx="230">
                  <c:v>0.98009999999999997</c:v>
                </c:pt>
                <c:pt idx="231">
                  <c:v>0.97899999999999998</c:v>
                </c:pt>
                <c:pt idx="232">
                  <c:v>0.96099999999999997</c:v>
                </c:pt>
                <c:pt idx="233">
                  <c:v>0.92930000000000001</c:v>
                </c:pt>
                <c:pt idx="234">
                  <c:v>0.93510000000000004</c:v>
                </c:pt>
                <c:pt idx="235">
                  <c:v>0.96619999999999995</c:v>
                </c:pt>
                <c:pt idx="236">
                  <c:v>0.98350000000000004</c:v>
                </c:pt>
                <c:pt idx="237">
                  <c:v>0.92669999999999997</c:v>
                </c:pt>
                <c:pt idx="238">
                  <c:v>0.96760000000000002</c:v>
                </c:pt>
                <c:pt idx="239">
                  <c:v>0.96130000000000004</c:v>
                </c:pt>
                <c:pt idx="240">
                  <c:v>0.93069999999999997</c:v>
                </c:pt>
                <c:pt idx="241">
                  <c:v>0.97850000000000004</c:v>
                </c:pt>
                <c:pt idx="242">
                  <c:v>0.9234</c:v>
                </c:pt>
                <c:pt idx="243">
                  <c:v>0.96120000000000005</c:v>
                </c:pt>
                <c:pt idx="244">
                  <c:v>0.89870000000000005</c:v>
                </c:pt>
                <c:pt idx="245">
                  <c:v>0.99019999999999997</c:v>
                </c:pt>
                <c:pt idx="246">
                  <c:v>0.98399999999999999</c:v>
                </c:pt>
                <c:pt idx="247">
                  <c:v>0.98140000000000005</c:v>
                </c:pt>
                <c:pt idx="248">
                  <c:v>0.9909</c:v>
                </c:pt>
                <c:pt idx="249">
                  <c:v>0.99250000000000005</c:v>
                </c:pt>
                <c:pt idx="250">
                  <c:v>0.98199999999999998</c:v>
                </c:pt>
                <c:pt idx="251">
                  <c:v>0.9657</c:v>
                </c:pt>
                <c:pt idx="252">
                  <c:v>0.98080000000000001</c:v>
                </c:pt>
                <c:pt idx="253">
                  <c:v>0.89670000000000005</c:v>
                </c:pt>
                <c:pt idx="254">
                  <c:v>0.95889999999999997</c:v>
                </c:pt>
                <c:pt idx="255">
                  <c:v>0.88519999999999999</c:v>
                </c:pt>
                <c:pt idx="256">
                  <c:v>0.98480000000000001</c:v>
                </c:pt>
                <c:pt idx="257">
                  <c:v>0.88619999999999999</c:v>
                </c:pt>
                <c:pt idx="258">
                  <c:v>0.88759999999999994</c:v>
                </c:pt>
                <c:pt idx="259">
                  <c:v>0.90849999999999997</c:v>
                </c:pt>
                <c:pt idx="260">
                  <c:v>0.99109999999999998</c:v>
                </c:pt>
                <c:pt idx="261">
                  <c:v>0.89</c:v>
                </c:pt>
                <c:pt idx="262">
                  <c:v>0.88749999999999996</c:v>
                </c:pt>
                <c:pt idx="263">
                  <c:v>0.99119999999999997</c:v>
                </c:pt>
                <c:pt idx="264">
                  <c:v>0.96919999999999995</c:v>
                </c:pt>
                <c:pt idx="265">
                  <c:v>0.90600000000000003</c:v>
                </c:pt>
                <c:pt idx="266">
                  <c:v>0.97960000000000003</c:v>
                </c:pt>
                <c:pt idx="267">
                  <c:v>0.90490000000000004</c:v>
                </c:pt>
                <c:pt idx="268">
                  <c:v>0.96399999999999997</c:v>
                </c:pt>
                <c:pt idx="269">
                  <c:v>0.99150000000000005</c:v>
                </c:pt>
                <c:pt idx="270">
                  <c:v>0.96519999999999995</c:v>
                </c:pt>
                <c:pt idx="271">
                  <c:v>0.98019999999999996</c:v>
                </c:pt>
                <c:pt idx="272">
                  <c:v>0.96250000000000002</c:v>
                </c:pt>
                <c:pt idx="273">
                  <c:v>0.98809999999999998</c:v>
                </c:pt>
                <c:pt idx="274">
                  <c:v>0.99470000000000003</c:v>
                </c:pt>
                <c:pt idx="275">
                  <c:v>0.99219999999999997</c:v>
                </c:pt>
                <c:pt idx="276">
                  <c:v>0.97960000000000003</c:v>
                </c:pt>
                <c:pt idx="277">
                  <c:v>0.99609999999999999</c:v>
                </c:pt>
                <c:pt idx="278">
                  <c:v>0.99629999999999996</c:v>
                </c:pt>
                <c:pt idx="279">
                  <c:v>0.94920000000000004</c:v>
                </c:pt>
                <c:pt idx="280">
                  <c:v>0.99150000000000005</c:v>
                </c:pt>
                <c:pt idx="281">
                  <c:v>0.99070000000000003</c:v>
                </c:pt>
                <c:pt idx="282">
                  <c:v>0.98399999999999999</c:v>
                </c:pt>
                <c:pt idx="283">
                  <c:v>0.98109999999999997</c:v>
                </c:pt>
                <c:pt idx="284">
                  <c:v>0.99519999999999997</c:v>
                </c:pt>
                <c:pt idx="285">
                  <c:v>0.95330000000000004</c:v>
                </c:pt>
                <c:pt idx="286">
                  <c:v>0.98370000000000002</c:v>
                </c:pt>
                <c:pt idx="287">
                  <c:v>0.99609999999999999</c:v>
                </c:pt>
                <c:pt idx="288">
                  <c:v>0.98409999999999997</c:v>
                </c:pt>
                <c:pt idx="289">
                  <c:v>0.99450000000000005</c:v>
                </c:pt>
                <c:pt idx="290">
                  <c:v>0.95440000000000003</c:v>
                </c:pt>
                <c:pt idx="291">
                  <c:v>0.9899</c:v>
                </c:pt>
                <c:pt idx="292">
                  <c:v>0.94340000000000002</c:v>
                </c:pt>
                <c:pt idx="293">
                  <c:v>0.94599999999999995</c:v>
                </c:pt>
                <c:pt idx="294">
                  <c:v>0.94469999999999998</c:v>
                </c:pt>
                <c:pt idx="295">
                  <c:v>0.94399999999999995</c:v>
                </c:pt>
                <c:pt idx="296">
                  <c:v>0.95320000000000005</c:v>
                </c:pt>
                <c:pt idx="297">
                  <c:v>0.99609999999999999</c:v>
                </c:pt>
                <c:pt idx="298">
                  <c:v>0.99009999999999998</c:v>
                </c:pt>
                <c:pt idx="299">
                  <c:v>0.99129999999999996</c:v>
                </c:pt>
                <c:pt idx="300">
                  <c:v>0.9748</c:v>
                </c:pt>
                <c:pt idx="301">
                  <c:v>0.99299999999999999</c:v>
                </c:pt>
                <c:pt idx="302">
                  <c:v>0.99619999999999997</c:v>
                </c:pt>
                <c:pt idx="303">
                  <c:v>0.97870000000000001</c:v>
                </c:pt>
                <c:pt idx="304">
                  <c:v>0.9778</c:v>
                </c:pt>
                <c:pt idx="305">
                  <c:v>0.995</c:v>
                </c:pt>
                <c:pt idx="306">
                  <c:v>0.97140000000000004</c:v>
                </c:pt>
                <c:pt idx="307">
                  <c:v>0.97509999999999997</c:v>
                </c:pt>
                <c:pt idx="308">
                  <c:v>0.97419999999999995</c:v>
                </c:pt>
                <c:pt idx="309">
                  <c:v>0.98799999999999999</c:v>
                </c:pt>
                <c:pt idx="310">
                  <c:v>0.98799999999999999</c:v>
                </c:pt>
                <c:pt idx="311">
                  <c:v>0.98660000000000003</c:v>
                </c:pt>
                <c:pt idx="312">
                  <c:v>0.9869</c:v>
                </c:pt>
                <c:pt idx="313">
                  <c:v>0.99439999999999995</c:v>
                </c:pt>
                <c:pt idx="314">
                  <c:v>0.99180000000000001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8-4CEB-8234-F878F9C6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MNISTQSMAX!$A$2</c15:sqref>
                        </c15:formulaRef>
                      </c:ext>
                    </c:extLst>
                    <c:strCache>
                      <c:ptCount val="1"/>
                      <c:pt idx="0">
                        <c:v>QSMAX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MNISTQSMAX!$M$4:$M$23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0.49625150935374102</c:v>
                      </c:pt>
                      <c:pt idx="1">
                        <c:v>0.740982886904761</c:v>
                      </c:pt>
                      <c:pt idx="2">
                        <c:v>1.17198620323129</c:v>
                      </c:pt>
                      <c:pt idx="3">
                        <c:v>1.2379223001700601</c:v>
                      </c:pt>
                      <c:pt idx="4">
                        <c:v>1.6593727465986301</c:v>
                      </c:pt>
                      <c:pt idx="5">
                        <c:v>1.7446244685374099</c:v>
                      </c:pt>
                      <c:pt idx="6">
                        <c:v>1.8134470875850299</c:v>
                      </c:pt>
                      <c:pt idx="7">
                        <c:v>2.52742995323129</c:v>
                      </c:pt>
                      <c:pt idx="8">
                        <c:v>2.59969349489795</c:v>
                      </c:pt>
                      <c:pt idx="9">
                        <c:v>2.6125995323129199</c:v>
                      </c:pt>
                      <c:pt idx="10">
                        <c:v>2.78780431547619</c:v>
                      </c:pt>
                      <c:pt idx="11">
                        <c:v>3.38821768707483</c:v>
                      </c:pt>
                      <c:pt idx="12">
                        <c:v>3.4661101403061201</c:v>
                      </c:pt>
                      <c:pt idx="13">
                        <c:v>4.2647910501700599</c:v>
                      </c:pt>
                      <c:pt idx="14">
                        <c:v>4.32569542942176</c:v>
                      </c:pt>
                      <c:pt idx="15">
                        <c:v>5.12825178571428</c:v>
                      </c:pt>
                      <c:pt idx="16">
                        <c:v>5.2204349064625797</c:v>
                      </c:pt>
                      <c:pt idx="17">
                        <c:v>5.5256936224489799</c:v>
                      </c:pt>
                      <c:pt idx="18">
                        <c:v>6.1026140518707397</c:v>
                      </c:pt>
                      <c:pt idx="19">
                        <c:v>6.43144761904761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MNISTQSMAX!$O$4:$O$23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0.32719999999999999</c:v>
                      </c:pt>
                      <c:pt idx="1">
                        <c:v>0.54510000000000003</c:v>
                      </c:pt>
                      <c:pt idx="2">
                        <c:v>0.75119999999999998</c:v>
                      </c:pt>
                      <c:pt idx="3">
                        <c:v>0.75380000000000003</c:v>
                      </c:pt>
                      <c:pt idx="4">
                        <c:v>0.74150000000000005</c:v>
                      </c:pt>
                      <c:pt idx="5">
                        <c:v>0.78310000000000002</c:v>
                      </c:pt>
                      <c:pt idx="6">
                        <c:v>0.87839999999999996</c:v>
                      </c:pt>
                      <c:pt idx="7">
                        <c:v>0.90280000000000005</c:v>
                      </c:pt>
                      <c:pt idx="8">
                        <c:v>0.92969999999999997</c:v>
                      </c:pt>
                      <c:pt idx="9">
                        <c:v>0.93400000000000005</c:v>
                      </c:pt>
                      <c:pt idx="10">
                        <c:v>0.9365</c:v>
                      </c:pt>
                      <c:pt idx="11">
                        <c:v>0.94579999999999997</c:v>
                      </c:pt>
                      <c:pt idx="12">
                        <c:v>0.97099999999999997</c:v>
                      </c:pt>
                      <c:pt idx="13">
                        <c:v>0.97289999999999999</c:v>
                      </c:pt>
                      <c:pt idx="14">
                        <c:v>0.98660000000000003</c:v>
                      </c:pt>
                      <c:pt idx="15">
                        <c:v>0.98709999999999998</c:v>
                      </c:pt>
                      <c:pt idx="16">
                        <c:v>0.99199999999999999</c:v>
                      </c:pt>
                      <c:pt idx="17">
                        <c:v>0.9929</c:v>
                      </c:pt>
                      <c:pt idx="18">
                        <c:v>0.996</c:v>
                      </c:pt>
                      <c:pt idx="19">
                        <c:v>0.996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108-4CEB-8234-F878F9C6995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MNISTQSRMAX!$A$2</c15:sqref>
                        </c15:formulaRef>
                      </c:ext>
                    </c:extLst>
                    <c:strCache>
                      <c:ptCount val="1"/>
                      <c:pt idx="0">
                        <c:v>QSRMAX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MNISTQSRMAX!$N$4:$N$19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0.40288000000000002</c:v>
                      </c:pt>
                      <c:pt idx="1">
                        <c:v>0.63988800000000001</c:v>
                      </c:pt>
                      <c:pt idx="2">
                        <c:v>1.07097</c:v>
                      </c:pt>
                      <c:pt idx="3">
                        <c:v>1.4136200000000001</c:v>
                      </c:pt>
                      <c:pt idx="4">
                        <c:v>1.5618000000000001</c:v>
                      </c:pt>
                      <c:pt idx="5">
                        <c:v>1.65855</c:v>
                      </c:pt>
                      <c:pt idx="6">
                        <c:v>2.2939699999999998</c:v>
                      </c:pt>
                      <c:pt idx="7">
                        <c:v>2.3910300000000002</c:v>
                      </c:pt>
                      <c:pt idx="8">
                        <c:v>3.0755400000000002</c:v>
                      </c:pt>
                      <c:pt idx="9">
                        <c:v>3.1866099999999999</c:v>
                      </c:pt>
                      <c:pt idx="10">
                        <c:v>3.85989</c:v>
                      </c:pt>
                      <c:pt idx="11">
                        <c:v>3.9574799999999999</c:v>
                      </c:pt>
                      <c:pt idx="12">
                        <c:v>4.6350100000000003</c:v>
                      </c:pt>
                      <c:pt idx="13">
                        <c:v>4.7352999999999996</c:v>
                      </c:pt>
                      <c:pt idx="14">
                        <c:v>5.4085700000000001</c:v>
                      </c:pt>
                      <c:pt idx="15">
                        <c:v>5.5123699999999998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MNISTQSRMAX!$O$4:$O$19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0.35780000000000001</c:v>
                      </c:pt>
                      <c:pt idx="1">
                        <c:v>0.54190000000000005</c:v>
                      </c:pt>
                      <c:pt idx="2">
                        <c:v>0.75670000000000004</c:v>
                      </c:pt>
                      <c:pt idx="3">
                        <c:v>0.74380000000000002</c:v>
                      </c:pt>
                      <c:pt idx="4">
                        <c:v>0.81499999999999995</c:v>
                      </c:pt>
                      <c:pt idx="5">
                        <c:v>0.87619999999999998</c:v>
                      </c:pt>
                      <c:pt idx="6">
                        <c:v>0.91849999999999998</c:v>
                      </c:pt>
                      <c:pt idx="7">
                        <c:v>0.94020000000000004</c:v>
                      </c:pt>
                      <c:pt idx="8">
                        <c:v>0.95609999999999995</c:v>
                      </c:pt>
                      <c:pt idx="9">
                        <c:v>0.96889999999999998</c:v>
                      </c:pt>
                      <c:pt idx="10">
                        <c:v>0.97840000000000005</c:v>
                      </c:pt>
                      <c:pt idx="11">
                        <c:v>0.98470000000000002</c:v>
                      </c:pt>
                      <c:pt idx="12">
                        <c:v>0.99019999999999997</c:v>
                      </c:pt>
                      <c:pt idx="13">
                        <c:v>0.99250000000000005</c:v>
                      </c:pt>
                      <c:pt idx="14">
                        <c:v>0.99470000000000003</c:v>
                      </c:pt>
                      <c:pt idx="15">
                        <c:v>0.99629999999999996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108-4CEB-8234-F878F9C6995D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MNISTGRID!$A$1</c15:sqref>
                        </c15:formulaRef>
                      </c:ext>
                    </c:extLst>
                    <c:strCache>
                      <c:ptCount val="1"/>
                      <c:pt idx="0">
                        <c:v>Grid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MNISTGRID!$F$3:$F$17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1.5849599999999999</c:v>
                      </c:pt>
                      <c:pt idx="2">
                        <c:v>2</c:v>
                      </c:pt>
                      <c:pt idx="3">
                        <c:v>2.5849600000000001</c:v>
                      </c:pt>
                      <c:pt idx="4">
                        <c:v>3</c:v>
                      </c:pt>
                      <c:pt idx="5">
                        <c:v>3.5849600000000001</c:v>
                      </c:pt>
                      <c:pt idx="6">
                        <c:v>4</c:v>
                      </c:pt>
                      <c:pt idx="7">
                        <c:v>4.5849599999999997</c:v>
                      </c:pt>
                      <c:pt idx="8">
                        <c:v>5</c:v>
                      </c:pt>
                      <c:pt idx="9">
                        <c:v>5.5849599999999997</c:v>
                      </c:pt>
                      <c:pt idx="10">
                        <c:v>6</c:v>
                      </c:pt>
                      <c:pt idx="11">
                        <c:v>6.5849599999999997</c:v>
                      </c:pt>
                      <c:pt idx="12">
                        <c:v>7</c:v>
                      </c:pt>
                      <c:pt idx="13">
                        <c:v>7.5849599999999997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MNISTGRID!$D$3:$D$17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0.40949999999999998</c:v>
                      </c:pt>
                      <c:pt idx="1">
                        <c:v>0.52170000000000005</c:v>
                      </c:pt>
                      <c:pt idx="2">
                        <c:v>0.63439999999999996</c:v>
                      </c:pt>
                      <c:pt idx="3">
                        <c:v>0.76080000000000003</c:v>
                      </c:pt>
                      <c:pt idx="4">
                        <c:v>0.82250000000000001</c:v>
                      </c:pt>
                      <c:pt idx="5">
                        <c:v>0.88180000000000003</c:v>
                      </c:pt>
                      <c:pt idx="6">
                        <c:v>0.90880000000000005</c:v>
                      </c:pt>
                      <c:pt idx="7">
                        <c:v>0.9425</c:v>
                      </c:pt>
                      <c:pt idx="8">
                        <c:v>0.96040000000000003</c:v>
                      </c:pt>
                      <c:pt idx="9">
                        <c:v>0.97230000000000005</c:v>
                      </c:pt>
                      <c:pt idx="10">
                        <c:v>0.97960000000000003</c:v>
                      </c:pt>
                      <c:pt idx="11">
                        <c:v>0.98409999999999997</c:v>
                      </c:pt>
                      <c:pt idx="12">
                        <c:v>0.98919999999999997</c:v>
                      </c:pt>
                      <c:pt idx="13">
                        <c:v>0.99309999999999998</c:v>
                      </c:pt>
                      <c:pt idx="14">
                        <c:v>0.99560000000000004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108-4CEB-8234-F878F9C6995D}"/>
                  </c:ext>
                </c:extLst>
              </c15:ser>
            </c15:filteredScatterSeries>
          </c:ext>
        </c:extLst>
      </c:scatterChart>
      <c:valAx>
        <c:axId val="18342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1215"/>
        <c:crosses val="autoZero"/>
        <c:crossBetween val="midCat"/>
      </c:valAx>
      <c:valAx>
        <c:axId val="1998561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distortion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MNISTGRID!$A$1</c15:sqref>
                        </c15:formulaRef>
                      </c:ext>
                    </c:extLst>
                    <c:strCache>
                      <c:ptCount val="1"/>
                      <c:pt idx="0">
                        <c:v>Grid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MNISTGRID!$F$3:$F$17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1.5849599999999999</c:v>
                      </c:pt>
                      <c:pt idx="2">
                        <c:v>2</c:v>
                      </c:pt>
                      <c:pt idx="3">
                        <c:v>2.5849600000000001</c:v>
                      </c:pt>
                      <c:pt idx="4">
                        <c:v>3</c:v>
                      </c:pt>
                      <c:pt idx="5">
                        <c:v>3.5849600000000001</c:v>
                      </c:pt>
                      <c:pt idx="6">
                        <c:v>4</c:v>
                      </c:pt>
                      <c:pt idx="7">
                        <c:v>4.5849599999999997</c:v>
                      </c:pt>
                      <c:pt idx="8">
                        <c:v>5</c:v>
                      </c:pt>
                      <c:pt idx="9">
                        <c:v>5.5849599999999997</c:v>
                      </c:pt>
                      <c:pt idx="10">
                        <c:v>6</c:v>
                      </c:pt>
                      <c:pt idx="11">
                        <c:v>6.5849599999999997</c:v>
                      </c:pt>
                      <c:pt idx="12">
                        <c:v>7</c:v>
                      </c:pt>
                      <c:pt idx="13">
                        <c:v>7.5849599999999997</c:v>
                      </c:pt>
                      <c:pt idx="1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MNISTGRID!$G$3:$G$17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6.6820000000000102E-2</c:v>
                      </c:pt>
                      <c:pt idx="1">
                        <c:v>3.7530000000000063E-2</c:v>
                      </c:pt>
                      <c:pt idx="2">
                        <c:v>2.0780000000000021E-2</c:v>
                      </c:pt>
                      <c:pt idx="3">
                        <c:v>8.2100000000000506E-3</c:v>
                      </c:pt>
                      <c:pt idx="4">
                        <c:v>4.229999999999956E-3</c:v>
                      </c:pt>
                      <c:pt idx="5">
                        <c:v>1.7799999999998928E-3</c:v>
                      </c:pt>
                      <c:pt idx="6">
                        <c:v>9.6000000000007191E-4</c:v>
                      </c:pt>
                      <c:pt idx="7">
                        <c:v>3.6999999999998145E-4</c:v>
                      </c:pt>
                      <c:pt idx="8">
                        <c:v>1.7000000000000348E-4</c:v>
                      </c:pt>
                      <c:pt idx="9">
                        <c:v>8.9999999999923475E-5</c:v>
                      </c:pt>
                      <c:pt idx="10">
                        <c:v>5.0000000000105516E-5</c:v>
                      </c:pt>
                      <c:pt idx="11">
                        <c:v>2.9999999999974492E-5</c:v>
                      </c:pt>
                      <c:pt idx="12">
                        <c:v>1.0000000000065512E-5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D7-47F6-8124-F11FAF3EA10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MNISTQS!$E$3:$E$386</c:f>
              <c:numCache>
                <c:formatCode>General</c:formatCode>
                <c:ptCount val="384"/>
                <c:pt idx="0">
                  <c:v>0.46120446428571399</c:v>
                </c:pt>
                <c:pt idx="1">
                  <c:v>0.49167646683673399</c:v>
                </c:pt>
                <c:pt idx="2">
                  <c:v>0.49625150935374102</c:v>
                </c:pt>
                <c:pt idx="3">
                  <c:v>0.497048490646258</c:v>
                </c:pt>
                <c:pt idx="4">
                  <c:v>0.72223507653061203</c:v>
                </c:pt>
                <c:pt idx="5">
                  <c:v>0.732499851190476</c:v>
                </c:pt>
                <c:pt idx="6">
                  <c:v>0.73746690051020403</c:v>
                </c:pt>
                <c:pt idx="7">
                  <c:v>0.740982886904761</c:v>
                </c:pt>
                <c:pt idx="8">
                  <c:v>0.74609706632652995</c:v>
                </c:pt>
                <c:pt idx="9">
                  <c:v>0.79865291241496505</c:v>
                </c:pt>
                <c:pt idx="10">
                  <c:v>0.87751088435374103</c:v>
                </c:pt>
                <c:pt idx="11">
                  <c:v>0.91511721938775503</c:v>
                </c:pt>
                <c:pt idx="12">
                  <c:v>0.96768828656462502</c:v>
                </c:pt>
                <c:pt idx="13">
                  <c:v>0.97284936224489704</c:v>
                </c:pt>
                <c:pt idx="14">
                  <c:v>1.04195257227891</c:v>
                </c:pt>
                <c:pt idx="15">
                  <c:v>1.0818823341836701</c:v>
                </c:pt>
                <c:pt idx="16">
                  <c:v>1.0911326743197201</c:v>
                </c:pt>
                <c:pt idx="17">
                  <c:v>1.1167552933673399</c:v>
                </c:pt>
                <c:pt idx="18">
                  <c:v>1.1284038052720999</c:v>
                </c:pt>
                <c:pt idx="19">
                  <c:v>1.1610149872448901</c:v>
                </c:pt>
                <c:pt idx="20">
                  <c:v>1.17198620323129</c:v>
                </c:pt>
                <c:pt idx="21">
                  <c:v>1.22130665391156</c:v>
                </c:pt>
                <c:pt idx="22">
                  <c:v>1.2313109481292499</c:v>
                </c:pt>
                <c:pt idx="23">
                  <c:v>1.2379223001700601</c:v>
                </c:pt>
                <c:pt idx="24">
                  <c:v>1.2514574829931899</c:v>
                </c:pt>
                <c:pt idx="25">
                  <c:v>1.2534019982993101</c:v>
                </c:pt>
                <c:pt idx="26">
                  <c:v>1.27513720238095</c:v>
                </c:pt>
                <c:pt idx="27">
                  <c:v>1.27573613945578</c:v>
                </c:pt>
                <c:pt idx="28">
                  <c:v>1.28501872874149</c:v>
                </c:pt>
                <c:pt idx="29">
                  <c:v>1.2870498086734601</c:v>
                </c:pt>
                <c:pt idx="30">
                  <c:v>1.2894768920068</c:v>
                </c:pt>
                <c:pt idx="31">
                  <c:v>1.2896822916666599</c:v>
                </c:pt>
                <c:pt idx="32">
                  <c:v>1.29756086309523</c:v>
                </c:pt>
                <c:pt idx="33">
                  <c:v>1.2977752125850299</c:v>
                </c:pt>
                <c:pt idx="34">
                  <c:v>1.30208705357142</c:v>
                </c:pt>
                <c:pt idx="35">
                  <c:v>1.3027187499999999</c:v>
                </c:pt>
                <c:pt idx="36">
                  <c:v>1.3043899872448901</c:v>
                </c:pt>
                <c:pt idx="37">
                  <c:v>1.30509604591836</c:v>
                </c:pt>
                <c:pt idx="38">
                  <c:v>1.3058433886054399</c:v>
                </c:pt>
                <c:pt idx="39">
                  <c:v>1.3091895408163201</c:v>
                </c:pt>
                <c:pt idx="40">
                  <c:v>1.31193282312925</c:v>
                </c:pt>
                <c:pt idx="41">
                  <c:v>1.31578541666666</c:v>
                </c:pt>
                <c:pt idx="42">
                  <c:v>1.3173543792517</c:v>
                </c:pt>
                <c:pt idx="43">
                  <c:v>1.3182985756802701</c:v>
                </c:pt>
                <c:pt idx="44">
                  <c:v>1.3251615008503399</c:v>
                </c:pt>
                <c:pt idx="45">
                  <c:v>1.32697793367346</c:v>
                </c:pt>
                <c:pt idx="46">
                  <c:v>1.3333650722789101</c:v>
                </c:pt>
                <c:pt idx="47">
                  <c:v>1.3393234268707399</c:v>
                </c:pt>
                <c:pt idx="48">
                  <c:v>1.3504724702380899</c:v>
                </c:pt>
                <c:pt idx="49">
                  <c:v>1.3508196853741401</c:v>
                </c:pt>
                <c:pt idx="50">
                  <c:v>1.3590129039115599</c:v>
                </c:pt>
                <c:pt idx="51">
                  <c:v>1.36188373724489</c:v>
                </c:pt>
                <c:pt idx="52">
                  <c:v>1.3694394132653001</c:v>
                </c:pt>
                <c:pt idx="53">
                  <c:v>1.37496090561224</c:v>
                </c:pt>
                <c:pt idx="54">
                  <c:v>1.38073305697278</c:v>
                </c:pt>
                <c:pt idx="55">
                  <c:v>1.38656184098639</c:v>
                </c:pt>
                <c:pt idx="56">
                  <c:v>1.3898435799319699</c:v>
                </c:pt>
                <c:pt idx="57">
                  <c:v>1.3953425807823101</c:v>
                </c:pt>
                <c:pt idx="58">
                  <c:v>1.4160860544217599</c:v>
                </c:pt>
                <c:pt idx="59">
                  <c:v>1.4194009778911501</c:v>
                </c:pt>
                <c:pt idx="60">
                  <c:v>1.43390235969387</c:v>
                </c:pt>
                <c:pt idx="61">
                  <c:v>1.44741834608843</c:v>
                </c:pt>
                <c:pt idx="62">
                  <c:v>1.45339849064625</c:v>
                </c:pt>
                <c:pt idx="63">
                  <c:v>1.4659700467687</c:v>
                </c:pt>
                <c:pt idx="64">
                  <c:v>1.4727454931972701</c:v>
                </c:pt>
                <c:pt idx="65">
                  <c:v>1.4807330569727799</c:v>
                </c:pt>
                <c:pt idx="66">
                  <c:v>1.48298492772108</c:v>
                </c:pt>
                <c:pt idx="67">
                  <c:v>1.4843073341836699</c:v>
                </c:pt>
                <c:pt idx="68">
                  <c:v>1.4907168367346899</c:v>
                </c:pt>
                <c:pt idx="69">
                  <c:v>1.4940369260204001</c:v>
                </c:pt>
                <c:pt idx="70">
                  <c:v>1.49434447278911</c:v>
                </c:pt>
                <c:pt idx="71">
                  <c:v>1.4988650935374099</c:v>
                </c:pt>
                <c:pt idx="72">
                  <c:v>1.49934024234693</c:v>
                </c:pt>
                <c:pt idx="73">
                  <c:v>1.50271811224489</c:v>
                </c:pt>
                <c:pt idx="74">
                  <c:v>1.507981292517</c:v>
                </c:pt>
                <c:pt idx="75">
                  <c:v>1.51343220663265</c:v>
                </c:pt>
                <c:pt idx="76">
                  <c:v>1.51483212159863</c:v>
                </c:pt>
                <c:pt idx="77">
                  <c:v>1.5224654124149599</c:v>
                </c:pt>
                <c:pt idx="78">
                  <c:v>1.5453337797619</c:v>
                </c:pt>
                <c:pt idx="79">
                  <c:v>1.5513175382652999</c:v>
                </c:pt>
                <c:pt idx="80">
                  <c:v>1.56402410714285</c:v>
                </c:pt>
                <c:pt idx="81">
                  <c:v>1.5942261479591799</c:v>
                </c:pt>
                <c:pt idx="82">
                  <c:v>1.6222545280612199</c:v>
                </c:pt>
                <c:pt idx="83">
                  <c:v>1.6294343962585001</c:v>
                </c:pt>
                <c:pt idx="84">
                  <c:v>1.63657221513605</c:v>
                </c:pt>
                <c:pt idx="85">
                  <c:v>1.6593727465986301</c:v>
                </c:pt>
                <c:pt idx="86">
                  <c:v>1.6658920918367299</c:v>
                </c:pt>
                <c:pt idx="87">
                  <c:v>1.6762666028911499</c:v>
                </c:pt>
                <c:pt idx="88">
                  <c:v>1.6859703656462499</c:v>
                </c:pt>
                <c:pt idx="89">
                  <c:v>1.69846434948979</c:v>
                </c:pt>
                <c:pt idx="90">
                  <c:v>1.7245120748299301</c:v>
                </c:pt>
                <c:pt idx="91">
                  <c:v>1.74418116496598</c:v>
                </c:pt>
                <c:pt idx="92">
                  <c:v>1.7446244685374099</c:v>
                </c:pt>
                <c:pt idx="93">
                  <c:v>1.7664920918367299</c:v>
                </c:pt>
                <c:pt idx="94">
                  <c:v>1.7943719175170001</c:v>
                </c:pt>
                <c:pt idx="95">
                  <c:v>1.8121552933673399</c:v>
                </c:pt>
                <c:pt idx="96">
                  <c:v>1.8134470875850299</c:v>
                </c:pt>
                <c:pt idx="97">
                  <c:v>1.8139306335034</c:v>
                </c:pt>
                <c:pt idx="98">
                  <c:v>1.82576181972789</c:v>
                </c:pt>
                <c:pt idx="99">
                  <c:v>1.83579742772108</c:v>
                </c:pt>
                <c:pt idx="100">
                  <c:v>1.84248843537414</c:v>
                </c:pt>
                <c:pt idx="101">
                  <c:v>1.92278348214285</c:v>
                </c:pt>
                <c:pt idx="102">
                  <c:v>1.92506849489795</c:v>
                </c:pt>
                <c:pt idx="103">
                  <c:v>1.9895101403061199</c:v>
                </c:pt>
                <c:pt idx="104">
                  <c:v>1.99584032738095</c:v>
                </c:pt>
                <c:pt idx="105">
                  <c:v>2.0374684736394499</c:v>
                </c:pt>
                <c:pt idx="106">
                  <c:v>2.0434087585034</c:v>
                </c:pt>
                <c:pt idx="107">
                  <c:v>2.0460713647959099</c:v>
                </c:pt>
                <c:pt idx="108">
                  <c:v>2.0801915391156398</c:v>
                </c:pt>
                <c:pt idx="109">
                  <c:v>2.1284257865646201</c:v>
                </c:pt>
                <c:pt idx="110">
                  <c:v>2.1561835884353702</c:v>
                </c:pt>
                <c:pt idx="111">
                  <c:v>2.1667979379251698</c:v>
                </c:pt>
                <c:pt idx="112">
                  <c:v>2.19020263605442</c:v>
                </c:pt>
                <c:pt idx="113">
                  <c:v>2.23947935799319</c:v>
                </c:pt>
                <c:pt idx="114">
                  <c:v>2.24314683248299</c:v>
                </c:pt>
                <c:pt idx="115">
                  <c:v>2.25893932823129</c:v>
                </c:pt>
                <c:pt idx="116">
                  <c:v>2.2801464710884298</c:v>
                </c:pt>
                <c:pt idx="117">
                  <c:v>2.2808828231292502</c:v>
                </c:pt>
                <c:pt idx="118">
                  <c:v>2.3248536564625799</c:v>
                </c:pt>
                <c:pt idx="119">
                  <c:v>2.3420076318027201</c:v>
                </c:pt>
                <c:pt idx="120">
                  <c:v>2.3519954081632601</c:v>
                </c:pt>
                <c:pt idx="121">
                  <c:v>2.3717528486394501</c:v>
                </c:pt>
                <c:pt idx="122">
                  <c:v>2.3724215348639399</c:v>
                </c:pt>
                <c:pt idx="123">
                  <c:v>2.3867429846938699</c:v>
                </c:pt>
                <c:pt idx="124">
                  <c:v>2.3882531037414898</c:v>
                </c:pt>
                <c:pt idx="125">
                  <c:v>2.3892432610544199</c:v>
                </c:pt>
                <c:pt idx="126">
                  <c:v>2.3904286989795902</c:v>
                </c:pt>
                <c:pt idx="127">
                  <c:v>2.4053969600340102</c:v>
                </c:pt>
                <c:pt idx="128">
                  <c:v>2.4122612670068002</c:v>
                </c:pt>
                <c:pt idx="129">
                  <c:v>2.4182468962585002</c:v>
                </c:pt>
                <c:pt idx="130">
                  <c:v>2.4206997874149598</c:v>
                </c:pt>
                <c:pt idx="131">
                  <c:v>2.4246001275510198</c:v>
                </c:pt>
                <c:pt idx="132">
                  <c:v>2.4389599064625802</c:v>
                </c:pt>
                <c:pt idx="133">
                  <c:v>2.4399439625850299</c:v>
                </c:pt>
                <c:pt idx="134">
                  <c:v>2.4461964073129199</c:v>
                </c:pt>
                <c:pt idx="135">
                  <c:v>2.45334156037414</c:v>
                </c:pt>
                <c:pt idx="136">
                  <c:v>2.45388845663265</c:v>
                </c:pt>
                <c:pt idx="137">
                  <c:v>2.4614741709183598</c:v>
                </c:pt>
                <c:pt idx="138">
                  <c:v>2.4639586734693801</c:v>
                </c:pt>
                <c:pt idx="139">
                  <c:v>2.4648381590135999</c:v>
                </c:pt>
                <c:pt idx="140">
                  <c:v>2.4753489583333299</c:v>
                </c:pt>
                <c:pt idx="141">
                  <c:v>2.4770025085034</c:v>
                </c:pt>
                <c:pt idx="142">
                  <c:v>2.4780941964285699</c:v>
                </c:pt>
                <c:pt idx="143">
                  <c:v>2.4817579081632601</c:v>
                </c:pt>
                <c:pt idx="144">
                  <c:v>2.48390550595238</c:v>
                </c:pt>
                <c:pt idx="145">
                  <c:v>2.4854083333333299</c:v>
                </c:pt>
                <c:pt idx="146">
                  <c:v>2.4960329931972698</c:v>
                </c:pt>
                <c:pt idx="147">
                  <c:v>2.49908511904761</c:v>
                </c:pt>
                <c:pt idx="148">
                  <c:v>2.5036703656462498</c:v>
                </c:pt>
                <c:pt idx="149">
                  <c:v>2.5205633715986302</c:v>
                </c:pt>
                <c:pt idx="150">
                  <c:v>2.52742995323129</c:v>
                </c:pt>
                <c:pt idx="151">
                  <c:v>2.5333500425170001</c:v>
                </c:pt>
                <c:pt idx="152">
                  <c:v>2.5349140518707398</c:v>
                </c:pt>
                <c:pt idx="153">
                  <c:v>2.5482684948979499</c:v>
                </c:pt>
                <c:pt idx="154">
                  <c:v>2.55053988095238</c:v>
                </c:pt>
                <c:pt idx="155">
                  <c:v>2.5667886479591799</c:v>
                </c:pt>
                <c:pt idx="156">
                  <c:v>2.5940235756802701</c:v>
                </c:pt>
                <c:pt idx="157">
                  <c:v>2.5945137329931902</c:v>
                </c:pt>
                <c:pt idx="158">
                  <c:v>2.59969349489795</c:v>
                </c:pt>
                <c:pt idx="159">
                  <c:v>2.6075433460884301</c:v>
                </c:pt>
                <c:pt idx="160">
                  <c:v>2.6092020833333298</c:v>
                </c:pt>
                <c:pt idx="161">
                  <c:v>2.6125995323129199</c:v>
                </c:pt>
                <c:pt idx="162">
                  <c:v>2.6270920705782301</c:v>
                </c:pt>
                <c:pt idx="163">
                  <c:v>2.6469648384353701</c:v>
                </c:pt>
                <c:pt idx="164">
                  <c:v>2.65817810374149</c:v>
                </c:pt>
                <c:pt idx="165">
                  <c:v>2.6649933886054402</c:v>
                </c:pt>
                <c:pt idx="166">
                  <c:v>2.6661345025510199</c:v>
                </c:pt>
                <c:pt idx="167">
                  <c:v>2.6717077380952299</c:v>
                </c:pt>
                <c:pt idx="168">
                  <c:v>2.6792941751700599</c:v>
                </c:pt>
                <c:pt idx="169">
                  <c:v>2.6954151360544198</c:v>
                </c:pt>
                <c:pt idx="170">
                  <c:v>2.7152718324829901</c:v>
                </c:pt>
                <c:pt idx="171">
                  <c:v>2.7628304634353702</c:v>
                </c:pt>
                <c:pt idx="172">
                  <c:v>2.7776524659863902</c:v>
                </c:pt>
                <c:pt idx="173">
                  <c:v>2.78780431547619</c:v>
                </c:pt>
                <c:pt idx="174">
                  <c:v>2.9035962372448898</c:v>
                </c:pt>
                <c:pt idx="175">
                  <c:v>2.9282557397959099</c:v>
                </c:pt>
                <c:pt idx="176">
                  <c:v>2.9561373724489699</c:v>
                </c:pt>
                <c:pt idx="177">
                  <c:v>2.9618906250000001</c:v>
                </c:pt>
                <c:pt idx="178">
                  <c:v>2.98162623299319</c:v>
                </c:pt>
                <c:pt idx="179">
                  <c:v>3.0472649447278899</c:v>
                </c:pt>
                <c:pt idx="180">
                  <c:v>3.0614305484693798</c:v>
                </c:pt>
                <c:pt idx="181">
                  <c:v>3.0617136904761901</c:v>
                </c:pt>
                <c:pt idx="182">
                  <c:v>3.1079848001700601</c:v>
                </c:pt>
                <c:pt idx="183">
                  <c:v>3.1138236607142802</c:v>
                </c:pt>
                <c:pt idx="184">
                  <c:v>3.1361890731292501</c:v>
                </c:pt>
                <c:pt idx="185">
                  <c:v>3.1621893069727798</c:v>
                </c:pt>
                <c:pt idx="186">
                  <c:v>3.1816946428571402</c:v>
                </c:pt>
                <c:pt idx="187">
                  <c:v>3.2109305059523798</c:v>
                </c:pt>
                <c:pt idx="188">
                  <c:v>3.26745089285714</c:v>
                </c:pt>
                <c:pt idx="189">
                  <c:v>3.2759055909863899</c:v>
                </c:pt>
                <c:pt idx="190">
                  <c:v>3.2771444090136002</c:v>
                </c:pt>
                <c:pt idx="191">
                  <c:v>3.3035827593537399</c:v>
                </c:pt>
                <c:pt idx="192">
                  <c:v>3.30697835884353</c:v>
                </c:pt>
                <c:pt idx="193">
                  <c:v>3.3153272108843499</c:v>
                </c:pt>
                <c:pt idx="194">
                  <c:v>3.3294063988095202</c:v>
                </c:pt>
                <c:pt idx="195">
                  <c:v>3.3366706207482899</c:v>
                </c:pt>
                <c:pt idx="196">
                  <c:v>3.3472315476190402</c:v>
                </c:pt>
                <c:pt idx="197">
                  <c:v>3.3739326955782301</c:v>
                </c:pt>
                <c:pt idx="198">
                  <c:v>3.3740802295918302</c:v>
                </c:pt>
                <c:pt idx="199">
                  <c:v>3.38821768707483</c:v>
                </c:pt>
                <c:pt idx="200">
                  <c:v>3.3932668579931899</c:v>
                </c:pt>
                <c:pt idx="201">
                  <c:v>3.3957980017006801</c:v>
                </c:pt>
                <c:pt idx="202">
                  <c:v>3.41301228741496</c:v>
                </c:pt>
                <c:pt idx="203">
                  <c:v>3.41856685799319</c:v>
                </c:pt>
                <c:pt idx="204">
                  <c:v>3.4351311649659801</c:v>
                </c:pt>
                <c:pt idx="205">
                  <c:v>3.4622795068027199</c:v>
                </c:pt>
                <c:pt idx="206">
                  <c:v>3.4634030612244899</c:v>
                </c:pt>
                <c:pt idx="207">
                  <c:v>3.4661101403061201</c:v>
                </c:pt>
                <c:pt idx="208">
                  <c:v>3.4692961734693801</c:v>
                </c:pt>
                <c:pt idx="209">
                  <c:v>3.4722384141156399</c:v>
                </c:pt>
                <c:pt idx="210">
                  <c:v>3.4963547619047599</c:v>
                </c:pt>
                <c:pt idx="211">
                  <c:v>3.4979833758503398</c:v>
                </c:pt>
                <c:pt idx="212">
                  <c:v>3.5343275935374101</c:v>
                </c:pt>
                <c:pt idx="213">
                  <c:v>3.5399408588435302</c:v>
                </c:pt>
                <c:pt idx="214">
                  <c:v>3.5685931122448902</c:v>
                </c:pt>
                <c:pt idx="215">
                  <c:v>3.59147013180272</c:v>
                </c:pt>
                <c:pt idx="216">
                  <c:v>3.6121829294217598</c:v>
                </c:pt>
                <c:pt idx="217">
                  <c:v>3.6227589710884298</c:v>
                </c:pt>
                <c:pt idx="218">
                  <c:v>3.6239856930272101</c:v>
                </c:pt>
                <c:pt idx="219">
                  <c:v>3.6404926020408102</c:v>
                </c:pt>
                <c:pt idx="220">
                  <c:v>3.6473792942176799</c:v>
                </c:pt>
                <c:pt idx="221">
                  <c:v>3.65374185799319</c:v>
                </c:pt>
                <c:pt idx="222">
                  <c:v>3.6550997874149602</c:v>
                </c:pt>
                <c:pt idx="223">
                  <c:v>3.6579766794217599</c:v>
                </c:pt>
                <c:pt idx="224">
                  <c:v>3.67531972789115</c:v>
                </c:pt>
                <c:pt idx="225">
                  <c:v>3.6815008715986299</c:v>
                </c:pt>
                <c:pt idx="226">
                  <c:v>3.7015250637755099</c:v>
                </c:pt>
                <c:pt idx="227">
                  <c:v>3.7026033163265302</c:v>
                </c:pt>
                <c:pt idx="228">
                  <c:v>3.7529609693877499</c:v>
                </c:pt>
                <c:pt idx="229">
                  <c:v>3.7749999149659801</c:v>
                </c:pt>
                <c:pt idx="230">
                  <c:v>3.7790843112244898</c:v>
                </c:pt>
                <c:pt idx="231">
                  <c:v>3.8072892431972698</c:v>
                </c:pt>
                <c:pt idx="232">
                  <c:v>3.8093627976190398</c:v>
                </c:pt>
                <c:pt idx="233">
                  <c:v>3.84896872874149</c:v>
                </c:pt>
                <c:pt idx="234">
                  <c:v>3.8571090561224399</c:v>
                </c:pt>
                <c:pt idx="235">
                  <c:v>3.8683798894557802</c:v>
                </c:pt>
                <c:pt idx="236">
                  <c:v>3.9445443877551001</c:v>
                </c:pt>
                <c:pt idx="237">
                  <c:v>3.95049872448979</c:v>
                </c:pt>
                <c:pt idx="238">
                  <c:v>3.9632079294217601</c:v>
                </c:pt>
                <c:pt idx="239">
                  <c:v>3.9678977891156402</c:v>
                </c:pt>
                <c:pt idx="240">
                  <c:v>4.0036699404761897</c:v>
                </c:pt>
                <c:pt idx="241">
                  <c:v>4.1250645408163198</c:v>
                </c:pt>
                <c:pt idx="242">
                  <c:v>4.1720354166666596</c:v>
                </c:pt>
                <c:pt idx="243">
                  <c:v>4.1769845238095202</c:v>
                </c:pt>
                <c:pt idx="244">
                  <c:v>4.1824869685374102</c:v>
                </c:pt>
                <c:pt idx="245">
                  <c:v>4.1998341836734596</c:v>
                </c:pt>
                <c:pt idx="246">
                  <c:v>4.2247930272108798</c:v>
                </c:pt>
                <c:pt idx="247">
                  <c:v>4.2249457908163199</c:v>
                </c:pt>
                <c:pt idx="248">
                  <c:v>4.2469935161564596</c:v>
                </c:pt>
                <c:pt idx="249">
                  <c:v>4.2634332270408102</c:v>
                </c:pt>
                <c:pt idx="250">
                  <c:v>4.2647910501700599</c:v>
                </c:pt>
                <c:pt idx="251">
                  <c:v>4.2802079294217599</c:v>
                </c:pt>
                <c:pt idx="252">
                  <c:v>4.2945491071428501</c:v>
                </c:pt>
                <c:pt idx="253">
                  <c:v>4.3048784226190397</c:v>
                </c:pt>
                <c:pt idx="254">
                  <c:v>4.3195792304421703</c:v>
                </c:pt>
                <c:pt idx="255">
                  <c:v>4.3208584608843497</c:v>
                </c:pt>
                <c:pt idx="256">
                  <c:v>4.32569542942176</c:v>
                </c:pt>
                <c:pt idx="257">
                  <c:v>4.3276601615646202</c:v>
                </c:pt>
                <c:pt idx="258">
                  <c:v>4.3352558460884296</c:v>
                </c:pt>
                <c:pt idx="259">
                  <c:v>4.3361059098639396</c:v>
                </c:pt>
                <c:pt idx="260">
                  <c:v>4.3398367346938702</c:v>
                </c:pt>
                <c:pt idx="261">
                  <c:v>4.3662671343537403</c:v>
                </c:pt>
                <c:pt idx="262">
                  <c:v>4.3798246173469302</c:v>
                </c:pt>
                <c:pt idx="263">
                  <c:v>4.40290535714285</c:v>
                </c:pt>
                <c:pt idx="264">
                  <c:v>4.42358420493197</c:v>
                </c:pt>
                <c:pt idx="265">
                  <c:v>4.4445080782312898</c:v>
                </c:pt>
                <c:pt idx="266">
                  <c:v>4.49171607142857</c:v>
                </c:pt>
                <c:pt idx="267">
                  <c:v>4.5237573341836699</c:v>
                </c:pt>
                <c:pt idx="268">
                  <c:v>4.5860386904761903</c:v>
                </c:pt>
                <c:pt idx="269">
                  <c:v>4.6071089073129201</c:v>
                </c:pt>
                <c:pt idx="270">
                  <c:v>4.6122526573129203</c:v>
                </c:pt>
                <c:pt idx="271">
                  <c:v>4.6626866921768704</c:v>
                </c:pt>
                <c:pt idx="272">
                  <c:v>4.6966809948979504</c:v>
                </c:pt>
                <c:pt idx="273">
                  <c:v>4.7520864370748299</c:v>
                </c:pt>
                <c:pt idx="274">
                  <c:v>4.7754972576530603</c:v>
                </c:pt>
                <c:pt idx="275">
                  <c:v>4.7859742772108804</c:v>
                </c:pt>
                <c:pt idx="276">
                  <c:v>4.8039255739795896</c:v>
                </c:pt>
                <c:pt idx="277">
                  <c:v>4.8154715348639403</c:v>
                </c:pt>
                <c:pt idx="278">
                  <c:v>4.8181679846938703</c:v>
                </c:pt>
                <c:pt idx="279">
                  <c:v>4.8243141794217603</c:v>
                </c:pt>
                <c:pt idx="280">
                  <c:v>4.8279918579931902</c:v>
                </c:pt>
                <c:pt idx="281">
                  <c:v>4.8390873937074801</c:v>
                </c:pt>
                <c:pt idx="282">
                  <c:v>4.8423545280612199</c:v>
                </c:pt>
                <c:pt idx="283">
                  <c:v>4.8811536352040799</c:v>
                </c:pt>
                <c:pt idx="284">
                  <c:v>4.8855584821428497</c:v>
                </c:pt>
                <c:pt idx="285">
                  <c:v>4.9045017644557802</c:v>
                </c:pt>
                <c:pt idx="286">
                  <c:v>4.9071208545918301</c:v>
                </c:pt>
                <c:pt idx="287">
                  <c:v>4.9163499787414899</c:v>
                </c:pt>
                <c:pt idx="288">
                  <c:v>4.9377063350340098</c:v>
                </c:pt>
                <c:pt idx="289">
                  <c:v>5.0764437712585</c:v>
                </c:pt>
                <c:pt idx="290">
                  <c:v>5.0856677721088399</c:v>
                </c:pt>
                <c:pt idx="291">
                  <c:v>5.0880988095237996</c:v>
                </c:pt>
                <c:pt idx="292">
                  <c:v>5.0983863520408104</c:v>
                </c:pt>
                <c:pt idx="293">
                  <c:v>5.12825178571428</c:v>
                </c:pt>
                <c:pt idx="294">
                  <c:v>5.1338642431972703</c:v>
                </c:pt>
                <c:pt idx="295">
                  <c:v>5.1373165178571396</c:v>
                </c:pt>
                <c:pt idx="296">
                  <c:v>5.17253741496598</c:v>
                </c:pt>
                <c:pt idx="297">
                  <c:v>5.1992812500000003</c:v>
                </c:pt>
                <c:pt idx="298">
                  <c:v>5.20285659013605</c:v>
                </c:pt>
                <c:pt idx="299">
                  <c:v>5.2204349064625797</c:v>
                </c:pt>
                <c:pt idx="300">
                  <c:v>5.2279947704081602</c:v>
                </c:pt>
                <c:pt idx="301">
                  <c:v>5.2343109056122401</c:v>
                </c:pt>
                <c:pt idx="302">
                  <c:v>5.2390230654761902</c:v>
                </c:pt>
                <c:pt idx="303">
                  <c:v>5.2404036989795904</c:v>
                </c:pt>
                <c:pt idx="304">
                  <c:v>5.24270216836734</c:v>
                </c:pt>
                <c:pt idx="305">
                  <c:v>5.2811392644557804</c:v>
                </c:pt>
                <c:pt idx="306">
                  <c:v>5.2857869260203998</c:v>
                </c:pt>
                <c:pt idx="307">
                  <c:v>5.3323503613945498</c:v>
                </c:pt>
                <c:pt idx="308">
                  <c:v>5.4008979804421697</c:v>
                </c:pt>
                <c:pt idx="309">
                  <c:v>5.4009007227891104</c:v>
                </c:pt>
                <c:pt idx="310">
                  <c:v>5.4284482568027199</c:v>
                </c:pt>
                <c:pt idx="311">
                  <c:v>5.4320116071428499</c:v>
                </c:pt>
                <c:pt idx="312">
                  <c:v>5.4953470025510196</c:v>
                </c:pt>
                <c:pt idx="313">
                  <c:v>5.5061616071428503</c:v>
                </c:pt>
                <c:pt idx="314">
                  <c:v>5.5256936224489799</c:v>
                </c:pt>
                <c:pt idx="315">
                  <c:v>5.67115429421768</c:v>
                </c:pt>
                <c:pt idx="316">
                  <c:v>5.7564290391156403</c:v>
                </c:pt>
                <c:pt idx="317">
                  <c:v>5.7748383503401302</c:v>
                </c:pt>
                <c:pt idx="318">
                  <c:v>5.78258956207483</c:v>
                </c:pt>
                <c:pt idx="319">
                  <c:v>5.8146268494897901</c:v>
                </c:pt>
                <c:pt idx="320">
                  <c:v>5.8716681335034</c:v>
                </c:pt>
                <c:pt idx="321">
                  <c:v>5.9630473214285704</c:v>
                </c:pt>
                <c:pt idx="322">
                  <c:v>5.9729155612244798</c:v>
                </c:pt>
                <c:pt idx="323">
                  <c:v>5.9837106292516999</c:v>
                </c:pt>
                <c:pt idx="324">
                  <c:v>5.9841065688775501</c:v>
                </c:pt>
                <c:pt idx="325">
                  <c:v>5.9847529124149599</c:v>
                </c:pt>
                <c:pt idx="326">
                  <c:v>5.9922705144557797</c:v>
                </c:pt>
                <c:pt idx="327">
                  <c:v>5.9958470450680199</c:v>
                </c:pt>
                <c:pt idx="328">
                  <c:v>6.0013482568027197</c:v>
                </c:pt>
                <c:pt idx="329">
                  <c:v>6.0210099277210798</c:v>
                </c:pt>
                <c:pt idx="330">
                  <c:v>6.0236593750000003</c:v>
                </c:pt>
                <c:pt idx="331">
                  <c:v>6.0246156887755102</c:v>
                </c:pt>
                <c:pt idx="332">
                  <c:v>6.0251597789115596</c:v>
                </c:pt>
                <c:pt idx="333">
                  <c:v>6.0434139030612197</c:v>
                </c:pt>
                <c:pt idx="334">
                  <c:v>6.0736606505101998</c:v>
                </c:pt>
                <c:pt idx="335">
                  <c:v>6.0937160076530601</c:v>
                </c:pt>
                <c:pt idx="336">
                  <c:v>6.1016046343537402</c:v>
                </c:pt>
                <c:pt idx="337">
                  <c:v>6.1026140518707397</c:v>
                </c:pt>
                <c:pt idx="338">
                  <c:v>6.1157590348639399</c:v>
                </c:pt>
                <c:pt idx="339">
                  <c:v>6.1359571003401303</c:v>
                </c:pt>
                <c:pt idx="340">
                  <c:v>6.1746904761904702</c:v>
                </c:pt>
                <c:pt idx="341">
                  <c:v>6.1959349489795903</c:v>
                </c:pt>
                <c:pt idx="342">
                  <c:v>6.2083351828231201</c:v>
                </c:pt>
                <c:pt idx="343">
                  <c:v>6.3125437074829902</c:v>
                </c:pt>
                <c:pt idx="344">
                  <c:v>6.3339412414965901</c:v>
                </c:pt>
                <c:pt idx="345">
                  <c:v>6.3428591624149604</c:v>
                </c:pt>
                <c:pt idx="346">
                  <c:v>6.4179635204081604</c:v>
                </c:pt>
                <c:pt idx="347">
                  <c:v>6.43144761904761</c:v>
                </c:pt>
                <c:pt idx="348">
                  <c:v>6.52943645833333</c:v>
                </c:pt>
                <c:pt idx="349">
                  <c:v>6.5602422193877503</c:v>
                </c:pt>
                <c:pt idx="350">
                  <c:v>6.6922538690476099</c:v>
                </c:pt>
                <c:pt idx="351">
                  <c:v>6.6991044430272098</c:v>
                </c:pt>
                <c:pt idx="352">
                  <c:v>6.8271210034013601</c:v>
                </c:pt>
                <c:pt idx="353">
                  <c:v>6.9312086309523799</c:v>
                </c:pt>
                <c:pt idx="354">
                  <c:v>6.9500779974489797</c:v>
                </c:pt>
                <c:pt idx="355">
                  <c:v>6.9671436437074803</c:v>
                </c:pt>
                <c:pt idx="356">
                  <c:v>7.0306956207482996</c:v>
                </c:pt>
                <c:pt idx="357">
                  <c:v>7.0620859693877502</c:v>
                </c:pt>
                <c:pt idx="358">
                  <c:v>7.0935717474489799</c:v>
                </c:pt>
                <c:pt idx="359">
                  <c:v>7.1232267219387699</c:v>
                </c:pt>
                <c:pt idx="360">
                  <c:v>7.1374702806122396</c:v>
                </c:pt>
                <c:pt idx="361">
                  <c:v>7.1432539328231197</c:v>
                </c:pt>
                <c:pt idx="362">
                  <c:v>7.1490225552720998</c:v>
                </c:pt>
                <c:pt idx="363">
                  <c:v>7.1753021258503402</c:v>
                </c:pt>
                <c:pt idx="364">
                  <c:v>7.1755769982993201</c:v>
                </c:pt>
                <c:pt idx="365">
                  <c:v>7.1785928784013597</c:v>
                </c:pt>
                <c:pt idx="366">
                  <c:v>7.2526901785714202</c:v>
                </c:pt>
                <c:pt idx="367">
                  <c:v>7.33107602040816</c:v>
                </c:pt>
                <c:pt idx="368">
                  <c:v>7.64977508503401</c:v>
                </c:pt>
                <c:pt idx="369">
                  <c:v>7.6894909651360503</c:v>
                </c:pt>
                <c:pt idx="370">
                  <c:v>7.78753173894557</c:v>
                </c:pt>
                <c:pt idx="371">
                  <c:v>8.0744068452380908</c:v>
                </c:pt>
                <c:pt idx="372">
                  <c:v>8.0956492984693806</c:v>
                </c:pt>
                <c:pt idx="373">
                  <c:v>8.2772844600340107</c:v>
                </c:pt>
                <c:pt idx="374">
                  <c:v>8.2959452380952303</c:v>
                </c:pt>
                <c:pt idx="375">
                  <c:v>8.3260568877551009</c:v>
                </c:pt>
                <c:pt idx="376">
                  <c:v>8.3315156675169995</c:v>
                </c:pt>
                <c:pt idx="377">
                  <c:v>8.3418071003401302</c:v>
                </c:pt>
                <c:pt idx="378">
                  <c:v>8.8484646471088393</c:v>
                </c:pt>
                <c:pt idx="379">
                  <c:v>9.2353960034013607</c:v>
                </c:pt>
                <c:pt idx="380">
                  <c:v>9.4844343962585</c:v>
                </c:pt>
                <c:pt idx="381">
                  <c:v>9.50609910714285</c:v>
                </c:pt>
                <c:pt idx="382">
                  <c:v>9.97510548469387</c:v>
                </c:pt>
                <c:pt idx="383">
                  <c:v>10.658935310374099</c:v>
                </c:pt>
              </c:numCache>
            </c:numRef>
          </c:xVal>
          <c:yVal>
            <c:numRef>
              <c:f>MNISTQS!$K$3:$K$386</c:f>
              <c:numCache>
                <c:formatCode>General</c:formatCode>
                <c:ptCount val="384"/>
                <c:pt idx="0">
                  <c:v>9.3040000000000012E-2</c:v>
                </c:pt>
                <c:pt idx="1">
                  <c:v>0.12236000000000002</c:v>
                </c:pt>
                <c:pt idx="2">
                  <c:v>8.8710000000000067E-2</c:v>
                </c:pt>
                <c:pt idx="3">
                  <c:v>0.1080000000000001</c:v>
                </c:pt>
                <c:pt idx="4">
                  <c:v>0.21307000000000009</c:v>
                </c:pt>
                <c:pt idx="5">
                  <c:v>4.6750000000000069E-2</c:v>
                </c:pt>
                <c:pt idx="6">
                  <c:v>5.0899999999999945E-2</c:v>
                </c:pt>
                <c:pt idx="7">
                  <c:v>3.2999999999999918E-2</c:v>
                </c:pt>
                <c:pt idx="8">
                  <c:v>3.3199999999999896E-2</c:v>
                </c:pt>
                <c:pt idx="9">
                  <c:v>0.23160000000000003</c:v>
                </c:pt>
                <c:pt idx="10">
                  <c:v>0.13834999999999997</c:v>
                </c:pt>
                <c:pt idx="11">
                  <c:v>0.1734</c:v>
                </c:pt>
                <c:pt idx="12">
                  <c:v>4.0149999999999908E-2</c:v>
                </c:pt>
                <c:pt idx="13">
                  <c:v>0.19171000000000005</c:v>
                </c:pt>
                <c:pt idx="14">
                  <c:v>4.1490000000000027E-2</c:v>
                </c:pt>
                <c:pt idx="15">
                  <c:v>0.28034000000000003</c:v>
                </c:pt>
                <c:pt idx="16">
                  <c:v>3.9979999999999905E-2</c:v>
                </c:pt>
                <c:pt idx="17">
                  <c:v>0.30024999999999991</c:v>
                </c:pt>
                <c:pt idx="18">
                  <c:v>4.6780000000000044E-2</c:v>
                </c:pt>
                <c:pt idx="19">
                  <c:v>9.8599999999999799E-3</c:v>
                </c:pt>
                <c:pt idx="20">
                  <c:v>8.1599999999999451E-3</c:v>
                </c:pt>
                <c:pt idx="21">
                  <c:v>0.16839000000000004</c:v>
                </c:pt>
                <c:pt idx="22">
                  <c:v>1.0599999999999943E-2</c:v>
                </c:pt>
                <c:pt idx="23">
                  <c:v>8.0000000000000071E-3</c:v>
                </c:pt>
                <c:pt idx="24">
                  <c:v>0.18785999999999992</c:v>
                </c:pt>
                <c:pt idx="25">
                  <c:v>0.15304000000000006</c:v>
                </c:pt>
                <c:pt idx="26">
                  <c:v>0.18286000000000002</c:v>
                </c:pt>
                <c:pt idx="27">
                  <c:v>0.19734999999999991</c:v>
                </c:pt>
                <c:pt idx="28">
                  <c:v>0.17463000000000006</c:v>
                </c:pt>
                <c:pt idx="29">
                  <c:v>0.17521999999999993</c:v>
                </c:pt>
                <c:pt idx="30">
                  <c:v>0.27639999999999998</c:v>
                </c:pt>
                <c:pt idx="31">
                  <c:v>0.20301999999999998</c:v>
                </c:pt>
                <c:pt idx="32">
                  <c:v>0.19621</c:v>
                </c:pt>
                <c:pt idx="33">
                  <c:v>0.31302000000000008</c:v>
                </c:pt>
                <c:pt idx="34">
                  <c:v>0.30335000000000001</c:v>
                </c:pt>
                <c:pt idx="35">
                  <c:v>0.18063000000000007</c:v>
                </c:pt>
                <c:pt idx="36">
                  <c:v>0.17334000000000005</c:v>
                </c:pt>
                <c:pt idx="37">
                  <c:v>0.17361000000000004</c:v>
                </c:pt>
                <c:pt idx="38">
                  <c:v>0.18706</c:v>
                </c:pt>
                <c:pt idx="39">
                  <c:v>0.16229000000000005</c:v>
                </c:pt>
                <c:pt idx="40">
                  <c:v>0.20755999999999997</c:v>
                </c:pt>
                <c:pt idx="41">
                  <c:v>0.18385999999999991</c:v>
                </c:pt>
                <c:pt idx="42">
                  <c:v>0.17870999999999992</c:v>
                </c:pt>
                <c:pt idx="43">
                  <c:v>0.1809099999999999</c:v>
                </c:pt>
                <c:pt idx="44">
                  <c:v>0.17128999999999994</c:v>
                </c:pt>
                <c:pt idx="45">
                  <c:v>0.16121999999999992</c:v>
                </c:pt>
                <c:pt idx="46">
                  <c:v>0.18514999999999993</c:v>
                </c:pt>
                <c:pt idx="47">
                  <c:v>0.17884999999999995</c:v>
                </c:pt>
                <c:pt idx="48">
                  <c:v>0.1698599999999999</c:v>
                </c:pt>
                <c:pt idx="49">
                  <c:v>0.16999999999999993</c:v>
                </c:pt>
                <c:pt idx="50">
                  <c:v>0.16698999999999997</c:v>
                </c:pt>
                <c:pt idx="51">
                  <c:v>0.21148999999999996</c:v>
                </c:pt>
                <c:pt idx="52">
                  <c:v>0.17557</c:v>
                </c:pt>
                <c:pt idx="53">
                  <c:v>0.17125999999999997</c:v>
                </c:pt>
                <c:pt idx="54">
                  <c:v>0.31838000000000011</c:v>
                </c:pt>
                <c:pt idx="55">
                  <c:v>0.31594000000000011</c:v>
                </c:pt>
                <c:pt idx="56">
                  <c:v>0.19578000000000007</c:v>
                </c:pt>
                <c:pt idx="57">
                  <c:v>0.18443000000000009</c:v>
                </c:pt>
                <c:pt idx="58">
                  <c:v>0.27329000000000003</c:v>
                </c:pt>
                <c:pt idx="59">
                  <c:v>0.30533999999999994</c:v>
                </c:pt>
                <c:pt idx="60">
                  <c:v>0.31196000000000002</c:v>
                </c:pt>
                <c:pt idx="61">
                  <c:v>0.32400999999999991</c:v>
                </c:pt>
                <c:pt idx="62">
                  <c:v>0.29544999999999999</c:v>
                </c:pt>
                <c:pt idx="63">
                  <c:v>0.31041000000000007</c:v>
                </c:pt>
                <c:pt idx="64">
                  <c:v>0.29298000000000002</c:v>
                </c:pt>
                <c:pt idx="65">
                  <c:v>0.15976999999999997</c:v>
                </c:pt>
                <c:pt idx="66">
                  <c:v>0.31851999999999991</c:v>
                </c:pt>
                <c:pt idx="67">
                  <c:v>3.6599999999999966E-2</c:v>
                </c:pt>
                <c:pt idx="68">
                  <c:v>0.3136000000000001</c:v>
                </c:pt>
                <c:pt idx="69">
                  <c:v>4.7709999999999919E-2</c:v>
                </c:pt>
                <c:pt idx="70">
                  <c:v>0.28305000000000002</c:v>
                </c:pt>
                <c:pt idx="71">
                  <c:v>0.31594000000000011</c:v>
                </c:pt>
                <c:pt idx="72">
                  <c:v>0.18744999999999989</c:v>
                </c:pt>
                <c:pt idx="73">
                  <c:v>0.27925</c:v>
                </c:pt>
                <c:pt idx="74">
                  <c:v>0.29102000000000006</c:v>
                </c:pt>
                <c:pt idx="75">
                  <c:v>0.28936999999999991</c:v>
                </c:pt>
                <c:pt idx="76">
                  <c:v>0.10403999999999991</c:v>
                </c:pt>
                <c:pt idx="77">
                  <c:v>0.27014000000000005</c:v>
                </c:pt>
                <c:pt idx="78">
                  <c:v>0.31203000000000003</c:v>
                </c:pt>
                <c:pt idx="79">
                  <c:v>0.29994999999999994</c:v>
                </c:pt>
                <c:pt idx="80">
                  <c:v>3.6929999999999907E-2</c:v>
                </c:pt>
                <c:pt idx="81">
                  <c:v>0.19096000000000002</c:v>
                </c:pt>
                <c:pt idx="82">
                  <c:v>0.15019999999999989</c:v>
                </c:pt>
                <c:pt idx="83">
                  <c:v>0.13989000000000007</c:v>
                </c:pt>
                <c:pt idx="84">
                  <c:v>0.20391000000000004</c:v>
                </c:pt>
                <c:pt idx="85">
                  <c:v>9.160000000000057E-3</c:v>
                </c:pt>
                <c:pt idx="86">
                  <c:v>0.18786999999999998</c:v>
                </c:pt>
                <c:pt idx="87">
                  <c:v>5.4599999999999982E-2</c:v>
                </c:pt>
                <c:pt idx="88">
                  <c:v>0.16588000000000003</c:v>
                </c:pt>
                <c:pt idx="89">
                  <c:v>0.19828000000000001</c:v>
                </c:pt>
                <c:pt idx="90">
                  <c:v>0.15318000000000009</c:v>
                </c:pt>
                <c:pt idx="91">
                  <c:v>0.19828000000000001</c:v>
                </c:pt>
                <c:pt idx="92">
                  <c:v>6.6100000000000048E-3</c:v>
                </c:pt>
                <c:pt idx="93">
                  <c:v>0.15100000000000002</c:v>
                </c:pt>
                <c:pt idx="94">
                  <c:v>1.0250000000000092E-2</c:v>
                </c:pt>
                <c:pt idx="95">
                  <c:v>2.2699999999999942E-3</c:v>
                </c:pt>
                <c:pt idx="96">
                  <c:v>1.8599999999999728E-3</c:v>
                </c:pt>
                <c:pt idx="97">
                  <c:v>8.459999999999912E-3</c:v>
                </c:pt>
                <c:pt idx="98">
                  <c:v>0.16860999999999993</c:v>
                </c:pt>
                <c:pt idx="99">
                  <c:v>3.7860000000000005E-2</c:v>
                </c:pt>
                <c:pt idx="100">
                  <c:v>4.5700000000000074E-2</c:v>
                </c:pt>
                <c:pt idx="101">
                  <c:v>2.3200000000000998E-3</c:v>
                </c:pt>
                <c:pt idx="102">
                  <c:v>1.8199999999999328E-3</c:v>
                </c:pt>
                <c:pt idx="103">
                  <c:v>0.1228499999999999</c:v>
                </c:pt>
                <c:pt idx="104">
                  <c:v>0.15515999999999996</c:v>
                </c:pt>
                <c:pt idx="105">
                  <c:v>0.15365999999999991</c:v>
                </c:pt>
                <c:pt idx="106">
                  <c:v>4.9830000000000041E-2</c:v>
                </c:pt>
                <c:pt idx="107">
                  <c:v>3.8629999999999942E-2</c:v>
                </c:pt>
                <c:pt idx="108">
                  <c:v>4.7050000000000036E-2</c:v>
                </c:pt>
                <c:pt idx="109">
                  <c:v>5.048000000000008E-2</c:v>
                </c:pt>
                <c:pt idx="110">
                  <c:v>5.9420000000000028E-2</c:v>
                </c:pt>
                <c:pt idx="111">
                  <c:v>4.1690000000000005E-2</c:v>
                </c:pt>
                <c:pt idx="112">
                  <c:v>5.1840000000000108E-2</c:v>
                </c:pt>
                <c:pt idx="113">
                  <c:v>0.1458600000000001</c:v>
                </c:pt>
                <c:pt idx="114">
                  <c:v>0.1492500000000001</c:v>
                </c:pt>
                <c:pt idx="115">
                  <c:v>3.4890000000000088E-2</c:v>
                </c:pt>
                <c:pt idx="116">
                  <c:v>4.3549999999999978E-2</c:v>
                </c:pt>
                <c:pt idx="117">
                  <c:v>5.8700000000000419E-3</c:v>
                </c:pt>
                <c:pt idx="118">
                  <c:v>0.13761000000000001</c:v>
                </c:pt>
                <c:pt idx="119">
                  <c:v>0.16884999999999994</c:v>
                </c:pt>
                <c:pt idx="120">
                  <c:v>6.4900000000001068E-3</c:v>
                </c:pt>
                <c:pt idx="121">
                  <c:v>4.0629999999999944E-2</c:v>
                </c:pt>
                <c:pt idx="122">
                  <c:v>3.7900000000000045E-2</c:v>
                </c:pt>
                <c:pt idx="123">
                  <c:v>0.15907000000000004</c:v>
                </c:pt>
                <c:pt idx="124">
                  <c:v>3.6000000000000032E-2</c:v>
                </c:pt>
                <c:pt idx="125">
                  <c:v>0.16446000000000005</c:v>
                </c:pt>
                <c:pt idx="126">
                  <c:v>0.14568000000000003</c:v>
                </c:pt>
                <c:pt idx="127">
                  <c:v>5.4610000000000047E-2</c:v>
                </c:pt>
                <c:pt idx="128">
                  <c:v>0.15812000000000004</c:v>
                </c:pt>
                <c:pt idx="129">
                  <c:v>8.0100000000000726E-3</c:v>
                </c:pt>
                <c:pt idx="130">
                  <c:v>0.14491000000000009</c:v>
                </c:pt>
                <c:pt idx="131">
                  <c:v>0.15101999999999993</c:v>
                </c:pt>
                <c:pt idx="132">
                  <c:v>0.10122000000000009</c:v>
                </c:pt>
                <c:pt idx="133">
                  <c:v>0.10081999999999991</c:v>
                </c:pt>
                <c:pt idx="134">
                  <c:v>0.13161</c:v>
                </c:pt>
                <c:pt idx="135">
                  <c:v>0.17403999999999997</c:v>
                </c:pt>
                <c:pt idx="136">
                  <c:v>9.973999999999994E-2</c:v>
                </c:pt>
                <c:pt idx="137">
                  <c:v>0.11128000000000005</c:v>
                </c:pt>
                <c:pt idx="138">
                  <c:v>0.10325000000000006</c:v>
                </c:pt>
                <c:pt idx="139">
                  <c:v>0.1030899999999999</c:v>
                </c:pt>
                <c:pt idx="140">
                  <c:v>0.10945999999999989</c:v>
                </c:pt>
                <c:pt idx="141">
                  <c:v>0.1458600000000001</c:v>
                </c:pt>
                <c:pt idx="142">
                  <c:v>9.8810000000000064E-2</c:v>
                </c:pt>
                <c:pt idx="143">
                  <c:v>0.1112200000000001</c:v>
                </c:pt>
                <c:pt idx="144">
                  <c:v>0.10095999999999994</c:v>
                </c:pt>
                <c:pt idx="145">
                  <c:v>0.10631999999999997</c:v>
                </c:pt>
                <c:pt idx="146">
                  <c:v>0.1000700000000001</c:v>
                </c:pt>
                <c:pt idx="147">
                  <c:v>0.10562000000000005</c:v>
                </c:pt>
                <c:pt idx="148">
                  <c:v>4.7560000000000047E-2</c:v>
                </c:pt>
                <c:pt idx="149">
                  <c:v>2.1999999999999797E-3</c:v>
                </c:pt>
                <c:pt idx="150">
                  <c:v>1.1900000000000244E-3</c:v>
                </c:pt>
                <c:pt idx="151">
                  <c:v>4.3530000000000069E-2</c:v>
                </c:pt>
                <c:pt idx="152">
                  <c:v>4.1139999999999954E-2</c:v>
                </c:pt>
                <c:pt idx="153">
                  <c:v>5.2580000000000071E-2</c:v>
                </c:pt>
                <c:pt idx="154">
                  <c:v>0.16195000000000004</c:v>
                </c:pt>
                <c:pt idx="155">
                  <c:v>1.252999999999993E-2</c:v>
                </c:pt>
                <c:pt idx="156">
                  <c:v>6.8149999999999933E-2</c:v>
                </c:pt>
                <c:pt idx="157">
                  <c:v>3.7460000000000049E-2</c:v>
                </c:pt>
                <c:pt idx="158">
                  <c:v>5.2000000000007596E-4</c:v>
                </c:pt>
                <c:pt idx="159">
                  <c:v>0.16385999999999989</c:v>
                </c:pt>
                <c:pt idx="160">
                  <c:v>4.4519999999999893E-2</c:v>
                </c:pt>
                <c:pt idx="161">
                  <c:v>4.6999999999997044E-4</c:v>
                </c:pt>
                <c:pt idx="162">
                  <c:v>0.15837999999999997</c:v>
                </c:pt>
                <c:pt idx="163">
                  <c:v>4.6589999999999909E-2</c:v>
                </c:pt>
                <c:pt idx="164">
                  <c:v>0.16914999999999991</c:v>
                </c:pt>
                <c:pt idx="165">
                  <c:v>0.15547</c:v>
                </c:pt>
                <c:pt idx="166">
                  <c:v>1.5199999999999658E-3</c:v>
                </c:pt>
                <c:pt idx="167">
                  <c:v>0.17606000000000011</c:v>
                </c:pt>
                <c:pt idx="168">
                  <c:v>3.9120000000000044E-2</c:v>
                </c:pt>
                <c:pt idx="169">
                  <c:v>6.6600000000001103E-3</c:v>
                </c:pt>
                <c:pt idx="170">
                  <c:v>2.3699999999999832E-3</c:v>
                </c:pt>
                <c:pt idx="171">
                  <c:v>8.2800000000000651E-3</c:v>
                </c:pt>
                <c:pt idx="172">
                  <c:v>5.2999999999991942E-4</c:v>
                </c:pt>
                <c:pt idx="173">
                  <c:v>4.5999999999990493E-4</c:v>
                </c:pt>
                <c:pt idx="174">
                  <c:v>3.3849999999999936E-2</c:v>
                </c:pt>
                <c:pt idx="175">
                  <c:v>6.5399999999999903E-3</c:v>
                </c:pt>
                <c:pt idx="176">
                  <c:v>7.2799999999999532E-3</c:v>
                </c:pt>
                <c:pt idx="177">
                  <c:v>9.2499999999999805E-3</c:v>
                </c:pt>
                <c:pt idx="178">
                  <c:v>5.0850000000000062E-2</c:v>
                </c:pt>
                <c:pt idx="179">
                  <c:v>8.5299999999999265E-3</c:v>
                </c:pt>
                <c:pt idx="180">
                  <c:v>6.9799999999999862E-3</c:v>
                </c:pt>
                <c:pt idx="181">
                  <c:v>1.0869999999999935E-2</c:v>
                </c:pt>
                <c:pt idx="182">
                  <c:v>5.5500000000000105E-2</c:v>
                </c:pt>
                <c:pt idx="183">
                  <c:v>8.4200000000000941E-3</c:v>
                </c:pt>
                <c:pt idx="184">
                  <c:v>1.2499999999999734E-3</c:v>
                </c:pt>
                <c:pt idx="185">
                  <c:v>7.1499999999999897E-3</c:v>
                </c:pt>
                <c:pt idx="186">
                  <c:v>4.1400000000000103E-2</c:v>
                </c:pt>
                <c:pt idx="187">
                  <c:v>4.4180000000000108E-2</c:v>
                </c:pt>
                <c:pt idx="188">
                  <c:v>1.6400000000000858E-3</c:v>
                </c:pt>
                <c:pt idx="189">
                  <c:v>3.899000000000008E-2</c:v>
                </c:pt>
                <c:pt idx="190">
                  <c:v>9.4499999999999584E-3</c:v>
                </c:pt>
                <c:pt idx="191">
                  <c:v>5.5439999999999934E-2</c:v>
                </c:pt>
                <c:pt idx="192">
                  <c:v>1.4600000000000168E-3</c:v>
                </c:pt>
                <c:pt idx="193">
                  <c:v>9.7400000000000819E-3</c:v>
                </c:pt>
                <c:pt idx="194">
                  <c:v>5.5499999999999439E-3</c:v>
                </c:pt>
                <c:pt idx="195">
                  <c:v>3.7150000000000016E-2</c:v>
                </c:pt>
                <c:pt idx="196">
                  <c:v>4.7749999999999959E-2</c:v>
                </c:pt>
                <c:pt idx="197">
                  <c:v>4.7299999999999898E-2</c:v>
                </c:pt>
                <c:pt idx="198">
                  <c:v>4.0300000000000002E-2</c:v>
                </c:pt>
                <c:pt idx="199">
                  <c:v>3.2999999999994145E-4</c:v>
                </c:pt>
                <c:pt idx="200">
                  <c:v>4.8419999999999908E-2</c:v>
                </c:pt>
                <c:pt idx="201">
                  <c:v>3.1020000000000048E-2</c:v>
                </c:pt>
                <c:pt idx="202">
                  <c:v>5.1000000000001044E-4</c:v>
                </c:pt>
                <c:pt idx="203">
                  <c:v>1.1509999999999909E-2</c:v>
                </c:pt>
                <c:pt idx="204">
                  <c:v>9.300000000000086E-3</c:v>
                </c:pt>
                <c:pt idx="205">
                  <c:v>1.2999999999996348E-4</c:v>
                </c:pt>
                <c:pt idx="206">
                  <c:v>1.0469999999999979E-2</c:v>
                </c:pt>
                <c:pt idx="207">
                  <c:v>8.9999999999923475E-5</c:v>
                </c:pt>
                <c:pt idx="208">
                  <c:v>6.5699999999999648E-3</c:v>
                </c:pt>
                <c:pt idx="209">
                  <c:v>1.7700000000000493E-3</c:v>
                </c:pt>
                <c:pt idx="210">
                  <c:v>1.0350000000000081E-2</c:v>
                </c:pt>
                <c:pt idx="211">
                  <c:v>7.6000000000000512E-3</c:v>
                </c:pt>
                <c:pt idx="212">
                  <c:v>6.8589999999999929E-2</c:v>
                </c:pt>
                <c:pt idx="213">
                  <c:v>6.2299999999999578E-3</c:v>
                </c:pt>
                <c:pt idx="214">
                  <c:v>1.2300000000000644E-3</c:v>
                </c:pt>
                <c:pt idx="215">
                  <c:v>3.8999999999989043E-4</c:v>
                </c:pt>
                <c:pt idx="216">
                  <c:v>4.7979999999999912E-2</c:v>
                </c:pt>
                <c:pt idx="217">
                  <c:v>4.5000000000006146E-4</c:v>
                </c:pt>
                <c:pt idx="218">
                  <c:v>4.9369999999999914E-2</c:v>
                </c:pt>
                <c:pt idx="219">
                  <c:v>5.0910000000000011E-2</c:v>
                </c:pt>
                <c:pt idx="220">
                  <c:v>5.6619999999999893E-2</c:v>
                </c:pt>
                <c:pt idx="221">
                  <c:v>4.8079999999999901E-2</c:v>
                </c:pt>
                <c:pt idx="222">
                  <c:v>5.3369999999999918E-2</c:v>
                </c:pt>
                <c:pt idx="223">
                  <c:v>4.597999999999991E-2</c:v>
                </c:pt>
                <c:pt idx="224">
                  <c:v>1.7799999999998928E-3</c:v>
                </c:pt>
                <c:pt idx="225">
                  <c:v>1.1999999999989797E-4</c:v>
                </c:pt>
                <c:pt idx="226">
                  <c:v>7.5050000000000061E-2</c:v>
                </c:pt>
                <c:pt idx="227">
                  <c:v>9.9999999999988987E-5</c:v>
                </c:pt>
                <c:pt idx="228">
                  <c:v>7.5569999999999915E-2</c:v>
                </c:pt>
                <c:pt idx="229">
                  <c:v>6.2519999999999909E-2</c:v>
                </c:pt>
                <c:pt idx="230">
                  <c:v>7.4500000000000011E-2</c:v>
                </c:pt>
                <c:pt idx="231">
                  <c:v>1.2300000000000644E-3</c:v>
                </c:pt>
                <c:pt idx="232">
                  <c:v>7.5509999999999966E-2</c:v>
                </c:pt>
                <c:pt idx="233">
                  <c:v>7.0300000000000917E-3</c:v>
                </c:pt>
                <c:pt idx="234">
                  <c:v>1.4700000000000824E-3</c:v>
                </c:pt>
                <c:pt idx="235">
                  <c:v>1.7599999999999838E-3</c:v>
                </c:pt>
                <c:pt idx="236">
                  <c:v>9.1099999999999515E-3</c:v>
                </c:pt>
                <c:pt idx="237">
                  <c:v>1.3199999999999878E-3</c:v>
                </c:pt>
                <c:pt idx="238">
                  <c:v>1.8499999999999073E-3</c:v>
                </c:pt>
                <c:pt idx="239">
                  <c:v>1.8800000000001038E-3</c:v>
                </c:pt>
                <c:pt idx="240">
                  <c:v>2.9999999999996696E-4</c:v>
                </c:pt>
                <c:pt idx="241">
                  <c:v>6.0800000000000853E-3</c:v>
                </c:pt>
                <c:pt idx="242">
                  <c:v>1.0629999999999917E-2</c:v>
                </c:pt>
                <c:pt idx="243">
                  <c:v>1.4499999999999513E-3</c:v>
                </c:pt>
                <c:pt idx="244">
                  <c:v>3.5000000000007248E-4</c:v>
                </c:pt>
                <c:pt idx="245">
                  <c:v>3.8000000000004697E-4</c:v>
                </c:pt>
                <c:pt idx="246">
                  <c:v>1.8000000000000238E-3</c:v>
                </c:pt>
                <c:pt idx="247">
                  <c:v>6.1800000000000743E-3</c:v>
                </c:pt>
                <c:pt idx="248">
                  <c:v>1.3519999999999976E-2</c:v>
                </c:pt>
                <c:pt idx="249">
                  <c:v>9.3300000000000605E-3</c:v>
                </c:pt>
                <c:pt idx="250">
                  <c:v>8.0000000000080007E-5</c:v>
                </c:pt>
                <c:pt idx="251">
                  <c:v>1.1200000000000099E-3</c:v>
                </c:pt>
                <c:pt idx="252">
                  <c:v>7.6700000000000657E-3</c:v>
                </c:pt>
                <c:pt idx="253">
                  <c:v>1.1999999999989797E-4</c:v>
                </c:pt>
                <c:pt idx="254">
                  <c:v>2.9999999999974492E-5</c:v>
                </c:pt>
                <c:pt idx="255">
                  <c:v>9.2300000000000715E-3</c:v>
                </c:pt>
                <c:pt idx="256">
                  <c:v>1.9999999999908979E-5</c:v>
                </c:pt>
                <c:pt idx="257">
                  <c:v>1.9000000000000128E-3</c:v>
                </c:pt>
                <c:pt idx="258">
                  <c:v>7.5600000000000112E-3</c:v>
                </c:pt>
                <c:pt idx="259">
                  <c:v>1.7799999999998928E-3</c:v>
                </c:pt>
                <c:pt idx="260">
                  <c:v>9.400000000000075E-3</c:v>
                </c:pt>
                <c:pt idx="261">
                  <c:v>1.7100000000001003E-3</c:v>
                </c:pt>
                <c:pt idx="262">
                  <c:v>4.9000000000010147E-4</c:v>
                </c:pt>
                <c:pt idx="263">
                  <c:v>1.4499999999999513E-3</c:v>
                </c:pt>
                <c:pt idx="264">
                  <c:v>1.1000000000001009E-3</c:v>
                </c:pt>
                <c:pt idx="265">
                  <c:v>2.8000000000005798E-4</c:v>
                </c:pt>
                <c:pt idx="266">
                  <c:v>8.0000000000080007E-5</c:v>
                </c:pt>
                <c:pt idx="267">
                  <c:v>1.500000000000945E-4</c:v>
                </c:pt>
                <c:pt idx="268">
                  <c:v>3.9999999999995595E-4</c:v>
                </c:pt>
                <c:pt idx="269">
                  <c:v>4.0000000000040004E-5</c:v>
                </c:pt>
                <c:pt idx="270">
                  <c:v>2.9999999999974492E-5</c:v>
                </c:pt>
                <c:pt idx="271">
                  <c:v>1.5390000000000015E-2</c:v>
                </c:pt>
                <c:pt idx="272">
                  <c:v>2.8999999999990145E-4</c:v>
                </c:pt>
                <c:pt idx="273">
                  <c:v>3.4000000000000696E-4</c:v>
                </c:pt>
                <c:pt idx="274">
                  <c:v>3.5000000000007248E-4</c:v>
                </c:pt>
                <c:pt idx="275">
                  <c:v>1.8799999999999928E-2</c:v>
                </c:pt>
                <c:pt idx="276">
                  <c:v>1.0300000000000864E-3</c:v>
                </c:pt>
                <c:pt idx="277">
                  <c:v>2.5069999999999926E-2</c:v>
                </c:pt>
                <c:pt idx="278">
                  <c:v>2.3430000000000062E-2</c:v>
                </c:pt>
                <c:pt idx="279">
                  <c:v>2.3900000000000032E-2</c:v>
                </c:pt>
                <c:pt idx="280">
                  <c:v>2.1050000000000013E-2</c:v>
                </c:pt>
                <c:pt idx="281">
                  <c:v>2.2010000000000085E-2</c:v>
                </c:pt>
                <c:pt idx="282">
                  <c:v>1.6110000000000069E-2</c:v>
                </c:pt>
                <c:pt idx="283">
                  <c:v>4.1000000000002146E-4</c:v>
                </c:pt>
                <c:pt idx="284">
                  <c:v>7.0000000000014495E-5</c:v>
                </c:pt>
                <c:pt idx="285">
                  <c:v>1.7689999999999984E-2</c:v>
                </c:pt>
                <c:pt idx="286">
                  <c:v>1.4799999999999258E-3</c:v>
                </c:pt>
                <c:pt idx="287">
                  <c:v>1.3859999999999983E-2</c:v>
                </c:pt>
                <c:pt idx="288">
                  <c:v>1.6170000000000018E-2</c:v>
                </c:pt>
                <c:pt idx="289">
                  <c:v>1.1499999999999844E-3</c:v>
                </c:pt>
                <c:pt idx="290">
                  <c:v>9.9999999999988987E-5</c:v>
                </c:pt>
                <c:pt idx="291">
                  <c:v>3.8000000000004697E-4</c:v>
                </c:pt>
                <c:pt idx="292">
                  <c:v>8.0000000000080007E-5</c:v>
                </c:pt>
                <c:pt idx="293">
                  <c:v>1.9999999999908979E-5</c:v>
                </c:pt>
                <c:pt idx="294">
                  <c:v>1.1900000000000244E-3</c:v>
                </c:pt>
                <c:pt idx="295">
                  <c:v>3.8999999999989043E-4</c:v>
                </c:pt>
                <c:pt idx="296">
                  <c:v>1.0900000000000354E-3</c:v>
                </c:pt>
                <c:pt idx="297">
                  <c:v>2.9999999999974492E-5</c:v>
                </c:pt>
                <c:pt idx="298">
                  <c:v>1.0000000000065512E-5</c:v>
                </c:pt>
                <c:pt idx="299">
                  <c:v>1.0000000000065512E-5</c:v>
                </c:pt>
                <c:pt idx="300">
                  <c:v>1.3900000000000023E-3</c:v>
                </c:pt>
                <c:pt idx="301">
                  <c:v>2.1000000000004349E-4</c:v>
                </c:pt>
                <c:pt idx="302">
                  <c:v>9.6000000000007191E-4</c:v>
                </c:pt>
                <c:pt idx="303">
                  <c:v>3.6999999999998145E-4</c:v>
                </c:pt>
                <c:pt idx="304">
                  <c:v>4.6999999999997044E-4</c:v>
                </c:pt>
                <c:pt idx="305">
                  <c:v>8.9999999999923475E-5</c:v>
                </c:pt>
                <c:pt idx="306">
                  <c:v>1.4199999999999768E-3</c:v>
                </c:pt>
                <c:pt idx="307">
                  <c:v>7.0000000000014495E-5</c:v>
                </c:pt>
                <c:pt idx="308">
                  <c:v>1.9999999999908979E-5</c:v>
                </c:pt>
                <c:pt idx="309">
                  <c:v>2.0299999999999763E-3</c:v>
                </c:pt>
                <c:pt idx="310">
                  <c:v>2.5000000000008349E-4</c:v>
                </c:pt>
                <c:pt idx="311">
                  <c:v>2.9999999999974492E-5</c:v>
                </c:pt>
                <c:pt idx="312">
                  <c:v>8.9999999999923475E-5</c:v>
                </c:pt>
                <c:pt idx="313">
                  <c:v>1.0000000000065512E-5</c:v>
                </c:pt>
                <c:pt idx="314">
                  <c:v>1.0000000000065512E-5</c:v>
                </c:pt>
                <c:pt idx="315">
                  <c:v>9.9999999999988987E-5</c:v>
                </c:pt>
                <c:pt idx="316">
                  <c:v>2.4000000000001798E-4</c:v>
                </c:pt>
                <c:pt idx="317">
                  <c:v>1.0000000000065512E-5</c:v>
                </c:pt>
                <c:pt idx="318">
                  <c:v>8.9999999999923475E-5</c:v>
                </c:pt>
                <c:pt idx="319">
                  <c:v>2.2400000000000198E-3</c:v>
                </c:pt>
                <c:pt idx="320">
                  <c:v>2.9999999999996696E-4</c:v>
                </c:pt>
                <c:pt idx="321">
                  <c:v>4.7200000000000575E-3</c:v>
                </c:pt>
                <c:pt idx="322">
                  <c:v>2.0299999999999763E-3</c:v>
                </c:pt>
                <c:pt idx="323">
                  <c:v>4.0000000000000036E-3</c:v>
                </c:pt>
                <c:pt idx="324">
                  <c:v>8.9999999999923475E-5</c:v>
                </c:pt>
                <c:pt idx="325">
                  <c:v>5.2200000000000024E-3</c:v>
                </c:pt>
                <c:pt idx="326">
                  <c:v>4.7399999999999665E-3</c:v>
                </c:pt>
                <c:pt idx="327">
                  <c:v>1.9999999999908979E-5</c:v>
                </c:pt>
                <c:pt idx="328">
                  <c:v>4.550000000000054E-3</c:v>
                </c:pt>
                <c:pt idx="329">
                  <c:v>1.0000000000065512E-5</c:v>
                </c:pt>
                <c:pt idx="330">
                  <c:v>2.2999999999999687E-3</c:v>
                </c:pt>
                <c:pt idx="331">
                  <c:v>1.9999999999908979E-5</c:v>
                </c:pt>
                <c:pt idx="332">
                  <c:v>2.4000000000001798E-4</c:v>
                </c:pt>
                <c:pt idx="333">
                  <c:v>8.9999999999923475E-5</c:v>
                </c:pt>
                <c:pt idx="334">
                  <c:v>2.1899999999999142E-3</c:v>
                </c:pt>
                <c:pt idx="335">
                  <c:v>0</c:v>
                </c:pt>
                <c:pt idx="336">
                  <c:v>3.1000000000003247E-4</c:v>
                </c:pt>
                <c:pt idx="337">
                  <c:v>0</c:v>
                </c:pt>
                <c:pt idx="338">
                  <c:v>1.0000000000065512E-5</c:v>
                </c:pt>
                <c:pt idx="339">
                  <c:v>2.6999999999999247E-4</c:v>
                </c:pt>
                <c:pt idx="340">
                  <c:v>5.9999999999948983E-5</c:v>
                </c:pt>
                <c:pt idx="341">
                  <c:v>2.9999999999996696E-4</c:v>
                </c:pt>
                <c:pt idx="342">
                  <c:v>2.9999999999974492E-5</c:v>
                </c:pt>
                <c:pt idx="343">
                  <c:v>0</c:v>
                </c:pt>
                <c:pt idx="344">
                  <c:v>5.9999999999948983E-5</c:v>
                </c:pt>
                <c:pt idx="345">
                  <c:v>1.0000000000065512E-5</c:v>
                </c:pt>
                <c:pt idx="346">
                  <c:v>0</c:v>
                </c:pt>
                <c:pt idx="347">
                  <c:v>0</c:v>
                </c:pt>
                <c:pt idx="348">
                  <c:v>3.9999999999995595E-4</c:v>
                </c:pt>
                <c:pt idx="349">
                  <c:v>1.9999999999908979E-5</c:v>
                </c:pt>
                <c:pt idx="350">
                  <c:v>1.9999999999908979E-5</c:v>
                </c:pt>
                <c:pt idx="351">
                  <c:v>7.0000000000014495E-5</c:v>
                </c:pt>
                <c:pt idx="352">
                  <c:v>5.9999999999948983E-5</c:v>
                </c:pt>
                <c:pt idx="353">
                  <c:v>1.0000000000065512E-5</c:v>
                </c:pt>
                <c:pt idx="354">
                  <c:v>4.2000000000008697E-4</c:v>
                </c:pt>
                <c:pt idx="355">
                  <c:v>4.0000000000040004E-5</c:v>
                </c:pt>
                <c:pt idx="356">
                  <c:v>0</c:v>
                </c:pt>
                <c:pt idx="357">
                  <c:v>7.0000000000014495E-5</c:v>
                </c:pt>
                <c:pt idx="358">
                  <c:v>1.0000000000065512E-5</c:v>
                </c:pt>
                <c:pt idx="359">
                  <c:v>3.6999999999998145E-4</c:v>
                </c:pt>
                <c:pt idx="360">
                  <c:v>5.5000000000005045E-4</c:v>
                </c:pt>
                <c:pt idx="361">
                  <c:v>1.0000000000065512E-5</c:v>
                </c:pt>
                <c:pt idx="362">
                  <c:v>6.9999999999992291E-4</c:v>
                </c:pt>
                <c:pt idx="363">
                  <c:v>6.2999999999990841E-4</c:v>
                </c:pt>
                <c:pt idx="364">
                  <c:v>6.2999999999990841E-4</c:v>
                </c:pt>
                <c:pt idx="365">
                  <c:v>3.8999999999989043E-4</c:v>
                </c:pt>
                <c:pt idx="366">
                  <c:v>0</c:v>
                </c:pt>
                <c:pt idx="367">
                  <c:v>1.9999999999908979E-5</c:v>
                </c:pt>
                <c:pt idx="368">
                  <c:v>1.0000000000065512E-5</c:v>
                </c:pt>
                <c:pt idx="369">
                  <c:v>8.9999999999923475E-5</c:v>
                </c:pt>
                <c:pt idx="370">
                  <c:v>1.9999999999908979E-5</c:v>
                </c:pt>
                <c:pt idx="371">
                  <c:v>0</c:v>
                </c:pt>
                <c:pt idx="372">
                  <c:v>8.9999999999923475E-5</c:v>
                </c:pt>
                <c:pt idx="373">
                  <c:v>8.0000000000080007E-5</c:v>
                </c:pt>
                <c:pt idx="374">
                  <c:v>0</c:v>
                </c:pt>
                <c:pt idx="375">
                  <c:v>1.100000000000545E-4</c:v>
                </c:pt>
                <c:pt idx="376">
                  <c:v>1.1999999999989797E-4</c:v>
                </c:pt>
                <c:pt idx="377">
                  <c:v>1.1999999999989797E-4</c:v>
                </c:pt>
                <c:pt idx="378">
                  <c:v>1.9999999999908979E-5</c:v>
                </c:pt>
                <c:pt idx="379">
                  <c:v>1.9999999999908979E-5</c:v>
                </c:pt>
                <c:pt idx="380">
                  <c:v>2.9999999999974492E-5</c:v>
                </c:pt>
                <c:pt idx="381">
                  <c:v>2.9999999999974492E-5</c:v>
                </c:pt>
                <c:pt idx="382">
                  <c:v>1.0000000000065512E-5</c:v>
                </c:pt>
                <c:pt idx="3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7-47F6-8124-F11FAF3EA108}"/>
            </c:ext>
          </c:extLst>
        </c:ser>
        <c:ser>
          <c:idx val="2"/>
          <c:order val="2"/>
          <c:tx>
            <c:strRef>
              <c:f>MNISTQSR!$A$1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MNISTQSR!$F$3:$F$317</c:f>
              <c:numCache>
                <c:formatCode>General</c:formatCode>
                <c:ptCount val="315"/>
                <c:pt idx="0">
                  <c:v>0.40288000000000002</c:v>
                </c:pt>
                <c:pt idx="1">
                  <c:v>0.41391800000000001</c:v>
                </c:pt>
                <c:pt idx="2">
                  <c:v>0.43590400000000001</c:v>
                </c:pt>
                <c:pt idx="3">
                  <c:v>0.61029699999999998</c:v>
                </c:pt>
                <c:pt idx="4">
                  <c:v>0.61931000000000003</c:v>
                </c:pt>
                <c:pt idx="5">
                  <c:v>0.63988800000000001</c:v>
                </c:pt>
                <c:pt idx="6">
                  <c:v>0.69583600000000001</c:v>
                </c:pt>
                <c:pt idx="7">
                  <c:v>0.75311300000000003</c:v>
                </c:pt>
                <c:pt idx="8">
                  <c:v>0.76963300000000001</c:v>
                </c:pt>
                <c:pt idx="9">
                  <c:v>0.80305899999999997</c:v>
                </c:pt>
                <c:pt idx="10">
                  <c:v>0.84254899999999999</c:v>
                </c:pt>
                <c:pt idx="11">
                  <c:v>0.90551199999999998</c:v>
                </c:pt>
                <c:pt idx="12">
                  <c:v>0.92823500000000003</c:v>
                </c:pt>
                <c:pt idx="13">
                  <c:v>0.95317600000000002</c:v>
                </c:pt>
                <c:pt idx="14">
                  <c:v>0.96268799999999999</c:v>
                </c:pt>
                <c:pt idx="15">
                  <c:v>1.0412600000000001</c:v>
                </c:pt>
                <c:pt idx="16">
                  <c:v>1.0577300000000001</c:v>
                </c:pt>
                <c:pt idx="17">
                  <c:v>1.0642400000000001</c:v>
                </c:pt>
                <c:pt idx="18">
                  <c:v>1.07097</c:v>
                </c:pt>
                <c:pt idx="19">
                  <c:v>1.08056</c:v>
                </c:pt>
                <c:pt idx="20">
                  <c:v>1.0886400000000001</c:v>
                </c:pt>
                <c:pt idx="21">
                  <c:v>1.09216</c:v>
                </c:pt>
                <c:pt idx="22">
                  <c:v>1.10582</c:v>
                </c:pt>
                <c:pt idx="23">
                  <c:v>1.1101000000000001</c:v>
                </c:pt>
                <c:pt idx="24">
                  <c:v>1.11293</c:v>
                </c:pt>
                <c:pt idx="25">
                  <c:v>1.11372</c:v>
                </c:pt>
                <c:pt idx="26">
                  <c:v>1.1194200000000001</c:v>
                </c:pt>
                <c:pt idx="27">
                  <c:v>1.12242</c:v>
                </c:pt>
                <c:pt idx="28">
                  <c:v>1.1246799999999999</c:v>
                </c:pt>
                <c:pt idx="29">
                  <c:v>1.1295500000000001</c:v>
                </c:pt>
                <c:pt idx="30">
                  <c:v>1.1329199999999999</c:v>
                </c:pt>
                <c:pt idx="31">
                  <c:v>1.1816899999999999</c:v>
                </c:pt>
                <c:pt idx="32">
                  <c:v>1.1888000000000001</c:v>
                </c:pt>
                <c:pt idx="33">
                  <c:v>1.20932</c:v>
                </c:pt>
                <c:pt idx="34">
                  <c:v>1.2203299999999999</c:v>
                </c:pt>
                <c:pt idx="35">
                  <c:v>1.2291099999999999</c:v>
                </c:pt>
                <c:pt idx="36">
                  <c:v>1.2441</c:v>
                </c:pt>
                <c:pt idx="37">
                  <c:v>1.2504200000000001</c:v>
                </c:pt>
                <c:pt idx="38">
                  <c:v>1.25457</c:v>
                </c:pt>
                <c:pt idx="39">
                  <c:v>1.2551699999999999</c:v>
                </c:pt>
                <c:pt idx="40">
                  <c:v>1.26654</c:v>
                </c:pt>
                <c:pt idx="41">
                  <c:v>1.26857</c:v>
                </c:pt>
                <c:pt idx="42">
                  <c:v>1.2741</c:v>
                </c:pt>
                <c:pt idx="43">
                  <c:v>1.2799799999999999</c:v>
                </c:pt>
                <c:pt idx="44">
                  <c:v>1.2828200000000001</c:v>
                </c:pt>
                <c:pt idx="45">
                  <c:v>1.28413</c:v>
                </c:pt>
                <c:pt idx="46">
                  <c:v>1.28609</c:v>
                </c:pt>
                <c:pt idx="47">
                  <c:v>1.28644</c:v>
                </c:pt>
                <c:pt idx="48">
                  <c:v>1.28721</c:v>
                </c:pt>
                <c:pt idx="49">
                  <c:v>1.29809</c:v>
                </c:pt>
                <c:pt idx="50">
                  <c:v>1.3031600000000001</c:v>
                </c:pt>
                <c:pt idx="51">
                  <c:v>1.3178399999999999</c:v>
                </c:pt>
                <c:pt idx="52">
                  <c:v>1.32091</c:v>
                </c:pt>
                <c:pt idx="53">
                  <c:v>1.3224199999999999</c:v>
                </c:pt>
                <c:pt idx="54">
                  <c:v>1.3462099999999999</c:v>
                </c:pt>
                <c:pt idx="55">
                  <c:v>1.36713</c:v>
                </c:pt>
                <c:pt idx="56">
                  <c:v>1.3931899999999999</c:v>
                </c:pt>
                <c:pt idx="57">
                  <c:v>1.39693</c:v>
                </c:pt>
                <c:pt idx="58">
                  <c:v>1.4024000000000001</c:v>
                </c:pt>
                <c:pt idx="59">
                  <c:v>1.4136200000000001</c:v>
                </c:pt>
                <c:pt idx="60">
                  <c:v>1.4292199999999999</c:v>
                </c:pt>
                <c:pt idx="61">
                  <c:v>1.4310700000000001</c:v>
                </c:pt>
                <c:pt idx="62">
                  <c:v>1.44546</c:v>
                </c:pt>
                <c:pt idx="63">
                  <c:v>1.4562299999999999</c:v>
                </c:pt>
                <c:pt idx="64">
                  <c:v>1.4823299999999999</c:v>
                </c:pt>
                <c:pt idx="65">
                  <c:v>1.4958</c:v>
                </c:pt>
                <c:pt idx="66">
                  <c:v>1.51708</c:v>
                </c:pt>
                <c:pt idx="67">
                  <c:v>1.5618000000000001</c:v>
                </c:pt>
                <c:pt idx="68">
                  <c:v>1.5622</c:v>
                </c:pt>
                <c:pt idx="69">
                  <c:v>1.5657300000000001</c:v>
                </c:pt>
                <c:pt idx="70">
                  <c:v>1.58175</c:v>
                </c:pt>
                <c:pt idx="71">
                  <c:v>1.6482699999999999</c:v>
                </c:pt>
                <c:pt idx="72">
                  <c:v>1.65855</c:v>
                </c:pt>
                <c:pt idx="73">
                  <c:v>1.70604</c:v>
                </c:pt>
                <c:pt idx="74">
                  <c:v>1.7139200000000001</c:v>
                </c:pt>
                <c:pt idx="75">
                  <c:v>1.7362</c:v>
                </c:pt>
                <c:pt idx="76">
                  <c:v>1.7480100000000001</c:v>
                </c:pt>
                <c:pt idx="77">
                  <c:v>1.77732</c:v>
                </c:pt>
                <c:pt idx="78">
                  <c:v>1.8237099999999999</c:v>
                </c:pt>
                <c:pt idx="79">
                  <c:v>1.8418600000000001</c:v>
                </c:pt>
                <c:pt idx="80">
                  <c:v>1.87982</c:v>
                </c:pt>
                <c:pt idx="81">
                  <c:v>1.91883</c:v>
                </c:pt>
                <c:pt idx="82">
                  <c:v>1.9373899999999999</c:v>
                </c:pt>
                <c:pt idx="83">
                  <c:v>1.95421</c:v>
                </c:pt>
                <c:pt idx="84">
                  <c:v>1.9934700000000001</c:v>
                </c:pt>
                <c:pt idx="85">
                  <c:v>2.0074200000000002</c:v>
                </c:pt>
                <c:pt idx="86">
                  <c:v>2.0174699999999999</c:v>
                </c:pt>
                <c:pt idx="87">
                  <c:v>2.0382099999999999</c:v>
                </c:pt>
                <c:pt idx="88">
                  <c:v>2.0396999999999998</c:v>
                </c:pt>
                <c:pt idx="89">
                  <c:v>2.0501200000000002</c:v>
                </c:pt>
                <c:pt idx="90">
                  <c:v>2.0517599999999998</c:v>
                </c:pt>
                <c:pt idx="91">
                  <c:v>2.0580599999999998</c:v>
                </c:pt>
                <c:pt idx="92">
                  <c:v>2.06311</c:v>
                </c:pt>
                <c:pt idx="93">
                  <c:v>2.06542</c:v>
                </c:pt>
                <c:pt idx="94">
                  <c:v>2.0717699999999999</c:v>
                </c:pt>
                <c:pt idx="95">
                  <c:v>2.0768300000000002</c:v>
                </c:pt>
                <c:pt idx="96">
                  <c:v>2.0813799999999998</c:v>
                </c:pt>
                <c:pt idx="97">
                  <c:v>2.0831900000000001</c:v>
                </c:pt>
                <c:pt idx="98">
                  <c:v>2.0975999999999999</c:v>
                </c:pt>
                <c:pt idx="99">
                  <c:v>2.0997400000000002</c:v>
                </c:pt>
                <c:pt idx="100">
                  <c:v>2.0999400000000001</c:v>
                </c:pt>
                <c:pt idx="101">
                  <c:v>2.1066799999999999</c:v>
                </c:pt>
                <c:pt idx="102">
                  <c:v>2.11314</c:v>
                </c:pt>
                <c:pt idx="103">
                  <c:v>2.11802</c:v>
                </c:pt>
                <c:pt idx="104">
                  <c:v>2.12012</c:v>
                </c:pt>
                <c:pt idx="105">
                  <c:v>2.1267200000000002</c:v>
                </c:pt>
                <c:pt idx="106">
                  <c:v>2.12975</c:v>
                </c:pt>
                <c:pt idx="107">
                  <c:v>2.1360199999999998</c:v>
                </c:pt>
                <c:pt idx="108">
                  <c:v>2.1508099999999999</c:v>
                </c:pt>
                <c:pt idx="109">
                  <c:v>2.15387</c:v>
                </c:pt>
                <c:pt idx="110">
                  <c:v>2.1694200000000001</c:v>
                </c:pt>
                <c:pt idx="111">
                  <c:v>2.1823800000000002</c:v>
                </c:pt>
                <c:pt idx="112">
                  <c:v>2.1833</c:v>
                </c:pt>
                <c:pt idx="113">
                  <c:v>2.1856599999999999</c:v>
                </c:pt>
                <c:pt idx="114">
                  <c:v>2.1918799999999998</c:v>
                </c:pt>
                <c:pt idx="115">
                  <c:v>2.2130100000000001</c:v>
                </c:pt>
                <c:pt idx="116">
                  <c:v>2.2276799999999999</c:v>
                </c:pt>
                <c:pt idx="117">
                  <c:v>2.2427800000000002</c:v>
                </c:pt>
                <c:pt idx="118">
                  <c:v>2.24336</c:v>
                </c:pt>
                <c:pt idx="119">
                  <c:v>2.2582599999999999</c:v>
                </c:pt>
                <c:pt idx="120">
                  <c:v>2.2640799999999999</c:v>
                </c:pt>
                <c:pt idx="121">
                  <c:v>2.2657500000000002</c:v>
                </c:pt>
                <c:pt idx="122">
                  <c:v>2.2806299999999999</c:v>
                </c:pt>
                <c:pt idx="123">
                  <c:v>2.2879100000000001</c:v>
                </c:pt>
                <c:pt idx="124">
                  <c:v>2.2939699999999998</c:v>
                </c:pt>
                <c:pt idx="125">
                  <c:v>2.30294</c:v>
                </c:pt>
                <c:pt idx="126">
                  <c:v>2.3332299999999999</c:v>
                </c:pt>
                <c:pt idx="127">
                  <c:v>2.3687100000000001</c:v>
                </c:pt>
                <c:pt idx="128">
                  <c:v>2.3737499999999998</c:v>
                </c:pt>
                <c:pt idx="129">
                  <c:v>2.3910300000000002</c:v>
                </c:pt>
                <c:pt idx="130">
                  <c:v>2.5063599999999999</c:v>
                </c:pt>
                <c:pt idx="131">
                  <c:v>2.53498</c:v>
                </c:pt>
                <c:pt idx="132">
                  <c:v>2.5361699999999998</c:v>
                </c:pt>
                <c:pt idx="133">
                  <c:v>2.5647799999999998</c:v>
                </c:pt>
                <c:pt idx="134">
                  <c:v>2.61212</c:v>
                </c:pt>
                <c:pt idx="135">
                  <c:v>2.6182300000000001</c:v>
                </c:pt>
                <c:pt idx="136">
                  <c:v>2.6630099999999999</c:v>
                </c:pt>
                <c:pt idx="137">
                  <c:v>2.6726100000000002</c:v>
                </c:pt>
                <c:pt idx="138">
                  <c:v>2.7292299999999998</c:v>
                </c:pt>
                <c:pt idx="139">
                  <c:v>2.7608999999999999</c:v>
                </c:pt>
                <c:pt idx="140">
                  <c:v>2.8023199999999999</c:v>
                </c:pt>
                <c:pt idx="141">
                  <c:v>2.8068499999999998</c:v>
                </c:pt>
                <c:pt idx="142">
                  <c:v>2.80694</c:v>
                </c:pt>
                <c:pt idx="143">
                  <c:v>2.8362599999999998</c:v>
                </c:pt>
                <c:pt idx="144">
                  <c:v>2.8383099999999999</c:v>
                </c:pt>
                <c:pt idx="145">
                  <c:v>2.84552</c:v>
                </c:pt>
                <c:pt idx="146">
                  <c:v>2.8584399999999999</c:v>
                </c:pt>
                <c:pt idx="147">
                  <c:v>2.8617900000000001</c:v>
                </c:pt>
                <c:pt idx="148">
                  <c:v>2.8719999999999999</c:v>
                </c:pt>
                <c:pt idx="149">
                  <c:v>2.8918200000000001</c:v>
                </c:pt>
                <c:pt idx="150">
                  <c:v>2.89452</c:v>
                </c:pt>
                <c:pt idx="151">
                  <c:v>2.9117099999999998</c:v>
                </c:pt>
                <c:pt idx="152">
                  <c:v>2.9137499999999998</c:v>
                </c:pt>
                <c:pt idx="153">
                  <c:v>2.9320900000000001</c:v>
                </c:pt>
                <c:pt idx="154">
                  <c:v>2.9427099999999999</c:v>
                </c:pt>
                <c:pt idx="155">
                  <c:v>2.94414</c:v>
                </c:pt>
                <c:pt idx="156">
                  <c:v>2.9621400000000002</c:v>
                </c:pt>
                <c:pt idx="157">
                  <c:v>2.9641500000000001</c:v>
                </c:pt>
                <c:pt idx="158">
                  <c:v>2.9801000000000002</c:v>
                </c:pt>
                <c:pt idx="159">
                  <c:v>2.9962399999999998</c:v>
                </c:pt>
                <c:pt idx="160">
                  <c:v>3.0002800000000001</c:v>
                </c:pt>
                <c:pt idx="161">
                  <c:v>3.0163099999999998</c:v>
                </c:pt>
                <c:pt idx="162">
                  <c:v>3.0361799999999999</c:v>
                </c:pt>
                <c:pt idx="163">
                  <c:v>3.0755400000000002</c:v>
                </c:pt>
                <c:pt idx="164">
                  <c:v>3.0923799999999999</c:v>
                </c:pt>
                <c:pt idx="165">
                  <c:v>3.1100400000000001</c:v>
                </c:pt>
                <c:pt idx="166">
                  <c:v>3.11191</c:v>
                </c:pt>
                <c:pt idx="167">
                  <c:v>3.1193300000000002</c:v>
                </c:pt>
                <c:pt idx="168">
                  <c:v>3.1198700000000001</c:v>
                </c:pt>
                <c:pt idx="169">
                  <c:v>3.12751</c:v>
                </c:pt>
                <c:pt idx="170">
                  <c:v>3.1406200000000002</c:v>
                </c:pt>
                <c:pt idx="171">
                  <c:v>3.1504099999999999</c:v>
                </c:pt>
                <c:pt idx="172">
                  <c:v>3.1505000000000001</c:v>
                </c:pt>
                <c:pt idx="173">
                  <c:v>3.1629700000000001</c:v>
                </c:pt>
                <c:pt idx="174">
                  <c:v>3.16751</c:v>
                </c:pt>
                <c:pt idx="175">
                  <c:v>3.1866099999999999</c:v>
                </c:pt>
                <c:pt idx="176">
                  <c:v>3.2139099999999998</c:v>
                </c:pt>
                <c:pt idx="177">
                  <c:v>3.2396799999999999</c:v>
                </c:pt>
                <c:pt idx="178">
                  <c:v>3.24552</c:v>
                </c:pt>
                <c:pt idx="179">
                  <c:v>3.2549800000000002</c:v>
                </c:pt>
                <c:pt idx="180">
                  <c:v>3.3050299999999999</c:v>
                </c:pt>
                <c:pt idx="181">
                  <c:v>3.3101799999999999</c:v>
                </c:pt>
                <c:pt idx="182">
                  <c:v>3.31291</c:v>
                </c:pt>
                <c:pt idx="183">
                  <c:v>3.3668399999999998</c:v>
                </c:pt>
                <c:pt idx="184">
                  <c:v>3.39324</c:v>
                </c:pt>
                <c:pt idx="185">
                  <c:v>3.4064000000000001</c:v>
                </c:pt>
                <c:pt idx="186">
                  <c:v>3.5350600000000001</c:v>
                </c:pt>
                <c:pt idx="187">
                  <c:v>3.5780799999999999</c:v>
                </c:pt>
                <c:pt idx="188">
                  <c:v>3.5805099999999999</c:v>
                </c:pt>
                <c:pt idx="189">
                  <c:v>3.5820699999999999</c:v>
                </c:pt>
                <c:pt idx="190">
                  <c:v>3.6149399999999998</c:v>
                </c:pt>
                <c:pt idx="191">
                  <c:v>3.62344</c:v>
                </c:pt>
                <c:pt idx="192">
                  <c:v>3.6242100000000002</c:v>
                </c:pt>
                <c:pt idx="193">
                  <c:v>3.6577000000000002</c:v>
                </c:pt>
                <c:pt idx="194">
                  <c:v>3.66595</c:v>
                </c:pt>
                <c:pt idx="195">
                  <c:v>3.6702699999999999</c:v>
                </c:pt>
                <c:pt idx="196">
                  <c:v>3.6728100000000001</c:v>
                </c:pt>
                <c:pt idx="197">
                  <c:v>3.6895899999999999</c:v>
                </c:pt>
                <c:pt idx="198">
                  <c:v>3.6984699999999999</c:v>
                </c:pt>
                <c:pt idx="199">
                  <c:v>3.7001200000000001</c:v>
                </c:pt>
                <c:pt idx="200">
                  <c:v>3.71109</c:v>
                </c:pt>
                <c:pt idx="201">
                  <c:v>3.71407</c:v>
                </c:pt>
                <c:pt idx="202">
                  <c:v>3.7250800000000002</c:v>
                </c:pt>
                <c:pt idx="203">
                  <c:v>3.7448100000000002</c:v>
                </c:pt>
                <c:pt idx="204">
                  <c:v>3.7472099999999999</c:v>
                </c:pt>
                <c:pt idx="205">
                  <c:v>3.7744800000000001</c:v>
                </c:pt>
                <c:pt idx="206">
                  <c:v>3.8158699999999999</c:v>
                </c:pt>
                <c:pt idx="207">
                  <c:v>3.85989</c:v>
                </c:pt>
                <c:pt idx="208">
                  <c:v>3.8675999999999999</c:v>
                </c:pt>
                <c:pt idx="209">
                  <c:v>3.92889</c:v>
                </c:pt>
                <c:pt idx="210">
                  <c:v>3.9409200000000002</c:v>
                </c:pt>
                <c:pt idx="211">
                  <c:v>3.9574799999999999</c:v>
                </c:pt>
                <c:pt idx="212">
                  <c:v>4.0022500000000001</c:v>
                </c:pt>
                <c:pt idx="213">
                  <c:v>4.0785799999999997</c:v>
                </c:pt>
                <c:pt idx="214">
                  <c:v>4.0982200000000004</c:v>
                </c:pt>
                <c:pt idx="215">
                  <c:v>4.1003100000000003</c:v>
                </c:pt>
                <c:pt idx="216">
                  <c:v>4.1122199999999998</c:v>
                </c:pt>
                <c:pt idx="217">
                  <c:v>4.1220600000000003</c:v>
                </c:pt>
                <c:pt idx="218">
                  <c:v>4.1233899999999997</c:v>
                </c:pt>
                <c:pt idx="219">
                  <c:v>4.1285400000000001</c:v>
                </c:pt>
                <c:pt idx="220">
                  <c:v>4.1383599999999996</c:v>
                </c:pt>
                <c:pt idx="221">
                  <c:v>4.1417999999999999</c:v>
                </c:pt>
                <c:pt idx="222">
                  <c:v>4.1501400000000004</c:v>
                </c:pt>
                <c:pt idx="223">
                  <c:v>4.1776</c:v>
                </c:pt>
                <c:pt idx="224">
                  <c:v>4.1941600000000001</c:v>
                </c:pt>
                <c:pt idx="225">
                  <c:v>4.2002300000000004</c:v>
                </c:pt>
                <c:pt idx="226">
                  <c:v>4.2252299999999998</c:v>
                </c:pt>
                <c:pt idx="227">
                  <c:v>4.2296199999999997</c:v>
                </c:pt>
                <c:pt idx="228">
                  <c:v>4.34762</c:v>
                </c:pt>
                <c:pt idx="229">
                  <c:v>4.3529999999999998</c:v>
                </c:pt>
                <c:pt idx="230">
                  <c:v>4.3649500000000003</c:v>
                </c:pt>
                <c:pt idx="231">
                  <c:v>4.37277</c:v>
                </c:pt>
                <c:pt idx="232">
                  <c:v>4.4003500000000004</c:v>
                </c:pt>
                <c:pt idx="233">
                  <c:v>4.40557</c:v>
                </c:pt>
                <c:pt idx="234">
                  <c:v>4.4371200000000002</c:v>
                </c:pt>
                <c:pt idx="235">
                  <c:v>4.4520900000000001</c:v>
                </c:pt>
                <c:pt idx="236">
                  <c:v>4.4551999999999996</c:v>
                </c:pt>
                <c:pt idx="237">
                  <c:v>4.4815699999999996</c:v>
                </c:pt>
                <c:pt idx="238">
                  <c:v>4.4899100000000001</c:v>
                </c:pt>
                <c:pt idx="239">
                  <c:v>4.4921499999999996</c:v>
                </c:pt>
                <c:pt idx="240">
                  <c:v>4.4976700000000003</c:v>
                </c:pt>
                <c:pt idx="241">
                  <c:v>4.5291899999999998</c:v>
                </c:pt>
                <c:pt idx="242">
                  <c:v>4.5301600000000004</c:v>
                </c:pt>
                <c:pt idx="243">
                  <c:v>4.6294599999999999</c:v>
                </c:pt>
                <c:pt idx="244">
                  <c:v>4.6307299999999998</c:v>
                </c:pt>
                <c:pt idx="245">
                  <c:v>4.6350100000000003</c:v>
                </c:pt>
                <c:pt idx="246">
                  <c:v>4.64872</c:v>
                </c:pt>
                <c:pt idx="247">
                  <c:v>4.7091799999999999</c:v>
                </c:pt>
                <c:pt idx="248">
                  <c:v>4.7256900000000002</c:v>
                </c:pt>
                <c:pt idx="249">
                  <c:v>4.7352999999999996</c:v>
                </c:pt>
                <c:pt idx="250">
                  <c:v>4.8573500000000003</c:v>
                </c:pt>
                <c:pt idx="251">
                  <c:v>4.9305300000000001</c:v>
                </c:pt>
                <c:pt idx="252">
                  <c:v>4.9534000000000002</c:v>
                </c:pt>
                <c:pt idx="253">
                  <c:v>4.9809299999999999</c:v>
                </c:pt>
                <c:pt idx="254">
                  <c:v>5.0301</c:v>
                </c:pt>
                <c:pt idx="255">
                  <c:v>5.1121600000000003</c:v>
                </c:pt>
                <c:pt idx="256">
                  <c:v>5.1278800000000002</c:v>
                </c:pt>
                <c:pt idx="257">
                  <c:v>5.1293899999999999</c:v>
                </c:pt>
                <c:pt idx="258">
                  <c:v>5.1295200000000003</c:v>
                </c:pt>
                <c:pt idx="259">
                  <c:v>5.1296200000000001</c:v>
                </c:pt>
                <c:pt idx="260">
                  <c:v>5.1403800000000004</c:v>
                </c:pt>
                <c:pt idx="261">
                  <c:v>5.14358</c:v>
                </c:pt>
                <c:pt idx="262">
                  <c:v>5.14452</c:v>
                </c:pt>
                <c:pt idx="263">
                  <c:v>5.1541800000000002</c:v>
                </c:pt>
                <c:pt idx="264">
                  <c:v>5.15883</c:v>
                </c:pt>
                <c:pt idx="265">
                  <c:v>5.1788299999999996</c:v>
                </c:pt>
                <c:pt idx="266">
                  <c:v>5.18262</c:v>
                </c:pt>
                <c:pt idx="267">
                  <c:v>5.1969799999999999</c:v>
                </c:pt>
                <c:pt idx="268">
                  <c:v>5.2289199999999996</c:v>
                </c:pt>
                <c:pt idx="269">
                  <c:v>5.2627600000000001</c:v>
                </c:pt>
                <c:pt idx="270">
                  <c:v>5.2652000000000001</c:v>
                </c:pt>
                <c:pt idx="271">
                  <c:v>5.2867199999999999</c:v>
                </c:pt>
                <c:pt idx="272">
                  <c:v>5.3106400000000002</c:v>
                </c:pt>
                <c:pt idx="273">
                  <c:v>5.31175</c:v>
                </c:pt>
                <c:pt idx="274">
                  <c:v>5.4085700000000001</c:v>
                </c:pt>
                <c:pt idx="275">
                  <c:v>5.4407399999999999</c:v>
                </c:pt>
                <c:pt idx="276">
                  <c:v>5.4577</c:v>
                </c:pt>
                <c:pt idx="277">
                  <c:v>5.4957799999999999</c:v>
                </c:pt>
                <c:pt idx="278">
                  <c:v>5.5123699999999998</c:v>
                </c:pt>
                <c:pt idx="279">
                  <c:v>5.5718300000000003</c:v>
                </c:pt>
                <c:pt idx="280">
                  <c:v>5.6210399999999998</c:v>
                </c:pt>
                <c:pt idx="281">
                  <c:v>5.7346500000000002</c:v>
                </c:pt>
                <c:pt idx="282">
                  <c:v>5.7374799999999997</c:v>
                </c:pt>
                <c:pt idx="283">
                  <c:v>5.8563499999999999</c:v>
                </c:pt>
                <c:pt idx="284">
                  <c:v>5.9252399999999996</c:v>
                </c:pt>
                <c:pt idx="285">
                  <c:v>5.9456100000000003</c:v>
                </c:pt>
                <c:pt idx="286">
                  <c:v>5.98299</c:v>
                </c:pt>
                <c:pt idx="287">
                  <c:v>6.0240400000000003</c:v>
                </c:pt>
                <c:pt idx="288">
                  <c:v>6.0533299999999999</c:v>
                </c:pt>
                <c:pt idx="289">
                  <c:v>6.1006099999999996</c:v>
                </c:pt>
                <c:pt idx="290">
                  <c:v>6.1037100000000004</c:v>
                </c:pt>
                <c:pt idx="291">
                  <c:v>6.1136799999999996</c:v>
                </c:pt>
                <c:pt idx="292">
                  <c:v>6.1177900000000003</c:v>
                </c:pt>
                <c:pt idx="293">
                  <c:v>6.1339399999999999</c:v>
                </c:pt>
                <c:pt idx="294">
                  <c:v>6.1461699999999997</c:v>
                </c:pt>
                <c:pt idx="295">
                  <c:v>6.1488199999999997</c:v>
                </c:pt>
                <c:pt idx="296">
                  <c:v>6.1522300000000003</c:v>
                </c:pt>
                <c:pt idx="297">
                  <c:v>6.2238199999999999</c:v>
                </c:pt>
                <c:pt idx="298">
                  <c:v>6.2622900000000001</c:v>
                </c:pt>
                <c:pt idx="299">
                  <c:v>6.5546800000000003</c:v>
                </c:pt>
                <c:pt idx="300">
                  <c:v>6.5971399999999996</c:v>
                </c:pt>
                <c:pt idx="301">
                  <c:v>6.6843599999999999</c:v>
                </c:pt>
                <c:pt idx="302">
                  <c:v>6.8962500000000002</c:v>
                </c:pt>
                <c:pt idx="303">
                  <c:v>6.9356999999999998</c:v>
                </c:pt>
                <c:pt idx="304">
                  <c:v>7.0880900000000002</c:v>
                </c:pt>
                <c:pt idx="305">
                  <c:v>7.1002700000000001</c:v>
                </c:pt>
                <c:pt idx="306">
                  <c:v>7.1304400000000001</c:v>
                </c:pt>
                <c:pt idx="307">
                  <c:v>7.1407499999999997</c:v>
                </c:pt>
                <c:pt idx="308">
                  <c:v>7.1457499999999996</c:v>
                </c:pt>
                <c:pt idx="309">
                  <c:v>7.5720099999999997</c:v>
                </c:pt>
                <c:pt idx="310">
                  <c:v>7.92293</c:v>
                </c:pt>
                <c:pt idx="311">
                  <c:v>8.1303400000000003</c:v>
                </c:pt>
                <c:pt idx="312">
                  <c:v>8.1483100000000004</c:v>
                </c:pt>
                <c:pt idx="313">
                  <c:v>8.5408000000000008</c:v>
                </c:pt>
                <c:pt idx="314">
                  <c:v>9.1443499999999993</c:v>
                </c:pt>
              </c:numCache>
            </c:numRef>
          </c:xVal>
          <c:yVal>
            <c:numRef>
              <c:f>MNISTQSR!$L$3:$L$317</c:f>
              <c:numCache>
                <c:formatCode>General</c:formatCode>
                <c:ptCount val="315"/>
                <c:pt idx="0">
                  <c:v>8.3499999999999908E-2</c:v>
                </c:pt>
                <c:pt idx="1">
                  <c:v>0.10366000000000009</c:v>
                </c:pt>
                <c:pt idx="2">
                  <c:v>9.9310000000000009E-2</c:v>
                </c:pt>
                <c:pt idx="3">
                  <c:v>0.12202000000000002</c:v>
                </c:pt>
                <c:pt idx="4">
                  <c:v>4.157999999999995E-2</c:v>
                </c:pt>
                <c:pt idx="5">
                  <c:v>3.3460000000000045E-2</c:v>
                </c:pt>
                <c:pt idx="6">
                  <c:v>0.17337000000000002</c:v>
                </c:pt>
                <c:pt idx="7">
                  <c:v>7.6040000000000108E-2</c:v>
                </c:pt>
                <c:pt idx="8">
                  <c:v>8.5429999999999895E-2</c:v>
                </c:pt>
                <c:pt idx="9">
                  <c:v>0.24497999999999998</c:v>
                </c:pt>
                <c:pt idx="10">
                  <c:v>3.5740000000000105E-2</c:v>
                </c:pt>
                <c:pt idx="11">
                  <c:v>3.8340000000000041E-2</c:v>
                </c:pt>
                <c:pt idx="12">
                  <c:v>0.16674000000000011</c:v>
                </c:pt>
                <c:pt idx="13">
                  <c:v>0.21409999999999996</c:v>
                </c:pt>
                <c:pt idx="14">
                  <c:v>2.583000000000002E-2</c:v>
                </c:pt>
                <c:pt idx="15">
                  <c:v>7.3849999999999971E-2</c:v>
                </c:pt>
                <c:pt idx="16">
                  <c:v>9.039999999999937E-3</c:v>
                </c:pt>
                <c:pt idx="17">
                  <c:v>7.739000000000007E-2</c:v>
                </c:pt>
                <c:pt idx="18">
                  <c:v>7.9400000000000581E-3</c:v>
                </c:pt>
                <c:pt idx="19">
                  <c:v>0.32902000000000009</c:v>
                </c:pt>
                <c:pt idx="20">
                  <c:v>0.31786000000000003</c:v>
                </c:pt>
                <c:pt idx="21">
                  <c:v>0.41552999999999995</c:v>
                </c:pt>
                <c:pt idx="22">
                  <c:v>0.20941999999999994</c:v>
                </c:pt>
                <c:pt idx="23">
                  <c:v>0.47547000000000006</c:v>
                </c:pt>
                <c:pt idx="24">
                  <c:v>0.41222000000000003</c:v>
                </c:pt>
                <c:pt idx="25">
                  <c:v>0.45096000000000003</c:v>
                </c:pt>
                <c:pt idx="26">
                  <c:v>0.43466000000000005</c:v>
                </c:pt>
                <c:pt idx="27">
                  <c:v>0.20030999999999999</c:v>
                </c:pt>
                <c:pt idx="28">
                  <c:v>0.42287000000000008</c:v>
                </c:pt>
                <c:pt idx="29">
                  <c:v>0.44412999999999991</c:v>
                </c:pt>
                <c:pt idx="30">
                  <c:v>0.42348999999999992</c:v>
                </c:pt>
                <c:pt idx="31">
                  <c:v>0.23446999999999996</c:v>
                </c:pt>
                <c:pt idx="32">
                  <c:v>0.19741000000000009</c:v>
                </c:pt>
                <c:pt idx="33">
                  <c:v>0.34116999999999997</c:v>
                </c:pt>
                <c:pt idx="34">
                  <c:v>0.24340000000000006</c:v>
                </c:pt>
                <c:pt idx="35">
                  <c:v>0.2018899999999999</c:v>
                </c:pt>
                <c:pt idx="36">
                  <c:v>0.23310999999999993</c:v>
                </c:pt>
                <c:pt idx="37">
                  <c:v>0.33267000000000002</c:v>
                </c:pt>
                <c:pt idx="38">
                  <c:v>0.23158999999999996</c:v>
                </c:pt>
                <c:pt idx="39">
                  <c:v>0.21110000000000007</c:v>
                </c:pt>
                <c:pt idx="40">
                  <c:v>6.8729999999999958E-2</c:v>
                </c:pt>
                <c:pt idx="41">
                  <c:v>0.24278</c:v>
                </c:pt>
                <c:pt idx="42">
                  <c:v>0.33949000000000007</c:v>
                </c:pt>
                <c:pt idx="43">
                  <c:v>0.21609999999999996</c:v>
                </c:pt>
                <c:pt idx="44">
                  <c:v>0.3377699999999999</c:v>
                </c:pt>
                <c:pt idx="45">
                  <c:v>9.3460000000000099E-2</c:v>
                </c:pt>
                <c:pt idx="46">
                  <c:v>2.1930000000000005E-2</c:v>
                </c:pt>
                <c:pt idx="47">
                  <c:v>5.858999999999992E-2</c:v>
                </c:pt>
                <c:pt idx="48">
                  <c:v>0.23794000000000004</c:v>
                </c:pt>
                <c:pt idx="49">
                  <c:v>0.34318000000000004</c:v>
                </c:pt>
                <c:pt idx="50">
                  <c:v>0.21171999999999991</c:v>
                </c:pt>
                <c:pt idx="51">
                  <c:v>0.34810999999999992</c:v>
                </c:pt>
                <c:pt idx="52">
                  <c:v>0.32973999999999992</c:v>
                </c:pt>
                <c:pt idx="53">
                  <c:v>0.20327000000000006</c:v>
                </c:pt>
                <c:pt idx="54">
                  <c:v>1.9660000000000011E-2</c:v>
                </c:pt>
                <c:pt idx="55">
                  <c:v>8.7949999999999973E-2</c:v>
                </c:pt>
                <c:pt idx="56">
                  <c:v>7.4000000000000066E-2</c:v>
                </c:pt>
                <c:pt idx="57">
                  <c:v>7.6650000000000107E-2</c:v>
                </c:pt>
                <c:pt idx="58">
                  <c:v>9.4589999999999952E-2</c:v>
                </c:pt>
                <c:pt idx="59">
                  <c:v>8.539999999999992E-3</c:v>
                </c:pt>
                <c:pt idx="60">
                  <c:v>2.4259999999999948E-2</c:v>
                </c:pt>
                <c:pt idx="61">
                  <c:v>8.9860000000000051E-2</c:v>
                </c:pt>
                <c:pt idx="62">
                  <c:v>7.6240000000000085E-2</c:v>
                </c:pt>
                <c:pt idx="63">
                  <c:v>9.2419999999999947E-2</c:v>
                </c:pt>
                <c:pt idx="64">
                  <c:v>6.8929999999999936E-2</c:v>
                </c:pt>
                <c:pt idx="65">
                  <c:v>9.6880000000000077E-2</c:v>
                </c:pt>
                <c:pt idx="66">
                  <c:v>7.3139999999999983E-2</c:v>
                </c:pt>
                <c:pt idx="67">
                  <c:v>4.310000000000036E-3</c:v>
                </c:pt>
                <c:pt idx="68">
                  <c:v>7.7360000000000095E-2</c:v>
                </c:pt>
                <c:pt idx="69">
                  <c:v>9.319999999999995E-3</c:v>
                </c:pt>
                <c:pt idx="70">
                  <c:v>2.0860000000000101E-2</c:v>
                </c:pt>
                <c:pt idx="71">
                  <c:v>1.9499999999998963E-3</c:v>
                </c:pt>
                <c:pt idx="72">
                  <c:v>1.9499999999998963E-3</c:v>
                </c:pt>
                <c:pt idx="73">
                  <c:v>6.5649999999999986E-2</c:v>
                </c:pt>
                <c:pt idx="74">
                  <c:v>9.7140000000000004E-2</c:v>
                </c:pt>
                <c:pt idx="75">
                  <c:v>7.5919999999999987E-2</c:v>
                </c:pt>
                <c:pt idx="76">
                  <c:v>2.2459999999999924E-2</c:v>
                </c:pt>
                <c:pt idx="77">
                  <c:v>1.5989999999999949E-2</c:v>
                </c:pt>
                <c:pt idx="78">
                  <c:v>2.139000000000002E-2</c:v>
                </c:pt>
                <c:pt idx="79">
                  <c:v>1.8880000000000008E-2</c:v>
                </c:pt>
                <c:pt idx="80">
                  <c:v>2.3230000000000084E-2</c:v>
                </c:pt>
                <c:pt idx="81">
                  <c:v>7.0529999999999982E-2</c:v>
                </c:pt>
                <c:pt idx="82">
                  <c:v>8.2920000000000105E-2</c:v>
                </c:pt>
                <c:pt idx="83">
                  <c:v>1.9779999999999909E-2</c:v>
                </c:pt>
                <c:pt idx="84">
                  <c:v>5.2969999999999962E-2</c:v>
                </c:pt>
                <c:pt idx="85">
                  <c:v>7.4799999999999978E-2</c:v>
                </c:pt>
                <c:pt idx="86">
                  <c:v>3.3399999999998986E-3</c:v>
                </c:pt>
                <c:pt idx="87">
                  <c:v>1.6990000000000061E-2</c:v>
                </c:pt>
                <c:pt idx="88">
                  <c:v>0.11027999999999993</c:v>
                </c:pt>
                <c:pt idx="89">
                  <c:v>7.5290000000000079E-2</c:v>
                </c:pt>
                <c:pt idx="90">
                  <c:v>7.0270000000000055E-2</c:v>
                </c:pt>
                <c:pt idx="91">
                  <c:v>1.4650000000000052E-2</c:v>
                </c:pt>
                <c:pt idx="92">
                  <c:v>3.5199999999999676E-3</c:v>
                </c:pt>
                <c:pt idx="93">
                  <c:v>2.0850000000000035E-2</c:v>
                </c:pt>
                <c:pt idx="94">
                  <c:v>8.668000000000009E-2</c:v>
                </c:pt>
                <c:pt idx="95">
                  <c:v>7.0330000000000004E-2</c:v>
                </c:pt>
                <c:pt idx="96">
                  <c:v>6.6040000000000099E-2</c:v>
                </c:pt>
                <c:pt idx="97">
                  <c:v>0.13339999999999996</c:v>
                </c:pt>
                <c:pt idx="98">
                  <c:v>6.0899999999999954E-2</c:v>
                </c:pt>
                <c:pt idx="99">
                  <c:v>7.5860000000000039E-2</c:v>
                </c:pt>
                <c:pt idx="100">
                  <c:v>0.14718999999999993</c:v>
                </c:pt>
                <c:pt idx="101">
                  <c:v>0.15020999999999995</c:v>
                </c:pt>
                <c:pt idx="102">
                  <c:v>0.14436000000000004</c:v>
                </c:pt>
                <c:pt idx="103">
                  <c:v>0.14514000000000005</c:v>
                </c:pt>
                <c:pt idx="104">
                  <c:v>5.9770000000000101E-2</c:v>
                </c:pt>
                <c:pt idx="105">
                  <c:v>0.15267999999999993</c:v>
                </c:pt>
                <c:pt idx="106">
                  <c:v>0.15250000000000008</c:v>
                </c:pt>
                <c:pt idx="107">
                  <c:v>0.1523000000000001</c:v>
                </c:pt>
                <c:pt idx="108">
                  <c:v>2.027000000000001E-2</c:v>
                </c:pt>
                <c:pt idx="109">
                  <c:v>1.8700000000000383E-3</c:v>
                </c:pt>
                <c:pt idx="110">
                  <c:v>1.5759999999999996E-2</c:v>
                </c:pt>
                <c:pt idx="111">
                  <c:v>2.0610000000000017E-2</c:v>
                </c:pt>
                <c:pt idx="112">
                  <c:v>2.0399999999999974E-2</c:v>
                </c:pt>
                <c:pt idx="113">
                  <c:v>0.12376999999999994</c:v>
                </c:pt>
                <c:pt idx="114">
                  <c:v>4.529999999999923E-3</c:v>
                </c:pt>
                <c:pt idx="115">
                  <c:v>1.8259999999999943E-2</c:v>
                </c:pt>
                <c:pt idx="116">
                  <c:v>1.709000000000005E-2</c:v>
                </c:pt>
                <c:pt idx="117">
                  <c:v>0.11368</c:v>
                </c:pt>
                <c:pt idx="118">
                  <c:v>2.0829999999999904E-2</c:v>
                </c:pt>
                <c:pt idx="119">
                  <c:v>0.10946999999999996</c:v>
                </c:pt>
                <c:pt idx="120">
                  <c:v>1.4760000000000106E-2</c:v>
                </c:pt>
                <c:pt idx="121">
                  <c:v>0.1113599999999999</c:v>
                </c:pt>
                <c:pt idx="122">
                  <c:v>0.11566999999999994</c:v>
                </c:pt>
                <c:pt idx="123">
                  <c:v>0.11221999999999999</c:v>
                </c:pt>
                <c:pt idx="124">
                  <c:v>8.2000000000004292E-4</c:v>
                </c:pt>
                <c:pt idx="125">
                  <c:v>1.8010000000000081E-2</c:v>
                </c:pt>
                <c:pt idx="126">
                  <c:v>1.9899999999999363E-3</c:v>
                </c:pt>
                <c:pt idx="127">
                  <c:v>3.2900000000000151E-3</c:v>
                </c:pt>
                <c:pt idx="128">
                  <c:v>4.5999999999990493E-4</c:v>
                </c:pt>
                <c:pt idx="129">
                  <c:v>3.9999999999995595E-4</c:v>
                </c:pt>
                <c:pt idx="130">
                  <c:v>1.6080000000000094E-2</c:v>
                </c:pt>
                <c:pt idx="131">
                  <c:v>2.8699999999999282E-3</c:v>
                </c:pt>
                <c:pt idx="132">
                  <c:v>3.6099999999998911E-3</c:v>
                </c:pt>
                <c:pt idx="133">
                  <c:v>1.8389999999999906E-2</c:v>
                </c:pt>
                <c:pt idx="134">
                  <c:v>3.4700000000000841E-3</c:v>
                </c:pt>
                <c:pt idx="135">
                  <c:v>3.989999999999938E-3</c:v>
                </c:pt>
                <c:pt idx="136">
                  <c:v>2.7439999999999909E-2</c:v>
                </c:pt>
                <c:pt idx="137">
                  <c:v>3.7599999999999856E-3</c:v>
                </c:pt>
                <c:pt idx="138">
                  <c:v>1.7509999999999915E-2</c:v>
                </c:pt>
                <c:pt idx="139">
                  <c:v>1.8769999999999953E-2</c:v>
                </c:pt>
                <c:pt idx="140">
                  <c:v>6.6999999999994841E-4</c:v>
                </c:pt>
                <c:pt idx="141">
                  <c:v>3.1099999999999461E-3</c:v>
                </c:pt>
                <c:pt idx="142">
                  <c:v>1.5409999999999924E-2</c:v>
                </c:pt>
                <c:pt idx="143">
                  <c:v>2.0829999999999904E-2</c:v>
                </c:pt>
                <c:pt idx="144">
                  <c:v>8.6999999999992639E-4</c:v>
                </c:pt>
                <c:pt idx="145">
                  <c:v>4.2999999999999705E-3</c:v>
                </c:pt>
                <c:pt idx="146">
                  <c:v>1.4499999999999957E-2</c:v>
                </c:pt>
                <c:pt idx="147">
                  <c:v>3.4000000000000696E-3</c:v>
                </c:pt>
                <c:pt idx="148">
                  <c:v>1.6380000000000061E-2</c:v>
                </c:pt>
                <c:pt idx="149">
                  <c:v>1.3889999999999958E-2</c:v>
                </c:pt>
                <c:pt idx="150">
                  <c:v>1.9169999999999909E-2</c:v>
                </c:pt>
                <c:pt idx="151">
                  <c:v>1.9039999999999946E-2</c:v>
                </c:pt>
                <c:pt idx="152">
                  <c:v>1.3740000000000085E-2</c:v>
                </c:pt>
                <c:pt idx="153">
                  <c:v>4.1400000000000325E-3</c:v>
                </c:pt>
                <c:pt idx="154">
                  <c:v>3.3099999999999241E-3</c:v>
                </c:pt>
                <c:pt idx="155">
                  <c:v>4.6999999999997044E-4</c:v>
                </c:pt>
                <c:pt idx="156">
                  <c:v>3.3900000000000041E-3</c:v>
                </c:pt>
                <c:pt idx="157">
                  <c:v>8.5000000000001741E-4</c:v>
                </c:pt>
                <c:pt idx="158">
                  <c:v>3.3900000000000041E-3</c:v>
                </c:pt>
                <c:pt idx="159">
                  <c:v>2.6299999999999102E-3</c:v>
                </c:pt>
                <c:pt idx="160">
                  <c:v>4.769999999999941E-3</c:v>
                </c:pt>
                <c:pt idx="161">
                  <c:v>2.9029999999999889E-2</c:v>
                </c:pt>
                <c:pt idx="162">
                  <c:v>2.6800000000000157E-3</c:v>
                </c:pt>
                <c:pt idx="163">
                  <c:v>1.9999999999997797E-4</c:v>
                </c:pt>
                <c:pt idx="164">
                  <c:v>3.4429999999999961E-2</c:v>
                </c:pt>
                <c:pt idx="165">
                  <c:v>3.9209999999999967E-2</c:v>
                </c:pt>
                <c:pt idx="166">
                  <c:v>4.9000000000010147E-4</c:v>
                </c:pt>
                <c:pt idx="167">
                  <c:v>3.6289999999999933E-2</c:v>
                </c:pt>
                <c:pt idx="168">
                  <c:v>3.5519999999999996E-2</c:v>
                </c:pt>
                <c:pt idx="169">
                  <c:v>3.7230000000000096E-2</c:v>
                </c:pt>
                <c:pt idx="170">
                  <c:v>3.778999999999999E-2</c:v>
                </c:pt>
                <c:pt idx="171">
                  <c:v>3.8200000000000012E-2</c:v>
                </c:pt>
                <c:pt idx="172">
                  <c:v>7.299999999998974E-4</c:v>
                </c:pt>
                <c:pt idx="173">
                  <c:v>1.100000000000545E-4</c:v>
                </c:pt>
                <c:pt idx="174">
                  <c:v>2.9959999999999987E-2</c:v>
                </c:pt>
                <c:pt idx="175">
                  <c:v>9.9999999999988987E-5</c:v>
                </c:pt>
                <c:pt idx="176">
                  <c:v>3.0720000000000081E-2</c:v>
                </c:pt>
                <c:pt idx="177">
                  <c:v>3.0080000000000107E-2</c:v>
                </c:pt>
                <c:pt idx="178">
                  <c:v>2.8270000000000017E-2</c:v>
                </c:pt>
                <c:pt idx="179">
                  <c:v>2.854000000000001E-2</c:v>
                </c:pt>
                <c:pt idx="180">
                  <c:v>5.5999999999989392E-4</c:v>
                </c:pt>
                <c:pt idx="181">
                  <c:v>2.7800000000000047E-3</c:v>
                </c:pt>
                <c:pt idx="182">
                  <c:v>6.2000000000006494E-4</c:v>
                </c:pt>
                <c:pt idx="183">
                  <c:v>2.8300000000001102E-3</c:v>
                </c:pt>
                <c:pt idx="184">
                  <c:v>7.2000000000005393E-4</c:v>
                </c:pt>
                <c:pt idx="185">
                  <c:v>8.6999999999992639E-4</c:v>
                </c:pt>
                <c:pt idx="186">
                  <c:v>2.2800000000000598E-3</c:v>
                </c:pt>
                <c:pt idx="187">
                  <c:v>6.0999999999999943E-4</c:v>
                </c:pt>
                <c:pt idx="188">
                  <c:v>1.5999999999993797E-4</c:v>
                </c:pt>
                <c:pt idx="189">
                  <c:v>2.8900000000000592E-3</c:v>
                </c:pt>
                <c:pt idx="190">
                  <c:v>2.2999999999995246E-4</c:v>
                </c:pt>
                <c:pt idx="191">
                  <c:v>7.6000000000009393E-4</c:v>
                </c:pt>
                <c:pt idx="192">
                  <c:v>2.2999999999999687E-3</c:v>
                </c:pt>
                <c:pt idx="193">
                  <c:v>3.1499999999999861E-3</c:v>
                </c:pt>
                <c:pt idx="194">
                  <c:v>6.1400000000000343E-3</c:v>
                </c:pt>
                <c:pt idx="195">
                  <c:v>2.0800000000000818E-3</c:v>
                </c:pt>
                <c:pt idx="196">
                  <c:v>6.8000000000001393E-4</c:v>
                </c:pt>
                <c:pt idx="197">
                  <c:v>1.1999999999989797E-4</c:v>
                </c:pt>
                <c:pt idx="198">
                  <c:v>2.8900000000000592E-3</c:v>
                </c:pt>
                <c:pt idx="199">
                  <c:v>1.9700000000000273E-3</c:v>
                </c:pt>
                <c:pt idx="200">
                  <c:v>5.2999999999991942E-4</c:v>
                </c:pt>
                <c:pt idx="201">
                  <c:v>8.3000000000010843E-4</c:v>
                </c:pt>
                <c:pt idx="202">
                  <c:v>2.9699999999999172E-3</c:v>
                </c:pt>
                <c:pt idx="203">
                  <c:v>1.9999999999997797E-4</c:v>
                </c:pt>
                <c:pt idx="204">
                  <c:v>8.2000000000004292E-4</c:v>
                </c:pt>
                <c:pt idx="205">
                  <c:v>6.0999999999999943E-4</c:v>
                </c:pt>
                <c:pt idx="206">
                  <c:v>7.299999999998974E-4</c:v>
                </c:pt>
                <c:pt idx="207">
                  <c:v>5.0000000000105516E-5</c:v>
                </c:pt>
                <c:pt idx="208">
                  <c:v>1.100000000000545E-4</c:v>
                </c:pt>
                <c:pt idx="209">
                  <c:v>1.5999999999993797E-4</c:v>
                </c:pt>
                <c:pt idx="210">
                  <c:v>2.9999999999974492E-5</c:v>
                </c:pt>
                <c:pt idx="211">
                  <c:v>1.9999999999908979E-5</c:v>
                </c:pt>
                <c:pt idx="212">
                  <c:v>5.6499999999999329E-3</c:v>
                </c:pt>
                <c:pt idx="213">
                  <c:v>1.4000000000002899E-4</c:v>
                </c:pt>
                <c:pt idx="214">
                  <c:v>1.7000000000000348E-4</c:v>
                </c:pt>
                <c:pt idx="215">
                  <c:v>8.920000000000039E-3</c:v>
                </c:pt>
                <c:pt idx="216">
                  <c:v>5.5999999999989392E-4</c:v>
                </c:pt>
                <c:pt idx="217">
                  <c:v>8.1199999999999051E-3</c:v>
                </c:pt>
                <c:pt idx="218">
                  <c:v>8.5299999999999265E-3</c:v>
                </c:pt>
                <c:pt idx="219">
                  <c:v>8.3299999999999486E-3</c:v>
                </c:pt>
                <c:pt idx="220">
                  <c:v>5.1600000000000534E-3</c:v>
                </c:pt>
                <c:pt idx="221">
                  <c:v>7.9599999999999671E-3</c:v>
                </c:pt>
                <c:pt idx="222">
                  <c:v>9.2900000000000205E-3</c:v>
                </c:pt>
                <c:pt idx="223">
                  <c:v>1.8000000000006899E-4</c:v>
                </c:pt>
                <c:pt idx="224">
                  <c:v>5.1300000000000789E-3</c:v>
                </c:pt>
                <c:pt idx="225">
                  <c:v>6.2000000000006494E-4</c:v>
                </c:pt>
                <c:pt idx="226">
                  <c:v>4.890000000000061E-3</c:v>
                </c:pt>
                <c:pt idx="227">
                  <c:v>5.3600000000000314E-3</c:v>
                </c:pt>
                <c:pt idx="228">
                  <c:v>4.6999999999997044E-4</c:v>
                </c:pt>
                <c:pt idx="229">
                  <c:v>1.2999999999996348E-4</c:v>
                </c:pt>
                <c:pt idx="230">
                  <c:v>4.0000000000040004E-5</c:v>
                </c:pt>
                <c:pt idx="231">
                  <c:v>5.0000000000105516E-5</c:v>
                </c:pt>
                <c:pt idx="232">
                  <c:v>1.7000000000000348E-4</c:v>
                </c:pt>
                <c:pt idx="233">
                  <c:v>5.6999999999995943E-4</c:v>
                </c:pt>
                <c:pt idx="234">
                  <c:v>4.9000000000010147E-4</c:v>
                </c:pt>
                <c:pt idx="235">
                  <c:v>1.2999999999996348E-4</c:v>
                </c:pt>
                <c:pt idx="236">
                  <c:v>2.9999999999974492E-5</c:v>
                </c:pt>
                <c:pt idx="237">
                  <c:v>5.9999999999993392E-4</c:v>
                </c:pt>
                <c:pt idx="238">
                  <c:v>1.2999999999996348E-4</c:v>
                </c:pt>
                <c:pt idx="239">
                  <c:v>1.5999999999993797E-4</c:v>
                </c:pt>
                <c:pt idx="240">
                  <c:v>4.9999999999994493E-4</c:v>
                </c:pt>
                <c:pt idx="241">
                  <c:v>5.0000000000105516E-5</c:v>
                </c:pt>
                <c:pt idx="242">
                  <c:v>6.5000000000003944E-4</c:v>
                </c:pt>
                <c:pt idx="243">
                  <c:v>1.8000000000006899E-4</c:v>
                </c:pt>
                <c:pt idx="244">
                  <c:v>1.1799999999999589E-3</c:v>
                </c:pt>
                <c:pt idx="245">
                  <c:v>1.0000000000065512E-5</c:v>
                </c:pt>
                <c:pt idx="246">
                  <c:v>2.9999999999974492E-5</c:v>
                </c:pt>
                <c:pt idx="247">
                  <c:v>4.0000000000040004E-5</c:v>
                </c:pt>
                <c:pt idx="248">
                  <c:v>1.0000000000065512E-5</c:v>
                </c:pt>
                <c:pt idx="249">
                  <c:v>1.0000000000065512E-5</c:v>
                </c:pt>
                <c:pt idx="250">
                  <c:v>4.0000000000040004E-5</c:v>
                </c:pt>
                <c:pt idx="251">
                  <c:v>1.1999999999989797E-4</c:v>
                </c:pt>
                <c:pt idx="252">
                  <c:v>4.0000000000040004E-5</c:v>
                </c:pt>
                <c:pt idx="253">
                  <c:v>1.1499999999999844E-3</c:v>
                </c:pt>
                <c:pt idx="254">
                  <c:v>1.7000000000000348E-4</c:v>
                </c:pt>
                <c:pt idx="255">
                  <c:v>1.7000000000000348E-3</c:v>
                </c:pt>
                <c:pt idx="256">
                  <c:v>2.9999999999974492E-5</c:v>
                </c:pt>
                <c:pt idx="257">
                  <c:v>1.6700000000000603E-3</c:v>
                </c:pt>
                <c:pt idx="258">
                  <c:v>1.5199999999999658E-3</c:v>
                </c:pt>
                <c:pt idx="259">
                  <c:v>9.0999999999996639E-4</c:v>
                </c:pt>
                <c:pt idx="260">
                  <c:v>1.0000000000065512E-5</c:v>
                </c:pt>
                <c:pt idx="261">
                  <c:v>1.5000000000000568E-3</c:v>
                </c:pt>
                <c:pt idx="262">
                  <c:v>1.7100000000001003E-3</c:v>
                </c:pt>
                <c:pt idx="263">
                  <c:v>1.0000000000065512E-5</c:v>
                </c:pt>
                <c:pt idx="264">
                  <c:v>9.9999999999988987E-5</c:v>
                </c:pt>
                <c:pt idx="265">
                  <c:v>1.0099999999999554E-3</c:v>
                </c:pt>
                <c:pt idx="266">
                  <c:v>4.0000000000040004E-5</c:v>
                </c:pt>
                <c:pt idx="267">
                  <c:v>9.9999999999988987E-4</c:v>
                </c:pt>
                <c:pt idx="268">
                  <c:v>1.2999999999996348E-4</c:v>
                </c:pt>
                <c:pt idx="269">
                  <c:v>1.0000000000065512E-5</c:v>
                </c:pt>
                <c:pt idx="270">
                  <c:v>1.1999999999989797E-4</c:v>
                </c:pt>
                <c:pt idx="271">
                  <c:v>4.0000000000040004E-5</c:v>
                </c:pt>
                <c:pt idx="272">
                  <c:v>1.4000000000002899E-4</c:v>
                </c:pt>
                <c:pt idx="273">
                  <c:v>1.9999999999908979E-5</c:v>
                </c:pt>
                <c:pt idx="274">
                  <c:v>0</c:v>
                </c:pt>
                <c:pt idx="275">
                  <c:v>1.0000000000065512E-5</c:v>
                </c:pt>
                <c:pt idx="276">
                  <c:v>5.0000000000105516E-5</c:v>
                </c:pt>
                <c:pt idx="277">
                  <c:v>0</c:v>
                </c:pt>
                <c:pt idx="278">
                  <c:v>0</c:v>
                </c:pt>
                <c:pt idx="279">
                  <c:v>2.5000000000008349E-4</c:v>
                </c:pt>
                <c:pt idx="280">
                  <c:v>1.0000000000065512E-5</c:v>
                </c:pt>
                <c:pt idx="281">
                  <c:v>1.0000000000065512E-5</c:v>
                </c:pt>
                <c:pt idx="282">
                  <c:v>2.9999999999974492E-5</c:v>
                </c:pt>
                <c:pt idx="283">
                  <c:v>4.0000000000040004E-5</c:v>
                </c:pt>
                <c:pt idx="284">
                  <c:v>0</c:v>
                </c:pt>
                <c:pt idx="285">
                  <c:v>2.20000000000109E-4</c:v>
                </c:pt>
                <c:pt idx="286">
                  <c:v>2.9999999999974492E-5</c:v>
                </c:pt>
                <c:pt idx="287">
                  <c:v>0</c:v>
                </c:pt>
                <c:pt idx="288">
                  <c:v>2.9999999999974492E-5</c:v>
                </c:pt>
                <c:pt idx="289">
                  <c:v>0</c:v>
                </c:pt>
                <c:pt idx="290">
                  <c:v>2.1000000000004349E-4</c:v>
                </c:pt>
                <c:pt idx="291">
                  <c:v>1.0000000000065512E-5</c:v>
                </c:pt>
                <c:pt idx="292">
                  <c:v>3.2999999999994145E-4</c:v>
                </c:pt>
                <c:pt idx="293">
                  <c:v>3.2000000000009798E-4</c:v>
                </c:pt>
                <c:pt idx="294">
                  <c:v>3.4000000000000696E-4</c:v>
                </c:pt>
                <c:pt idx="295">
                  <c:v>3.2000000000009798E-4</c:v>
                </c:pt>
                <c:pt idx="296">
                  <c:v>2.4000000000001798E-4</c:v>
                </c:pt>
                <c:pt idx="297">
                  <c:v>0</c:v>
                </c:pt>
                <c:pt idx="298">
                  <c:v>1.0000000000065512E-5</c:v>
                </c:pt>
                <c:pt idx="299">
                  <c:v>1.0000000000065512E-5</c:v>
                </c:pt>
                <c:pt idx="300">
                  <c:v>7.0000000000014495E-5</c:v>
                </c:pt>
                <c:pt idx="301">
                  <c:v>1.0000000000065512E-5</c:v>
                </c:pt>
                <c:pt idx="302">
                  <c:v>0</c:v>
                </c:pt>
                <c:pt idx="303">
                  <c:v>5.0000000000105516E-5</c:v>
                </c:pt>
                <c:pt idx="304">
                  <c:v>5.0000000000105516E-5</c:v>
                </c:pt>
                <c:pt idx="305">
                  <c:v>0</c:v>
                </c:pt>
                <c:pt idx="306">
                  <c:v>8.0000000000080007E-5</c:v>
                </c:pt>
                <c:pt idx="307">
                  <c:v>7.0000000000014495E-5</c:v>
                </c:pt>
                <c:pt idx="308">
                  <c:v>7.0000000000014495E-5</c:v>
                </c:pt>
                <c:pt idx="309">
                  <c:v>1.9999999999908979E-5</c:v>
                </c:pt>
                <c:pt idx="310">
                  <c:v>1.0000000000065512E-5</c:v>
                </c:pt>
                <c:pt idx="311">
                  <c:v>1.9999999999908979E-5</c:v>
                </c:pt>
                <c:pt idx="312">
                  <c:v>1.9999999999908979E-5</c:v>
                </c:pt>
                <c:pt idx="313">
                  <c:v>0</c:v>
                </c:pt>
                <c:pt idx="314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7-47F6-8124-F11FAF3E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MNISTQSMIN!$A$2</c15:sqref>
                        </c15:formulaRef>
                      </c:ext>
                    </c:extLst>
                    <c:strCache>
                      <c:ptCount val="1"/>
                      <c:pt idx="0">
                        <c:v>QSMIN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MNISTQSMIN!$M$4:$M$36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0.49625150935374102</c:v>
                      </c:pt>
                      <c:pt idx="1">
                        <c:v>0.740982886904761</c:v>
                      </c:pt>
                      <c:pt idx="2">
                        <c:v>1.17198620323129</c:v>
                      </c:pt>
                      <c:pt idx="3">
                        <c:v>1.2379223001700601</c:v>
                      </c:pt>
                      <c:pt idx="4">
                        <c:v>1.6593727465986301</c:v>
                      </c:pt>
                      <c:pt idx="5">
                        <c:v>1.7446244685374099</c:v>
                      </c:pt>
                      <c:pt idx="6">
                        <c:v>1.8134470875850299</c:v>
                      </c:pt>
                      <c:pt idx="7">
                        <c:v>1.92506849489795</c:v>
                      </c:pt>
                      <c:pt idx="8">
                        <c:v>2.52742995323129</c:v>
                      </c:pt>
                      <c:pt idx="9">
                        <c:v>2.59969349489795</c:v>
                      </c:pt>
                      <c:pt idx="10">
                        <c:v>2.6125995323129199</c:v>
                      </c:pt>
                      <c:pt idx="11">
                        <c:v>2.78780431547619</c:v>
                      </c:pt>
                      <c:pt idx="12">
                        <c:v>3.38821768707483</c:v>
                      </c:pt>
                      <c:pt idx="13">
                        <c:v>3.4661101403061201</c:v>
                      </c:pt>
                      <c:pt idx="14">
                        <c:v>4.2647910501700599</c:v>
                      </c:pt>
                      <c:pt idx="15">
                        <c:v>4.32569542942176</c:v>
                      </c:pt>
                      <c:pt idx="16">
                        <c:v>5.12825178571428</c:v>
                      </c:pt>
                      <c:pt idx="17">
                        <c:v>5.20285659013605</c:v>
                      </c:pt>
                      <c:pt idx="18">
                        <c:v>5.2204349064625797</c:v>
                      </c:pt>
                      <c:pt idx="19">
                        <c:v>5.5061616071428503</c:v>
                      </c:pt>
                      <c:pt idx="20">
                        <c:v>5.5256936224489799</c:v>
                      </c:pt>
                      <c:pt idx="21">
                        <c:v>5.7748383503401302</c:v>
                      </c:pt>
                      <c:pt idx="22">
                        <c:v>6.0210099277210798</c:v>
                      </c:pt>
                      <c:pt idx="23">
                        <c:v>6.0937160076530601</c:v>
                      </c:pt>
                      <c:pt idx="24">
                        <c:v>6.1026140518707397</c:v>
                      </c:pt>
                      <c:pt idx="25">
                        <c:v>6.3125437074829902</c:v>
                      </c:pt>
                      <c:pt idx="26">
                        <c:v>6.4179635204081604</c:v>
                      </c:pt>
                      <c:pt idx="27">
                        <c:v>6.43144761904761</c:v>
                      </c:pt>
                      <c:pt idx="28">
                        <c:v>7.0306956207482996</c:v>
                      </c:pt>
                      <c:pt idx="29">
                        <c:v>7.2526901785714202</c:v>
                      </c:pt>
                      <c:pt idx="30">
                        <c:v>8.0744068452380908</c:v>
                      </c:pt>
                      <c:pt idx="31">
                        <c:v>8.2959452380952303</c:v>
                      </c:pt>
                      <c:pt idx="32">
                        <c:v>10.658935310374099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MNISTQSMIN!$N$4:$N$36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8.8710000000000067E-2</c:v>
                      </c:pt>
                      <c:pt idx="1">
                        <c:v>3.2999999999999918E-2</c:v>
                      </c:pt>
                      <c:pt idx="2">
                        <c:v>8.1599999999999451E-3</c:v>
                      </c:pt>
                      <c:pt idx="3">
                        <c:v>8.0000000000000071E-3</c:v>
                      </c:pt>
                      <c:pt idx="4">
                        <c:v>9.160000000000057E-3</c:v>
                      </c:pt>
                      <c:pt idx="5">
                        <c:v>6.6100000000000048E-3</c:v>
                      </c:pt>
                      <c:pt idx="6">
                        <c:v>1.8599999999999728E-3</c:v>
                      </c:pt>
                      <c:pt idx="7">
                        <c:v>1.8199999999999328E-3</c:v>
                      </c:pt>
                      <c:pt idx="8">
                        <c:v>1.1900000000000244E-3</c:v>
                      </c:pt>
                      <c:pt idx="9">
                        <c:v>5.2000000000007596E-4</c:v>
                      </c:pt>
                      <c:pt idx="10">
                        <c:v>4.6999999999997044E-4</c:v>
                      </c:pt>
                      <c:pt idx="11">
                        <c:v>4.5999999999990493E-4</c:v>
                      </c:pt>
                      <c:pt idx="12">
                        <c:v>3.2999999999994145E-4</c:v>
                      </c:pt>
                      <c:pt idx="13">
                        <c:v>8.9999999999923475E-5</c:v>
                      </c:pt>
                      <c:pt idx="14">
                        <c:v>8.0000000000080007E-5</c:v>
                      </c:pt>
                      <c:pt idx="15">
                        <c:v>1.9999999999908979E-5</c:v>
                      </c:pt>
                      <c:pt idx="16">
                        <c:v>1.9999999999908979E-5</c:v>
                      </c:pt>
                      <c:pt idx="17">
                        <c:v>1.0000000000065512E-5</c:v>
                      </c:pt>
                      <c:pt idx="18">
                        <c:v>1.0000000000065512E-5</c:v>
                      </c:pt>
                      <c:pt idx="19">
                        <c:v>1.0000000000065512E-5</c:v>
                      </c:pt>
                      <c:pt idx="20">
                        <c:v>1.0000000000065512E-5</c:v>
                      </c:pt>
                      <c:pt idx="21">
                        <c:v>1.0000000000065512E-5</c:v>
                      </c:pt>
                      <c:pt idx="22">
                        <c:v>1.0000000000065512E-5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7D7-47F6-8124-F11FAF3EA10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MNISTQSRMIN!$A$2</c15:sqref>
                        </c15:formulaRef>
                      </c:ext>
                    </c:extLst>
                    <c:strCache>
                      <c:ptCount val="1"/>
                      <c:pt idx="0">
                        <c:v>QSRMIN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MNISTQSRMIN!$N$4:$N$33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0.40288000000000002</c:v>
                      </c:pt>
                      <c:pt idx="1">
                        <c:v>0.63988800000000001</c:v>
                      </c:pt>
                      <c:pt idx="2">
                        <c:v>1.07097</c:v>
                      </c:pt>
                      <c:pt idx="3">
                        <c:v>1.4136200000000001</c:v>
                      </c:pt>
                      <c:pt idx="4">
                        <c:v>1.5618000000000001</c:v>
                      </c:pt>
                      <c:pt idx="5">
                        <c:v>1.6482699999999999</c:v>
                      </c:pt>
                      <c:pt idx="6">
                        <c:v>1.65855</c:v>
                      </c:pt>
                      <c:pt idx="7">
                        <c:v>2.15387</c:v>
                      </c:pt>
                      <c:pt idx="8">
                        <c:v>2.2939699999999998</c:v>
                      </c:pt>
                      <c:pt idx="9">
                        <c:v>2.3910300000000002</c:v>
                      </c:pt>
                      <c:pt idx="10">
                        <c:v>3.0755400000000002</c:v>
                      </c:pt>
                      <c:pt idx="11">
                        <c:v>3.1866099999999999</c:v>
                      </c:pt>
                      <c:pt idx="12">
                        <c:v>3.85989</c:v>
                      </c:pt>
                      <c:pt idx="13">
                        <c:v>3.9574799999999999</c:v>
                      </c:pt>
                      <c:pt idx="14">
                        <c:v>4.6350100000000003</c:v>
                      </c:pt>
                      <c:pt idx="15">
                        <c:v>4.7256900000000002</c:v>
                      </c:pt>
                      <c:pt idx="16">
                        <c:v>4.7352999999999996</c:v>
                      </c:pt>
                      <c:pt idx="17">
                        <c:v>5.1403800000000004</c:v>
                      </c:pt>
                      <c:pt idx="18">
                        <c:v>5.1541800000000002</c:v>
                      </c:pt>
                      <c:pt idx="19">
                        <c:v>5.2627600000000001</c:v>
                      </c:pt>
                      <c:pt idx="20">
                        <c:v>5.4085700000000001</c:v>
                      </c:pt>
                      <c:pt idx="21">
                        <c:v>5.4957799999999999</c:v>
                      </c:pt>
                      <c:pt idx="22">
                        <c:v>5.5123699999999998</c:v>
                      </c:pt>
                      <c:pt idx="23">
                        <c:v>5.9252399999999996</c:v>
                      </c:pt>
                      <c:pt idx="24">
                        <c:v>6.0240400000000003</c:v>
                      </c:pt>
                      <c:pt idx="25">
                        <c:v>6.1006099999999996</c:v>
                      </c:pt>
                      <c:pt idx="26">
                        <c:v>6.2238199999999999</c:v>
                      </c:pt>
                      <c:pt idx="27">
                        <c:v>6.8962500000000002</c:v>
                      </c:pt>
                      <c:pt idx="28">
                        <c:v>7.1002700000000001</c:v>
                      </c:pt>
                      <c:pt idx="29">
                        <c:v>8.5408000000000008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MNISTQSRMIN!$O$4:$O$33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8.3499999999999908E-2</c:v>
                      </c:pt>
                      <c:pt idx="1">
                        <c:v>3.3460000000000045E-2</c:v>
                      </c:pt>
                      <c:pt idx="2">
                        <c:v>7.9400000000000581E-3</c:v>
                      </c:pt>
                      <c:pt idx="3">
                        <c:v>8.539999999999992E-3</c:v>
                      </c:pt>
                      <c:pt idx="4">
                        <c:v>4.310000000000036E-3</c:v>
                      </c:pt>
                      <c:pt idx="5">
                        <c:v>1.9499999999998963E-3</c:v>
                      </c:pt>
                      <c:pt idx="6">
                        <c:v>1.9499999999998963E-3</c:v>
                      </c:pt>
                      <c:pt idx="7">
                        <c:v>1.8700000000000383E-3</c:v>
                      </c:pt>
                      <c:pt idx="8">
                        <c:v>8.2000000000004292E-4</c:v>
                      </c:pt>
                      <c:pt idx="9">
                        <c:v>3.9999999999995595E-4</c:v>
                      </c:pt>
                      <c:pt idx="10">
                        <c:v>1.9999999999997797E-4</c:v>
                      </c:pt>
                      <c:pt idx="11">
                        <c:v>9.9999999999988987E-5</c:v>
                      </c:pt>
                      <c:pt idx="12">
                        <c:v>5.0000000000105516E-5</c:v>
                      </c:pt>
                      <c:pt idx="13">
                        <c:v>1.9999999999908979E-5</c:v>
                      </c:pt>
                      <c:pt idx="14">
                        <c:v>1.0000000000065512E-5</c:v>
                      </c:pt>
                      <c:pt idx="15">
                        <c:v>1.0000000000065512E-5</c:v>
                      </c:pt>
                      <c:pt idx="16">
                        <c:v>1.0000000000065512E-5</c:v>
                      </c:pt>
                      <c:pt idx="17">
                        <c:v>1.0000000000065512E-5</c:v>
                      </c:pt>
                      <c:pt idx="18">
                        <c:v>1.0000000000065512E-5</c:v>
                      </c:pt>
                      <c:pt idx="19">
                        <c:v>1.0000000000065512E-5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7D7-47F6-8124-F11FAF3EA108}"/>
                  </c:ext>
                </c:extLst>
              </c15:ser>
            </c15:filteredScatterSeries>
          </c:ext>
        </c:extLst>
      </c:scatterChart>
      <c:valAx>
        <c:axId val="1777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82511"/>
        <c:crosses val="autoZero"/>
        <c:crossBetween val="midCat"/>
      </c:valAx>
      <c:valAx>
        <c:axId val="171388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CLUSTERSGRID!$A$1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CLUSTERSGRID!$F$3:$F$12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CLUSTERSGRID!$D$3:$D$12</c:f>
              <c:numCache>
                <c:formatCode>General</c:formatCode>
                <c:ptCount val="10"/>
                <c:pt idx="0">
                  <c:v>8.0000000000000004E-4</c:v>
                </c:pt>
                <c:pt idx="1">
                  <c:v>2.7000000000000001E-3</c:v>
                </c:pt>
                <c:pt idx="2">
                  <c:v>4.9700000000000001E-2</c:v>
                </c:pt>
                <c:pt idx="3">
                  <c:v>0.2591</c:v>
                </c:pt>
                <c:pt idx="4">
                  <c:v>0.53559999999999997</c:v>
                </c:pt>
                <c:pt idx="5">
                  <c:v>0.74509999999999998</c:v>
                </c:pt>
                <c:pt idx="6">
                  <c:v>0.86580000000000001</c:v>
                </c:pt>
                <c:pt idx="7">
                  <c:v>0.93330000000000002</c:v>
                </c:pt>
                <c:pt idx="8">
                  <c:v>0.96560000000000001</c:v>
                </c:pt>
                <c:pt idx="9">
                  <c:v>0.98350000000000004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E-4CF3-B68D-A3E4BCE7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359"/>
        <c:axId val="2094846319"/>
      </c:scatterChart>
      <c:scatterChart>
        <c:scatterStyle val="lineMarker"/>
        <c:varyColors val="0"/>
        <c:ser>
          <c:idx val="1"/>
          <c:order val="1"/>
          <c:tx>
            <c:strRef>
              <c:f>CLUSTERSQS!$A$1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CLUSTERSQS!$E$3:$E$231</c:f>
              <c:numCache>
                <c:formatCode>General</c:formatCode>
                <c:ptCount val="229"/>
                <c:pt idx="0">
                  <c:v>5.7443204374999999</c:v>
                </c:pt>
                <c:pt idx="1">
                  <c:v>6.7524634375000003</c:v>
                </c:pt>
                <c:pt idx="2">
                  <c:v>7.8772897890625</c:v>
                </c:pt>
                <c:pt idx="3">
                  <c:v>8.9505662734375004</c:v>
                </c:pt>
                <c:pt idx="4">
                  <c:v>9.5760184687500001</c:v>
                </c:pt>
                <c:pt idx="5">
                  <c:v>9.6660648046874993</c:v>
                </c:pt>
                <c:pt idx="6">
                  <c:v>9.6707385625000004</c:v>
                </c:pt>
                <c:pt idx="7">
                  <c:v>9.6706439374999995</c:v>
                </c:pt>
                <c:pt idx="8">
                  <c:v>9.6708165781250006</c:v>
                </c:pt>
                <c:pt idx="9">
                  <c:v>0.96116847656250004</c:v>
                </c:pt>
                <c:pt idx="10">
                  <c:v>1.37686</c:v>
                </c:pt>
                <c:pt idx="11">
                  <c:v>1.376883125</c:v>
                </c:pt>
                <c:pt idx="12">
                  <c:v>1.8999061953125</c:v>
                </c:pt>
                <c:pt idx="13">
                  <c:v>1.9001121640625001</c:v>
                </c:pt>
                <c:pt idx="14">
                  <c:v>1.9001828046875</c:v>
                </c:pt>
                <c:pt idx="15">
                  <c:v>2.6160085390624999</c:v>
                </c:pt>
                <c:pt idx="16">
                  <c:v>2.620495546875</c:v>
                </c:pt>
                <c:pt idx="17">
                  <c:v>2.6207734687499999</c:v>
                </c:pt>
                <c:pt idx="18">
                  <c:v>2.6207438281250002</c:v>
                </c:pt>
                <c:pt idx="19">
                  <c:v>4.0781885000000004</c:v>
                </c:pt>
                <c:pt idx="20">
                  <c:v>4.1666021328124998</c:v>
                </c:pt>
                <c:pt idx="21">
                  <c:v>4.1709805781249996</c:v>
                </c:pt>
                <c:pt idx="22">
                  <c:v>4.1710559921875001</c:v>
                </c:pt>
                <c:pt idx="23">
                  <c:v>4.1709831562500002</c:v>
                </c:pt>
                <c:pt idx="24">
                  <c:v>4.8251334999999997</c:v>
                </c:pt>
                <c:pt idx="25">
                  <c:v>5.4532230625000002</c:v>
                </c:pt>
                <c:pt idx="26">
                  <c:v>5.5412402656250004</c:v>
                </c:pt>
                <c:pt idx="27">
                  <c:v>5.54564021875</c:v>
                </c:pt>
                <c:pt idx="28">
                  <c:v>5.5457591484375</c:v>
                </c:pt>
                <c:pt idx="29">
                  <c:v>5.545591671875</c:v>
                </c:pt>
                <c:pt idx="30">
                  <c:v>5.1267022187500002</c:v>
                </c:pt>
                <c:pt idx="31">
                  <c:v>6.2004879218750002</c:v>
                </c:pt>
                <c:pt idx="32">
                  <c:v>6.8281507343749999</c:v>
                </c:pt>
                <c:pt idx="33">
                  <c:v>6.9161428515625003</c:v>
                </c:pt>
                <c:pt idx="34">
                  <c:v>6.9204780390625</c:v>
                </c:pt>
                <c:pt idx="35">
                  <c:v>6.9207679687499999</c:v>
                </c:pt>
                <c:pt idx="36">
                  <c:v>6.9206292968750001</c:v>
                </c:pt>
                <c:pt idx="37">
                  <c:v>5.3769956328125001</c:v>
                </c:pt>
                <c:pt idx="38">
                  <c:v>6.5022376875000001</c:v>
                </c:pt>
                <c:pt idx="39">
                  <c:v>7.5755181953125001</c:v>
                </c:pt>
                <c:pt idx="40">
                  <c:v>8.2032137109375007</c:v>
                </c:pt>
                <c:pt idx="41">
                  <c:v>8.2911942578124993</c:v>
                </c:pt>
                <c:pt idx="42">
                  <c:v>8.2954960703125007</c:v>
                </c:pt>
                <c:pt idx="43">
                  <c:v>8.2958930234375003</c:v>
                </c:pt>
                <c:pt idx="44">
                  <c:v>8.2957733437499996</c:v>
                </c:pt>
                <c:pt idx="45">
                  <c:v>1.7968723906249999</c:v>
                </c:pt>
                <c:pt idx="46">
                  <c:v>2.794965484375</c:v>
                </c:pt>
                <c:pt idx="47">
                  <c:v>3.8172532499999998</c:v>
                </c:pt>
                <c:pt idx="48">
                  <c:v>4.8177044921874996</c:v>
                </c:pt>
                <c:pt idx="49">
                  <c:v>5.8511436328124997</c:v>
                </c:pt>
                <c:pt idx="50">
                  <c:v>6.8492560078125004</c:v>
                </c:pt>
                <c:pt idx="51">
                  <c:v>7.8602006874999999</c:v>
                </c:pt>
                <c:pt idx="52">
                  <c:v>8.846432734375</c:v>
                </c:pt>
                <c:pt idx="53">
                  <c:v>9.2992303906250005</c:v>
                </c:pt>
                <c:pt idx="54">
                  <c:v>0.84075990624999997</c:v>
                </c:pt>
                <c:pt idx="55">
                  <c:v>1.5132761953125</c:v>
                </c:pt>
                <c:pt idx="56">
                  <c:v>1.9419374218750001</c:v>
                </c:pt>
                <c:pt idx="57">
                  <c:v>1.5797865703125</c:v>
                </c:pt>
                <c:pt idx="58">
                  <c:v>2.5521838593749999</c:v>
                </c:pt>
                <c:pt idx="59">
                  <c:v>3.0527093750000001</c:v>
                </c:pt>
                <c:pt idx="60">
                  <c:v>1.6036039921875</c:v>
                </c:pt>
                <c:pt idx="61">
                  <c:v>2.6399316718749999</c:v>
                </c:pt>
                <c:pt idx="62">
                  <c:v>3.6088969531249999</c:v>
                </c:pt>
                <c:pt idx="63">
                  <c:v>4.2040639999999998</c:v>
                </c:pt>
                <c:pt idx="64">
                  <c:v>1.6702176484375</c:v>
                </c:pt>
                <c:pt idx="65">
                  <c:v>2.6610382421874998</c:v>
                </c:pt>
                <c:pt idx="66">
                  <c:v>3.657608078125</c:v>
                </c:pt>
                <c:pt idx="67">
                  <c:v>4.6568019140625001</c:v>
                </c:pt>
                <c:pt idx="68">
                  <c:v>5.1153269531249999</c:v>
                </c:pt>
                <c:pt idx="69">
                  <c:v>1.705905953125</c:v>
                </c:pt>
                <c:pt idx="70">
                  <c:v>2.7157728437499999</c:v>
                </c:pt>
                <c:pt idx="71">
                  <c:v>3.704756578125</c:v>
                </c:pt>
                <c:pt idx="72">
                  <c:v>4.7194898046875</c:v>
                </c:pt>
                <c:pt idx="73">
                  <c:v>5.6914551953124999</c:v>
                </c:pt>
                <c:pt idx="74">
                  <c:v>6.0769970625000003</c:v>
                </c:pt>
                <c:pt idx="75">
                  <c:v>1.71544925</c:v>
                </c:pt>
                <c:pt idx="76">
                  <c:v>2.7341641874999998</c:v>
                </c:pt>
                <c:pt idx="77">
                  <c:v>3.7206392578125</c:v>
                </c:pt>
                <c:pt idx="78">
                  <c:v>4.7440731640624998</c:v>
                </c:pt>
                <c:pt idx="79">
                  <c:v>5.7678450312500003</c:v>
                </c:pt>
                <c:pt idx="80">
                  <c:v>6.7474406015625004</c:v>
                </c:pt>
                <c:pt idx="81">
                  <c:v>7.2389247187499999</c:v>
                </c:pt>
                <c:pt idx="82">
                  <c:v>1.7379337578125</c:v>
                </c:pt>
                <c:pt idx="83">
                  <c:v>2.7580075625</c:v>
                </c:pt>
                <c:pt idx="84">
                  <c:v>3.7765184375</c:v>
                </c:pt>
                <c:pt idx="85">
                  <c:v>4.7959354062499999</c:v>
                </c:pt>
                <c:pt idx="86">
                  <c:v>5.8118345624999996</c:v>
                </c:pt>
                <c:pt idx="87">
                  <c:v>6.8383271015625002</c:v>
                </c:pt>
                <c:pt idx="88">
                  <c:v>7.7771075546875004</c:v>
                </c:pt>
                <c:pt idx="89">
                  <c:v>8.2578424062500009</c:v>
                </c:pt>
                <c:pt idx="90">
                  <c:v>9.1439858906250002</c:v>
                </c:pt>
                <c:pt idx="91">
                  <c:v>9.8052845468750007</c:v>
                </c:pt>
                <c:pt idx="92">
                  <c:v>10.001711515625001</c:v>
                </c:pt>
                <c:pt idx="93">
                  <c:v>10.0271343671875</c:v>
                </c:pt>
                <c:pt idx="94">
                  <c:v>10.030332328125001</c:v>
                </c:pt>
                <c:pt idx="95">
                  <c:v>10.030630374999999</c:v>
                </c:pt>
                <c:pt idx="96">
                  <c:v>10.0305763046875</c:v>
                </c:pt>
                <c:pt idx="97">
                  <c:v>10.030626054687501</c:v>
                </c:pt>
                <c:pt idx="98">
                  <c:v>10.0306179453125</c:v>
                </c:pt>
                <c:pt idx="99">
                  <c:v>1.250050578125</c:v>
                </c:pt>
                <c:pt idx="100">
                  <c:v>1.250047578125</c:v>
                </c:pt>
                <c:pt idx="101">
                  <c:v>1.7502067109374999</c:v>
                </c:pt>
                <c:pt idx="102">
                  <c:v>1.7502084687499999</c:v>
                </c:pt>
                <c:pt idx="103">
                  <c:v>1.7502132031249999</c:v>
                </c:pt>
                <c:pt idx="104">
                  <c:v>2.3682741250000001</c:v>
                </c:pt>
                <c:pt idx="105">
                  <c:v>2.3682827578125001</c:v>
                </c:pt>
                <c:pt idx="106">
                  <c:v>2.4151789765624998</c:v>
                </c:pt>
                <c:pt idx="107">
                  <c:v>2.3604816875000001</c:v>
                </c:pt>
                <c:pt idx="108">
                  <c:v>3.0075631249999999</c:v>
                </c:pt>
                <c:pt idx="109">
                  <c:v>3.0075721562500002</c:v>
                </c:pt>
                <c:pt idx="110">
                  <c:v>3.0076292656249999</c:v>
                </c:pt>
                <c:pt idx="111">
                  <c:v>3.0076329843749998</c:v>
                </c:pt>
                <c:pt idx="112">
                  <c:v>3.0076333515624998</c:v>
                </c:pt>
                <c:pt idx="113">
                  <c:v>3.8079967421875001</c:v>
                </c:pt>
                <c:pt idx="114">
                  <c:v>3.8083984843750001</c:v>
                </c:pt>
                <c:pt idx="115">
                  <c:v>3.8084751562500001</c:v>
                </c:pt>
                <c:pt idx="116">
                  <c:v>3.808467296875</c:v>
                </c:pt>
                <c:pt idx="117">
                  <c:v>3.8084885234375001</c:v>
                </c:pt>
                <c:pt idx="118">
                  <c:v>4.8840957578125002</c:v>
                </c:pt>
                <c:pt idx="119">
                  <c:v>4.8871267812500001</c:v>
                </c:pt>
                <c:pt idx="120">
                  <c:v>4.8873797734375</c:v>
                </c:pt>
                <c:pt idx="121">
                  <c:v>4.8874735390625004</c:v>
                </c:pt>
                <c:pt idx="122">
                  <c:v>4.8875169765624999</c:v>
                </c:pt>
                <c:pt idx="123">
                  <c:v>4.8874965937499999</c:v>
                </c:pt>
                <c:pt idx="124">
                  <c:v>6.5577060859375003</c:v>
                </c:pt>
                <c:pt idx="125">
                  <c:v>6.5838392734375004</c:v>
                </c:pt>
                <c:pt idx="126">
                  <c:v>6.5867222578125002</c:v>
                </c:pt>
                <c:pt idx="127">
                  <c:v>6.5872038046875003</c:v>
                </c:pt>
                <c:pt idx="128">
                  <c:v>6.5871835234375</c:v>
                </c:pt>
                <c:pt idx="129">
                  <c:v>6.5871720781249996</c:v>
                </c:pt>
                <c:pt idx="130">
                  <c:v>6.58737596875</c:v>
                </c:pt>
                <c:pt idx="131">
                  <c:v>8.0559119765625002</c:v>
                </c:pt>
                <c:pt idx="132">
                  <c:v>8.2550442421875001</c:v>
                </c:pt>
                <c:pt idx="133">
                  <c:v>8.2807972890624999</c:v>
                </c:pt>
                <c:pt idx="134">
                  <c:v>8.2835032109375</c:v>
                </c:pt>
                <c:pt idx="135">
                  <c:v>8.2840964609374996</c:v>
                </c:pt>
                <c:pt idx="136">
                  <c:v>8.2842340234375005</c:v>
                </c:pt>
                <c:pt idx="137">
                  <c:v>8.2840048281249992</c:v>
                </c:pt>
                <c:pt idx="138">
                  <c:v>8.2840874218750002</c:v>
                </c:pt>
                <c:pt idx="139">
                  <c:v>2.4344355390625001</c:v>
                </c:pt>
                <c:pt idx="140">
                  <c:v>3.4199985625</c:v>
                </c:pt>
                <c:pt idx="141">
                  <c:v>4.4537886953125003</c:v>
                </c:pt>
                <c:pt idx="142">
                  <c:v>5.4842059843750004</c:v>
                </c:pt>
                <c:pt idx="143">
                  <c:v>6.5270261093749999</c:v>
                </c:pt>
                <c:pt idx="144">
                  <c:v>7.5150244375000002</c:v>
                </c:pt>
                <c:pt idx="145">
                  <c:v>8.5031802578125006</c:v>
                </c:pt>
                <c:pt idx="146">
                  <c:v>8.9546943437500008</c:v>
                </c:pt>
                <c:pt idx="147">
                  <c:v>8.9229765156250007</c:v>
                </c:pt>
                <c:pt idx="148">
                  <c:v>0.49628586718750001</c:v>
                </c:pt>
                <c:pt idx="149">
                  <c:v>1.322287</c:v>
                </c:pt>
                <c:pt idx="150">
                  <c:v>1.2967635546875</c:v>
                </c:pt>
                <c:pt idx="151">
                  <c:v>1.9328083359374999</c:v>
                </c:pt>
                <c:pt idx="152">
                  <c:v>2.3501780000000001</c:v>
                </c:pt>
                <c:pt idx="153">
                  <c:v>2.4018544140625</c:v>
                </c:pt>
                <c:pt idx="154">
                  <c:v>2.0417003359375001</c:v>
                </c:pt>
                <c:pt idx="155">
                  <c:v>3.0331129140624999</c:v>
                </c:pt>
                <c:pt idx="156">
                  <c:v>3.4707899609375001</c:v>
                </c:pt>
                <c:pt idx="157">
                  <c:v>3.4539599375000001</c:v>
                </c:pt>
                <c:pt idx="158">
                  <c:v>2.1363441406249999</c:v>
                </c:pt>
                <c:pt idx="159">
                  <c:v>3.1335745781250002</c:v>
                </c:pt>
                <c:pt idx="160">
                  <c:v>4.1259095234374996</c:v>
                </c:pt>
                <c:pt idx="161">
                  <c:v>4.5536462499999999</c:v>
                </c:pt>
                <c:pt idx="162">
                  <c:v>4.59570875</c:v>
                </c:pt>
                <c:pt idx="163">
                  <c:v>2.1902705703124998</c:v>
                </c:pt>
                <c:pt idx="164">
                  <c:v>3.2395936718749998</c:v>
                </c:pt>
                <c:pt idx="165">
                  <c:v>4.2403348046874996</c:v>
                </c:pt>
                <c:pt idx="166">
                  <c:v>5.2160372421875003</c:v>
                </c:pt>
                <c:pt idx="167">
                  <c:v>5.6607003359375003</c:v>
                </c:pt>
                <c:pt idx="168">
                  <c:v>5.6659238906249998</c:v>
                </c:pt>
                <c:pt idx="169">
                  <c:v>2.2691739531250001</c:v>
                </c:pt>
                <c:pt idx="170">
                  <c:v>3.2935933203125001</c:v>
                </c:pt>
                <c:pt idx="171">
                  <c:v>4.3367488593749997</c:v>
                </c:pt>
                <c:pt idx="172">
                  <c:v>5.3314910546874996</c:v>
                </c:pt>
                <c:pt idx="173">
                  <c:v>6.3017993593749999</c:v>
                </c:pt>
                <c:pt idx="174">
                  <c:v>6.7428641328124996</c:v>
                </c:pt>
                <c:pt idx="175">
                  <c:v>6.7568252578125003</c:v>
                </c:pt>
                <c:pt idx="176">
                  <c:v>2.328260953125</c:v>
                </c:pt>
                <c:pt idx="177">
                  <c:v>3.3692673515624998</c:v>
                </c:pt>
                <c:pt idx="178">
                  <c:v>4.3881668906250004</c:v>
                </c:pt>
                <c:pt idx="179">
                  <c:v>5.4107734296874996</c:v>
                </c:pt>
                <c:pt idx="180">
                  <c:v>6.4324661328125003</c:v>
                </c:pt>
                <c:pt idx="181">
                  <c:v>7.4053179531250004</c:v>
                </c:pt>
                <c:pt idx="182">
                  <c:v>7.8299288750000002</c:v>
                </c:pt>
                <c:pt idx="183">
                  <c:v>7.8445441093749997</c:v>
                </c:pt>
                <c:pt idx="184">
                  <c:v>3.6052240703125</c:v>
                </c:pt>
                <c:pt idx="185">
                  <c:v>4.6027813203125003</c:v>
                </c:pt>
                <c:pt idx="186">
                  <c:v>5.6661477265625004</c:v>
                </c:pt>
                <c:pt idx="187">
                  <c:v>6.7324724140625003</c:v>
                </c:pt>
                <c:pt idx="188">
                  <c:v>7.7905340078125001</c:v>
                </c:pt>
                <c:pt idx="189">
                  <c:v>8.6784301328124993</c:v>
                </c:pt>
                <c:pt idx="190">
                  <c:v>9.0265745546874996</c:v>
                </c:pt>
                <c:pt idx="191">
                  <c:v>9.0363137421875006</c:v>
                </c:pt>
                <c:pt idx="192">
                  <c:v>9.0391061015624992</c:v>
                </c:pt>
                <c:pt idx="193">
                  <c:v>0.7132985234375</c:v>
                </c:pt>
                <c:pt idx="194">
                  <c:v>1.009725515625</c:v>
                </c:pt>
                <c:pt idx="195">
                  <c:v>1.011178390625</c:v>
                </c:pt>
                <c:pt idx="196">
                  <c:v>1.8592120781249999</c:v>
                </c:pt>
                <c:pt idx="197">
                  <c:v>1.8644362890624999</c:v>
                </c:pt>
                <c:pt idx="198">
                  <c:v>1.8663549453124999</c:v>
                </c:pt>
                <c:pt idx="199">
                  <c:v>2.7404300234374999</c:v>
                </c:pt>
                <c:pt idx="200">
                  <c:v>3.0838245703124998</c:v>
                </c:pt>
                <c:pt idx="201">
                  <c:v>3.098515828125</c:v>
                </c:pt>
                <c:pt idx="202">
                  <c:v>3.100011453125</c:v>
                </c:pt>
                <c:pt idx="203">
                  <c:v>3.0414985078124999</c:v>
                </c:pt>
                <c:pt idx="204">
                  <c:v>3.9249596874999999</c:v>
                </c:pt>
                <c:pt idx="205">
                  <c:v>4.2750303984375</c:v>
                </c:pt>
                <c:pt idx="206">
                  <c:v>4.2872601718750003</c:v>
                </c:pt>
                <c:pt idx="207">
                  <c:v>4.2909637734375004</c:v>
                </c:pt>
                <c:pt idx="208">
                  <c:v>3.1683028906250001</c:v>
                </c:pt>
                <c:pt idx="209">
                  <c:v>4.2305517734375</c:v>
                </c:pt>
                <c:pt idx="210">
                  <c:v>5.1138340781249996</c:v>
                </c:pt>
                <c:pt idx="211">
                  <c:v>5.4593258046875004</c:v>
                </c:pt>
                <c:pt idx="212">
                  <c:v>5.4744198671874997</c:v>
                </c:pt>
                <c:pt idx="213">
                  <c:v>5.4721345000000001</c:v>
                </c:pt>
                <c:pt idx="214">
                  <c:v>3.2913365703125002</c:v>
                </c:pt>
                <c:pt idx="215">
                  <c:v>4.3561837499999996</c:v>
                </c:pt>
                <c:pt idx="216">
                  <c:v>5.4172721015625003</c:v>
                </c:pt>
                <c:pt idx="217">
                  <c:v>6.3033802343750001</c:v>
                </c:pt>
                <c:pt idx="218">
                  <c:v>6.6479033671875003</c:v>
                </c:pt>
                <c:pt idx="219">
                  <c:v>6.6607969296874998</c:v>
                </c:pt>
                <c:pt idx="220">
                  <c:v>6.6620189375000001</c:v>
                </c:pt>
                <c:pt idx="221">
                  <c:v>3.4171694921875</c:v>
                </c:pt>
                <c:pt idx="222">
                  <c:v>4.4801047265624998</c:v>
                </c:pt>
                <c:pt idx="223">
                  <c:v>5.5416316718749998</c:v>
                </c:pt>
                <c:pt idx="224">
                  <c:v>6.6048647890624999</c:v>
                </c:pt>
                <c:pt idx="225">
                  <c:v>7.4871408281249998</c:v>
                </c:pt>
                <c:pt idx="226">
                  <c:v>7.8347568125000002</c:v>
                </c:pt>
                <c:pt idx="227">
                  <c:v>7.8497590546874996</c:v>
                </c:pt>
                <c:pt idx="228">
                  <c:v>7.8463903046874997</c:v>
                </c:pt>
              </c:numCache>
            </c:numRef>
          </c:xVal>
          <c:yVal>
            <c:numRef>
              <c:f>CLUSTERSQS!$F$3:$F$231</c:f>
              <c:numCache>
                <c:formatCode>General</c:formatCode>
                <c:ptCount val="229"/>
                <c:pt idx="0">
                  <c:v>0.40439999999999998</c:v>
                </c:pt>
                <c:pt idx="1">
                  <c:v>0.66100000000000003</c:v>
                </c:pt>
                <c:pt idx="2">
                  <c:v>0.81330000000000002</c:v>
                </c:pt>
                <c:pt idx="3">
                  <c:v>0.91149999999999998</c:v>
                </c:pt>
                <c:pt idx="4">
                  <c:v>0.95509999999999995</c:v>
                </c:pt>
                <c:pt idx="5">
                  <c:v>0.95989999999999998</c:v>
                </c:pt>
                <c:pt idx="6">
                  <c:v>0.96150000000000002</c:v>
                </c:pt>
                <c:pt idx="7">
                  <c:v>0.96250000000000002</c:v>
                </c:pt>
                <c:pt idx="8">
                  <c:v>0.96140000000000003</c:v>
                </c:pt>
                <c:pt idx="9" formatCode="0.00E+00">
                  <c:v>6.9999999999999999E-4</c:v>
                </c:pt>
                <c:pt idx="10">
                  <c:v>3.2000000000000002E-3</c:v>
                </c:pt>
                <c:pt idx="11">
                  <c:v>3.5000000000000001E-3</c:v>
                </c:pt>
                <c:pt idx="12">
                  <c:v>3.3500000000000002E-2</c:v>
                </c:pt>
                <c:pt idx="13">
                  <c:v>3.4299999999999997E-2</c:v>
                </c:pt>
                <c:pt idx="14">
                  <c:v>3.2800000000000003E-2</c:v>
                </c:pt>
                <c:pt idx="15">
                  <c:v>0.21740000000000001</c:v>
                </c:pt>
                <c:pt idx="16">
                  <c:v>0.22140000000000001</c:v>
                </c:pt>
                <c:pt idx="17">
                  <c:v>0.21460000000000001</c:v>
                </c:pt>
                <c:pt idx="18">
                  <c:v>0.22500000000000001</c:v>
                </c:pt>
                <c:pt idx="19">
                  <c:v>0.34739999999999999</c:v>
                </c:pt>
                <c:pt idx="20">
                  <c:v>0.50149999999999995</c:v>
                </c:pt>
                <c:pt idx="21">
                  <c:v>0.50519999999999998</c:v>
                </c:pt>
                <c:pt idx="22">
                  <c:v>0.49859999999999999</c:v>
                </c:pt>
                <c:pt idx="23">
                  <c:v>0.50309999999999999</c:v>
                </c:pt>
                <c:pt idx="24">
                  <c:v>0.38190000000000002</c:v>
                </c:pt>
                <c:pt idx="25">
                  <c:v>0.65039999999999998</c:v>
                </c:pt>
                <c:pt idx="26">
                  <c:v>0.72289999999999999</c:v>
                </c:pt>
                <c:pt idx="27">
                  <c:v>0.7208</c:v>
                </c:pt>
                <c:pt idx="28">
                  <c:v>0.72260000000000002</c:v>
                </c:pt>
                <c:pt idx="29">
                  <c:v>0.72099999999999997</c:v>
                </c:pt>
                <c:pt idx="30">
                  <c:v>0.39279999999999998</c:v>
                </c:pt>
                <c:pt idx="31">
                  <c:v>0.65390000000000004</c:v>
                </c:pt>
                <c:pt idx="32">
                  <c:v>0.82210000000000005</c:v>
                </c:pt>
                <c:pt idx="33">
                  <c:v>0.85460000000000003</c:v>
                </c:pt>
                <c:pt idx="34">
                  <c:v>0.85099999999999998</c:v>
                </c:pt>
                <c:pt idx="35">
                  <c:v>0.85340000000000005</c:v>
                </c:pt>
                <c:pt idx="36">
                  <c:v>0.8609</c:v>
                </c:pt>
                <c:pt idx="37">
                  <c:v>0.31780000000000003</c:v>
                </c:pt>
                <c:pt idx="38">
                  <c:v>0.65990000000000004</c:v>
                </c:pt>
                <c:pt idx="39">
                  <c:v>0.81889999999999996</c:v>
                </c:pt>
                <c:pt idx="40">
                  <c:v>0.90839999999999999</c:v>
                </c:pt>
                <c:pt idx="41">
                  <c:v>0.92620000000000002</c:v>
                </c:pt>
                <c:pt idx="42">
                  <c:v>0.92459999999999998</c:v>
                </c:pt>
                <c:pt idx="43">
                  <c:v>0.92730000000000001</c:v>
                </c:pt>
                <c:pt idx="44">
                  <c:v>0.92910000000000004</c:v>
                </c:pt>
                <c:pt idx="45">
                  <c:v>1E-3</c:v>
                </c:pt>
                <c:pt idx="46">
                  <c:v>9.2999999999999992E-3</c:v>
                </c:pt>
                <c:pt idx="47">
                  <c:v>0.1241</c:v>
                </c:pt>
                <c:pt idx="48">
                  <c:v>0.33579999999999999</c:v>
                </c:pt>
                <c:pt idx="49">
                  <c:v>0.57789999999999997</c:v>
                </c:pt>
                <c:pt idx="50">
                  <c:v>0.76219999999999999</c:v>
                </c:pt>
                <c:pt idx="51">
                  <c:v>0.87209999999999999</c:v>
                </c:pt>
                <c:pt idx="52">
                  <c:v>0.93430000000000002</c:v>
                </c:pt>
                <c:pt idx="53">
                  <c:v>0.95820000000000005</c:v>
                </c:pt>
                <c:pt idx="54" formatCode="0.00E+00">
                  <c:v>5.0000000000000001E-4</c:v>
                </c:pt>
                <c:pt idx="55">
                  <c:v>1E-3</c:v>
                </c:pt>
                <c:pt idx="56">
                  <c:v>3.0999999999999999E-3</c:v>
                </c:pt>
                <c:pt idx="57" formatCode="0.00E+00">
                  <c:v>5.9999999999999995E-4</c:v>
                </c:pt>
                <c:pt idx="58">
                  <c:v>1.34E-2</c:v>
                </c:pt>
                <c:pt idx="59">
                  <c:v>3.4799999999999998E-2</c:v>
                </c:pt>
                <c:pt idx="60">
                  <c:v>1.2999999999999999E-3</c:v>
                </c:pt>
                <c:pt idx="61">
                  <c:v>1.34E-2</c:v>
                </c:pt>
                <c:pt idx="62">
                  <c:v>0.1086</c:v>
                </c:pt>
                <c:pt idx="63">
                  <c:v>0.19900000000000001</c:v>
                </c:pt>
                <c:pt idx="64">
                  <c:v>1.2999999999999999E-3</c:v>
                </c:pt>
                <c:pt idx="65">
                  <c:v>7.1999999999999998E-3</c:v>
                </c:pt>
                <c:pt idx="66">
                  <c:v>0.13589999999999999</c:v>
                </c:pt>
                <c:pt idx="67">
                  <c:v>0.30320000000000003</c:v>
                </c:pt>
                <c:pt idx="68">
                  <c:v>0.48080000000000001</c:v>
                </c:pt>
                <c:pt idx="69">
                  <c:v>1E-3</c:v>
                </c:pt>
                <c:pt idx="70">
                  <c:v>1.12E-2</c:v>
                </c:pt>
                <c:pt idx="71">
                  <c:v>0.107</c:v>
                </c:pt>
                <c:pt idx="72">
                  <c:v>0.29070000000000001</c:v>
                </c:pt>
                <c:pt idx="73">
                  <c:v>0.56269999999999998</c:v>
                </c:pt>
                <c:pt idx="74">
                  <c:v>0.71930000000000005</c:v>
                </c:pt>
                <c:pt idx="75">
                  <c:v>1.1000000000000001E-3</c:v>
                </c:pt>
                <c:pt idx="76">
                  <c:v>0.01</c:v>
                </c:pt>
                <c:pt idx="77">
                  <c:v>0.1118</c:v>
                </c:pt>
                <c:pt idx="78">
                  <c:v>0.31680000000000003</c:v>
                </c:pt>
                <c:pt idx="79">
                  <c:v>0.59560000000000002</c:v>
                </c:pt>
                <c:pt idx="80">
                  <c:v>0.77190000000000003</c:v>
                </c:pt>
                <c:pt idx="81">
                  <c:v>0.8488</c:v>
                </c:pt>
                <c:pt idx="82">
                  <c:v>1.5E-3</c:v>
                </c:pt>
                <c:pt idx="83">
                  <c:v>1.26E-2</c:v>
                </c:pt>
                <c:pt idx="84">
                  <c:v>8.7900000000000006E-2</c:v>
                </c:pt>
                <c:pt idx="85">
                  <c:v>0.27250000000000002</c:v>
                </c:pt>
                <c:pt idx="86">
                  <c:v>0.56020000000000003</c:v>
                </c:pt>
                <c:pt idx="87">
                  <c:v>0.76160000000000005</c:v>
                </c:pt>
                <c:pt idx="88">
                  <c:v>0.88090000000000002</c:v>
                </c:pt>
                <c:pt idx="89">
                  <c:v>0.92169999999999996</c:v>
                </c:pt>
                <c:pt idx="90">
                  <c:v>0.42859999999999998</c:v>
                </c:pt>
                <c:pt idx="91">
                  <c:v>0.91310000000000002</c:v>
                </c:pt>
                <c:pt idx="92">
                  <c:v>0.95289999999999997</c:v>
                </c:pt>
                <c:pt idx="93">
                  <c:v>0.96189999999999998</c:v>
                </c:pt>
                <c:pt idx="94">
                  <c:v>0.95940000000000003</c:v>
                </c:pt>
                <c:pt idx="95">
                  <c:v>0.9627</c:v>
                </c:pt>
                <c:pt idx="96">
                  <c:v>0.96540000000000004</c:v>
                </c:pt>
                <c:pt idx="97">
                  <c:v>0.96399999999999997</c:v>
                </c:pt>
                <c:pt idx="98">
                  <c:v>0.96519999999999995</c:v>
                </c:pt>
                <c:pt idx="99" formatCode="0.00E+00">
                  <c:v>4.0000000000000002E-4</c:v>
                </c:pt>
                <c:pt idx="100" formatCode="0.00E+00">
                  <c:v>5.0000000000000001E-4</c:v>
                </c:pt>
                <c:pt idx="101">
                  <c:v>2.3E-3</c:v>
                </c:pt>
                <c:pt idx="102">
                  <c:v>2.8E-3</c:v>
                </c:pt>
                <c:pt idx="103">
                  <c:v>2.8999999999999998E-3</c:v>
                </c:pt>
                <c:pt idx="104">
                  <c:v>2.0299999999999999E-2</c:v>
                </c:pt>
                <c:pt idx="105">
                  <c:v>2.6499999999999999E-2</c:v>
                </c:pt>
                <c:pt idx="106">
                  <c:v>3.2800000000000003E-2</c:v>
                </c:pt>
                <c:pt idx="107">
                  <c:v>3.44E-2</c:v>
                </c:pt>
                <c:pt idx="108">
                  <c:v>0.11799999999999999</c:v>
                </c:pt>
                <c:pt idx="109">
                  <c:v>0.12039999999999999</c:v>
                </c:pt>
                <c:pt idx="110">
                  <c:v>0.22559999999999999</c:v>
                </c:pt>
                <c:pt idx="111">
                  <c:v>0.22120000000000001</c:v>
                </c:pt>
                <c:pt idx="112">
                  <c:v>0.21929999999999999</c:v>
                </c:pt>
                <c:pt idx="113">
                  <c:v>0.2364</c:v>
                </c:pt>
                <c:pt idx="114">
                  <c:v>0.49919999999999998</c:v>
                </c:pt>
                <c:pt idx="115">
                  <c:v>0.49919999999999998</c:v>
                </c:pt>
                <c:pt idx="116">
                  <c:v>0.50800000000000001</c:v>
                </c:pt>
                <c:pt idx="117">
                  <c:v>0.50190000000000001</c:v>
                </c:pt>
                <c:pt idx="118">
                  <c:v>0.59750000000000003</c:v>
                </c:pt>
                <c:pt idx="119">
                  <c:v>0.73329999999999995</c:v>
                </c:pt>
                <c:pt idx="120">
                  <c:v>0.72540000000000004</c:v>
                </c:pt>
                <c:pt idx="121">
                  <c:v>0.72640000000000005</c:v>
                </c:pt>
                <c:pt idx="122">
                  <c:v>0.72109999999999996</c:v>
                </c:pt>
                <c:pt idx="123">
                  <c:v>0.72440000000000004</c:v>
                </c:pt>
                <c:pt idx="124">
                  <c:v>0.47949999999999998</c:v>
                </c:pt>
                <c:pt idx="125">
                  <c:v>0.85440000000000005</c:v>
                </c:pt>
                <c:pt idx="126">
                  <c:v>0.85319999999999996</c:v>
                </c:pt>
                <c:pt idx="127">
                  <c:v>0.85199999999999998</c:v>
                </c:pt>
                <c:pt idx="128">
                  <c:v>0.85770000000000002</c:v>
                </c:pt>
                <c:pt idx="129">
                  <c:v>0.85909999999999997</c:v>
                </c:pt>
                <c:pt idx="130">
                  <c:v>0.8508</c:v>
                </c:pt>
                <c:pt idx="131">
                  <c:v>0.31619999999999998</c:v>
                </c:pt>
                <c:pt idx="132">
                  <c:v>0.91139999999999999</c:v>
                </c:pt>
                <c:pt idx="133">
                  <c:v>0.92269999999999996</c:v>
                </c:pt>
                <c:pt idx="134">
                  <c:v>0.92549999999999999</c:v>
                </c:pt>
                <c:pt idx="135">
                  <c:v>0.92210000000000003</c:v>
                </c:pt>
                <c:pt idx="136">
                  <c:v>0.92769999999999997</c:v>
                </c:pt>
                <c:pt idx="137">
                  <c:v>0.92800000000000005</c:v>
                </c:pt>
                <c:pt idx="138">
                  <c:v>0.9244</c:v>
                </c:pt>
                <c:pt idx="139">
                  <c:v>7.1000000000000004E-3</c:v>
                </c:pt>
                <c:pt idx="140">
                  <c:v>8.5099999999999995E-2</c:v>
                </c:pt>
                <c:pt idx="141">
                  <c:v>0.29420000000000002</c:v>
                </c:pt>
                <c:pt idx="142">
                  <c:v>0.56859999999999999</c:v>
                </c:pt>
                <c:pt idx="143">
                  <c:v>0.75919999999999999</c:v>
                </c:pt>
                <c:pt idx="144">
                  <c:v>0.87849999999999995</c:v>
                </c:pt>
                <c:pt idx="145">
                  <c:v>0.93500000000000005</c:v>
                </c:pt>
                <c:pt idx="146">
                  <c:v>0.9607</c:v>
                </c:pt>
                <c:pt idx="147">
                  <c:v>0.96489999999999998</c:v>
                </c:pt>
                <c:pt idx="148" formatCode="0.00E+00">
                  <c:v>1E-4</c:v>
                </c:pt>
                <c:pt idx="149">
                  <c:v>3.5000000000000001E-3</c:v>
                </c:pt>
                <c:pt idx="150">
                  <c:v>2.8E-3</c:v>
                </c:pt>
                <c:pt idx="151">
                  <c:v>6.4999999999999997E-3</c:v>
                </c:pt>
                <c:pt idx="152">
                  <c:v>3.1099999999999999E-2</c:v>
                </c:pt>
                <c:pt idx="153">
                  <c:v>3.5099999999999999E-2</c:v>
                </c:pt>
                <c:pt idx="154">
                  <c:v>6.7999999999999996E-3</c:v>
                </c:pt>
                <c:pt idx="155">
                  <c:v>7.9399999999999998E-2</c:v>
                </c:pt>
                <c:pt idx="156">
                  <c:v>0.21840000000000001</c:v>
                </c:pt>
                <c:pt idx="157">
                  <c:v>0.22270000000000001</c:v>
                </c:pt>
                <c:pt idx="158">
                  <c:v>7.0000000000000001E-3</c:v>
                </c:pt>
                <c:pt idx="159">
                  <c:v>8.2400000000000001E-2</c:v>
                </c:pt>
                <c:pt idx="160">
                  <c:v>0.29470000000000002</c:v>
                </c:pt>
                <c:pt idx="161">
                  <c:v>0.49049999999999999</c:v>
                </c:pt>
                <c:pt idx="162">
                  <c:v>0.498</c:v>
                </c:pt>
                <c:pt idx="163">
                  <c:v>6.4000000000000003E-3</c:v>
                </c:pt>
                <c:pt idx="164">
                  <c:v>7.0199999999999999E-2</c:v>
                </c:pt>
                <c:pt idx="165">
                  <c:v>0.29289999999999999</c:v>
                </c:pt>
                <c:pt idx="166">
                  <c:v>0.55730000000000002</c:v>
                </c:pt>
                <c:pt idx="167">
                  <c:v>0.71740000000000004</c:v>
                </c:pt>
                <c:pt idx="168">
                  <c:v>0.72909999999999997</c:v>
                </c:pt>
                <c:pt idx="169">
                  <c:v>7.1999999999999998E-3</c:v>
                </c:pt>
                <c:pt idx="170">
                  <c:v>7.7899999999999997E-2</c:v>
                </c:pt>
                <c:pt idx="171">
                  <c:v>0.29189999999999999</c:v>
                </c:pt>
                <c:pt idx="172">
                  <c:v>0.56210000000000004</c:v>
                </c:pt>
                <c:pt idx="173">
                  <c:v>0.74860000000000004</c:v>
                </c:pt>
                <c:pt idx="174">
                  <c:v>0.84809999999999997</c:v>
                </c:pt>
                <c:pt idx="175">
                  <c:v>0.85609999999999997</c:v>
                </c:pt>
                <c:pt idx="176">
                  <c:v>7.3000000000000001E-3</c:v>
                </c:pt>
                <c:pt idx="177">
                  <c:v>7.8399999999999997E-2</c:v>
                </c:pt>
                <c:pt idx="178">
                  <c:v>0.29380000000000001</c:v>
                </c:pt>
                <c:pt idx="179">
                  <c:v>0.58009999999999995</c:v>
                </c:pt>
                <c:pt idx="180">
                  <c:v>0.75739999999999996</c:v>
                </c:pt>
                <c:pt idx="181">
                  <c:v>0.86980000000000002</c:v>
                </c:pt>
                <c:pt idx="182">
                  <c:v>0.92149999999999999</c:v>
                </c:pt>
                <c:pt idx="183">
                  <c:v>0.92549999999999999</c:v>
                </c:pt>
                <c:pt idx="184">
                  <c:v>8.43E-2</c:v>
                </c:pt>
                <c:pt idx="185">
                  <c:v>0.31080000000000002</c:v>
                </c:pt>
                <c:pt idx="186">
                  <c:v>0.57330000000000003</c:v>
                </c:pt>
                <c:pt idx="187">
                  <c:v>0.76600000000000001</c:v>
                </c:pt>
                <c:pt idx="188">
                  <c:v>0.878</c:v>
                </c:pt>
                <c:pt idx="189">
                  <c:v>0.93820000000000003</c:v>
                </c:pt>
                <c:pt idx="190">
                  <c:v>0.96060000000000001</c:v>
                </c:pt>
                <c:pt idx="191">
                  <c:v>0.96109999999999995</c:v>
                </c:pt>
                <c:pt idx="192">
                  <c:v>0.96120000000000005</c:v>
                </c:pt>
                <c:pt idx="193" formatCode="0.00E+00">
                  <c:v>5.9999999999999995E-4</c:v>
                </c:pt>
                <c:pt idx="194">
                  <c:v>3.7000000000000002E-3</c:v>
                </c:pt>
                <c:pt idx="195">
                  <c:v>4.8999999999999998E-3</c:v>
                </c:pt>
                <c:pt idx="196">
                  <c:v>3.1300000000000001E-2</c:v>
                </c:pt>
                <c:pt idx="197">
                  <c:v>3.4299999999999997E-2</c:v>
                </c:pt>
                <c:pt idx="198">
                  <c:v>3.3700000000000001E-2</c:v>
                </c:pt>
                <c:pt idx="199">
                  <c:v>7.6499999999999999E-2</c:v>
                </c:pt>
                <c:pt idx="200">
                  <c:v>0.21229999999999999</c:v>
                </c:pt>
                <c:pt idx="201">
                  <c:v>0.2203</c:v>
                </c:pt>
                <c:pt idx="202">
                  <c:v>0.22009999999999999</c:v>
                </c:pt>
                <c:pt idx="203">
                  <c:v>8.7300000000000003E-2</c:v>
                </c:pt>
                <c:pt idx="204">
                  <c:v>0.31109999999999999</c:v>
                </c:pt>
                <c:pt idx="205">
                  <c:v>0.4945</c:v>
                </c:pt>
                <c:pt idx="206">
                  <c:v>0.48720000000000002</c:v>
                </c:pt>
                <c:pt idx="207">
                  <c:v>0.50490000000000002</c:v>
                </c:pt>
                <c:pt idx="208">
                  <c:v>7.9100000000000004E-2</c:v>
                </c:pt>
                <c:pt idx="209">
                  <c:v>0.29659999999999997</c:v>
                </c:pt>
                <c:pt idx="210">
                  <c:v>0.58350000000000002</c:v>
                </c:pt>
                <c:pt idx="211">
                  <c:v>0.72050000000000003</c:v>
                </c:pt>
                <c:pt idx="212">
                  <c:v>0.72250000000000003</c:v>
                </c:pt>
                <c:pt idx="213">
                  <c:v>0.72189999999999999</c:v>
                </c:pt>
                <c:pt idx="214">
                  <c:v>7.6899999999999996E-2</c:v>
                </c:pt>
                <c:pt idx="215">
                  <c:v>0.30159999999999998</c:v>
                </c:pt>
                <c:pt idx="216">
                  <c:v>0.58109999999999995</c:v>
                </c:pt>
                <c:pt idx="217">
                  <c:v>0.77480000000000004</c:v>
                </c:pt>
                <c:pt idx="218">
                  <c:v>0.85319999999999996</c:v>
                </c:pt>
                <c:pt idx="219">
                  <c:v>0.85309999999999997</c:v>
                </c:pt>
                <c:pt idx="220">
                  <c:v>0.85309999999999997</c:v>
                </c:pt>
                <c:pt idx="221">
                  <c:v>8.3299999999999999E-2</c:v>
                </c:pt>
                <c:pt idx="222">
                  <c:v>0.308</c:v>
                </c:pt>
                <c:pt idx="223">
                  <c:v>0.57440000000000002</c:v>
                </c:pt>
                <c:pt idx="224">
                  <c:v>0.76619999999999999</c:v>
                </c:pt>
                <c:pt idx="225">
                  <c:v>0.87770000000000004</c:v>
                </c:pt>
                <c:pt idx="226">
                  <c:v>0.9214</c:v>
                </c:pt>
                <c:pt idx="227">
                  <c:v>0.92579999999999996</c:v>
                </c:pt>
                <c:pt idx="228">
                  <c:v>0.92759999999999998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E-4CF3-B68D-A3E4BCE7D9AB}"/>
            </c:ext>
          </c:extLst>
        </c:ser>
        <c:ser>
          <c:idx val="2"/>
          <c:order val="2"/>
          <c:tx>
            <c:strRef>
              <c:f>CLUSTERSQSR!$A$1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CLUSTERSQSR!$F$3:$F$227</c:f>
              <c:numCache>
                <c:formatCode>General</c:formatCode>
                <c:ptCount val="225"/>
                <c:pt idx="0">
                  <c:v>1.00675</c:v>
                </c:pt>
                <c:pt idx="1">
                  <c:v>1.5311600000000001</c:v>
                </c:pt>
                <c:pt idx="2">
                  <c:v>1.81192</c:v>
                </c:pt>
                <c:pt idx="3">
                  <c:v>1.5822499999999999</c:v>
                </c:pt>
                <c:pt idx="4">
                  <c:v>2.5579900000000002</c:v>
                </c:pt>
                <c:pt idx="5">
                  <c:v>2.8120099999999999</c:v>
                </c:pt>
                <c:pt idx="6">
                  <c:v>1.6058399999999999</c:v>
                </c:pt>
                <c:pt idx="7">
                  <c:v>2.6242700000000001</c:v>
                </c:pt>
                <c:pt idx="8">
                  <c:v>3.61707</c:v>
                </c:pt>
                <c:pt idx="9">
                  <c:v>3.9356399999999998</c:v>
                </c:pt>
                <c:pt idx="10">
                  <c:v>1.6653500000000001</c:v>
                </c:pt>
                <c:pt idx="11">
                  <c:v>2.66791</c:v>
                </c:pt>
                <c:pt idx="12">
                  <c:v>3.65089</c:v>
                </c:pt>
                <c:pt idx="13">
                  <c:v>4.6478900000000003</c:v>
                </c:pt>
                <c:pt idx="14">
                  <c:v>5.1098100000000004</c:v>
                </c:pt>
                <c:pt idx="15">
                  <c:v>1.6653899999999999</c:v>
                </c:pt>
                <c:pt idx="16">
                  <c:v>2.7125900000000001</c:v>
                </c:pt>
                <c:pt idx="17">
                  <c:v>3.7107700000000001</c:v>
                </c:pt>
                <c:pt idx="18">
                  <c:v>4.7280499999999996</c:v>
                </c:pt>
                <c:pt idx="19">
                  <c:v>5.7019500000000001</c:v>
                </c:pt>
                <c:pt idx="20">
                  <c:v>6.0429500000000003</c:v>
                </c:pt>
                <c:pt idx="21">
                  <c:v>1.7215400000000001</c:v>
                </c:pt>
                <c:pt idx="22">
                  <c:v>2.71292</c:v>
                </c:pt>
                <c:pt idx="23">
                  <c:v>3.7389700000000001</c:v>
                </c:pt>
                <c:pt idx="24">
                  <c:v>4.7570399999999999</c:v>
                </c:pt>
                <c:pt idx="25">
                  <c:v>5.7555100000000001</c:v>
                </c:pt>
                <c:pt idx="26">
                  <c:v>6.7473299999999998</c:v>
                </c:pt>
                <c:pt idx="27">
                  <c:v>7.11348</c:v>
                </c:pt>
                <c:pt idx="28">
                  <c:v>1.7524999999999999</c:v>
                </c:pt>
                <c:pt idx="29">
                  <c:v>2.7983099999999999</c:v>
                </c:pt>
                <c:pt idx="30">
                  <c:v>3.7759399999999999</c:v>
                </c:pt>
                <c:pt idx="31">
                  <c:v>4.8358999999999996</c:v>
                </c:pt>
                <c:pt idx="32">
                  <c:v>5.7782</c:v>
                </c:pt>
                <c:pt idx="33">
                  <c:v>6.8250400000000004</c:v>
                </c:pt>
                <c:pt idx="34">
                  <c:v>7.8131599999999999</c:v>
                </c:pt>
                <c:pt idx="35">
                  <c:v>8.2212300000000003</c:v>
                </c:pt>
                <c:pt idx="36">
                  <c:v>1.8087500000000001</c:v>
                </c:pt>
                <c:pt idx="37">
                  <c:v>2.79338</c:v>
                </c:pt>
                <c:pt idx="38">
                  <c:v>3.80078</c:v>
                </c:pt>
                <c:pt idx="39">
                  <c:v>4.8440200000000004</c:v>
                </c:pt>
                <c:pt idx="40">
                  <c:v>5.86198</c:v>
                </c:pt>
                <c:pt idx="41">
                  <c:v>6.8468099999999996</c:v>
                </c:pt>
                <c:pt idx="42">
                  <c:v>7.8611700000000004</c:v>
                </c:pt>
                <c:pt idx="43">
                  <c:v>8.8433299999999999</c:v>
                </c:pt>
                <c:pt idx="44">
                  <c:v>9.3752800000000001</c:v>
                </c:pt>
                <c:pt idx="45">
                  <c:v>0.53900499999999996</c:v>
                </c:pt>
                <c:pt idx="46">
                  <c:v>1.26742</c:v>
                </c:pt>
                <c:pt idx="47">
                  <c:v>1.2377800000000001</c:v>
                </c:pt>
                <c:pt idx="48">
                  <c:v>1.9263399999999999</c:v>
                </c:pt>
                <c:pt idx="49">
                  <c:v>2.3438699999999999</c:v>
                </c:pt>
                <c:pt idx="50">
                  <c:v>2.3676400000000002</c:v>
                </c:pt>
                <c:pt idx="51">
                  <c:v>2.0487199999999999</c:v>
                </c:pt>
                <c:pt idx="52">
                  <c:v>3.0381399999999998</c:v>
                </c:pt>
                <c:pt idx="53">
                  <c:v>3.4503200000000001</c:v>
                </c:pt>
                <c:pt idx="54">
                  <c:v>3.4713500000000002</c:v>
                </c:pt>
                <c:pt idx="55">
                  <c:v>2.15083</c:v>
                </c:pt>
                <c:pt idx="56">
                  <c:v>3.1456</c:v>
                </c:pt>
                <c:pt idx="57">
                  <c:v>4.1176500000000003</c:v>
                </c:pt>
                <c:pt idx="58">
                  <c:v>4.4982600000000001</c:v>
                </c:pt>
                <c:pt idx="59">
                  <c:v>4.5371899999999998</c:v>
                </c:pt>
                <c:pt idx="60">
                  <c:v>2.2018599999999999</c:v>
                </c:pt>
                <c:pt idx="61">
                  <c:v>3.2401200000000001</c:v>
                </c:pt>
                <c:pt idx="62">
                  <c:v>4.2416299999999998</c:v>
                </c:pt>
                <c:pt idx="63">
                  <c:v>5.1991399999999999</c:v>
                </c:pt>
                <c:pt idx="64">
                  <c:v>5.6234099999999998</c:v>
                </c:pt>
                <c:pt idx="65">
                  <c:v>5.6737399999999996</c:v>
                </c:pt>
                <c:pt idx="66">
                  <c:v>2.2654299999999998</c:v>
                </c:pt>
                <c:pt idx="67">
                  <c:v>3.306</c:v>
                </c:pt>
                <c:pt idx="68">
                  <c:v>4.3257000000000003</c:v>
                </c:pt>
                <c:pt idx="69">
                  <c:v>5.3165699999999996</c:v>
                </c:pt>
                <c:pt idx="70">
                  <c:v>6.2909199999999998</c:v>
                </c:pt>
                <c:pt idx="71">
                  <c:v>6.72323</c:v>
                </c:pt>
                <c:pt idx="72">
                  <c:v>6.7670599999999999</c:v>
                </c:pt>
                <c:pt idx="73">
                  <c:v>2.3214199999999998</c:v>
                </c:pt>
                <c:pt idx="74">
                  <c:v>3.3584100000000001</c:v>
                </c:pt>
                <c:pt idx="75">
                  <c:v>4.3944999999999999</c:v>
                </c:pt>
                <c:pt idx="76">
                  <c:v>5.4229599999999998</c:v>
                </c:pt>
                <c:pt idx="77">
                  <c:v>6.4225700000000003</c:v>
                </c:pt>
                <c:pt idx="78">
                  <c:v>7.3892800000000003</c:v>
                </c:pt>
                <c:pt idx="79">
                  <c:v>7.8365600000000004</c:v>
                </c:pt>
                <c:pt idx="80">
                  <c:v>7.8427499999999997</c:v>
                </c:pt>
                <c:pt idx="81">
                  <c:v>2.42584</c:v>
                </c:pt>
                <c:pt idx="82">
                  <c:v>3.42496</c:v>
                </c:pt>
                <c:pt idx="83">
                  <c:v>4.4642400000000002</c:v>
                </c:pt>
                <c:pt idx="84">
                  <c:v>5.4868699999999997</c:v>
                </c:pt>
                <c:pt idx="85">
                  <c:v>6.5183600000000004</c:v>
                </c:pt>
                <c:pt idx="86">
                  <c:v>7.5263799999999996</c:v>
                </c:pt>
                <c:pt idx="87">
                  <c:v>8.4925700000000006</c:v>
                </c:pt>
                <c:pt idx="88">
                  <c:v>8.9372699999999998</c:v>
                </c:pt>
                <c:pt idx="89">
                  <c:v>8.91751</c:v>
                </c:pt>
                <c:pt idx="90">
                  <c:v>0.69771700000000003</c:v>
                </c:pt>
                <c:pt idx="91">
                  <c:v>1.02695</c:v>
                </c:pt>
                <c:pt idx="92">
                  <c:v>1.02013</c:v>
                </c:pt>
                <c:pt idx="93">
                  <c:v>1.8428</c:v>
                </c:pt>
                <c:pt idx="94">
                  <c:v>1.88907</c:v>
                </c:pt>
                <c:pt idx="95">
                  <c:v>1.8640099999999999</c:v>
                </c:pt>
                <c:pt idx="96">
                  <c:v>2.73888</c:v>
                </c:pt>
                <c:pt idx="97">
                  <c:v>3.0844200000000002</c:v>
                </c:pt>
                <c:pt idx="98">
                  <c:v>3.09883</c:v>
                </c:pt>
                <c:pt idx="99">
                  <c:v>3.0992600000000001</c:v>
                </c:pt>
                <c:pt idx="100">
                  <c:v>3.0434800000000002</c:v>
                </c:pt>
                <c:pt idx="101">
                  <c:v>3.9268399999999999</c:v>
                </c:pt>
                <c:pt idx="102">
                  <c:v>4.2727300000000001</c:v>
                </c:pt>
                <c:pt idx="103">
                  <c:v>4.2849500000000003</c:v>
                </c:pt>
                <c:pt idx="104">
                  <c:v>4.2843</c:v>
                </c:pt>
                <c:pt idx="105">
                  <c:v>3.16954</c:v>
                </c:pt>
                <c:pt idx="106">
                  <c:v>4.2281599999999999</c:v>
                </c:pt>
                <c:pt idx="107">
                  <c:v>5.1181299999999998</c:v>
                </c:pt>
                <c:pt idx="108">
                  <c:v>5.4590100000000001</c:v>
                </c:pt>
                <c:pt idx="109">
                  <c:v>5.4726900000000001</c:v>
                </c:pt>
                <c:pt idx="110">
                  <c:v>5.4733000000000001</c:v>
                </c:pt>
                <c:pt idx="111">
                  <c:v>3.2918699999999999</c:v>
                </c:pt>
                <c:pt idx="112">
                  <c:v>4.3555999999999999</c:v>
                </c:pt>
                <c:pt idx="113">
                  <c:v>5.4172500000000001</c:v>
                </c:pt>
                <c:pt idx="114">
                  <c:v>6.3016699999999997</c:v>
                </c:pt>
                <c:pt idx="115">
                  <c:v>6.64452</c:v>
                </c:pt>
                <c:pt idx="116">
                  <c:v>6.6625399999999999</c:v>
                </c:pt>
                <c:pt idx="117">
                  <c:v>6.6599700000000004</c:v>
                </c:pt>
                <c:pt idx="118">
                  <c:v>3.41831</c:v>
                </c:pt>
                <c:pt idx="119">
                  <c:v>4.4791699999999999</c:v>
                </c:pt>
                <c:pt idx="120">
                  <c:v>5.5436100000000001</c:v>
                </c:pt>
                <c:pt idx="121">
                  <c:v>6.6068300000000004</c:v>
                </c:pt>
                <c:pt idx="122">
                  <c:v>7.4886900000000001</c:v>
                </c:pt>
                <c:pt idx="123">
                  <c:v>7.8339299999999996</c:v>
                </c:pt>
                <c:pt idx="124">
                  <c:v>7.8480299999999996</c:v>
                </c:pt>
                <c:pt idx="125">
                  <c:v>7.8509799999999998</c:v>
                </c:pt>
                <c:pt idx="126">
                  <c:v>3.6062500000000002</c:v>
                </c:pt>
                <c:pt idx="127">
                  <c:v>4.6070000000000002</c:v>
                </c:pt>
                <c:pt idx="128">
                  <c:v>5.6652899999999997</c:v>
                </c:pt>
                <c:pt idx="129">
                  <c:v>6.7291499999999997</c:v>
                </c:pt>
                <c:pt idx="130">
                  <c:v>7.7929199999999996</c:v>
                </c:pt>
                <c:pt idx="131">
                  <c:v>8.6779100000000007</c:v>
                </c:pt>
                <c:pt idx="132">
                  <c:v>9.0216100000000008</c:v>
                </c:pt>
                <c:pt idx="133">
                  <c:v>9.0364599999999999</c:v>
                </c:pt>
                <c:pt idx="134">
                  <c:v>9.0367800000000003</c:v>
                </c:pt>
                <c:pt idx="135">
                  <c:v>0.922072</c:v>
                </c:pt>
                <c:pt idx="136">
                  <c:v>1.37687</c:v>
                </c:pt>
                <c:pt idx="137">
                  <c:v>1.3769199999999999</c:v>
                </c:pt>
                <c:pt idx="138">
                  <c:v>1.89984</c:v>
                </c:pt>
                <c:pt idx="139">
                  <c:v>1.9000699999999999</c:v>
                </c:pt>
                <c:pt idx="140">
                  <c:v>1.90021</c:v>
                </c:pt>
                <c:pt idx="141">
                  <c:v>2.6160399999999999</c:v>
                </c:pt>
                <c:pt idx="142">
                  <c:v>2.6205099999999999</c:v>
                </c:pt>
                <c:pt idx="143">
                  <c:v>2.62066</c:v>
                </c:pt>
                <c:pt idx="144">
                  <c:v>2.6207500000000001</c:v>
                </c:pt>
                <c:pt idx="145">
                  <c:v>4.07707</c:v>
                </c:pt>
                <c:pt idx="146">
                  <c:v>4.1664300000000001</c:v>
                </c:pt>
                <c:pt idx="147">
                  <c:v>4.1710200000000004</c:v>
                </c:pt>
                <c:pt idx="148">
                  <c:v>4.1709699999999996</c:v>
                </c:pt>
                <c:pt idx="149">
                  <c:v>4.1710799999999999</c:v>
                </c:pt>
                <c:pt idx="150">
                  <c:v>4.8251799999999996</c:v>
                </c:pt>
                <c:pt idx="151">
                  <c:v>5.4531499999999999</c:v>
                </c:pt>
                <c:pt idx="152">
                  <c:v>5.5412600000000003</c:v>
                </c:pt>
                <c:pt idx="153">
                  <c:v>5.5454600000000003</c:v>
                </c:pt>
                <c:pt idx="154">
                  <c:v>5.5458400000000001</c:v>
                </c:pt>
                <c:pt idx="155">
                  <c:v>5.5457299999999998</c:v>
                </c:pt>
                <c:pt idx="156">
                  <c:v>5.1268799999999999</c:v>
                </c:pt>
                <c:pt idx="157">
                  <c:v>6.2004400000000004</c:v>
                </c:pt>
                <c:pt idx="158">
                  <c:v>6.8270799999999996</c:v>
                </c:pt>
                <c:pt idx="159">
                  <c:v>6.9161299999999999</c:v>
                </c:pt>
                <c:pt idx="160">
                  <c:v>6.92056</c:v>
                </c:pt>
                <c:pt idx="161">
                  <c:v>6.9208499999999997</c:v>
                </c:pt>
                <c:pt idx="162">
                  <c:v>6.92075</c:v>
                </c:pt>
                <c:pt idx="163">
                  <c:v>5.3769999999999998</c:v>
                </c:pt>
                <c:pt idx="164">
                  <c:v>6.5021800000000001</c:v>
                </c:pt>
                <c:pt idx="165">
                  <c:v>7.5754900000000003</c:v>
                </c:pt>
                <c:pt idx="166">
                  <c:v>8.2011000000000003</c:v>
                </c:pt>
                <c:pt idx="167">
                  <c:v>8.2912999999999997</c:v>
                </c:pt>
                <c:pt idx="168">
                  <c:v>8.2954500000000007</c:v>
                </c:pt>
                <c:pt idx="169">
                  <c:v>8.2957599999999996</c:v>
                </c:pt>
                <c:pt idx="170">
                  <c:v>8.2957300000000007</c:v>
                </c:pt>
                <c:pt idx="171">
                  <c:v>5.7132399999999999</c:v>
                </c:pt>
                <c:pt idx="172">
                  <c:v>6.7523999999999997</c:v>
                </c:pt>
                <c:pt idx="173">
                  <c:v>7.8771000000000004</c:v>
                </c:pt>
                <c:pt idx="174">
                  <c:v>8.9506999999999994</c:v>
                </c:pt>
                <c:pt idx="175">
                  <c:v>9.5760699999999996</c:v>
                </c:pt>
                <c:pt idx="176">
                  <c:v>9.6662199999999991</c:v>
                </c:pt>
                <c:pt idx="177">
                  <c:v>9.6702300000000001</c:v>
                </c:pt>
                <c:pt idx="178">
                  <c:v>9.6706599999999998</c:v>
                </c:pt>
                <c:pt idx="179">
                  <c:v>9.6706699999999994</c:v>
                </c:pt>
                <c:pt idx="180">
                  <c:v>1.2344200000000001</c:v>
                </c:pt>
                <c:pt idx="181">
                  <c:v>1.7502</c:v>
                </c:pt>
                <c:pt idx="182">
                  <c:v>1.75021</c:v>
                </c:pt>
                <c:pt idx="183">
                  <c:v>2.3917199999999998</c:v>
                </c:pt>
                <c:pt idx="184">
                  <c:v>2.3917299999999999</c:v>
                </c:pt>
                <c:pt idx="185">
                  <c:v>2.4308100000000001</c:v>
                </c:pt>
                <c:pt idx="186">
                  <c:v>3.0075599999999998</c:v>
                </c:pt>
                <c:pt idx="187">
                  <c:v>3.0076299999999998</c:v>
                </c:pt>
                <c:pt idx="188">
                  <c:v>3.0076299999999998</c:v>
                </c:pt>
                <c:pt idx="189">
                  <c:v>3.0076399999999999</c:v>
                </c:pt>
                <c:pt idx="190">
                  <c:v>3.8080099999999999</c:v>
                </c:pt>
                <c:pt idx="191">
                  <c:v>3.8084099999999999</c:v>
                </c:pt>
                <c:pt idx="192">
                  <c:v>3.8084600000000002</c:v>
                </c:pt>
                <c:pt idx="193">
                  <c:v>3.8084699999999998</c:v>
                </c:pt>
                <c:pt idx="194">
                  <c:v>3.8084600000000002</c:v>
                </c:pt>
                <c:pt idx="195">
                  <c:v>4.8841799999999997</c:v>
                </c:pt>
                <c:pt idx="196">
                  <c:v>4.8870399999999998</c:v>
                </c:pt>
                <c:pt idx="197">
                  <c:v>4.8873800000000003</c:v>
                </c:pt>
                <c:pt idx="198">
                  <c:v>4.88741</c:v>
                </c:pt>
                <c:pt idx="199">
                  <c:v>4.8874500000000003</c:v>
                </c:pt>
                <c:pt idx="200">
                  <c:v>4.8875400000000004</c:v>
                </c:pt>
                <c:pt idx="201">
                  <c:v>6.5576400000000001</c:v>
                </c:pt>
                <c:pt idx="202">
                  <c:v>6.5841399999999997</c:v>
                </c:pt>
                <c:pt idx="203">
                  <c:v>6.5869400000000002</c:v>
                </c:pt>
                <c:pt idx="204">
                  <c:v>6.5873200000000001</c:v>
                </c:pt>
                <c:pt idx="205">
                  <c:v>6.5873100000000004</c:v>
                </c:pt>
                <c:pt idx="206">
                  <c:v>6.5870800000000003</c:v>
                </c:pt>
                <c:pt idx="207">
                  <c:v>6.5872999999999999</c:v>
                </c:pt>
                <c:pt idx="208">
                  <c:v>8.0560399999999994</c:v>
                </c:pt>
                <c:pt idx="209">
                  <c:v>8.2550699999999999</c:v>
                </c:pt>
                <c:pt idx="210">
                  <c:v>8.2806700000000006</c:v>
                </c:pt>
                <c:pt idx="211">
                  <c:v>8.2835099999999997</c:v>
                </c:pt>
                <c:pt idx="212">
                  <c:v>8.2840000000000007</c:v>
                </c:pt>
                <c:pt idx="213">
                  <c:v>8.2840699999999998</c:v>
                </c:pt>
                <c:pt idx="214">
                  <c:v>8.2839299999999998</c:v>
                </c:pt>
                <c:pt idx="215">
                  <c:v>8.2838600000000007</c:v>
                </c:pt>
                <c:pt idx="216">
                  <c:v>9.1143199999999993</c:v>
                </c:pt>
                <c:pt idx="217">
                  <c:v>9.8053100000000004</c:v>
                </c:pt>
                <c:pt idx="218">
                  <c:v>10.0017</c:v>
                </c:pt>
                <c:pt idx="219">
                  <c:v>10.026999999999999</c:v>
                </c:pt>
                <c:pt idx="220">
                  <c:v>10.030200000000001</c:v>
                </c:pt>
                <c:pt idx="221">
                  <c:v>10.030799999999999</c:v>
                </c:pt>
                <c:pt idx="222">
                  <c:v>10.0306</c:v>
                </c:pt>
                <c:pt idx="223">
                  <c:v>10.0306</c:v>
                </c:pt>
                <c:pt idx="224">
                  <c:v>10.0307</c:v>
                </c:pt>
              </c:numCache>
            </c:numRef>
          </c:xVal>
          <c:yVal>
            <c:numRef>
              <c:f>CLUSTERSQSR!$G$3:$G$227</c:f>
              <c:numCache>
                <c:formatCode>General</c:formatCode>
                <c:ptCount val="225"/>
                <c:pt idx="0">
                  <c:v>4.0000000000000002E-4</c:v>
                </c:pt>
                <c:pt idx="1">
                  <c:v>1.1000000000000001E-3</c:v>
                </c:pt>
                <c:pt idx="2">
                  <c:v>4.1999999999999997E-3</c:v>
                </c:pt>
                <c:pt idx="3">
                  <c:v>1.2999999999999999E-3</c:v>
                </c:pt>
                <c:pt idx="4">
                  <c:v>1.4800000000000001E-2</c:v>
                </c:pt>
                <c:pt idx="5">
                  <c:v>3.4000000000000002E-2</c:v>
                </c:pt>
                <c:pt idx="6">
                  <c:v>1.4E-3</c:v>
                </c:pt>
                <c:pt idx="7">
                  <c:v>2.1899999999999999E-2</c:v>
                </c:pt>
                <c:pt idx="8">
                  <c:v>0.1232</c:v>
                </c:pt>
                <c:pt idx="9">
                  <c:v>0.21990000000000001</c:v>
                </c:pt>
                <c:pt idx="10">
                  <c:v>8.9999999999999998E-4</c:v>
                </c:pt>
                <c:pt idx="11">
                  <c:v>2.0400000000000001E-2</c:v>
                </c:pt>
                <c:pt idx="12">
                  <c:v>0.16139999999999999</c:v>
                </c:pt>
                <c:pt idx="13">
                  <c:v>0.38519999999999999</c:v>
                </c:pt>
                <c:pt idx="14">
                  <c:v>0.503</c:v>
                </c:pt>
                <c:pt idx="15">
                  <c:v>1E-3</c:v>
                </c:pt>
                <c:pt idx="16">
                  <c:v>1.9099999999999999E-2</c:v>
                </c:pt>
                <c:pt idx="17">
                  <c:v>0.115</c:v>
                </c:pt>
                <c:pt idx="18">
                  <c:v>0.38669999999999999</c:v>
                </c:pt>
                <c:pt idx="19">
                  <c:v>0.63429999999999997</c:v>
                </c:pt>
                <c:pt idx="20">
                  <c:v>0.72150000000000003</c:v>
                </c:pt>
                <c:pt idx="21">
                  <c:v>6.9999999999999999E-4</c:v>
                </c:pt>
                <c:pt idx="22">
                  <c:v>3.7499999999999999E-2</c:v>
                </c:pt>
                <c:pt idx="23">
                  <c:v>0.1235</c:v>
                </c:pt>
                <c:pt idx="24">
                  <c:v>0.40720000000000001</c:v>
                </c:pt>
                <c:pt idx="25">
                  <c:v>0.65</c:v>
                </c:pt>
                <c:pt idx="26">
                  <c:v>0.81510000000000005</c:v>
                </c:pt>
                <c:pt idx="27">
                  <c:v>0.84650000000000003</c:v>
                </c:pt>
                <c:pt idx="28">
                  <c:v>1.5E-3</c:v>
                </c:pt>
                <c:pt idx="29">
                  <c:v>1.67E-2</c:v>
                </c:pt>
                <c:pt idx="30">
                  <c:v>0.12280000000000001</c:v>
                </c:pt>
                <c:pt idx="31">
                  <c:v>0.374</c:v>
                </c:pt>
                <c:pt idx="32">
                  <c:v>0.66100000000000003</c:v>
                </c:pt>
                <c:pt idx="33">
                  <c:v>0.80469999999999997</c:v>
                </c:pt>
                <c:pt idx="34">
                  <c:v>0.8911</c:v>
                </c:pt>
                <c:pt idx="35">
                  <c:v>0.9234</c:v>
                </c:pt>
                <c:pt idx="36">
                  <c:v>5.9999999999999995E-4</c:v>
                </c:pt>
                <c:pt idx="37">
                  <c:v>1.95E-2</c:v>
                </c:pt>
                <c:pt idx="38">
                  <c:v>0.1321</c:v>
                </c:pt>
                <c:pt idx="39">
                  <c:v>0.3695</c:v>
                </c:pt>
                <c:pt idx="40">
                  <c:v>0.6472</c:v>
                </c:pt>
                <c:pt idx="41">
                  <c:v>0.80510000000000004</c:v>
                </c:pt>
                <c:pt idx="42">
                  <c:v>0.89080000000000004</c:v>
                </c:pt>
                <c:pt idx="43">
                  <c:v>0.94799999999999995</c:v>
                </c:pt>
                <c:pt idx="44">
                  <c:v>0.95989999999999998</c:v>
                </c:pt>
                <c:pt idx="45">
                  <c:v>2.9999999999999997E-4</c:v>
                </c:pt>
                <c:pt idx="46">
                  <c:v>2.8E-3</c:v>
                </c:pt>
                <c:pt idx="47">
                  <c:v>3.5999999999999999E-3</c:v>
                </c:pt>
                <c:pt idx="48">
                  <c:v>1.0999999999999999E-2</c:v>
                </c:pt>
                <c:pt idx="49">
                  <c:v>3.0800000000000001E-2</c:v>
                </c:pt>
                <c:pt idx="50">
                  <c:v>3.6400000000000002E-2</c:v>
                </c:pt>
                <c:pt idx="51">
                  <c:v>1.38E-2</c:v>
                </c:pt>
                <c:pt idx="52">
                  <c:v>0.10879999999999999</c:v>
                </c:pt>
                <c:pt idx="53">
                  <c:v>0.21809999999999999</c:v>
                </c:pt>
                <c:pt idx="54">
                  <c:v>0.21940000000000001</c:v>
                </c:pt>
                <c:pt idx="55">
                  <c:v>1.7100000000000001E-2</c:v>
                </c:pt>
                <c:pt idx="56">
                  <c:v>0.1187</c:v>
                </c:pt>
                <c:pt idx="57">
                  <c:v>0.35599999999999998</c:v>
                </c:pt>
                <c:pt idx="58">
                  <c:v>0.50309999999999999</c:v>
                </c:pt>
                <c:pt idx="59">
                  <c:v>0.50190000000000001</c:v>
                </c:pt>
                <c:pt idx="60">
                  <c:v>1.6E-2</c:v>
                </c:pt>
                <c:pt idx="61">
                  <c:v>0.14280000000000001</c:v>
                </c:pt>
                <c:pt idx="62">
                  <c:v>0.39379999999999998</c:v>
                </c:pt>
                <c:pt idx="63">
                  <c:v>0.63819999999999999</c:v>
                </c:pt>
                <c:pt idx="64">
                  <c:v>0.72119999999999995</c:v>
                </c:pt>
                <c:pt idx="65">
                  <c:v>0.72570000000000001</c:v>
                </c:pt>
                <c:pt idx="66">
                  <c:v>1.6E-2</c:v>
                </c:pt>
                <c:pt idx="67">
                  <c:v>0.1268</c:v>
                </c:pt>
                <c:pt idx="68">
                  <c:v>0.38440000000000002</c:v>
                </c:pt>
                <c:pt idx="69">
                  <c:v>0.65359999999999996</c:v>
                </c:pt>
                <c:pt idx="70">
                  <c:v>0.79410000000000003</c:v>
                </c:pt>
                <c:pt idx="71">
                  <c:v>0.85670000000000002</c:v>
                </c:pt>
                <c:pt idx="72">
                  <c:v>0.85560000000000003</c:v>
                </c:pt>
                <c:pt idx="73">
                  <c:v>1.66E-2</c:v>
                </c:pt>
                <c:pt idx="74">
                  <c:v>0.13500000000000001</c:v>
                </c:pt>
                <c:pt idx="75">
                  <c:v>0.38229999999999997</c:v>
                </c:pt>
                <c:pt idx="76">
                  <c:v>0.64549999999999996</c:v>
                </c:pt>
                <c:pt idx="77">
                  <c:v>0.80640000000000001</c:v>
                </c:pt>
                <c:pt idx="78">
                  <c:v>0.89690000000000003</c:v>
                </c:pt>
                <c:pt idx="79">
                  <c:v>0.92420000000000002</c:v>
                </c:pt>
                <c:pt idx="80">
                  <c:v>0.92710000000000004</c:v>
                </c:pt>
                <c:pt idx="81">
                  <c:v>1.5100000000000001E-2</c:v>
                </c:pt>
                <c:pt idx="82">
                  <c:v>0.1391</c:v>
                </c:pt>
                <c:pt idx="83">
                  <c:v>0.38700000000000001</c:v>
                </c:pt>
                <c:pt idx="84">
                  <c:v>0.64100000000000001</c:v>
                </c:pt>
                <c:pt idx="85">
                  <c:v>0.81069999999999998</c:v>
                </c:pt>
                <c:pt idx="86">
                  <c:v>0.89349999999999996</c:v>
                </c:pt>
                <c:pt idx="87">
                  <c:v>0.94650000000000001</c:v>
                </c:pt>
                <c:pt idx="88">
                  <c:v>0.96440000000000003</c:v>
                </c:pt>
                <c:pt idx="89">
                  <c:v>0.96379999999999999</c:v>
                </c:pt>
                <c:pt idx="90">
                  <c:v>6.9999999999999999E-4</c:v>
                </c:pt>
                <c:pt idx="91">
                  <c:v>3.0000000000000001E-3</c:v>
                </c:pt>
                <c:pt idx="92">
                  <c:v>2.8E-3</c:v>
                </c:pt>
                <c:pt idx="93">
                  <c:v>3.4000000000000002E-2</c:v>
                </c:pt>
                <c:pt idx="94">
                  <c:v>3.5999999999999997E-2</c:v>
                </c:pt>
                <c:pt idx="95">
                  <c:v>3.4099999999999998E-2</c:v>
                </c:pt>
                <c:pt idx="96">
                  <c:v>0.1216</c:v>
                </c:pt>
                <c:pt idx="97">
                  <c:v>0.20930000000000001</c:v>
                </c:pt>
                <c:pt idx="98">
                  <c:v>0.21959999999999999</c:v>
                </c:pt>
                <c:pt idx="99">
                  <c:v>0.22270000000000001</c:v>
                </c:pt>
                <c:pt idx="100">
                  <c:v>0.14499999999999999</c:v>
                </c:pt>
                <c:pt idx="101">
                  <c:v>0.38159999999999999</c:v>
                </c:pt>
                <c:pt idx="102">
                  <c:v>0.4975</c:v>
                </c:pt>
                <c:pt idx="103">
                  <c:v>0.50529999999999997</c:v>
                </c:pt>
                <c:pt idx="104">
                  <c:v>0.50390000000000001</c:v>
                </c:pt>
                <c:pt idx="105">
                  <c:v>0.1411</c:v>
                </c:pt>
                <c:pt idx="106">
                  <c:v>0.4002</c:v>
                </c:pt>
                <c:pt idx="107">
                  <c:v>0.63480000000000003</c:v>
                </c:pt>
                <c:pt idx="108">
                  <c:v>0.72219999999999995</c:v>
                </c:pt>
                <c:pt idx="109">
                  <c:v>0.73</c:v>
                </c:pt>
                <c:pt idx="110">
                  <c:v>0.71930000000000005</c:v>
                </c:pt>
                <c:pt idx="111">
                  <c:v>0.14410000000000001</c:v>
                </c:pt>
                <c:pt idx="112">
                  <c:v>0.40300000000000002</c:v>
                </c:pt>
                <c:pt idx="113">
                  <c:v>0.64419999999999999</c:v>
                </c:pt>
                <c:pt idx="114">
                  <c:v>0.80269999999999997</c:v>
                </c:pt>
                <c:pt idx="115">
                  <c:v>0.8518</c:v>
                </c:pt>
                <c:pt idx="116">
                  <c:v>0.85070000000000001</c:v>
                </c:pt>
                <c:pt idx="117">
                  <c:v>0.85360000000000003</c:v>
                </c:pt>
                <c:pt idx="118">
                  <c:v>0.14899999999999999</c:v>
                </c:pt>
                <c:pt idx="119">
                  <c:v>0.40699999999999997</c:v>
                </c:pt>
                <c:pt idx="120">
                  <c:v>0.65710000000000002</c:v>
                </c:pt>
                <c:pt idx="121">
                  <c:v>0.80910000000000004</c:v>
                </c:pt>
                <c:pt idx="122">
                  <c:v>0.89410000000000001</c:v>
                </c:pt>
                <c:pt idx="123">
                  <c:v>0.92800000000000005</c:v>
                </c:pt>
                <c:pt idx="124">
                  <c:v>0.92390000000000005</c:v>
                </c:pt>
                <c:pt idx="125">
                  <c:v>0.9294</c:v>
                </c:pt>
                <c:pt idx="126">
                  <c:v>0.1507</c:v>
                </c:pt>
                <c:pt idx="127">
                  <c:v>0.40610000000000002</c:v>
                </c:pt>
                <c:pt idx="128">
                  <c:v>0.65610000000000002</c:v>
                </c:pt>
                <c:pt idx="129">
                  <c:v>0.81889999999999996</c:v>
                </c:pt>
                <c:pt idx="130">
                  <c:v>0.90669999999999995</c:v>
                </c:pt>
                <c:pt idx="131">
                  <c:v>0.94879999999999998</c:v>
                </c:pt>
                <c:pt idx="132">
                  <c:v>0.96150000000000002</c:v>
                </c:pt>
                <c:pt idx="133">
                  <c:v>0.96299999999999997</c:v>
                </c:pt>
                <c:pt idx="134">
                  <c:v>0.95920000000000005</c:v>
                </c:pt>
                <c:pt idx="135">
                  <c:v>5.9999999999999995E-4</c:v>
                </c:pt>
                <c:pt idx="136">
                  <c:v>3.3999999999999998E-3</c:v>
                </c:pt>
                <c:pt idx="137">
                  <c:v>2.7000000000000001E-3</c:v>
                </c:pt>
                <c:pt idx="138">
                  <c:v>3.2399999999999998E-2</c:v>
                </c:pt>
                <c:pt idx="139">
                  <c:v>3.27E-2</c:v>
                </c:pt>
                <c:pt idx="140">
                  <c:v>3.4000000000000002E-2</c:v>
                </c:pt>
                <c:pt idx="141">
                  <c:v>0.21890000000000001</c:v>
                </c:pt>
                <c:pt idx="142">
                  <c:v>0.22159999999999999</c:v>
                </c:pt>
                <c:pt idx="143">
                  <c:v>0.2203</c:v>
                </c:pt>
                <c:pt idx="144">
                  <c:v>0.2198</c:v>
                </c:pt>
                <c:pt idx="145">
                  <c:v>0.30630000000000002</c:v>
                </c:pt>
                <c:pt idx="146">
                  <c:v>0.50290000000000001</c:v>
                </c:pt>
                <c:pt idx="147">
                  <c:v>0.49609999999999999</c:v>
                </c:pt>
                <c:pt idx="148">
                  <c:v>0.49940000000000001</c:v>
                </c:pt>
                <c:pt idx="149">
                  <c:v>0.50690000000000002</c:v>
                </c:pt>
                <c:pt idx="150">
                  <c:v>0.49399999999999999</c:v>
                </c:pt>
                <c:pt idx="151">
                  <c:v>0.68920000000000003</c:v>
                </c:pt>
                <c:pt idx="152">
                  <c:v>0.71679999999999999</c:v>
                </c:pt>
                <c:pt idx="153">
                  <c:v>0.71650000000000003</c:v>
                </c:pt>
                <c:pt idx="154">
                  <c:v>0.72340000000000004</c:v>
                </c:pt>
                <c:pt idx="155">
                  <c:v>0.72629999999999995</c:v>
                </c:pt>
                <c:pt idx="156">
                  <c:v>0.49990000000000001</c:v>
                </c:pt>
                <c:pt idx="157">
                  <c:v>0.70489999999999997</c:v>
                </c:pt>
                <c:pt idx="158">
                  <c:v>0.84040000000000004</c:v>
                </c:pt>
                <c:pt idx="159">
                  <c:v>0.85319999999999996</c:v>
                </c:pt>
                <c:pt idx="160">
                  <c:v>0.84889999999999999</c:v>
                </c:pt>
                <c:pt idx="161">
                  <c:v>0.85899999999999999</c:v>
                </c:pt>
                <c:pt idx="162">
                  <c:v>0.85780000000000001</c:v>
                </c:pt>
                <c:pt idx="163">
                  <c:v>0.49359999999999998</c:v>
                </c:pt>
                <c:pt idx="164">
                  <c:v>0.72850000000000004</c:v>
                </c:pt>
                <c:pt idx="165">
                  <c:v>0.85389999999999999</c:v>
                </c:pt>
                <c:pt idx="166">
                  <c:v>0.91559999999999997</c:v>
                </c:pt>
                <c:pt idx="167">
                  <c:v>0.92430000000000001</c:v>
                </c:pt>
                <c:pt idx="168">
                  <c:v>0.92530000000000001</c:v>
                </c:pt>
                <c:pt idx="169">
                  <c:v>0.92300000000000004</c:v>
                </c:pt>
                <c:pt idx="170">
                  <c:v>0.92679999999999996</c:v>
                </c:pt>
                <c:pt idx="171">
                  <c:v>0.49120000000000003</c:v>
                </c:pt>
                <c:pt idx="172">
                  <c:v>0.72660000000000002</c:v>
                </c:pt>
                <c:pt idx="173">
                  <c:v>0.85150000000000003</c:v>
                </c:pt>
                <c:pt idx="174">
                  <c:v>0.92720000000000002</c:v>
                </c:pt>
                <c:pt idx="175">
                  <c:v>0.9577</c:v>
                </c:pt>
                <c:pt idx="176">
                  <c:v>0.95930000000000004</c:v>
                </c:pt>
                <c:pt idx="177">
                  <c:v>0.95960000000000001</c:v>
                </c:pt>
                <c:pt idx="178">
                  <c:v>0.96309999999999996</c:v>
                </c:pt>
                <c:pt idx="179">
                  <c:v>0.96079999999999999</c:v>
                </c:pt>
                <c:pt idx="180">
                  <c:v>5.0000000000000001E-4</c:v>
                </c:pt>
                <c:pt idx="181">
                  <c:v>2E-3</c:v>
                </c:pt>
                <c:pt idx="182">
                  <c:v>3.5000000000000001E-3</c:v>
                </c:pt>
                <c:pt idx="183">
                  <c:v>2.8400000000000002E-2</c:v>
                </c:pt>
                <c:pt idx="184">
                  <c:v>3.3399999999999999E-2</c:v>
                </c:pt>
                <c:pt idx="185">
                  <c:v>3.4299999999999997E-2</c:v>
                </c:pt>
                <c:pt idx="186">
                  <c:v>0.1305</c:v>
                </c:pt>
                <c:pt idx="187">
                  <c:v>0.22009999999999999</c:v>
                </c:pt>
                <c:pt idx="188">
                  <c:v>0.2271</c:v>
                </c:pt>
                <c:pt idx="189">
                  <c:v>0.22450000000000001</c:v>
                </c:pt>
                <c:pt idx="190">
                  <c:v>0.247</c:v>
                </c:pt>
                <c:pt idx="191">
                  <c:v>0.50129999999999997</c:v>
                </c:pt>
                <c:pt idx="192">
                  <c:v>0.50249999999999995</c:v>
                </c:pt>
                <c:pt idx="193">
                  <c:v>0.505</c:v>
                </c:pt>
                <c:pt idx="194">
                  <c:v>0.49569999999999997</c:v>
                </c:pt>
                <c:pt idx="195">
                  <c:v>0.71189999999999998</c:v>
                </c:pt>
                <c:pt idx="196">
                  <c:v>0.72309999999999997</c:v>
                </c:pt>
                <c:pt idx="197">
                  <c:v>0.72599999999999998</c:v>
                </c:pt>
                <c:pt idx="198">
                  <c:v>0.71850000000000003</c:v>
                </c:pt>
                <c:pt idx="199">
                  <c:v>0.7268</c:v>
                </c:pt>
                <c:pt idx="200">
                  <c:v>0.72219999999999995</c:v>
                </c:pt>
                <c:pt idx="201">
                  <c:v>0.37119999999999997</c:v>
                </c:pt>
                <c:pt idx="202">
                  <c:v>0.8528</c:v>
                </c:pt>
                <c:pt idx="203">
                  <c:v>0.84899999999999998</c:v>
                </c:pt>
                <c:pt idx="204">
                  <c:v>0.85809999999999997</c:v>
                </c:pt>
                <c:pt idx="205">
                  <c:v>0.85450000000000004</c:v>
                </c:pt>
                <c:pt idx="206">
                  <c:v>0.85580000000000001</c:v>
                </c:pt>
                <c:pt idx="207">
                  <c:v>0.85160000000000002</c:v>
                </c:pt>
                <c:pt idx="208">
                  <c:v>0.5252</c:v>
                </c:pt>
                <c:pt idx="209">
                  <c:v>0.91710000000000003</c:v>
                </c:pt>
                <c:pt idx="210">
                  <c:v>0.92449999999999999</c:v>
                </c:pt>
                <c:pt idx="211">
                  <c:v>0.92579999999999996</c:v>
                </c:pt>
                <c:pt idx="212">
                  <c:v>0.92379999999999995</c:v>
                </c:pt>
                <c:pt idx="213">
                  <c:v>0.92820000000000003</c:v>
                </c:pt>
                <c:pt idx="214">
                  <c:v>0.9234</c:v>
                </c:pt>
                <c:pt idx="215">
                  <c:v>0.92800000000000005</c:v>
                </c:pt>
                <c:pt idx="216">
                  <c:v>0.6069</c:v>
                </c:pt>
                <c:pt idx="217">
                  <c:v>0.93130000000000002</c:v>
                </c:pt>
                <c:pt idx="218">
                  <c:v>0.95450000000000002</c:v>
                </c:pt>
                <c:pt idx="219">
                  <c:v>0.96009999999999995</c:v>
                </c:pt>
                <c:pt idx="220">
                  <c:v>0.96160000000000001</c:v>
                </c:pt>
                <c:pt idx="221">
                  <c:v>0.95860000000000001</c:v>
                </c:pt>
                <c:pt idx="222">
                  <c:v>0.96299999999999997</c:v>
                </c:pt>
                <c:pt idx="223">
                  <c:v>0.96199999999999997</c:v>
                </c:pt>
                <c:pt idx="224">
                  <c:v>0.96379999999999999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AE-4CF3-B68D-A3E4BCE7D9AB}"/>
            </c:ext>
          </c:extLst>
        </c:ser>
        <c:ser>
          <c:idx val="3"/>
          <c:order val="3"/>
          <c:tx>
            <c:strRef>
              <c:f>CLUSTERSQSMAX!$A$1</c:f>
              <c:strCache>
                <c:ptCount val="1"/>
                <c:pt idx="0">
                  <c:v>QSMAX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CLUSTERSQSMAX!$M$3:$M$23</c:f>
              <c:numCache>
                <c:formatCode>General</c:formatCode>
                <c:ptCount val="21"/>
                <c:pt idx="0">
                  <c:v>1.011178390625</c:v>
                </c:pt>
                <c:pt idx="1">
                  <c:v>1.8644362890624999</c:v>
                </c:pt>
                <c:pt idx="2">
                  <c:v>1.9001121640625001</c:v>
                </c:pt>
                <c:pt idx="3">
                  <c:v>2.3604816875000001</c:v>
                </c:pt>
                <c:pt idx="4">
                  <c:v>2.4018544140625</c:v>
                </c:pt>
                <c:pt idx="5">
                  <c:v>2.6207438281250002</c:v>
                </c:pt>
                <c:pt idx="6">
                  <c:v>3.0076292656249999</c:v>
                </c:pt>
                <c:pt idx="7">
                  <c:v>3.4539599375000001</c:v>
                </c:pt>
                <c:pt idx="8">
                  <c:v>3.808467296875</c:v>
                </c:pt>
                <c:pt idx="9">
                  <c:v>4.2909637734375004</c:v>
                </c:pt>
                <c:pt idx="10">
                  <c:v>4.8871267812500001</c:v>
                </c:pt>
                <c:pt idx="11">
                  <c:v>5.5412402656250004</c:v>
                </c:pt>
                <c:pt idx="12">
                  <c:v>5.6659238906249998</c:v>
                </c:pt>
                <c:pt idx="13">
                  <c:v>6.3033802343750001</c:v>
                </c:pt>
                <c:pt idx="14">
                  <c:v>6.5871720781249996</c:v>
                </c:pt>
                <c:pt idx="15">
                  <c:v>6.7568252578125003</c:v>
                </c:pt>
                <c:pt idx="16">
                  <c:v>6.9206292968750001</c:v>
                </c:pt>
                <c:pt idx="17">
                  <c:v>7.8463903046874997</c:v>
                </c:pt>
                <c:pt idx="18">
                  <c:v>8.2840048281249992</c:v>
                </c:pt>
                <c:pt idx="19">
                  <c:v>8.9229765156250007</c:v>
                </c:pt>
                <c:pt idx="20">
                  <c:v>10.0305763046875</c:v>
                </c:pt>
              </c:numCache>
            </c:numRef>
          </c:xVal>
          <c:yVal>
            <c:numRef>
              <c:f>CLUSTERSQSMAX!$N$3:$N$23</c:f>
              <c:numCache>
                <c:formatCode>General</c:formatCode>
                <c:ptCount val="21"/>
                <c:pt idx="0">
                  <c:v>4.8999999999999998E-3</c:v>
                </c:pt>
                <c:pt idx="1">
                  <c:v>3.4299999999999997E-2</c:v>
                </c:pt>
                <c:pt idx="2">
                  <c:v>3.4299999999999997E-2</c:v>
                </c:pt>
                <c:pt idx="3">
                  <c:v>3.44E-2</c:v>
                </c:pt>
                <c:pt idx="4">
                  <c:v>3.5099999999999999E-2</c:v>
                </c:pt>
                <c:pt idx="5">
                  <c:v>0.22500000000000001</c:v>
                </c:pt>
                <c:pt idx="6">
                  <c:v>0.22559999999999999</c:v>
                </c:pt>
                <c:pt idx="7">
                  <c:v>0.22270000000000001</c:v>
                </c:pt>
                <c:pt idx="8">
                  <c:v>0.50800000000000001</c:v>
                </c:pt>
                <c:pt idx="9">
                  <c:v>0.50490000000000002</c:v>
                </c:pt>
                <c:pt idx="10">
                  <c:v>0.73329999999999995</c:v>
                </c:pt>
                <c:pt idx="11">
                  <c:v>0.72289999999999999</c:v>
                </c:pt>
                <c:pt idx="12">
                  <c:v>0.72909999999999997</c:v>
                </c:pt>
                <c:pt idx="13">
                  <c:v>0.77480000000000004</c:v>
                </c:pt>
                <c:pt idx="14">
                  <c:v>0.85909999999999997</c:v>
                </c:pt>
                <c:pt idx="15">
                  <c:v>0.85609999999999997</c:v>
                </c:pt>
                <c:pt idx="16">
                  <c:v>0.8609</c:v>
                </c:pt>
                <c:pt idx="17">
                  <c:v>0.92759999999999998</c:v>
                </c:pt>
                <c:pt idx="18">
                  <c:v>0.92800000000000005</c:v>
                </c:pt>
                <c:pt idx="19">
                  <c:v>0.96489999999999998</c:v>
                </c:pt>
                <c:pt idx="20">
                  <c:v>0.96540000000000004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3-4FE8-BDA5-4B2BEC157855}"/>
            </c:ext>
          </c:extLst>
        </c:ser>
        <c:ser>
          <c:idx val="4"/>
          <c:order val="4"/>
          <c:tx>
            <c:strRef>
              <c:f>CLUSTERSQSRMAX!$A$1</c:f>
              <c:strCache>
                <c:ptCount val="1"/>
                <c:pt idx="0">
                  <c:v>QSRMAX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CLUSTERSQSRMAX!$N$3:$N$23</c:f>
              <c:numCache>
                <c:formatCode>General</c:formatCode>
                <c:ptCount val="21"/>
                <c:pt idx="0">
                  <c:v>0.69771700000000003</c:v>
                </c:pt>
                <c:pt idx="1">
                  <c:v>1.2377800000000001</c:v>
                </c:pt>
                <c:pt idx="2">
                  <c:v>1.75021</c:v>
                </c:pt>
                <c:pt idx="3">
                  <c:v>1.88907</c:v>
                </c:pt>
                <c:pt idx="4">
                  <c:v>2.3676400000000002</c:v>
                </c:pt>
                <c:pt idx="5">
                  <c:v>2.6205099999999999</c:v>
                </c:pt>
                <c:pt idx="6">
                  <c:v>3.0076299999999998</c:v>
                </c:pt>
                <c:pt idx="7">
                  <c:v>3.8084699999999998</c:v>
                </c:pt>
                <c:pt idx="8">
                  <c:v>4.1710799999999999</c:v>
                </c:pt>
                <c:pt idx="9">
                  <c:v>4.8874500000000003</c:v>
                </c:pt>
                <c:pt idx="10">
                  <c:v>5.4726900000000001</c:v>
                </c:pt>
                <c:pt idx="11">
                  <c:v>5.5457299999999998</c:v>
                </c:pt>
                <c:pt idx="12">
                  <c:v>6.5870800000000003</c:v>
                </c:pt>
                <c:pt idx="13">
                  <c:v>6.5873200000000001</c:v>
                </c:pt>
                <c:pt idx="14">
                  <c:v>7.3892800000000003</c:v>
                </c:pt>
                <c:pt idx="15">
                  <c:v>7.8339299999999996</c:v>
                </c:pt>
                <c:pt idx="16">
                  <c:v>7.8509799999999998</c:v>
                </c:pt>
                <c:pt idx="17">
                  <c:v>8.2840699999999998</c:v>
                </c:pt>
                <c:pt idx="18">
                  <c:v>8.9372699999999998</c:v>
                </c:pt>
                <c:pt idx="19">
                  <c:v>9.6706599999999998</c:v>
                </c:pt>
                <c:pt idx="20">
                  <c:v>10.0307</c:v>
                </c:pt>
              </c:numCache>
            </c:numRef>
          </c:xVal>
          <c:yVal>
            <c:numRef>
              <c:f>CLUSTERSQSRMAX!$O$3:$O$23</c:f>
              <c:numCache>
                <c:formatCode>General</c:formatCode>
                <c:ptCount val="21"/>
                <c:pt idx="0">
                  <c:v>6.9999999999999999E-4</c:v>
                </c:pt>
                <c:pt idx="1">
                  <c:v>3.5999999999999999E-3</c:v>
                </c:pt>
                <c:pt idx="2">
                  <c:v>3.5000000000000001E-3</c:v>
                </c:pt>
                <c:pt idx="3">
                  <c:v>3.5999999999999997E-2</c:v>
                </c:pt>
                <c:pt idx="4">
                  <c:v>3.6400000000000002E-2</c:v>
                </c:pt>
                <c:pt idx="5">
                  <c:v>0.22159999999999999</c:v>
                </c:pt>
                <c:pt idx="6">
                  <c:v>0.2271</c:v>
                </c:pt>
                <c:pt idx="7">
                  <c:v>0.505</c:v>
                </c:pt>
                <c:pt idx="8">
                  <c:v>0.50690000000000002</c:v>
                </c:pt>
                <c:pt idx="9">
                  <c:v>0.7268</c:v>
                </c:pt>
                <c:pt idx="10">
                  <c:v>0.73</c:v>
                </c:pt>
                <c:pt idx="11">
                  <c:v>0.72629999999999995</c:v>
                </c:pt>
                <c:pt idx="12">
                  <c:v>0.85580000000000001</c:v>
                </c:pt>
                <c:pt idx="13">
                  <c:v>0.85809999999999997</c:v>
                </c:pt>
                <c:pt idx="14">
                  <c:v>0.89690000000000003</c:v>
                </c:pt>
                <c:pt idx="15">
                  <c:v>0.92800000000000005</c:v>
                </c:pt>
                <c:pt idx="16">
                  <c:v>0.9294</c:v>
                </c:pt>
                <c:pt idx="17">
                  <c:v>0.92820000000000003</c:v>
                </c:pt>
                <c:pt idx="18">
                  <c:v>0.96440000000000003</c:v>
                </c:pt>
                <c:pt idx="19">
                  <c:v>0.96309999999999996</c:v>
                </c:pt>
                <c:pt idx="20">
                  <c:v>0.96379999999999999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3-4FE8-BDA5-4B2BEC15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359"/>
        <c:axId val="2094846319"/>
      </c:scatterChart>
      <c:valAx>
        <c:axId val="9544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6319"/>
        <c:crosses val="autoZero"/>
        <c:crossBetween val="midCat"/>
      </c:valAx>
      <c:valAx>
        <c:axId val="20948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111920</xdr:rowOff>
    </xdr:from>
    <xdr:to>
      <xdr:col>14</xdr:col>
      <xdr:colOff>76200</xdr:colOff>
      <xdr:row>28</xdr:row>
      <xdr:rowOff>150020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83DEF-D53D-4D03-BC02-A1E02A4A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173831</xdr:colOff>
      <xdr:row>29</xdr:row>
      <xdr:rowOff>154781</xdr:rowOff>
    </xdr:from>
    <xdr:to>
      <xdr:col>14</xdr:col>
      <xdr:colOff>250031</xdr:colOff>
      <xdr:row>58</xdr:row>
      <xdr:rowOff>30956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919E9-2382-4244-8577-D8D2C71E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119063</xdr:colOff>
      <xdr:row>1</xdr:row>
      <xdr:rowOff>33338</xdr:rowOff>
    </xdr:from>
    <xdr:to>
      <xdr:col>36</xdr:col>
      <xdr:colOff>195263</xdr:colOff>
      <xdr:row>29</xdr:row>
      <xdr:rowOff>71438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BA79EF-63B7-4F20-B62A-F32C99B6C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32</xdr:row>
      <xdr:rowOff>0</xdr:rowOff>
    </xdr:from>
    <xdr:to>
      <xdr:col>36</xdr:col>
      <xdr:colOff>76200</xdr:colOff>
      <xdr:row>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77A26A-7E7C-4F74-A6C7-3E67E4646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150018</xdr:colOff>
      <xdr:row>0</xdr:row>
      <xdr:rowOff>69054</xdr:rowOff>
    </xdr:from>
    <xdr:to>
      <xdr:col>9</xdr:col>
      <xdr:colOff>35718</xdr:colOff>
      <xdr:row>23</xdr:row>
      <xdr:rowOff>154779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012BD-1BE5-4868-8572-EE7EE1B7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164304</xdr:colOff>
      <xdr:row>24</xdr:row>
      <xdr:rowOff>64293</xdr:rowOff>
    </xdr:from>
    <xdr:to>
      <xdr:col>9</xdr:col>
      <xdr:colOff>50004</xdr:colOff>
      <xdr:row>48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5C695-5440-4E33-85FB-F6DDD1E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20</xdr:col>
      <xdr:colOff>914400</xdr:colOff>
      <xdr:row>23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FD34F3-CFAF-4698-8597-50DA77CF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20</xdr:col>
      <xdr:colOff>914400</xdr:colOff>
      <xdr:row>50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55A405-65CE-47B2-8BE0-C12272128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135730</xdr:colOff>
      <xdr:row>0</xdr:row>
      <xdr:rowOff>102392</xdr:rowOff>
    </xdr:from>
    <xdr:to>
      <xdr:col>14</xdr:col>
      <xdr:colOff>211930</xdr:colOff>
      <xdr:row>28</xdr:row>
      <xdr:rowOff>140492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64350-616E-4BDA-A8AD-A5735739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111918</xdr:colOff>
      <xdr:row>29</xdr:row>
      <xdr:rowOff>154779</xdr:rowOff>
    </xdr:from>
    <xdr:to>
      <xdr:col>14</xdr:col>
      <xdr:colOff>188118</xdr:colOff>
      <xdr:row>58</xdr:row>
      <xdr:rowOff>30954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097B67-BB8C-4A59-8CB5-09F8E67A2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31</xdr:col>
      <xdr:colOff>76200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701D5A-24FC-41DF-8F00-D5B13C076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31</xdr:col>
      <xdr:colOff>76200</xdr:colOff>
      <xdr:row>59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3B1FE8-29BE-4971-9B08-3809501A8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78582</xdr:colOff>
      <xdr:row>3</xdr:row>
      <xdr:rowOff>121444</xdr:rowOff>
    </xdr:from>
    <xdr:to>
      <xdr:col>17</xdr:col>
      <xdr:colOff>116682</xdr:colOff>
      <xdr:row>20</xdr:row>
      <xdr:rowOff>111919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3D290-BE33-4C0C-8CF8-B9F7E5F12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4:W20"/>
  <sheetViews>
    <sheetView workbookViewId="0"/>
  </sheetViews>
  <sheetFormatPr defaultColWidth="14.3984375" defaultRowHeight="15.75" customHeight="1" x14ac:dyDescent="0.35"/>
  <cols>
    <col min="2" max="2" width="4" customWidth="1"/>
    <col min="3" max="3" width="8.3984375" customWidth="1"/>
    <col min="4" max="4" width="7.265625" customWidth="1"/>
    <col min="5" max="5" width="6.86328125" customWidth="1"/>
    <col min="6" max="6" width="8.86328125" customWidth="1"/>
    <col min="7" max="7" width="11" customWidth="1"/>
    <col min="8" max="8" width="12.3984375" customWidth="1"/>
    <col min="9" max="10" width="6.86328125" customWidth="1"/>
    <col min="11" max="11" width="8" customWidth="1"/>
    <col min="14" max="15" width="2.1328125" customWidth="1"/>
    <col min="16" max="22" width="7.86328125" customWidth="1"/>
    <col min="23" max="23" width="8.53125" customWidth="1"/>
  </cols>
  <sheetData>
    <row r="4" spans="1:23" ht="15.75" customHeight="1" x14ac:dyDescent="0.35">
      <c r="A4" s="1" t="s">
        <v>0</v>
      </c>
      <c r="M4" s="1" t="s">
        <v>1</v>
      </c>
    </row>
    <row r="5" spans="1:23" ht="15.75" customHeight="1" x14ac:dyDescent="0.35">
      <c r="A5" s="1" t="s">
        <v>2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M5" s="1" t="s">
        <v>3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</row>
    <row r="6" spans="1:23" ht="15.75" customHeight="1" x14ac:dyDescent="0.35">
      <c r="A6" s="1">
        <v>1</v>
      </c>
      <c r="D6" s="1">
        <v>0.2394</v>
      </c>
      <c r="E6" s="1">
        <v>0.43259999999999998</v>
      </c>
      <c r="F6" s="1">
        <v>0.46820000000000001</v>
      </c>
      <c r="G6" s="1">
        <v>0.42880000000000001</v>
      </c>
      <c r="H6" s="1">
        <v>0.4617</v>
      </c>
      <c r="I6" s="1">
        <v>0.46729999999999999</v>
      </c>
      <c r="J6" s="1">
        <v>0.47210000000000002</v>
      </c>
      <c r="M6" s="1">
        <v>1</v>
      </c>
      <c r="P6" s="1">
        <v>1.1210100000000001</v>
      </c>
      <c r="Q6" s="1">
        <v>1.0436399999999999</v>
      </c>
      <c r="R6" s="1">
        <v>1.03688</v>
      </c>
      <c r="S6" s="1">
        <v>1.04375</v>
      </c>
      <c r="T6" s="1">
        <v>1.03729</v>
      </c>
      <c r="U6" s="2">
        <v>1.036</v>
      </c>
      <c r="V6" s="1">
        <v>1.0346599999999999</v>
      </c>
    </row>
    <row r="7" spans="1:23" ht="15.75" customHeight="1" x14ac:dyDescent="0.35">
      <c r="A7" s="1">
        <v>2</v>
      </c>
      <c r="D7" s="1" t="s">
        <v>4</v>
      </c>
      <c r="E7" s="1">
        <v>0.48959999999999998</v>
      </c>
      <c r="F7" s="1">
        <v>0.66790000000000005</v>
      </c>
      <c r="G7" s="1">
        <v>0.70379999999999998</v>
      </c>
      <c r="H7" s="1">
        <v>0.6946</v>
      </c>
      <c r="I7" s="1">
        <v>0.70379999999999998</v>
      </c>
      <c r="J7" s="1">
        <v>0.69520000000000004</v>
      </c>
      <c r="M7" s="1">
        <v>2</v>
      </c>
      <c r="Q7" s="1">
        <v>1.0331999999999999</v>
      </c>
      <c r="R7" s="1">
        <v>1.0107999999999999</v>
      </c>
      <c r="S7" s="1">
        <v>1.0083899999999999</v>
      </c>
      <c r="T7" s="1">
        <v>1.0092099999999999</v>
      </c>
      <c r="U7" s="1">
        <v>1.0089699999999999</v>
      </c>
      <c r="V7" s="1">
        <v>1.0087999999999999</v>
      </c>
    </row>
    <row r="8" spans="1:23" ht="15.75" customHeight="1" x14ac:dyDescent="0.35">
      <c r="A8" s="1">
        <v>3</v>
      </c>
      <c r="D8" s="1" t="s">
        <v>4</v>
      </c>
      <c r="E8" s="1" t="s">
        <v>4</v>
      </c>
      <c r="F8" s="1">
        <v>0.71130000000000004</v>
      </c>
      <c r="G8" s="1">
        <v>0.82609999999999995</v>
      </c>
      <c r="H8" s="1">
        <v>0.83879999999999999</v>
      </c>
      <c r="I8" s="1">
        <v>0.83350000000000002</v>
      </c>
      <c r="J8" s="1">
        <v>0.84409999999999996</v>
      </c>
      <c r="M8" s="1">
        <v>3</v>
      </c>
      <c r="R8" s="1">
        <v>1.0080800000000001</v>
      </c>
      <c r="S8" s="1">
        <v>1.0026200000000001</v>
      </c>
      <c r="T8" s="1">
        <v>1.0020899999999999</v>
      </c>
      <c r="U8" s="1">
        <v>1.0022800000000001</v>
      </c>
      <c r="V8" s="1">
        <v>1.00207</v>
      </c>
    </row>
    <row r="9" spans="1:23" ht="15.75" customHeight="1" x14ac:dyDescent="0.35">
      <c r="A9" s="1">
        <v>4</v>
      </c>
      <c r="D9" s="1" t="s">
        <v>4</v>
      </c>
      <c r="E9" s="1" t="s">
        <v>4</v>
      </c>
      <c r="F9" s="1" t="s">
        <v>4</v>
      </c>
      <c r="G9" s="1">
        <v>0.8518</v>
      </c>
      <c r="H9" s="1">
        <v>0.91339999999999999</v>
      </c>
      <c r="I9" s="1">
        <v>0.91610000000000003</v>
      </c>
      <c r="J9" s="1">
        <v>0.91449999999999998</v>
      </c>
      <c r="M9" s="1">
        <v>4</v>
      </c>
      <c r="R9" s="1" t="s">
        <v>4</v>
      </c>
      <c r="S9" s="1">
        <v>1.00186</v>
      </c>
      <c r="T9" s="1">
        <v>1.0006299999999999</v>
      </c>
      <c r="U9" s="1">
        <v>1.0005299999999999</v>
      </c>
      <c r="V9" s="1">
        <v>1.0005599999999999</v>
      </c>
    </row>
    <row r="10" spans="1:23" ht="15.75" customHeight="1" x14ac:dyDescent="0.35">
      <c r="A10" s="1">
        <v>5</v>
      </c>
      <c r="D10" s="1" t="s">
        <v>4</v>
      </c>
      <c r="E10" s="1" t="s">
        <v>4</v>
      </c>
      <c r="F10" s="1" t="s">
        <v>4</v>
      </c>
      <c r="G10" s="1" t="s">
        <v>4</v>
      </c>
      <c r="H10" s="3">
        <v>0.9214</v>
      </c>
      <c r="I10" s="1">
        <v>0.95499999999999996</v>
      </c>
      <c r="J10" s="1">
        <v>0.95630000000000004</v>
      </c>
      <c r="M10" s="1">
        <v>5</v>
      </c>
      <c r="R10" s="1" t="s">
        <v>4</v>
      </c>
      <c r="S10" s="1" t="s">
        <v>4</v>
      </c>
      <c r="T10" s="4">
        <v>1.00048</v>
      </c>
      <c r="U10" s="1">
        <v>1.0001599999999999</v>
      </c>
      <c r="V10" s="1">
        <v>1.00013</v>
      </c>
    </row>
    <row r="11" spans="1:23" ht="15.75" customHeight="1" x14ac:dyDescent="0.35">
      <c r="A11" s="1">
        <v>6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>
        <v>0.95879999999999999</v>
      </c>
      <c r="J11" s="1">
        <v>0.97699999999999998</v>
      </c>
      <c r="M11" s="1">
        <v>6</v>
      </c>
      <c r="R11" s="1" t="s">
        <v>4</v>
      </c>
      <c r="S11" s="1" t="s">
        <v>4</v>
      </c>
      <c r="T11" s="1" t="s">
        <v>4</v>
      </c>
      <c r="U11" s="1">
        <v>1.0001199999999999</v>
      </c>
      <c r="V11" s="1">
        <v>1.00004</v>
      </c>
    </row>
    <row r="12" spans="1:23" ht="15.75" customHeight="1" x14ac:dyDescent="0.35">
      <c r="A12" s="1">
        <v>7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>
        <v>0.98029999999999995</v>
      </c>
      <c r="K12" s="1">
        <v>0.98819999999999997</v>
      </c>
      <c r="M12" s="1">
        <v>7</v>
      </c>
      <c r="R12" s="1" t="s">
        <v>4</v>
      </c>
      <c r="S12" s="1" t="s">
        <v>4</v>
      </c>
      <c r="T12" s="1" t="s">
        <v>4</v>
      </c>
      <c r="U12" s="1" t="s">
        <v>4</v>
      </c>
      <c r="V12" s="1">
        <v>1.00003</v>
      </c>
      <c r="W12" s="1">
        <v>1.0000100000000001</v>
      </c>
    </row>
    <row r="13" spans="1:23" ht="15.75" customHeight="1" x14ac:dyDescent="0.35">
      <c r="A13" s="1">
        <v>8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5">
        <v>0.99039999999999995</v>
      </c>
      <c r="M13" s="1">
        <v>8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5">
        <v>1.0000100000000001</v>
      </c>
    </row>
    <row r="14" spans="1:23" ht="15.75" customHeight="1" x14ac:dyDescent="0.35">
      <c r="A14" s="1">
        <v>9</v>
      </c>
      <c r="F14" s="1"/>
      <c r="M14" s="1">
        <v>9</v>
      </c>
    </row>
    <row r="19" spans="3:5" ht="15.75" customHeight="1" x14ac:dyDescent="0.35">
      <c r="C19" s="5">
        <v>0.8448</v>
      </c>
      <c r="D19" s="5">
        <v>1.0019400000000001</v>
      </c>
      <c r="E19" s="1">
        <v>3.2909999999999999</v>
      </c>
    </row>
    <row r="20" spans="3:5" ht="15.75" customHeight="1" x14ac:dyDescent="0.35">
      <c r="C20" s="5">
        <v>0.84409999999999996</v>
      </c>
      <c r="D20" s="5">
        <v>1.0019400000000001</v>
      </c>
      <c r="E20" s="1">
        <v>3.27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28DB-A9C1-41FC-943D-23DA7BE67CA9}">
  <sheetPr codeName="Sheet6"/>
  <dimension ref="A1:G17"/>
  <sheetViews>
    <sheetView workbookViewId="0">
      <selection activeCell="I15" sqref="I15"/>
    </sheetView>
  </sheetViews>
  <sheetFormatPr defaultRowHeight="12.75" x14ac:dyDescent="0.35"/>
  <cols>
    <col min="2" max="2" width="14.19921875" bestFit="1" customWidth="1"/>
  </cols>
  <sheetData>
    <row r="1" spans="1:7" x14ac:dyDescent="0.35">
      <c r="A1" s="7" t="s">
        <v>22</v>
      </c>
      <c r="B1" s="7"/>
      <c r="C1" s="7"/>
      <c r="D1" s="7"/>
      <c r="E1" s="7"/>
      <c r="F1" s="7"/>
    </row>
    <row r="2" spans="1:7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  <c r="G2" t="s">
        <v>25</v>
      </c>
    </row>
    <row r="3" spans="1:7" x14ac:dyDescent="0.35">
      <c r="A3" s="7" t="s">
        <v>19</v>
      </c>
      <c r="B3" s="7" t="s">
        <v>15</v>
      </c>
      <c r="C3" s="7">
        <v>2</v>
      </c>
      <c r="D3" s="7">
        <v>0.40949999999999998</v>
      </c>
      <c r="E3" s="7">
        <v>1.0668200000000001</v>
      </c>
      <c r="F3" s="7">
        <v>1</v>
      </c>
      <c r="G3">
        <f>ABS(E3-1)</f>
        <v>6.6820000000000102E-2</v>
      </c>
    </row>
    <row r="4" spans="1:7" x14ac:dyDescent="0.35">
      <c r="A4" s="7" t="s">
        <v>19</v>
      </c>
      <c r="B4" s="7" t="s">
        <v>15</v>
      </c>
      <c r="C4" s="7">
        <v>3</v>
      </c>
      <c r="D4" s="7">
        <v>0.52170000000000005</v>
      </c>
      <c r="E4" s="7">
        <v>1.0375300000000001</v>
      </c>
      <c r="F4" s="7">
        <v>1.5849599999999999</v>
      </c>
      <c r="G4">
        <f t="shared" ref="G4:G17" si="0">ABS(E4-1)</f>
        <v>3.7530000000000063E-2</v>
      </c>
    </row>
    <row r="5" spans="1:7" x14ac:dyDescent="0.35">
      <c r="A5" s="7" t="s">
        <v>19</v>
      </c>
      <c r="B5" s="7" t="s">
        <v>15</v>
      </c>
      <c r="C5" s="7">
        <v>4</v>
      </c>
      <c r="D5" s="7">
        <v>0.63439999999999996</v>
      </c>
      <c r="E5" s="7">
        <v>1.02078</v>
      </c>
      <c r="F5" s="7">
        <v>2</v>
      </c>
      <c r="G5">
        <f t="shared" si="0"/>
        <v>2.0780000000000021E-2</v>
      </c>
    </row>
    <row r="6" spans="1:7" x14ac:dyDescent="0.35">
      <c r="A6" s="7" t="s">
        <v>19</v>
      </c>
      <c r="B6" s="7" t="s">
        <v>15</v>
      </c>
      <c r="C6" s="7">
        <v>6</v>
      </c>
      <c r="D6" s="7">
        <v>0.76080000000000003</v>
      </c>
      <c r="E6" s="7">
        <v>1.0082100000000001</v>
      </c>
      <c r="F6" s="7">
        <v>2.5849600000000001</v>
      </c>
      <c r="G6">
        <f t="shared" si="0"/>
        <v>8.2100000000000506E-3</v>
      </c>
    </row>
    <row r="7" spans="1:7" x14ac:dyDescent="0.35">
      <c r="A7" s="7" t="s">
        <v>19</v>
      </c>
      <c r="B7" s="7" t="s">
        <v>15</v>
      </c>
      <c r="C7" s="7">
        <v>8</v>
      </c>
      <c r="D7" s="7">
        <v>0.82250000000000001</v>
      </c>
      <c r="E7" s="7">
        <v>1.00423</v>
      </c>
      <c r="F7" s="7">
        <v>3</v>
      </c>
      <c r="G7">
        <f t="shared" si="0"/>
        <v>4.229999999999956E-3</v>
      </c>
    </row>
    <row r="8" spans="1:7" x14ac:dyDescent="0.35">
      <c r="A8" s="7" t="s">
        <v>19</v>
      </c>
      <c r="B8" s="7" t="s">
        <v>15</v>
      </c>
      <c r="C8" s="7">
        <v>12</v>
      </c>
      <c r="D8" s="7">
        <v>0.88180000000000003</v>
      </c>
      <c r="E8" s="7">
        <v>1.0017799999999999</v>
      </c>
      <c r="F8" s="7">
        <v>3.5849600000000001</v>
      </c>
      <c r="G8">
        <f t="shared" si="0"/>
        <v>1.7799999999998928E-3</v>
      </c>
    </row>
    <row r="9" spans="1:7" x14ac:dyDescent="0.35">
      <c r="A9" s="7" t="s">
        <v>19</v>
      </c>
      <c r="B9" s="7" t="s">
        <v>15</v>
      </c>
      <c r="C9" s="7">
        <v>16</v>
      </c>
      <c r="D9" s="7">
        <v>0.90880000000000005</v>
      </c>
      <c r="E9" s="7">
        <v>1.0009600000000001</v>
      </c>
      <c r="F9" s="7">
        <v>4</v>
      </c>
      <c r="G9">
        <f t="shared" si="0"/>
        <v>9.6000000000007191E-4</v>
      </c>
    </row>
    <row r="10" spans="1:7" x14ac:dyDescent="0.35">
      <c r="A10" s="7" t="s">
        <v>19</v>
      </c>
      <c r="B10" s="7" t="s">
        <v>15</v>
      </c>
      <c r="C10" s="7">
        <v>24</v>
      </c>
      <c r="D10" s="7">
        <v>0.9425</v>
      </c>
      <c r="E10" s="7">
        <v>1.00037</v>
      </c>
      <c r="F10" s="7">
        <v>4.5849599999999997</v>
      </c>
      <c r="G10">
        <f t="shared" si="0"/>
        <v>3.6999999999998145E-4</v>
      </c>
    </row>
    <row r="11" spans="1:7" x14ac:dyDescent="0.35">
      <c r="A11" s="7" t="s">
        <v>19</v>
      </c>
      <c r="B11" s="7" t="s">
        <v>15</v>
      </c>
      <c r="C11" s="7">
        <v>32</v>
      </c>
      <c r="D11" s="7">
        <v>0.96040000000000003</v>
      </c>
      <c r="E11" s="7">
        <v>1.00017</v>
      </c>
      <c r="F11" s="7">
        <v>5</v>
      </c>
      <c r="G11">
        <f t="shared" si="0"/>
        <v>1.7000000000000348E-4</v>
      </c>
    </row>
    <row r="12" spans="1:7" x14ac:dyDescent="0.35">
      <c r="A12" s="7" t="s">
        <v>19</v>
      </c>
      <c r="B12" s="7" t="s">
        <v>15</v>
      </c>
      <c r="C12" s="7">
        <v>48</v>
      </c>
      <c r="D12" s="7">
        <v>0.97230000000000005</v>
      </c>
      <c r="E12" s="7">
        <v>1.0000899999999999</v>
      </c>
      <c r="F12" s="7">
        <v>5.5849599999999997</v>
      </c>
      <c r="G12">
        <f t="shared" si="0"/>
        <v>8.9999999999923475E-5</v>
      </c>
    </row>
    <row r="13" spans="1:7" x14ac:dyDescent="0.35">
      <c r="A13" s="7" t="s">
        <v>19</v>
      </c>
      <c r="B13" s="7" t="s">
        <v>15</v>
      </c>
      <c r="C13" s="7">
        <v>64</v>
      </c>
      <c r="D13" s="7">
        <v>0.97960000000000003</v>
      </c>
      <c r="E13" s="7">
        <v>1.0000500000000001</v>
      </c>
      <c r="F13" s="7">
        <v>6</v>
      </c>
      <c r="G13">
        <f t="shared" si="0"/>
        <v>5.0000000000105516E-5</v>
      </c>
    </row>
    <row r="14" spans="1:7" x14ac:dyDescent="0.35">
      <c r="A14" s="7" t="s">
        <v>19</v>
      </c>
      <c r="B14" s="7" t="s">
        <v>15</v>
      </c>
      <c r="C14" s="7">
        <v>96</v>
      </c>
      <c r="D14" s="7">
        <v>0.98409999999999997</v>
      </c>
      <c r="E14" s="7">
        <v>1.00003</v>
      </c>
      <c r="F14" s="7">
        <v>6.5849599999999997</v>
      </c>
      <c r="G14">
        <f t="shared" si="0"/>
        <v>2.9999999999974492E-5</v>
      </c>
    </row>
    <row r="15" spans="1:7" x14ac:dyDescent="0.35">
      <c r="A15" s="7" t="s">
        <v>19</v>
      </c>
      <c r="B15" s="7" t="s">
        <v>15</v>
      </c>
      <c r="C15" s="7">
        <v>128</v>
      </c>
      <c r="D15" s="7">
        <v>0.98919999999999997</v>
      </c>
      <c r="E15" s="7">
        <v>1.0000100000000001</v>
      </c>
      <c r="F15" s="7">
        <v>7</v>
      </c>
      <c r="G15">
        <f t="shared" si="0"/>
        <v>1.0000000000065512E-5</v>
      </c>
    </row>
    <row r="16" spans="1:7" x14ac:dyDescent="0.35">
      <c r="A16" s="7" t="s">
        <v>19</v>
      </c>
      <c r="B16" s="7" t="s">
        <v>15</v>
      </c>
      <c r="C16" s="7">
        <v>192</v>
      </c>
      <c r="D16" s="7">
        <v>0.99309999999999998</v>
      </c>
      <c r="E16" s="7">
        <v>1</v>
      </c>
      <c r="F16" s="7">
        <v>7.5849599999999997</v>
      </c>
      <c r="G16">
        <f t="shared" si="0"/>
        <v>0</v>
      </c>
    </row>
    <row r="17" spans="1:7" x14ac:dyDescent="0.35">
      <c r="A17" s="7" t="s">
        <v>19</v>
      </c>
      <c r="B17" s="7" t="s">
        <v>15</v>
      </c>
      <c r="C17" s="7">
        <v>256</v>
      </c>
      <c r="D17" s="7">
        <v>0.99560000000000004</v>
      </c>
      <c r="E17" s="7">
        <v>1</v>
      </c>
      <c r="F17" s="7">
        <v>8</v>
      </c>
      <c r="G17">
        <f t="shared" si="0"/>
        <v>0</v>
      </c>
    </row>
  </sheetData>
  <sortState ref="A3:G17">
    <sortCondition ref="F3:F1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C8BC-7FA6-4104-ACC3-7008C8C5CDA5}">
  <sheetPr codeName="Sheet7"/>
  <dimension ref="A1:T386"/>
  <sheetViews>
    <sheetView topLeftCell="C328" workbookViewId="0">
      <selection activeCell="K340" sqref="K340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1" spans="1:20" x14ac:dyDescent="0.35">
      <c r="A1" t="s">
        <v>23</v>
      </c>
    </row>
    <row r="2" spans="1:20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  <c r="Q2" t="s">
        <v>38</v>
      </c>
    </row>
    <row r="3" spans="1:20" x14ac:dyDescent="0.35">
      <c r="A3" s="8">
        <v>21695058</v>
      </c>
      <c r="B3" s="7">
        <v>1</v>
      </c>
      <c r="C3" s="7">
        <v>2</v>
      </c>
      <c r="D3" s="7" t="s">
        <v>15</v>
      </c>
      <c r="E3" s="7">
        <v>0.46120446428571399</v>
      </c>
      <c r="F3" s="7">
        <v>0.32490000000000002</v>
      </c>
      <c r="G3" s="7">
        <v>1.09304</v>
      </c>
      <c r="H3" s="7">
        <v>784</v>
      </c>
      <c r="I3" s="7">
        <v>0</v>
      </c>
      <c r="J3" s="7">
        <v>28</v>
      </c>
      <c r="K3">
        <f>ABS(G3-1)</f>
        <v>9.3040000000000012E-2</v>
      </c>
      <c r="L3">
        <f>MAX(F3:F5)</f>
        <v>0.32719999999999999</v>
      </c>
      <c r="M3" t="str">
        <f>IF(L3=F3,E3,"")</f>
        <v/>
      </c>
      <c r="N3" t="str">
        <f>IF(M3="","",L3)</f>
        <v/>
      </c>
      <c r="Q3" t="s">
        <v>39</v>
      </c>
      <c r="R3" t="s">
        <v>9</v>
      </c>
      <c r="S3" t="s">
        <v>10</v>
      </c>
      <c r="T3" t="s">
        <v>11</v>
      </c>
    </row>
    <row r="4" spans="1:20" x14ac:dyDescent="0.35">
      <c r="A4" s="8">
        <v>23128461</v>
      </c>
      <c r="B4" s="7">
        <v>1</v>
      </c>
      <c r="C4" s="7">
        <v>2</v>
      </c>
      <c r="D4" s="7" t="s">
        <v>15</v>
      </c>
      <c r="E4" s="7">
        <v>0.49167646683673399</v>
      </c>
      <c r="F4" s="7">
        <v>0.27129999999999999</v>
      </c>
      <c r="G4" s="7">
        <v>1.12236</v>
      </c>
      <c r="H4" s="7">
        <v>784</v>
      </c>
      <c r="I4" s="7">
        <v>0</v>
      </c>
      <c r="J4" s="7">
        <v>14</v>
      </c>
      <c r="K4">
        <f>ABS(G4-1)</f>
        <v>0.12236000000000002</v>
      </c>
      <c r="L4">
        <f>MAX(F4:F6)</f>
        <v>0.32719999999999999</v>
      </c>
      <c r="M4" t="str">
        <f>IF(L4=F4,E4,"")</f>
        <v/>
      </c>
      <c r="N4" t="str">
        <f>IF(M4="","",L4)</f>
        <v/>
      </c>
      <c r="Q4">
        <v>2</v>
      </c>
      <c r="R4">
        <f>AVERAGEIF($J$3:$J$386,Q4,$E$3:$E$386)</f>
        <v>3.4314016178029134</v>
      </c>
      <c r="S4">
        <f>AVERAGEIF($J$3:$J$386,Q4,$F$3:$F$386)</f>
        <v>0.44236956521739129</v>
      </c>
      <c r="T4">
        <f>AVERAGEIF($J$3:$J$386,Q4,$G$3:$G$386)</f>
        <v>1.1002430434782606</v>
      </c>
    </row>
    <row r="5" spans="1:20" x14ac:dyDescent="0.35">
      <c r="A5" s="8">
        <v>23343671</v>
      </c>
      <c r="B5" s="7">
        <v>1</v>
      </c>
      <c r="C5" s="7">
        <v>2</v>
      </c>
      <c r="D5" s="7" t="s">
        <v>15</v>
      </c>
      <c r="E5" s="7">
        <v>0.49625150935374102</v>
      </c>
      <c r="F5" s="7">
        <v>0.32719999999999999</v>
      </c>
      <c r="G5" s="7">
        <v>1.0887100000000001</v>
      </c>
      <c r="H5" s="7">
        <v>784</v>
      </c>
      <c r="I5" s="7">
        <v>0</v>
      </c>
      <c r="J5" s="7">
        <v>32</v>
      </c>
      <c r="K5">
        <f>ABS(G5-1)</f>
        <v>8.8710000000000067E-2</v>
      </c>
      <c r="L5">
        <f>MAX(F5:F7)</f>
        <v>0.32719999999999999</v>
      </c>
      <c r="M5">
        <f>IF(L5=F5,E5,"")</f>
        <v>0.49625150935374102</v>
      </c>
      <c r="N5">
        <f>IF(M5="","",L5)</f>
        <v>0.32719999999999999</v>
      </c>
      <c r="Q5">
        <v>4</v>
      </c>
      <c r="R5">
        <f t="shared" ref="R5:R10" si="0">AVERAGEIF($J$3:$J$386,Q5,$E$3:$E$386)</f>
        <v>4.3567459958427772</v>
      </c>
      <c r="S5">
        <f t="shared" ref="S5:S10" si="1">AVERAGEIF($J$3:$J$386,Q5,$F$3:$F$386)</f>
        <v>0.51493555555555548</v>
      </c>
      <c r="T5">
        <f t="shared" ref="T5:T10" si="2">AVERAGEIF($J$3:$J$386,Q5,$G$3:$G$386)</f>
        <v>1.0960217777777777</v>
      </c>
    </row>
    <row r="6" spans="1:20" x14ac:dyDescent="0.35">
      <c r="A6" s="8">
        <v>23381161</v>
      </c>
      <c r="B6" s="7">
        <v>1</v>
      </c>
      <c r="C6" s="7">
        <v>2</v>
      </c>
      <c r="D6" s="7" t="s">
        <v>15</v>
      </c>
      <c r="E6" s="7">
        <v>0.497048490646258</v>
      </c>
      <c r="F6" s="7">
        <v>0.3054</v>
      </c>
      <c r="G6" s="7">
        <v>1.1080000000000001</v>
      </c>
      <c r="H6" s="7">
        <v>784</v>
      </c>
      <c r="I6" s="7">
        <v>0</v>
      </c>
      <c r="J6" s="7">
        <v>16</v>
      </c>
      <c r="K6">
        <f>ABS(G6-1)</f>
        <v>0.1080000000000001</v>
      </c>
      <c r="L6">
        <f>MAX(F6:F8)</f>
        <v>0.48080000000000001</v>
      </c>
      <c r="M6" t="str">
        <f>IF(L6=F6,E6,"")</f>
        <v/>
      </c>
      <c r="N6" t="str">
        <f>IF(M6="","",L6)</f>
        <v/>
      </c>
      <c r="Q6">
        <v>7</v>
      </c>
      <c r="R6">
        <f t="shared" si="0"/>
        <v>3.7487596626984074</v>
      </c>
      <c r="S6">
        <f t="shared" si="1"/>
        <v>0.53383555555555562</v>
      </c>
      <c r="T6">
        <f t="shared" si="2"/>
        <v>1.0971940000000002</v>
      </c>
    </row>
    <row r="7" spans="1:20" x14ac:dyDescent="0.35">
      <c r="A7" s="8">
        <v>33973938</v>
      </c>
      <c r="B7" s="7">
        <v>1</v>
      </c>
      <c r="C7" s="7">
        <v>2</v>
      </c>
      <c r="D7" s="7" t="s">
        <v>15</v>
      </c>
      <c r="E7" s="7">
        <v>0.72223507653061203</v>
      </c>
      <c r="F7" s="7">
        <v>0.1487</v>
      </c>
      <c r="G7" s="7">
        <v>1.2130700000000001</v>
      </c>
      <c r="H7" s="7">
        <v>784</v>
      </c>
      <c r="I7" s="7">
        <v>0</v>
      </c>
      <c r="J7" s="7">
        <v>8</v>
      </c>
      <c r="K7">
        <f>ABS(G7-1)</f>
        <v>0.21307000000000009</v>
      </c>
      <c r="L7">
        <f>MAX(F7:F9)</f>
        <v>0.48080000000000001</v>
      </c>
      <c r="M7" t="str">
        <f>IF(L7=F7,E7,"")</f>
        <v/>
      </c>
      <c r="N7" t="str">
        <f>IF(M7="","",L7)</f>
        <v/>
      </c>
      <c r="Q7">
        <v>8</v>
      </c>
      <c r="R7">
        <f t="shared" si="0"/>
        <v>3.6931680295729348</v>
      </c>
      <c r="S7">
        <f t="shared" si="1"/>
        <v>0.5558155555555554</v>
      </c>
      <c r="T7">
        <f t="shared" si="2"/>
        <v>1.0903939999999999</v>
      </c>
    </row>
    <row r="8" spans="1:20" x14ac:dyDescent="0.35">
      <c r="A8" s="8">
        <v>34456793</v>
      </c>
      <c r="B8" s="7">
        <v>1</v>
      </c>
      <c r="C8" s="7">
        <v>3</v>
      </c>
      <c r="D8" s="7" t="s">
        <v>15</v>
      </c>
      <c r="E8" s="7">
        <v>0.732499851190476</v>
      </c>
      <c r="F8" s="7">
        <v>0.48080000000000001</v>
      </c>
      <c r="G8" s="7">
        <v>1.0467500000000001</v>
      </c>
      <c r="H8" s="7">
        <v>784</v>
      </c>
      <c r="I8" s="7">
        <v>0</v>
      </c>
      <c r="J8" s="7">
        <v>32</v>
      </c>
      <c r="K8">
        <f>ABS(G8-1)</f>
        <v>4.6750000000000069E-2</v>
      </c>
      <c r="L8">
        <f>MAX(F8:F10)</f>
        <v>0.54510000000000003</v>
      </c>
      <c r="M8" t="str">
        <f>IF(L8=F8,E8,"")</f>
        <v/>
      </c>
      <c r="N8" t="str">
        <f>IF(M8="","",L8)</f>
        <v/>
      </c>
      <c r="Q8">
        <v>14</v>
      </c>
      <c r="R8">
        <f t="shared" si="0"/>
        <v>3.5141983078231247</v>
      </c>
      <c r="S8">
        <f t="shared" si="1"/>
        <v>0.66645777777777748</v>
      </c>
      <c r="T8">
        <f t="shared" si="2"/>
        <v>1.048070666666667</v>
      </c>
    </row>
    <row r="9" spans="1:20" x14ac:dyDescent="0.35">
      <c r="A9" s="8">
        <v>34690443</v>
      </c>
      <c r="B9" s="7">
        <v>1</v>
      </c>
      <c r="C9" s="7">
        <v>3</v>
      </c>
      <c r="D9" s="7" t="s">
        <v>15</v>
      </c>
      <c r="E9" s="7">
        <v>0.73746690051020403</v>
      </c>
      <c r="F9" s="7">
        <v>0.45950000000000002</v>
      </c>
      <c r="G9" s="7">
        <v>1.0508999999999999</v>
      </c>
      <c r="H9" s="7">
        <v>784</v>
      </c>
      <c r="I9" s="7">
        <v>0</v>
      </c>
      <c r="J9" s="7">
        <v>28</v>
      </c>
      <c r="K9">
        <f>ABS(G9-1)</f>
        <v>5.0899999999999945E-2</v>
      </c>
      <c r="L9">
        <f>MAX(F9:F11)</f>
        <v>0.54510000000000003</v>
      </c>
      <c r="M9" t="str">
        <f>IF(L9=F9,E9,"")</f>
        <v/>
      </c>
      <c r="N9" t="str">
        <f>IF(M9="","",L9)</f>
        <v/>
      </c>
      <c r="Q9">
        <v>16</v>
      </c>
      <c r="R9">
        <f t="shared" si="0"/>
        <v>3.4475201138510911</v>
      </c>
      <c r="S9">
        <f t="shared" si="1"/>
        <v>0.69130888888888886</v>
      </c>
      <c r="T9">
        <f t="shared" si="2"/>
        <v>1.0391424444444444</v>
      </c>
    </row>
    <row r="10" spans="1:20" x14ac:dyDescent="0.35">
      <c r="A10" s="8">
        <v>34855835</v>
      </c>
      <c r="B10" s="7">
        <v>2</v>
      </c>
      <c r="C10" s="7">
        <v>3</v>
      </c>
      <c r="D10" s="7" t="s">
        <v>15</v>
      </c>
      <c r="E10" s="7">
        <v>0.740982886904761</v>
      </c>
      <c r="F10" s="7">
        <v>0.54510000000000003</v>
      </c>
      <c r="G10" s="7">
        <v>1.0329999999999999</v>
      </c>
      <c r="H10" s="7">
        <v>784</v>
      </c>
      <c r="I10" s="7">
        <v>0</v>
      </c>
      <c r="J10" s="7">
        <v>28</v>
      </c>
      <c r="K10">
        <f>ABS(G10-1)</f>
        <v>3.2999999999999918E-2</v>
      </c>
      <c r="L10">
        <f>MAX(F10:F12)</f>
        <v>0.54510000000000003</v>
      </c>
      <c r="M10">
        <f>IF(L10=F10,E10,"")</f>
        <v>0.740982886904761</v>
      </c>
      <c r="N10">
        <f>IF(M10="","",L10)</f>
        <v>0.54510000000000003</v>
      </c>
      <c r="Q10">
        <v>28</v>
      </c>
      <c r="R10">
        <f t="shared" si="0"/>
        <v>3.3516396112055893</v>
      </c>
      <c r="S10">
        <f t="shared" si="1"/>
        <v>0.80766000000000004</v>
      </c>
      <c r="T10">
        <f t="shared" si="2"/>
        <v>1.0132588888888892</v>
      </c>
    </row>
    <row r="11" spans="1:20" x14ac:dyDescent="0.35">
      <c r="A11" s="8">
        <v>35096406</v>
      </c>
      <c r="B11" s="7">
        <v>2</v>
      </c>
      <c r="C11" s="7">
        <v>3</v>
      </c>
      <c r="D11" s="7" t="s">
        <v>15</v>
      </c>
      <c r="E11" s="7">
        <v>0.74609706632652995</v>
      </c>
      <c r="F11" s="7">
        <v>0.54110000000000003</v>
      </c>
      <c r="G11" s="7">
        <v>1.0331999999999999</v>
      </c>
      <c r="H11" s="7">
        <v>784</v>
      </c>
      <c r="I11" s="7">
        <v>0</v>
      </c>
      <c r="J11" s="7">
        <v>32</v>
      </c>
      <c r="K11">
        <f>ABS(G11-1)</f>
        <v>3.3199999999999896E-2</v>
      </c>
      <c r="L11">
        <f>MAX(F11:F13)</f>
        <v>0.54110000000000003</v>
      </c>
      <c r="M11">
        <f>IF(L11=F11,E11,"")</f>
        <v>0.74609706632652995</v>
      </c>
      <c r="N11">
        <f>IF(M11="","",L11)</f>
        <v>0.54110000000000003</v>
      </c>
    </row>
    <row r="12" spans="1:20" x14ac:dyDescent="0.35">
      <c r="A12" s="8">
        <v>37568633</v>
      </c>
      <c r="B12" s="7">
        <v>1</v>
      </c>
      <c r="C12" s="7">
        <v>2</v>
      </c>
      <c r="D12" s="7" t="s">
        <v>15</v>
      </c>
      <c r="E12" s="7">
        <v>0.79865291241496505</v>
      </c>
      <c r="F12" s="7">
        <v>0.1258</v>
      </c>
      <c r="G12" s="7">
        <v>1.2316</v>
      </c>
      <c r="H12" s="7">
        <v>784</v>
      </c>
      <c r="I12" s="7">
        <v>0</v>
      </c>
      <c r="J12" s="7">
        <v>7</v>
      </c>
      <c r="K12">
        <f>ABS(G12-1)</f>
        <v>0.23160000000000003</v>
      </c>
      <c r="L12">
        <f>MAX(F12:F14)</f>
        <v>0.2331</v>
      </c>
      <c r="M12" t="str">
        <f>IF(L12=F12,E12,"")</f>
        <v/>
      </c>
      <c r="N12" t="str">
        <f>IF(M12="","",L12)</f>
        <v/>
      </c>
    </row>
    <row r="13" spans="1:20" x14ac:dyDescent="0.35">
      <c r="A13" s="8">
        <v>41278112</v>
      </c>
      <c r="B13" s="7">
        <v>1</v>
      </c>
      <c r="C13" s="7">
        <v>3</v>
      </c>
      <c r="D13" s="7" t="s">
        <v>15</v>
      </c>
      <c r="E13" s="7">
        <v>0.87751088435374103</v>
      </c>
      <c r="F13" s="7">
        <v>0.2331</v>
      </c>
      <c r="G13" s="7">
        <v>1.13835</v>
      </c>
      <c r="H13" s="7">
        <v>784</v>
      </c>
      <c r="I13" s="7">
        <v>0</v>
      </c>
      <c r="J13" s="7">
        <v>16</v>
      </c>
      <c r="K13">
        <f>ABS(G13-1)</f>
        <v>0.13834999999999997</v>
      </c>
      <c r="L13">
        <f>MAX(F13:F15)</f>
        <v>0.503</v>
      </c>
      <c r="M13" t="str">
        <f>IF(L13=F13,E13,"")</f>
        <v/>
      </c>
      <c r="N13" t="str">
        <f>IF(M13="","",L13)</f>
        <v/>
      </c>
    </row>
    <row r="14" spans="1:20" x14ac:dyDescent="0.35">
      <c r="A14" s="8">
        <v>43047114</v>
      </c>
      <c r="B14" s="7">
        <v>1</v>
      </c>
      <c r="C14" s="7">
        <v>3</v>
      </c>
      <c r="D14" s="7" t="s">
        <v>15</v>
      </c>
      <c r="E14" s="7">
        <v>0.91511721938775503</v>
      </c>
      <c r="F14" s="7">
        <v>0.18779999999999999</v>
      </c>
      <c r="G14" s="7">
        <v>1.1734</v>
      </c>
      <c r="H14" s="7">
        <v>784</v>
      </c>
      <c r="I14" s="7">
        <v>0</v>
      </c>
      <c r="J14" s="7">
        <v>14</v>
      </c>
      <c r="K14">
        <f>ABS(G14-1)</f>
        <v>0.1734</v>
      </c>
      <c r="L14">
        <f>MAX(F14:F16)</f>
        <v>0.503</v>
      </c>
      <c r="M14" t="str">
        <f>IF(L14=F14,E14,"")</f>
        <v/>
      </c>
      <c r="N14" t="str">
        <f>IF(M14="","",L14)</f>
        <v/>
      </c>
    </row>
    <row r="15" spans="1:20" x14ac:dyDescent="0.35">
      <c r="A15" s="8">
        <v>45520057</v>
      </c>
      <c r="B15" s="7">
        <v>2</v>
      </c>
      <c r="C15" s="7">
        <v>3</v>
      </c>
      <c r="D15" s="7" t="s">
        <v>15</v>
      </c>
      <c r="E15" s="7">
        <v>0.96768828656462502</v>
      </c>
      <c r="F15" s="7">
        <v>0.503</v>
      </c>
      <c r="G15" s="7">
        <v>1.0401499999999999</v>
      </c>
      <c r="H15" s="7">
        <v>784</v>
      </c>
      <c r="I15" s="7">
        <v>0</v>
      </c>
      <c r="J15" s="7">
        <v>16</v>
      </c>
      <c r="K15">
        <f>ABS(G15-1)</f>
        <v>4.0149999999999908E-2</v>
      </c>
      <c r="L15">
        <f>MAX(F15:F17)</f>
        <v>0.503</v>
      </c>
      <c r="M15">
        <f>IF(L15=F15,E15,"")</f>
        <v>0.96768828656462502</v>
      </c>
      <c r="N15">
        <f>IF(M15="","",L15)</f>
        <v>0.503</v>
      </c>
    </row>
    <row r="16" spans="1:20" x14ac:dyDescent="0.35">
      <c r="A16" s="8">
        <v>45762834</v>
      </c>
      <c r="B16" s="7">
        <v>1</v>
      </c>
      <c r="C16" s="7">
        <v>2</v>
      </c>
      <c r="D16" s="7" t="s">
        <v>15</v>
      </c>
      <c r="E16" s="7">
        <v>0.97284936224489704</v>
      </c>
      <c r="F16" s="7">
        <v>0.16830000000000001</v>
      </c>
      <c r="G16" s="7">
        <v>1.19171</v>
      </c>
      <c r="H16" s="7">
        <v>784</v>
      </c>
      <c r="I16" s="7">
        <v>0</v>
      </c>
      <c r="J16" s="7">
        <v>4</v>
      </c>
      <c r="K16">
        <f>ABS(G16-1)</f>
        <v>0.19171000000000005</v>
      </c>
      <c r="L16">
        <f>MAX(F16:F18)</f>
        <v>0.49809999999999999</v>
      </c>
      <c r="M16" t="str">
        <f>IF(L16=F16,E16,"")</f>
        <v/>
      </c>
      <c r="N16" t="str">
        <f>IF(M16="","",L16)</f>
        <v/>
      </c>
    </row>
    <row r="17" spans="1:14" x14ac:dyDescent="0.35">
      <c r="A17" s="8">
        <v>49013449</v>
      </c>
      <c r="B17" s="7">
        <v>2</v>
      </c>
      <c r="C17" s="7">
        <v>3</v>
      </c>
      <c r="D17" s="7" t="s">
        <v>15</v>
      </c>
      <c r="E17" s="7">
        <v>1.04195257227891</v>
      </c>
      <c r="F17" s="7">
        <v>0.49809999999999999</v>
      </c>
      <c r="G17" s="7">
        <v>1.04149</v>
      </c>
      <c r="H17" s="7">
        <v>784</v>
      </c>
      <c r="I17" s="7">
        <v>0</v>
      </c>
      <c r="J17" s="7">
        <v>14</v>
      </c>
      <c r="K17">
        <f>ABS(G17-1)</f>
        <v>4.1490000000000027E-2</v>
      </c>
      <c r="L17">
        <f>MAX(F17:F19)</f>
        <v>0.53210000000000002</v>
      </c>
      <c r="M17" t="str">
        <f>IF(L17=F17,E17,"")</f>
        <v/>
      </c>
      <c r="N17" t="str">
        <f>IF(M17="","",L17)</f>
        <v/>
      </c>
    </row>
    <row r="18" spans="1:14" x14ac:dyDescent="0.35">
      <c r="A18" s="8">
        <v>50891745</v>
      </c>
      <c r="B18" s="7">
        <v>1</v>
      </c>
      <c r="C18" s="7">
        <v>3</v>
      </c>
      <c r="D18" s="7" t="s">
        <v>15</v>
      </c>
      <c r="E18" s="7">
        <v>1.0818823341836701</v>
      </c>
      <c r="F18" s="7">
        <v>9.4899999999999998E-2</v>
      </c>
      <c r="G18" s="7">
        <v>1.28034</v>
      </c>
      <c r="H18" s="7">
        <v>784</v>
      </c>
      <c r="I18" s="7">
        <v>0</v>
      </c>
      <c r="J18" s="7">
        <v>8</v>
      </c>
      <c r="K18">
        <f>ABS(G18-1)</f>
        <v>0.28034000000000003</v>
      </c>
      <c r="L18">
        <f>MAX(F18:F20)</f>
        <v>0.53210000000000002</v>
      </c>
      <c r="M18" t="str">
        <f>IF(L18=F18,E18,"")</f>
        <v/>
      </c>
      <c r="N18" t="str">
        <f>IF(M18="","",L18)</f>
        <v/>
      </c>
    </row>
    <row r="19" spans="1:14" x14ac:dyDescent="0.35">
      <c r="A19" s="8">
        <v>51326881</v>
      </c>
      <c r="B19" s="7">
        <v>1</v>
      </c>
      <c r="C19" s="7">
        <v>4</v>
      </c>
      <c r="D19" s="7" t="s">
        <v>15</v>
      </c>
      <c r="E19" s="7">
        <v>1.0911326743197201</v>
      </c>
      <c r="F19" s="7">
        <v>0.53210000000000002</v>
      </c>
      <c r="G19" s="7">
        <v>1.0399799999999999</v>
      </c>
      <c r="H19" s="7">
        <v>784</v>
      </c>
      <c r="I19" s="7">
        <v>0</v>
      </c>
      <c r="J19" s="7">
        <v>32</v>
      </c>
      <c r="K19">
        <f>ABS(G19-1)</f>
        <v>3.9979999999999905E-2</v>
      </c>
      <c r="L19">
        <f>MAX(F19:F21)</f>
        <v>0.53210000000000002</v>
      </c>
      <c r="M19">
        <f>IF(L19=F19,E19,"")</f>
        <v>1.0911326743197201</v>
      </c>
      <c r="N19">
        <f>IF(M19="","",L19)</f>
        <v>0.53210000000000002</v>
      </c>
    </row>
    <row r="20" spans="1:14" x14ac:dyDescent="0.35">
      <c r="A20" s="8">
        <v>52532169</v>
      </c>
      <c r="B20" s="7">
        <v>1</v>
      </c>
      <c r="C20" s="7">
        <v>3</v>
      </c>
      <c r="D20" s="7" t="s">
        <v>15</v>
      </c>
      <c r="E20" s="7">
        <v>1.1167552933673399</v>
      </c>
      <c r="F20" s="7">
        <v>7.7200000000000005E-2</v>
      </c>
      <c r="G20" s="7">
        <v>1.3002499999999999</v>
      </c>
      <c r="H20" s="7">
        <v>784</v>
      </c>
      <c r="I20" s="7">
        <v>0</v>
      </c>
      <c r="J20" s="7">
        <v>7</v>
      </c>
      <c r="K20">
        <f>ABS(G20-1)</f>
        <v>0.30024999999999991</v>
      </c>
      <c r="L20">
        <f>MAX(F20:F22)</f>
        <v>0.72740000000000005</v>
      </c>
      <c r="M20" t="str">
        <f>IF(L20=F20,E20,"")</f>
        <v/>
      </c>
      <c r="N20" t="str">
        <f>IF(M20="","",L20)</f>
        <v/>
      </c>
    </row>
    <row r="21" spans="1:14" x14ac:dyDescent="0.35">
      <c r="A21" s="8">
        <v>53080115</v>
      </c>
      <c r="B21" s="7">
        <v>1</v>
      </c>
      <c r="C21" s="7">
        <v>4</v>
      </c>
      <c r="D21" s="7" t="s">
        <v>15</v>
      </c>
      <c r="E21" s="7">
        <v>1.1284038052720999</v>
      </c>
      <c r="F21" s="7">
        <v>0.50019999999999998</v>
      </c>
      <c r="G21" s="7">
        <v>1.04678</v>
      </c>
      <c r="H21" s="7">
        <v>784</v>
      </c>
      <c r="I21" s="7">
        <v>0</v>
      </c>
      <c r="J21" s="7">
        <v>28</v>
      </c>
      <c r="K21">
        <f>ABS(G21-1)</f>
        <v>4.6780000000000044E-2</v>
      </c>
      <c r="L21">
        <f>MAX(F21:F23)</f>
        <v>0.75119999999999998</v>
      </c>
      <c r="M21" t="str">
        <f>IF(L21=F21,E21,"")</f>
        <v/>
      </c>
      <c r="N21" t="str">
        <f>IF(M21="","",L21)</f>
        <v/>
      </c>
    </row>
    <row r="22" spans="1:14" x14ac:dyDescent="0.35">
      <c r="A22" s="8">
        <v>54614145</v>
      </c>
      <c r="B22" s="7">
        <v>2</v>
      </c>
      <c r="C22" s="7">
        <v>4</v>
      </c>
      <c r="D22" s="7" t="s">
        <v>15</v>
      </c>
      <c r="E22" s="7">
        <v>1.1610149872448901</v>
      </c>
      <c r="F22" s="7">
        <v>0.72740000000000005</v>
      </c>
      <c r="G22" s="7">
        <v>1.00986</v>
      </c>
      <c r="H22" s="7">
        <v>784</v>
      </c>
      <c r="I22" s="7">
        <v>0</v>
      </c>
      <c r="J22" s="7">
        <v>32</v>
      </c>
      <c r="K22">
        <f>ABS(G22-1)</f>
        <v>9.8599999999999799E-3</v>
      </c>
      <c r="L22">
        <f>MAX(F22:F24)</f>
        <v>0.75119999999999998</v>
      </c>
      <c r="M22" t="str">
        <f>IF(L22=F22,E22,"")</f>
        <v/>
      </c>
      <c r="N22" t="str">
        <f>IF(M22="","",L22)</f>
        <v/>
      </c>
    </row>
    <row r="23" spans="1:14" x14ac:dyDescent="0.35">
      <c r="A23" s="8">
        <v>55130231</v>
      </c>
      <c r="B23" s="7">
        <v>3</v>
      </c>
      <c r="C23" s="7">
        <v>4</v>
      </c>
      <c r="D23" s="7" t="s">
        <v>15</v>
      </c>
      <c r="E23" s="7">
        <v>1.17198620323129</v>
      </c>
      <c r="F23" s="7">
        <v>0.75119999999999998</v>
      </c>
      <c r="G23" s="7">
        <v>1.0081599999999999</v>
      </c>
      <c r="H23" s="7">
        <v>784</v>
      </c>
      <c r="I23" s="7">
        <v>0</v>
      </c>
      <c r="J23" s="7">
        <v>32</v>
      </c>
      <c r="K23">
        <f>ABS(G23-1)</f>
        <v>8.1599999999999451E-3</v>
      </c>
      <c r="L23">
        <f>MAX(F23:F25)</f>
        <v>0.75119999999999998</v>
      </c>
      <c r="M23">
        <f>IF(L23=F23,E23,"")</f>
        <v>1.17198620323129</v>
      </c>
      <c r="N23">
        <f>IF(M23="","",L23)</f>
        <v>0.75119999999999998</v>
      </c>
    </row>
    <row r="24" spans="1:14" x14ac:dyDescent="0.35">
      <c r="A24" s="8">
        <v>57450265</v>
      </c>
      <c r="B24" s="7">
        <v>1</v>
      </c>
      <c r="C24" s="7">
        <v>4</v>
      </c>
      <c r="D24" s="7" t="s">
        <v>15</v>
      </c>
      <c r="E24" s="7">
        <v>1.22130665391156</v>
      </c>
      <c r="F24" s="7">
        <v>0.2011</v>
      </c>
      <c r="G24" s="7">
        <v>1.16839</v>
      </c>
      <c r="H24" s="7">
        <v>784</v>
      </c>
      <c r="I24" s="7">
        <v>0</v>
      </c>
      <c r="J24" s="7">
        <v>16</v>
      </c>
      <c r="K24">
        <f>ABS(G24-1)</f>
        <v>0.16839000000000004</v>
      </c>
      <c r="L24">
        <f>MAX(F24:F26)</f>
        <v>0.75380000000000003</v>
      </c>
      <c r="M24" t="str">
        <f>IF(L24=F24,E24,"")</f>
        <v/>
      </c>
      <c r="N24" t="str">
        <f>IF(M24="","",L24)</f>
        <v/>
      </c>
    </row>
    <row r="25" spans="1:14" x14ac:dyDescent="0.35">
      <c r="A25" s="8">
        <v>57920867</v>
      </c>
      <c r="B25" s="7">
        <v>2</v>
      </c>
      <c r="C25" s="7">
        <v>4</v>
      </c>
      <c r="D25" s="7" t="s">
        <v>15</v>
      </c>
      <c r="E25" s="7">
        <v>1.2313109481292499</v>
      </c>
      <c r="F25" s="7">
        <v>0.72250000000000003</v>
      </c>
      <c r="G25" s="7">
        <v>1.0105999999999999</v>
      </c>
      <c r="H25" s="7">
        <v>784</v>
      </c>
      <c r="I25" s="7">
        <v>0</v>
      </c>
      <c r="J25" s="7">
        <v>28</v>
      </c>
      <c r="K25">
        <f>ABS(G25-1)</f>
        <v>1.0599999999999943E-2</v>
      </c>
      <c r="L25">
        <f>MAX(F25:F27)</f>
        <v>0.75380000000000003</v>
      </c>
      <c r="M25" t="str">
        <f>IF(L25=F25,E25,"")</f>
        <v/>
      </c>
      <c r="N25" t="str">
        <f>IF(M25="","",L25)</f>
        <v/>
      </c>
    </row>
    <row r="26" spans="1:14" x14ac:dyDescent="0.35">
      <c r="A26" s="8">
        <v>58231865</v>
      </c>
      <c r="B26" s="7">
        <v>3</v>
      </c>
      <c r="C26" s="7">
        <v>4</v>
      </c>
      <c r="D26" s="7" t="s">
        <v>15</v>
      </c>
      <c r="E26" s="7">
        <v>1.2379223001700601</v>
      </c>
      <c r="F26" s="7">
        <v>0.75380000000000003</v>
      </c>
      <c r="G26" s="7">
        <v>1.008</v>
      </c>
      <c r="H26" s="7">
        <v>784</v>
      </c>
      <c r="I26" s="7">
        <v>0</v>
      </c>
      <c r="J26" s="7">
        <v>28</v>
      </c>
      <c r="K26">
        <f>ABS(G26-1)</f>
        <v>8.0000000000000071E-3</v>
      </c>
      <c r="L26">
        <f>MAX(F26:F28)</f>
        <v>0.75380000000000003</v>
      </c>
      <c r="M26">
        <f>IF(L26=F26,E26,"")</f>
        <v>1.2379223001700601</v>
      </c>
      <c r="N26">
        <f>IF(M26="","",L26)</f>
        <v>0.75380000000000003</v>
      </c>
    </row>
    <row r="27" spans="1:14" x14ac:dyDescent="0.35">
      <c r="A27" s="8">
        <v>58868560</v>
      </c>
      <c r="B27" s="7">
        <v>1</v>
      </c>
      <c r="C27" s="7">
        <v>4</v>
      </c>
      <c r="D27" s="7" t="s">
        <v>15</v>
      </c>
      <c r="E27" s="7">
        <v>1.2514574829931899</v>
      </c>
      <c r="F27" s="7">
        <v>0.17199999999999999</v>
      </c>
      <c r="G27" s="7">
        <v>1.1878599999999999</v>
      </c>
      <c r="H27" s="7">
        <v>784</v>
      </c>
      <c r="I27" s="7">
        <v>0</v>
      </c>
      <c r="J27" s="7">
        <v>14</v>
      </c>
      <c r="K27">
        <f>ABS(G27-1)</f>
        <v>0.18785999999999992</v>
      </c>
      <c r="L27">
        <f>MAX(F27:F29)</f>
        <v>0.22309999999999999</v>
      </c>
      <c r="M27" t="str">
        <f>IF(L27=F27,E27,"")</f>
        <v/>
      </c>
      <c r="N27" t="str">
        <f>IF(M27="","",L27)</f>
        <v/>
      </c>
    </row>
    <row r="28" spans="1:14" x14ac:dyDescent="0.35">
      <c r="A28" s="8">
        <v>58960030</v>
      </c>
      <c r="B28" s="7">
        <v>1</v>
      </c>
      <c r="C28" s="7">
        <v>2</v>
      </c>
      <c r="D28" s="7" t="s">
        <v>15</v>
      </c>
      <c r="E28" s="7">
        <v>1.2534019982993101</v>
      </c>
      <c r="F28" s="7">
        <v>0.22309999999999999</v>
      </c>
      <c r="G28" s="7">
        <v>1.1530400000000001</v>
      </c>
      <c r="H28" s="7">
        <v>784</v>
      </c>
      <c r="I28" s="7">
        <v>0</v>
      </c>
      <c r="J28" s="7">
        <v>2</v>
      </c>
      <c r="K28">
        <f>ABS(G28-1)</f>
        <v>0.15304000000000006</v>
      </c>
      <c r="L28">
        <f>MAX(F28:F30)</f>
        <v>0.22309999999999999</v>
      </c>
      <c r="M28">
        <f>IF(L28=F28,E28,"")</f>
        <v>1.2534019982993101</v>
      </c>
      <c r="N28">
        <f>IF(M28="","",L28)</f>
        <v>0.22309999999999999</v>
      </c>
    </row>
    <row r="29" spans="1:14" x14ac:dyDescent="0.35">
      <c r="A29" s="8">
        <v>59982454</v>
      </c>
      <c r="B29" s="7">
        <v>1</v>
      </c>
      <c r="C29" s="7">
        <v>3</v>
      </c>
      <c r="D29" s="7" t="s">
        <v>15</v>
      </c>
      <c r="E29" s="7">
        <v>1.27513720238095</v>
      </c>
      <c r="F29" s="7">
        <v>0.18360000000000001</v>
      </c>
      <c r="G29" s="7">
        <v>1.18286</v>
      </c>
      <c r="H29" s="7">
        <v>784</v>
      </c>
      <c r="I29" s="7">
        <v>0</v>
      </c>
      <c r="J29" s="7">
        <v>2</v>
      </c>
      <c r="K29">
        <f>ABS(G29-1)</f>
        <v>0.18286000000000002</v>
      </c>
      <c r="L29">
        <f>MAX(F29:F31)</f>
        <v>0.19789999999999999</v>
      </c>
      <c r="M29" t="str">
        <f>IF(L29=F29,E29,"")</f>
        <v/>
      </c>
      <c r="N29" t="str">
        <f>IF(M29="","",L29)</f>
        <v/>
      </c>
    </row>
    <row r="30" spans="1:14" x14ac:dyDescent="0.35">
      <c r="A30" s="8">
        <v>60010628</v>
      </c>
      <c r="B30" s="7">
        <v>1</v>
      </c>
      <c r="C30" s="7">
        <v>2</v>
      </c>
      <c r="D30" s="7" t="s">
        <v>15</v>
      </c>
      <c r="E30" s="7">
        <v>1.27573613945578</v>
      </c>
      <c r="F30" s="7">
        <v>0.1583</v>
      </c>
      <c r="G30" s="7">
        <v>1.1973499999999999</v>
      </c>
      <c r="H30" s="7">
        <v>784</v>
      </c>
      <c r="I30" s="7">
        <v>0</v>
      </c>
      <c r="J30" s="7">
        <v>2</v>
      </c>
      <c r="K30">
        <f>ABS(G30-1)</f>
        <v>0.19734999999999991</v>
      </c>
      <c r="L30">
        <f>MAX(F30:F32)</f>
        <v>0.19789999999999999</v>
      </c>
      <c r="M30" t="str">
        <f>IF(L30=F30,E30,"")</f>
        <v/>
      </c>
      <c r="N30" t="str">
        <f>IF(M30="","",L30)</f>
        <v/>
      </c>
    </row>
    <row r="31" spans="1:14" x14ac:dyDescent="0.35">
      <c r="A31" s="8">
        <v>60447281</v>
      </c>
      <c r="B31" s="7">
        <v>1</v>
      </c>
      <c r="C31" s="7">
        <v>4</v>
      </c>
      <c r="D31" s="7" t="s">
        <v>15</v>
      </c>
      <c r="E31" s="7">
        <v>1.28501872874149</v>
      </c>
      <c r="F31" s="7">
        <v>0.19789999999999999</v>
      </c>
      <c r="G31" s="7">
        <v>1.1746300000000001</v>
      </c>
      <c r="H31" s="7">
        <v>784</v>
      </c>
      <c r="I31" s="7">
        <v>0</v>
      </c>
      <c r="J31" s="7">
        <v>2</v>
      </c>
      <c r="K31">
        <f>ABS(G31-1)</f>
        <v>0.17463000000000006</v>
      </c>
      <c r="L31">
        <f>MAX(F31:F33)</f>
        <v>0.19789999999999999</v>
      </c>
      <c r="M31">
        <f>IF(L31=F31,E31,"")</f>
        <v>1.28501872874149</v>
      </c>
      <c r="N31">
        <f>IF(M31="","",L31)</f>
        <v>0.19789999999999999</v>
      </c>
    </row>
    <row r="32" spans="1:14" x14ac:dyDescent="0.35">
      <c r="A32" s="8">
        <v>60542823</v>
      </c>
      <c r="B32" s="7">
        <v>1</v>
      </c>
      <c r="C32" s="7">
        <v>4</v>
      </c>
      <c r="D32" s="7" t="s">
        <v>15</v>
      </c>
      <c r="E32" s="7">
        <v>1.2870498086734601</v>
      </c>
      <c r="F32" s="7">
        <v>0.1928</v>
      </c>
      <c r="G32" s="7">
        <v>1.1752199999999999</v>
      </c>
      <c r="H32" s="7">
        <v>784</v>
      </c>
      <c r="I32" s="7">
        <v>0</v>
      </c>
      <c r="J32" s="7">
        <v>2</v>
      </c>
      <c r="K32">
        <f>ABS(G32-1)</f>
        <v>0.17521999999999993</v>
      </c>
      <c r="L32">
        <f>MAX(F32:F34)</f>
        <v>0.1928</v>
      </c>
      <c r="M32">
        <f>IF(L32=F32,E32,"")</f>
        <v>1.2870498086734601</v>
      </c>
      <c r="N32">
        <f>IF(M32="","",L32)</f>
        <v>0.1928</v>
      </c>
    </row>
    <row r="33" spans="1:14" x14ac:dyDescent="0.35">
      <c r="A33" s="8">
        <v>60656993</v>
      </c>
      <c r="B33" s="7">
        <v>1</v>
      </c>
      <c r="C33" s="7">
        <v>3</v>
      </c>
      <c r="D33" s="7" t="s">
        <v>15</v>
      </c>
      <c r="E33" s="7">
        <v>1.2894768920068</v>
      </c>
      <c r="F33" s="7">
        <v>9.4700000000000006E-2</v>
      </c>
      <c r="G33" s="7">
        <v>1.2764</v>
      </c>
      <c r="H33" s="7">
        <v>784</v>
      </c>
      <c r="I33" s="7">
        <v>0</v>
      </c>
      <c r="J33" s="7">
        <v>4</v>
      </c>
      <c r="K33">
        <f>ABS(G33-1)</f>
        <v>0.27639999999999998</v>
      </c>
      <c r="L33">
        <f>MAX(F33:F35)</f>
        <v>0.1694</v>
      </c>
      <c r="M33" t="str">
        <f>IF(L33=F33,E33,"")</f>
        <v/>
      </c>
      <c r="N33" t="str">
        <f>IF(M33="","",L33)</f>
        <v/>
      </c>
    </row>
    <row r="34" spans="1:14" x14ac:dyDescent="0.35">
      <c r="A34" s="8">
        <v>60666655</v>
      </c>
      <c r="B34" s="7">
        <v>1</v>
      </c>
      <c r="C34" s="7">
        <v>3</v>
      </c>
      <c r="D34" s="7" t="s">
        <v>15</v>
      </c>
      <c r="E34" s="7">
        <v>1.2896822916666599</v>
      </c>
      <c r="F34" s="7">
        <v>0.15939999999999999</v>
      </c>
      <c r="G34" s="7">
        <v>1.20302</v>
      </c>
      <c r="H34" s="7">
        <v>784</v>
      </c>
      <c r="I34" s="7">
        <v>0</v>
      </c>
      <c r="J34" s="7">
        <v>2</v>
      </c>
      <c r="K34">
        <f>ABS(G34-1)</f>
        <v>0.20301999999999998</v>
      </c>
      <c r="L34">
        <f>MAX(F34:F36)</f>
        <v>0.1694</v>
      </c>
      <c r="M34" t="str">
        <f>IF(L34=F34,E34,"")</f>
        <v/>
      </c>
      <c r="N34" t="str">
        <f>IF(M34="","",L34)</f>
        <v/>
      </c>
    </row>
    <row r="35" spans="1:14" x14ac:dyDescent="0.35">
      <c r="A35" s="8">
        <v>61037263</v>
      </c>
      <c r="B35" s="7">
        <v>1</v>
      </c>
      <c r="C35" s="7">
        <v>5</v>
      </c>
      <c r="D35" s="7" t="s">
        <v>15</v>
      </c>
      <c r="E35" s="7">
        <v>1.29756086309523</v>
      </c>
      <c r="F35" s="7">
        <v>0.1694</v>
      </c>
      <c r="G35" s="7">
        <v>1.19621</v>
      </c>
      <c r="H35" s="7">
        <v>784</v>
      </c>
      <c r="I35" s="7">
        <v>0</v>
      </c>
      <c r="J35" s="7">
        <v>2</v>
      </c>
      <c r="K35">
        <f>ABS(G35-1)</f>
        <v>0.19621</v>
      </c>
      <c r="L35">
        <f>MAX(F35:F37)</f>
        <v>0.1694</v>
      </c>
      <c r="M35">
        <f>IF(L35=F35,E35,"")</f>
        <v>1.29756086309523</v>
      </c>
      <c r="N35">
        <f>IF(M35="","",L35)</f>
        <v>0.1694</v>
      </c>
    </row>
    <row r="36" spans="1:14" x14ac:dyDescent="0.35">
      <c r="A36" s="8">
        <v>61047346</v>
      </c>
      <c r="B36" s="7">
        <v>1</v>
      </c>
      <c r="C36" s="7">
        <v>4</v>
      </c>
      <c r="D36" s="7" t="s">
        <v>15</v>
      </c>
      <c r="E36" s="7">
        <v>1.2977752125850299</v>
      </c>
      <c r="F36" s="7">
        <v>7.46E-2</v>
      </c>
      <c r="G36" s="7">
        <v>1.3130200000000001</v>
      </c>
      <c r="H36" s="7">
        <v>784</v>
      </c>
      <c r="I36" s="7">
        <v>0</v>
      </c>
      <c r="J36" s="7">
        <v>7</v>
      </c>
      <c r="K36">
        <f>ABS(G36-1)</f>
        <v>0.31302000000000008</v>
      </c>
      <c r="L36">
        <f>MAX(F36:F38)</f>
        <v>0.1895</v>
      </c>
      <c r="M36" t="str">
        <f>IF(L36=F36,E36,"")</f>
        <v/>
      </c>
      <c r="N36" t="str">
        <f>IF(M36="","",L36)</f>
        <v/>
      </c>
    </row>
    <row r="37" spans="1:14" x14ac:dyDescent="0.35">
      <c r="A37" s="8">
        <v>61250175</v>
      </c>
      <c r="B37" s="7">
        <v>1</v>
      </c>
      <c r="C37" s="7">
        <v>4</v>
      </c>
      <c r="D37" s="7" t="s">
        <v>15</v>
      </c>
      <c r="E37" s="7">
        <v>1.30208705357142</v>
      </c>
      <c r="F37" s="7">
        <v>7.6499999999999999E-2</v>
      </c>
      <c r="G37" s="7">
        <v>1.30335</v>
      </c>
      <c r="H37" s="7">
        <v>784</v>
      </c>
      <c r="I37" s="7">
        <v>0</v>
      </c>
      <c r="J37" s="7">
        <v>8</v>
      </c>
      <c r="K37">
        <f>ABS(G37-1)</f>
        <v>0.30335000000000001</v>
      </c>
      <c r="L37">
        <f>MAX(F37:F39)</f>
        <v>0.19689999999999999</v>
      </c>
      <c r="M37" t="str">
        <f>IF(L37=F37,E37,"")</f>
        <v/>
      </c>
      <c r="N37" t="str">
        <f>IF(M37="","",L37)</f>
        <v/>
      </c>
    </row>
    <row r="38" spans="1:14" x14ac:dyDescent="0.35">
      <c r="A38" s="8">
        <v>61279890</v>
      </c>
      <c r="B38" s="7">
        <v>1</v>
      </c>
      <c r="C38" s="7">
        <v>6</v>
      </c>
      <c r="D38" s="7" t="s">
        <v>15</v>
      </c>
      <c r="E38" s="7">
        <v>1.3027187499999999</v>
      </c>
      <c r="F38" s="7">
        <v>0.1895</v>
      </c>
      <c r="G38" s="7">
        <v>1.1806300000000001</v>
      </c>
      <c r="H38" s="7">
        <v>784</v>
      </c>
      <c r="I38" s="7">
        <v>0</v>
      </c>
      <c r="J38" s="7">
        <v>2</v>
      </c>
      <c r="K38">
        <f>ABS(G38-1)</f>
        <v>0.18063000000000007</v>
      </c>
      <c r="L38">
        <f>MAX(F38:F40)</f>
        <v>0.19689999999999999</v>
      </c>
      <c r="M38" t="str">
        <f>IF(L38=F38,E38,"")</f>
        <v/>
      </c>
      <c r="N38" t="str">
        <f>IF(M38="","",L38)</f>
        <v/>
      </c>
    </row>
    <row r="39" spans="1:14" x14ac:dyDescent="0.35">
      <c r="A39" s="8">
        <v>61358505</v>
      </c>
      <c r="B39" s="7">
        <v>1</v>
      </c>
      <c r="C39" s="7">
        <v>7</v>
      </c>
      <c r="D39" s="7" t="s">
        <v>15</v>
      </c>
      <c r="E39" s="7">
        <v>1.3043899872448901</v>
      </c>
      <c r="F39" s="7">
        <v>0.19689999999999999</v>
      </c>
      <c r="G39" s="7">
        <v>1.17334</v>
      </c>
      <c r="H39" s="7">
        <v>784</v>
      </c>
      <c r="I39" s="7">
        <v>0</v>
      </c>
      <c r="J39" s="7">
        <v>2</v>
      </c>
      <c r="K39">
        <f>ABS(G39-1)</f>
        <v>0.17334000000000005</v>
      </c>
      <c r="L39">
        <f>MAX(F39:F41)</f>
        <v>0.19689999999999999</v>
      </c>
      <c r="M39">
        <f>IF(L39=F39,E39,"")</f>
        <v>1.3043899872448901</v>
      </c>
      <c r="N39">
        <f>IF(M39="","",L39)</f>
        <v>0.19689999999999999</v>
      </c>
    </row>
    <row r="40" spans="1:14" x14ac:dyDescent="0.35">
      <c r="A40" s="8">
        <v>61391718</v>
      </c>
      <c r="B40" s="7">
        <v>1</v>
      </c>
      <c r="C40" s="7">
        <v>7</v>
      </c>
      <c r="D40" s="7" t="s">
        <v>15</v>
      </c>
      <c r="E40" s="7">
        <v>1.30509604591836</v>
      </c>
      <c r="F40" s="7">
        <v>0.1968</v>
      </c>
      <c r="G40" s="7">
        <v>1.17361</v>
      </c>
      <c r="H40" s="7">
        <v>784</v>
      </c>
      <c r="I40" s="7">
        <v>0</v>
      </c>
      <c r="J40" s="7">
        <v>2</v>
      </c>
      <c r="K40">
        <f>ABS(G40-1)</f>
        <v>0.17361000000000004</v>
      </c>
      <c r="L40">
        <f>MAX(F40:F42)</f>
        <v>0.2157</v>
      </c>
      <c r="M40" t="str">
        <f>IF(L40=F40,E40,"")</f>
        <v/>
      </c>
      <c r="N40" t="str">
        <f>IF(M40="","",L40)</f>
        <v/>
      </c>
    </row>
    <row r="41" spans="1:14" x14ac:dyDescent="0.35">
      <c r="A41" s="8">
        <v>61426873</v>
      </c>
      <c r="B41" s="7">
        <v>1</v>
      </c>
      <c r="C41" s="7">
        <v>6</v>
      </c>
      <c r="D41" s="7" t="s">
        <v>15</v>
      </c>
      <c r="E41" s="7">
        <v>1.3058433886054399</v>
      </c>
      <c r="F41" s="7">
        <v>0.18210000000000001</v>
      </c>
      <c r="G41" s="7">
        <v>1.18706</v>
      </c>
      <c r="H41" s="7">
        <v>784</v>
      </c>
      <c r="I41" s="7">
        <v>0</v>
      </c>
      <c r="J41" s="7">
        <v>2</v>
      </c>
      <c r="K41">
        <f>ABS(G41-1)</f>
        <v>0.18706</v>
      </c>
      <c r="L41">
        <f>MAX(F41:F43)</f>
        <v>0.2157</v>
      </c>
      <c r="M41" t="str">
        <f>IF(L41=F41,E41,"")</f>
        <v/>
      </c>
      <c r="N41" t="str">
        <f>IF(M41="","",L41)</f>
        <v/>
      </c>
    </row>
    <row r="42" spans="1:14" x14ac:dyDescent="0.35">
      <c r="A42" s="8">
        <v>61584276</v>
      </c>
      <c r="B42" s="7">
        <v>1</v>
      </c>
      <c r="C42" s="7">
        <v>8</v>
      </c>
      <c r="D42" s="7" t="s">
        <v>15</v>
      </c>
      <c r="E42" s="7">
        <v>1.3091895408163201</v>
      </c>
      <c r="F42" s="7">
        <v>0.2157</v>
      </c>
      <c r="G42" s="7">
        <v>1.16229</v>
      </c>
      <c r="H42" s="7">
        <v>784</v>
      </c>
      <c r="I42" s="7">
        <v>0</v>
      </c>
      <c r="J42" s="7">
        <v>2</v>
      </c>
      <c r="K42">
        <f>ABS(G42-1)</f>
        <v>0.16229000000000005</v>
      </c>
      <c r="L42">
        <f>MAX(F42:F44)</f>
        <v>0.2157</v>
      </c>
      <c r="M42">
        <f>IF(L42=F42,E42,"")</f>
        <v>1.3091895408163201</v>
      </c>
      <c r="N42">
        <f>IF(M42="","",L42)</f>
        <v>0.2157</v>
      </c>
    </row>
    <row r="43" spans="1:14" x14ac:dyDescent="0.35">
      <c r="A43" s="8">
        <v>61713320</v>
      </c>
      <c r="B43" s="7">
        <v>1</v>
      </c>
      <c r="C43" s="7">
        <v>5</v>
      </c>
      <c r="D43" s="7" t="s">
        <v>15</v>
      </c>
      <c r="E43" s="7">
        <v>1.31193282312925</v>
      </c>
      <c r="F43" s="7">
        <v>0.16189999999999999</v>
      </c>
      <c r="G43" s="7">
        <v>1.20756</v>
      </c>
      <c r="H43" s="7">
        <v>784</v>
      </c>
      <c r="I43" s="7">
        <v>0</v>
      </c>
      <c r="J43" s="7">
        <v>2</v>
      </c>
      <c r="K43">
        <f>ABS(G43-1)</f>
        <v>0.20755999999999997</v>
      </c>
      <c r="L43">
        <f>MAX(F43:F45)</f>
        <v>0.1903</v>
      </c>
      <c r="M43" t="str">
        <f>IF(L43=F43,E43,"")</f>
        <v/>
      </c>
      <c r="N43" t="str">
        <f>IF(M43="","",L43)</f>
        <v/>
      </c>
    </row>
    <row r="44" spans="1:14" x14ac:dyDescent="0.35">
      <c r="A44" s="8">
        <v>61894546</v>
      </c>
      <c r="B44" s="7">
        <v>1</v>
      </c>
      <c r="C44" s="7">
        <v>8</v>
      </c>
      <c r="D44" s="7" t="s">
        <v>15</v>
      </c>
      <c r="E44" s="7">
        <v>1.31578541666666</v>
      </c>
      <c r="F44" s="7">
        <v>0.1827</v>
      </c>
      <c r="G44" s="7">
        <v>1.1838599999999999</v>
      </c>
      <c r="H44" s="7">
        <v>784</v>
      </c>
      <c r="I44" s="7">
        <v>0</v>
      </c>
      <c r="J44" s="7">
        <v>2</v>
      </c>
      <c r="K44">
        <f>ABS(G44-1)</f>
        <v>0.18385999999999991</v>
      </c>
      <c r="L44">
        <f>MAX(F44:F46)</f>
        <v>0.1903</v>
      </c>
      <c r="M44" t="str">
        <f>IF(L44=F44,E44,"")</f>
        <v/>
      </c>
      <c r="N44" t="str">
        <f>IF(M44="","",L44)</f>
        <v/>
      </c>
    </row>
    <row r="45" spans="1:14" x14ac:dyDescent="0.35">
      <c r="A45" s="8">
        <v>61968350</v>
      </c>
      <c r="B45" s="7">
        <v>1</v>
      </c>
      <c r="C45" s="7">
        <v>9</v>
      </c>
      <c r="D45" s="7" t="s">
        <v>15</v>
      </c>
      <c r="E45" s="7">
        <v>1.3173543792517</v>
      </c>
      <c r="F45" s="7">
        <v>0.1903</v>
      </c>
      <c r="G45" s="7">
        <v>1.1787099999999999</v>
      </c>
      <c r="H45" s="7">
        <v>784</v>
      </c>
      <c r="I45" s="7">
        <v>0</v>
      </c>
      <c r="J45" s="7">
        <v>2</v>
      </c>
      <c r="K45">
        <f>ABS(G45-1)</f>
        <v>0.17870999999999992</v>
      </c>
      <c r="L45">
        <f>MAX(F45:F47)</f>
        <v>0.19650000000000001</v>
      </c>
      <c r="M45" t="str">
        <f>IF(L45=F45,E45,"")</f>
        <v/>
      </c>
      <c r="N45" t="str">
        <f>IF(M45="","",L45)</f>
        <v/>
      </c>
    </row>
    <row r="46" spans="1:14" x14ac:dyDescent="0.35">
      <c r="A46" s="8">
        <v>62012765</v>
      </c>
      <c r="B46" s="7">
        <v>1</v>
      </c>
      <c r="C46" s="7">
        <v>9</v>
      </c>
      <c r="D46" s="7" t="s">
        <v>15</v>
      </c>
      <c r="E46" s="7">
        <v>1.3182985756802701</v>
      </c>
      <c r="F46" s="7">
        <v>0.18809999999999999</v>
      </c>
      <c r="G46" s="7">
        <v>1.1809099999999999</v>
      </c>
      <c r="H46" s="7">
        <v>784</v>
      </c>
      <c r="I46" s="7">
        <v>0</v>
      </c>
      <c r="J46" s="7">
        <v>2</v>
      </c>
      <c r="K46">
        <f>ABS(G46-1)</f>
        <v>0.1809099999999999</v>
      </c>
      <c r="L46">
        <f>MAX(F46:F48)</f>
        <v>0.21299999999999999</v>
      </c>
      <c r="M46" t="str">
        <f>IF(L46=F46,E46,"")</f>
        <v/>
      </c>
      <c r="N46" t="str">
        <f>IF(M46="","",L46)</f>
        <v/>
      </c>
    </row>
    <row r="47" spans="1:14" x14ac:dyDescent="0.35">
      <c r="A47" s="8">
        <v>62335597</v>
      </c>
      <c r="B47" s="7">
        <v>1</v>
      </c>
      <c r="C47" s="7">
        <v>10</v>
      </c>
      <c r="D47" s="7" t="s">
        <v>15</v>
      </c>
      <c r="E47" s="7">
        <v>1.3251615008503399</v>
      </c>
      <c r="F47" s="7">
        <v>0.19650000000000001</v>
      </c>
      <c r="G47" s="7">
        <v>1.1712899999999999</v>
      </c>
      <c r="H47" s="7">
        <v>784</v>
      </c>
      <c r="I47" s="7">
        <v>0</v>
      </c>
      <c r="J47" s="7">
        <v>2</v>
      </c>
      <c r="K47">
        <f>ABS(G47-1)</f>
        <v>0.17128999999999994</v>
      </c>
      <c r="L47">
        <f>MAX(F47:F49)</f>
        <v>0.21299999999999999</v>
      </c>
      <c r="M47" t="str">
        <f>IF(L47=F47,E47,"")</f>
        <v/>
      </c>
      <c r="N47" t="str">
        <f>IF(M47="","",L47)</f>
        <v/>
      </c>
    </row>
    <row r="48" spans="1:14" x14ac:dyDescent="0.35">
      <c r="A48" s="8">
        <v>62421042</v>
      </c>
      <c r="B48" s="7">
        <v>1</v>
      </c>
      <c r="C48" s="7">
        <v>11</v>
      </c>
      <c r="D48" s="7" t="s">
        <v>15</v>
      </c>
      <c r="E48" s="7">
        <v>1.32697793367346</v>
      </c>
      <c r="F48" s="7">
        <v>0.21299999999999999</v>
      </c>
      <c r="G48" s="7">
        <v>1.1612199999999999</v>
      </c>
      <c r="H48" s="7">
        <v>784</v>
      </c>
      <c r="I48" s="7">
        <v>0</v>
      </c>
      <c r="J48" s="7">
        <v>2</v>
      </c>
      <c r="K48">
        <f>ABS(G48-1)</f>
        <v>0.16121999999999992</v>
      </c>
      <c r="L48">
        <f>MAX(F48:F50)</f>
        <v>0.21299999999999999</v>
      </c>
      <c r="M48">
        <f>IF(L48=F48,E48,"")</f>
        <v>1.32697793367346</v>
      </c>
      <c r="N48">
        <f>IF(M48="","",L48)</f>
        <v>0.21299999999999999</v>
      </c>
    </row>
    <row r="49" spans="1:14" x14ac:dyDescent="0.35">
      <c r="A49" s="8">
        <v>62721493</v>
      </c>
      <c r="B49" s="7">
        <v>1</v>
      </c>
      <c r="C49" s="7">
        <v>10</v>
      </c>
      <c r="D49" s="7" t="s">
        <v>15</v>
      </c>
      <c r="E49" s="7">
        <v>1.3333650722789101</v>
      </c>
      <c r="F49" s="7">
        <v>0.17799999999999999</v>
      </c>
      <c r="G49" s="7">
        <v>1.1851499999999999</v>
      </c>
      <c r="H49" s="7">
        <v>784</v>
      </c>
      <c r="I49" s="7">
        <v>0</v>
      </c>
      <c r="J49" s="7">
        <v>2</v>
      </c>
      <c r="K49">
        <f>ABS(G49-1)</f>
        <v>0.18514999999999993</v>
      </c>
      <c r="L49">
        <f>MAX(F49:F51)</f>
        <v>0.20499999999999999</v>
      </c>
      <c r="M49" t="str">
        <f>IF(L49=F49,E49,"")</f>
        <v/>
      </c>
      <c r="N49" t="str">
        <f>IF(M49="","",L49)</f>
        <v/>
      </c>
    </row>
    <row r="50" spans="1:14" x14ac:dyDescent="0.35">
      <c r="A50" s="8">
        <v>63001774</v>
      </c>
      <c r="B50" s="7">
        <v>1</v>
      </c>
      <c r="C50" s="7">
        <v>12</v>
      </c>
      <c r="D50" s="7" t="s">
        <v>15</v>
      </c>
      <c r="E50" s="7">
        <v>1.3393234268707399</v>
      </c>
      <c r="F50" s="7">
        <v>0.1973</v>
      </c>
      <c r="G50" s="7">
        <v>1.17885</v>
      </c>
      <c r="H50" s="7">
        <v>784</v>
      </c>
      <c r="I50" s="7">
        <v>0</v>
      </c>
      <c r="J50" s="7">
        <v>2</v>
      </c>
      <c r="K50">
        <f>ABS(G50-1)</f>
        <v>0.17884999999999995</v>
      </c>
      <c r="L50">
        <f>MAX(F50:F52)</f>
        <v>0.20960000000000001</v>
      </c>
      <c r="M50" t="str">
        <f>IF(L50=F50,E50,"")</f>
        <v/>
      </c>
      <c r="N50" t="str">
        <f>IF(M50="","",L50)</f>
        <v/>
      </c>
    </row>
    <row r="51" spans="1:14" x14ac:dyDescent="0.35">
      <c r="A51" s="8">
        <v>63526225</v>
      </c>
      <c r="B51" s="7">
        <v>1</v>
      </c>
      <c r="C51" s="7">
        <v>14</v>
      </c>
      <c r="D51" s="7" t="s">
        <v>15</v>
      </c>
      <c r="E51" s="7">
        <v>1.3504724702380899</v>
      </c>
      <c r="F51" s="7">
        <v>0.20499999999999999</v>
      </c>
      <c r="G51" s="7">
        <v>1.1698599999999999</v>
      </c>
      <c r="H51" s="7">
        <v>784</v>
      </c>
      <c r="I51" s="7">
        <v>0</v>
      </c>
      <c r="J51" s="7">
        <v>2</v>
      </c>
      <c r="K51">
        <f>ABS(G51-1)</f>
        <v>0.1698599999999999</v>
      </c>
      <c r="L51">
        <f>MAX(F51:F53)</f>
        <v>0.20960000000000001</v>
      </c>
      <c r="M51" t="str">
        <f>IF(L51=F51,E51,"")</f>
        <v/>
      </c>
      <c r="N51" t="str">
        <f>IF(M51="","",L51)</f>
        <v/>
      </c>
    </row>
    <row r="52" spans="1:14" x14ac:dyDescent="0.35">
      <c r="A52" s="8">
        <v>63542558</v>
      </c>
      <c r="B52" s="7">
        <v>1</v>
      </c>
      <c r="C52" s="7">
        <v>15</v>
      </c>
      <c r="D52" s="7" t="s">
        <v>15</v>
      </c>
      <c r="E52" s="7">
        <v>1.3508196853741401</v>
      </c>
      <c r="F52" s="7">
        <v>0.20960000000000001</v>
      </c>
      <c r="G52" s="7">
        <v>1.17</v>
      </c>
      <c r="H52" s="7">
        <v>784</v>
      </c>
      <c r="I52" s="7">
        <v>0</v>
      </c>
      <c r="J52" s="7">
        <v>2</v>
      </c>
      <c r="K52">
        <f>ABS(G52-1)</f>
        <v>0.16999999999999993</v>
      </c>
      <c r="L52">
        <f>MAX(F52:F54)</f>
        <v>0.20960000000000001</v>
      </c>
      <c r="M52">
        <f>IF(L52=F52,E52,"")</f>
        <v>1.3508196853741401</v>
      </c>
      <c r="N52">
        <f>IF(M52="","",L52)</f>
        <v>0.20960000000000001</v>
      </c>
    </row>
    <row r="53" spans="1:14" x14ac:dyDescent="0.35">
      <c r="A53" s="8">
        <v>63927967</v>
      </c>
      <c r="B53" s="7">
        <v>1</v>
      </c>
      <c r="C53" s="7">
        <v>16</v>
      </c>
      <c r="D53" s="7" t="s">
        <v>15</v>
      </c>
      <c r="E53" s="7">
        <v>1.3590129039115599</v>
      </c>
      <c r="F53" s="7">
        <v>0.20930000000000001</v>
      </c>
      <c r="G53" s="7">
        <v>1.16699</v>
      </c>
      <c r="H53" s="7">
        <v>784</v>
      </c>
      <c r="I53" s="7">
        <v>0</v>
      </c>
      <c r="J53" s="7">
        <v>2</v>
      </c>
      <c r="K53">
        <f>ABS(G53-1)</f>
        <v>0.16698999999999997</v>
      </c>
      <c r="L53">
        <f>MAX(F53:F55)</f>
        <v>0.20930000000000001</v>
      </c>
      <c r="M53">
        <f>IF(L53=F53,E53,"")</f>
        <v>1.3590129039115599</v>
      </c>
      <c r="N53">
        <f>IF(M53="","",L53)</f>
        <v>0.20930000000000001</v>
      </c>
    </row>
    <row r="54" spans="1:14" x14ac:dyDescent="0.35">
      <c r="A54" s="8">
        <v>64063011</v>
      </c>
      <c r="B54" s="7">
        <v>1</v>
      </c>
      <c r="C54" s="7">
        <v>13</v>
      </c>
      <c r="D54" s="7" t="s">
        <v>15</v>
      </c>
      <c r="E54" s="7">
        <v>1.36188373724489</v>
      </c>
      <c r="F54" s="7">
        <v>0.15129999999999999</v>
      </c>
      <c r="G54" s="7">
        <v>1.21149</v>
      </c>
      <c r="H54" s="7">
        <v>784</v>
      </c>
      <c r="I54" s="7">
        <v>0</v>
      </c>
      <c r="J54" s="7">
        <v>2</v>
      </c>
      <c r="K54">
        <f>ABS(G54-1)</f>
        <v>0.21148999999999996</v>
      </c>
      <c r="L54">
        <f>MAX(F54:F56)</f>
        <v>0.2049</v>
      </c>
      <c r="M54" t="str">
        <f>IF(L54=F54,E54,"")</f>
        <v/>
      </c>
      <c r="N54" t="str">
        <f>IF(M54="","",L54)</f>
        <v/>
      </c>
    </row>
    <row r="55" spans="1:14" x14ac:dyDescent="0.35">
      <c r="A55" s="8">
        <v>64418430</v>
      </c>
      <c r="B55" s="7">
        <v>1</v>
      </c>
      <c r="C55" s="7">
        <v>17</v>
      </c>
      <c r="D55" s="7" t="s">
        <v>15</v>
      </c>
      <c r="E55" s="7">
        <v>1.3694394132653001</v>
      </c>
      <c r="F55" s="7">
        <v>0.1915</v>
      </c>
      <c r="G55" s="7">
        <v>1.17557</v>
      </c>
      <c r="H55" s="7">
        <v>784</v>
      </c>
      <c r="I55" s="7">
        <v>0</v>
      </c>
      <c r="J55" s="7">
        <v>2</v>
      </c>
      <c r="K55">
        <f>ABS(G55-1)</f>
        <v>0.17557</v>
      </c>
      <c r="L55">
        <f>MAX(F55:F57)</f>
        <v>0.2049</v>
      </c>
      <c r="M55" t="str">
        <f>IF(L55=F55,E55,"")</f>
        <v/>
      </c>
      <c r="N55" t="str">
        <f>IF(M55="","",L55)</f>
        <v/>
      </c>
    </row>
    <row r="56" spans="1:14" x14ac:dyDescent="0.35">
      <c r="A56" s="8">
        <v>64678161</v>
      </c>
      <c r="B56" s="7">
        <v>1</v>
      </c>
      <c r="C56" s="7">
        <v>18</v>
      </c>
      <c r="D56" s="7" t="s">
        <v>15</v>
      </c>
      <c r="E56" s="7">
        <v>1.37496090561224</v>
      </c>
      <c r="F56" s="7">
        <v>0.2049</v>
      </c>
      <c r="G56" s="7">
        <v>1.17126</v>
      </c>
      <c r="H56" s="7">
        <v>784</v>
      </c>
      <c r="I56" s="7">
        <v>0</v>
      </c>
      <c r="J56" s="7">
        <v>2</v>
      </c>
      <c r="K56">
        <f>ABS(G56-1)</f>
        <v>0.17125999999999997</v>
      </c>
      <c r="L56">
        <f>MAX(F56:F58)</f>
        <v>0.2049</v>
      </c>
      <c r="M56">
        <f>IF(L56=F56,E56,"")</f>
        <v>1.37496090561224</v>
      </c>
      <c r="N56">
        <f>IF(M56="","",L56)</f>
        <v>0.2049</v>
      </c>
    </row>
    <row r="57" spans="1:14" x14ac:dyDescent="0.35">
      <c r="A57" s="8">
        <v>64949683</v>
      </c>
      <c r="B57" s="7">
        <v>1</v>
      </c>
      <c r="C57" s="7">
        <v>5</v>
      </c>
      <c r="D57" s="7" t="s">
        <v>15</v>
      </c>
      <c r="E57" s="7">
        <v>1.38073305697278</v>
      </c>
      <c r="F57" s="7">
        <v>6.9599999999999995E-2</v>
      </c>
      <c r="G57" s="7">
        <v>1.3183800000000001</v>
      </c>
      <c r="H57" s="7">
        <v>784</v>
      </c>
      <c r="I57" s="7">
        <v>0</v>
      </c>
      <c r="J57" s="7">
        <v>7</v>
      </c>
      <c r="K57">
        <f>ABS(G57-1)</f>
        <v>0.31838000000000011</v>
      </c>
      <c r="L57">
        <f>MAX(F57:F59)</f>
        <v>0.1661</v>
      </c>
      <c r="M57" t="str">
        <f>IF(L57=F57,E57,"")</f>
        <v/>
      </c>
      <c r="N57" t="str">
        <f>IF(M57="","",L57)</f>
        <v/>
      </c>
    </row>
    <row r="58" spans="1:14" x14ac:dyDescent="0.35">
      <c r="A58" s="8">
        <v>65223869</v>
      </c>
      <c r="B58" s="7">
        <v>1</v>
      </c>
      <c r="C58" s="7">
        <v>5</v>
      </c>
      <c r="D58" s="7" t="s">
        <v>15</v>
      </c>
      <c r="E58" s="7">
        <v>1.38656184098639</v>
      </c>
      <c r="F58" s="7">
        <v>7.1499999999999994E-2</v>
      </c>
      <c r="G58" s="7">
        <v>1.3159400000000001</v>
      </c>
      <c r="H58" s="7">
        <v>784</v>
      </c>
      <c r="I58" s="7">
        <v>0</v>
      </c>
      <c r="J58" s="7">
        <v>8</v>
      </c>
      <c r="K58">
        <f>ABS(G58-1)</f>
        <v>0.31594000000000011</v>
      </c>
      <c r="L58">
        <f>MAX(F58:F60)</f>
        <v>0.18529999999999999</v>
      </c>
      <c r="M58" t="str">
        <f>IF(L58=F58,E58,"")</f>
        <v/>
      </c>
      <c r="N58" t="str">
        <f>IF(M58="","",L58)</f>
        <v/>
      </c>
    </row>
    <row r="59" spans="1:14" x14ac:dyDescent="0.35">
      <c r="A59" s="8">
        <v>65378242</v>
      </c>
      <c r="B59" s="7">
        <v>1</v>
      </c>
      <c r="C59" s="7">
        <v>19</v>
      </c>
      <c r="D59" s="7" t="s">
        <v>15</v>
      </c>
      <c r="E59" s="7">
        <v>1.3898435799319699</v>
      </c>
      <c r="F59" s="7">
        <v>0.1661</v>
      </c>
      <c r="G59" s="7">
        <v>1.1957800000000001</v>
      </c>
      <c r="H59" s="7">
        <v>784</v>
      </c>
      <c r="I59" s="7">
        <v>0</v>
      </c>
      <c r="J59" s="7">
        <v>2</v>
      </c>
      <c r="K59">
        <f>ABS(G59-1)</f>
        <v>0.19578000000000007</v>
      </c>
      <c r="L59">
        <f>MAX(F59:F61)</f>
        <v>0.18529999999999999</v>
      </c>
      <c r="M59" t="str">
        <f>IF(L59=F59,E59,"")</f>
        <v/>
      </c>
      <c r="N59" t="str">
        <f>IF(M59="","",L59)</f>
        <v/>
      </c>
    </row>
    <row r="60" spans="1:14" x14ac:dyDescent="0.35">
      <c r="A60" s="8">
        <v>65636915</v>
      </c>
      <c r="B60" s="7">
        <v>1</v>
      </c>
      <c r="C60" s="7">
        <v>20</v>
      </c>
      <c r="D60" s="7" t="s">
        <v>15</v>
      </c>
      <c r="E60" s="7">
        <v>1.3953425807823101</v>
      </c>
      <c r="F60" s="7">
        <v>0.18529999999999999</v>
      </c>
      <c r="G60" s="7">
        <v>1.1844300000000001</v>
      </c>
      <c r="H60" s="7">
        <v>784</v>
      </c>
      <c r="I60" s="7">
        <v>0</v>
      </c>
      <c r="J60" s="7">
        <v>2</v>
      </c>
      <c r="K60">
        <f>ABS(G60-1)</f>
        <v>0.18443000000000009</v>
      </c>
      <c r="L60">
        <f>MAX(F60:F62)</f>
        <v>0.18529999999999999</v>
      </c>
      <c r="M60">
        <f>IF(L60=F60,E60,"")</f>
        <v>1.3953425807823101</v>
      </c>
      <c r="N60">
        <f>IF(M60="","",L60)</f>
        <v>0.18529999999999999</v>
      </c>
    </row>
    <row r="61" spans="1:14" x14ac:dyDescent="0.35">
      <c r="A61" s="8">
        <v>66612688</v>
      </c>
      <c r="B61" s="7">
        <v>1</v>
      </c>
      <c r="C61" s="7">
        <v>4</v>
      </c>
      <c r="D61" s="7" t="s">
        <v>15</v>
      </c>
      <c r="E61" s="7">
        <v>1.4160860544217599</v>
      </c>
      <c r="F61" s="7">
        <v>9.8500000000000004E-2</v>
      </c>
      <c r="G61" s="7">
        <v>1.27329</v>
      </c>
      <c r="H61" s="7">
        <v>784</v>
      </c>
      <c r="I61" s="7">
        <v>0</v>
      </c>
      <c r="J61" s="7">
        <v>4</v>
      </c>
      <c r="K61">
        <f>ABS(G61-1)</f>
        <v>0.27329000000000003</v>
      </c>
      <c r="L61">
        <f>MAX(F61:F63)</f>
        <v>9.8500000000000004E-2</v>
      </c>
      <c r="M61">
        <f>IF(L61=F61,E61,"")</f>
        <v>1.4160860544217599</v>
      </c>
      <c r="N61">
        <f>IF(M61="","",L61)</f>
        <v>9.8500000000000004E-2</v>
      </c>
    </row>
    <row r="62" spans="1:14" x14ac:dyDescent="0.35">
      <c r="A62" s="8">
        <v>66768622</v>
      </c>
      <c r="B62" s="7">
        <v>1</v>
      </c>
      <c r="C62" s="7">
        <v>6</v>
      </c>
      <c r="D62" s="7" t="s">
        <v>15</v>
      </c>
      <c r="E62" s="7">
        <v>1.4194009778911501</v>
      </c>
      <c r="F62" s="7">
        <v>7.4899999999999994E-2</v>
      </c>
      <c r="G62" s="7">
        <v>1.3053399999999999</v>
      </c>
      <c r="H62" s="7">
        <v>784</v>
      </c>
      <c r="I62" s="7">
        <v>0</v>
      </c>
      <c r="J62" s="7">
        <v>7</v>
      </c>
      <c r="K62">
        <f>ABS(G62-1)</f>
        <v>0.30533999999999994</v>
      </c>
      <c r="L62">
        <f>MAX(F62:F64)</f>
        <v>7.4899999999999994E-2</v>
      </c>
      <c r="M62">
        <f>IF(L62=F62,E62,"")</f>
        <v>1.4194009778911501</v>
      </c>
      <c r="N62">
        <f>IF(M62="","",L62)</f>
        <v>7.4899999999999994E-2</v>
      </c>
    </row>
    <row r="63" spans="1:14" x14ac:dyDescent="0.35">
      <c r="A63" s="8">
        <v>67450767</v>
      </c>
      <c r="B63" s="7">
        <v>1</v>
      </c>
      <c r="C63" s="7">
        <v>6</v>
      </c>
      <c r="D63" s="7" t="s">
        <v>15</v>
      </c>
      <c r="E63" s="7">
        <v>1.43390235969387</v>
      </c>
      <c r="F63" s="7">
        <v>7.3400000000000007E-2</v>
      </c>
      <c r="G63" s="7">
        <v>1.31196</v>
      </c>
      <c r="H63" s="7">
        <v>784</v>
      </c>
      <c r="I63" s="7">
        <v>0</v>
      </c>
      <c r="J63" s="7">
        <v>8</v>
      </c>
      <c r="K63">
        <f>ABS(G63-1)</f>
        <v>0.31196000000000002</v>
      </c>
      <c r="L63">
        <f>MAX(F63:F65)</f>
        <v>7.6399999999999996E-2</v>
      </c>
      <c r="M63" t="str">
        <f>IF(L63=F63,E63,"")</f>
        <v/>
      </c>
      <c r="N63" t="str">
        <f>IF(M63="","",L63)</f>
        <v/>
      </c>
    </row>
    <row r="64" spans="1:14" x14ac:dyDescent="0.35">
      <c r="A64" s="8">
        <v>68086559</v>
      </c>
      <c r="B64" s="7">
        <v>1</v>
      </c>
      <c r="C64" s="7">
        <v>7</v>
      </c>
      <c r="D64" s="7" t="s">
        <v>15</v>
      </c>
      <c r="E64" s="7">
        <v>1.44741834608843</v>
      </c>
      <c r="F64" s="7">
        <v>6.8099999999999994E-2</v>
      </c>
      <c r="G64" s="7">
        <v>1.3240099999999999</v>
      </c>
      <c r="H64" s="7">
        <v>784</v>
      </c>
      <c r="I64" s="7">
        <v>0</v>
      </c>
      <c r="J64" s="7">
        <v>7</v>
      </c>
      <c r="K64">
        <f>ABS(G64-1)</f>
        <v>0.32400999999999991</v>
      </c>
      <c r="L64">
        <f>MAX(F64:F66)</f>
        <v>7.6399999999999996E-2</v>
      </c>
      <c r="M64" t="str">
        <f>IF(L64=F64,E64,"")</f>
        <v/>
      </c>
      <c r="N64" t="str">
        <f>IF(M64="","",L64)</f>
        <v/>
      </c>
    </row>
    <row r="65" spans="1:14" x14ac:dyDescent="0.35">
      <c r="A65" s="8">
        <v>68367865</v>
      </c>
      <c r="B65" s="7">
        <v>1</v>
      </c>
      <c r="C65" s="7">
        <v>8</v>
      </c>
      <c r="D65" s="7" t="s">
        <v>15</v>
      </c>
      <c r="E65" s="7">
        <v>1.45339849064625</v>
      </c>
      <c r="F65" s="7">
        <v>7.6399999999999996E-2</v>
      </c>
      <c r="G65" s="7">
        <v>1.29545</v>
      </c>
      <c r="H65" s="7">
        <v>784</v>
      </c>
      <c r="I65" s="7">
        <v>0</v>
      </c>
      <c r="J65" s="7">
        <v>7</v>
      </c>
      <c r="K65">
        <f>ABS(G65-1)</f>
        <v>0.29544999999999999</v>
      </c>
      <c r="L65">
        <f>MAX(F65:F67)</f>
        <v>9.1700000000000004E-2</v>
      </c>
      <c r="M65" t="str">
        <f>IF(L65=F65,E65,"")</f>
        <v/>
      </c>
      <c r="N65" t="str">
        <f>IF(M65="","",L65)</f>
        <v/>
      </c>
    </row>
    <row r="66" spans="1:14" x14ac:dyDescent="0.35">
      <c r="A66" s="8">
        <v>68959231</v>
      </c>
      <c r="B66" s="7">
        <v>1</v>
      </c>
      <c r="C66" s="7">
        <v>7</v>
      </c>
      <c r="D66" s="7" t="s">
        <v>15</v>
      </c>
      <c r="E66" s="7">
        <v>1.4659700467687</v>
      </c>
      <c r="F66" s="7">
        <v>7.4899999999999994E-2</v>
      </c>
      <c r="G66" s="7">
        <v>1.3104100000000001</v>
      </c>
      <c r="H66" s="7">
        <v>784</v>
      </c>
      <c r="I66" s="7">
        <v>0</v>
      </c>
      <c r="J66" s="7">
        <v>8</v>
      </c>
      <c r="K66">
        <f>ABS(G66-1)</f>
        <v>0.31041000000000007</v>
      </c>
      <c r="L66">
        <f>MAX(F66:F68)</f>
        <v>0.2024</v>
      </c>
      <c r="M66" t="str">
        <f>IF(L66=F66,E66,"")</f>
        <v/>
      </c>
      <c r="N66" t="str">
        <f>IF(M66="","",L66)</f>
        <v/>
      </c>
    </row>
    <row r="67" spans="1:14" x14ac:dyDescent="0.35">
      <c r="A67" s="8">
        <v>69277948</v>
      </c>
      <c r="B67" s="7">
        <v>1</v>
      </c>
      <c r="C67" s="7">
        <v>5</v>
      </c>
      <c r="D67" s="7" t="s">
        <v>15</v>
      </c>
      <c r="E67" s="7">
        <v>1.4727454931972701</v>
      </c>
      <c r="F67" s="7">
        <v>9.1700000000000004E-2</v>
      </c>
      <c r="G67" s="7">
        <v>1.29298</v>
      </c>
      <c r="H67" s="7">
        <v>784</v>
      </c>
      <c r="I67" s="7">
        <v>0</v>
      </c>
      <c r="J67" s="7">
        <v>4</v>
      </c>
      <c r="K67">
        <f>ABS(G67-1)</f>
        <v>0.29298000000000002</v>
      </c>
      <c r="L67">
        <f>MAX(F67:F69)</f>
        <v>0.2024</v>
      </c>
      <c r="M67" t="str">
        <f>IF(L67=F67,E67,"")</f>
        <v/>
      </c>
      <c r="N67" t="str">
        <f>IF(M67="","",L67)</f>
        <v/>
      </c>
    </row>
    <row r="68" spans="1:14" x14ac:dyDescent="0.35">
      <c r="A68" s="8">
        <v>69653683</v>
      </c>
      <c r="B68" s="7">
        <v>1</v>
      </c>
      <c r="C68" s="7">
        <v>5</v>
      </c>
      <c r="D68" s="7" t="s">
        <v>15</v>
      </c>
      <c r="E68" s="7">
        <v>1.4807330569727799</v>
      </c>
      <c r="F68" s="7">
        <v>0.2024</v>
      </c>
      <c r="G68" s="7">
        <v>1.15977</v>
      </c>
      <c r="H68" s="7">
        <v>784</v>
      </c>
      <c r="I68" s="7">
        <v>0</v>
      </c>
      <c r="J68" s="7">
        <v>16</v>
      </c>
      <c r="K68">
        <f>ABS(G68-1)</f>
        <v>0.15976999999999997</v>
      </c>
      <c r="L68">
        <f>MAX(F68:F70)</f>
        <v>0.53790000000000004</v>
      </c>
      <c r="M68" t="str">
        <f>IF(L68=F68,E68,"")</f>
        <v/>
      </c>
      <c r="N68" t="str">
        <f>IF(M68="","",L68)</f>
        <v/>
      </c>
    </row>
    <row r="69" spans="1:14" x14ac:dyDescent="0.35">
      <c r="A69" s="8">
        <v>69759611</v>
      </c>
      <c r="B69" s="7">
        <v>1</v>
      </c>
      <c r="C69" s="7">
        <v>9</v>
      </c>
      <c r="D69" s="7" t="s">
        <v>15</v>
      </c>
      <c r="E69" s="7">
        <v>1.48298492772108</v>
      </c>
      <c r="F69" s="7">
        <v>6.6000000000000003E-2</v>
      </c>
      <c r="G69" s="7">
        <v>1.3185199999999999</v>
      </c>
      <c r="H69" s="7">
        <v>784</v>
      </c>
      <c r="I69" s="7">
        <v>0</v>
      </c>
      <c r="J69" s="7">
        <v>7</v>
      </c>
      <c r="K69">
        <f>ABS(G69-1)</f>
        <v>0.31851999999999991</v>
      </c>
      <c r="L69">
        <f>MAX(F69:F71)</f>
        <v>0.53790000000000004</v>
      </c>
      <c r="M69" t="str">
        <f>IF(L69=F69,E69,"")</f>
        <v/>
      </c>
      <c r="N69" t="str">
        <f>IF(M69="","",L69)</f>
        <v/>
      </c>
    </row>
    <row r="70" spans="1:14" x14ac:dyDescent="0.35">
      <c r="A70" s="8">
        <v>69821817</v>
      </c>
      <c r="B70" s="7">
        <v>1</v>
      </c>
      <c r="C70" s="7">
        <v>5</v>
      </c>
      <c r="D70" s="7" t="s">
        <v>15</v>
      </c>
      <c r="E70" s="7">
        <v>1.4843073341836699</v>
      </c>
      <c r="F70" s="7">
        <v>0.53790000000000004</v>
      </c>
      <c r="G70" s="7">
        <v>1.0366</v>
      </c>
      <c r="H70" s="7">
        <v>784</v>
      </c>
      <c r="I70" s="7">
        <v>0</v>
      </c>
      <c r="J70" s="7">
        <v>32</v>
      </c>
      <c r="K70">
        <f>ABS(G70-1)</f>
        <v>3.6599999999999966E-2</v>
      </c>
      <c r="L70">
        <f>MAX(F70:F72)</f>
        <v>0.53790000000000004</v>
      </c>
      <c r="M70">
        <f>IF(L70=F70,E70,"")</f>
        <v>1.4843073341836699</v>
      </c>
      <c r="N70">
        <f>IF(M70="","",L70)</f>
        <v>0.53790000000000004</v>
      </c>
    </row>
    <row r="71" spans="1:14" x14ac:dyDescent="0.35">
      <c r="A71" s="8">
        <v>70123320</v>
      </c>
      <c r="B71" s="7">
        <v>1</v>
      </c>
      <c r="C71" s="7">
        <v>8</v>
      </c>
      <c r="D71" s="7" t="s">
        <v>15</v>
      </c>
      <c r="E71" s="7">
        <v>1.4907168367346899</v>
      </c>
      <c r="F71" s="7">
        <v>7.22E-2</v>
      </c>
      <c r="G71" s="7">
        <v>1.3136000000000001</v>
      </c>
      <c r="H71" s="7">
        <v>784</v>
      </c>
      <c r="I71" s="7">
        <v>0</v>
      </c>
      <c r="J71" s="7">
        <v>8</v>
      </c>
      <c r="K71">
        <f>ABS(G71-1)</f>
        <v>0.3136000000000001</v>
      </c>
      <c r="L71">
        <f>MAX(F71:F73)</f>
        <v>0.48820000000000002</v>
      </c>
      <c r="M71" t="str">
        <f>IF(L71=F71,E71,"")</f>
        <v/>
      </c>
      <c r="N71" t="str">
        <f>IF(M71="","",L71)</f>
        <v/>
      </c>
    </row>
    <row r="72" spans="1:14" x14ac:dyDescent="0.35">
      <c r="A72" s="8">
        <v>70279497</v>
      </c>
      <c r="B72" s="7">
        <v>1</v>
      </c>
      <c r="C72" s="7">
        <v>5</v>
      </c>
      <c r="D72" s="7" t="s">
        <v>15</v>
      </c>
      <c r="E72" s="7">
        <v>1.4940369260204001</v>
      </c>
      <c r="F72" s="7">
        <v>0.48820000000000002</v>
      </c>
      <c r="G72" s="7">
        <v>1.0477099999999999</v>
      </c>
      <c r="H72" s="7">
        <v>784</v>
      </c>
      <c r="I72" s="7">
        <v>0</v>
      </c>
      <c r="J72" s="7">
        <v>28</v>
      </c>
      <c r="K72">
        <f>ABS(G72-1)</f>
        <v>4.7709999999999919E-2</v>
      </c>
      <c r="L72">
        <f>MAX(F72:F74)</f>
        <v>0.48820000000000002</v>
      </c>
      <c r="M72">
        <f>IF(L72=F72,E72,"")</f>
        <v>1.4940369260204001</v>
      </c>
      <c r="N72">
        <f>IF(M72="","",L72)</f>
        <v>0.48820000000000002</v>
      </c>
    </row>
    <row r="73" spans="1:14" x14ac:dyDescent="0.35">
      <c r="A73" s="8">
        <v>70293964</v>
      </c>
      <c r="B73" s="7">
        <v>1</v>
      </c>
      <c r="C73" s="7">
        <v>6</v>
      </c>
      <c r="D73" s="7" t="s">
        <v>15</v>
      </c>
      <c r="E73" s="7">
        <v>1.49434447278911</v>
      </c>
      <c r="F73" s="7">
        <v>8.77E-2</v>
      </c>
      <c r="G73" s="7">
        <v>1.28305</v>
      </c>
      <c r="H73" s="7">
        <v>784</v>
      </c>
      <c r="I73" s="7">
        <v>0</v>
      </c>
      <c r="J73" s="7">
        <v>4</v>
      </c>
      <c r="K73">
        <f>ABS(G73-1)</f>
        <v>0.28305000000000002</v>
      </c>
      <c r="L73">
        <f>MAX(F73:F75)</f>
        <v>0.1641</v>
      </c>
      <c r="M73" t="str">
        <f>IF(L73=F73,E73,"")</f>
        <v/>
      </c>
      <c r="N73" t="str">
        <f>IF(M73="","",L73)</f>
        <v/>
      </c>
    </row>
    <row r="74" spans="1:14" x14ac:dyDescent="0.35">
      <c r="A74" s="8">
        <v>70506614</v>
      </c>
      <c r="B74" s="7">
        <v>1</v>
      </c>
      <c r="C74" s="7">
        <v>10</v>
      </c>
      <c r="D74" s="7" t="s">
        <v>15</v>
      </c>
      <c r="E74" s="7">
        <v>1.4988650935374099</v>
      </c>
      <c r="F74" s="7">
        <v>6.8400000000000002E-2</v>
      </c>
      <c r="G74" s="7">
        <v>1.3159400000000001</v>
      </c>
      <c r="H74" s="7">
        <v>784</v>
      </c>
      <c r="I74" s="7">
        <v>0</v>
      </c>
      <c r="J74" s="7">
        <v>7</v>
      </c>
      <c r="K74">
        <f>ABS(G74-1)</f>
        <v>0.31594000000000011</v>
      </c>
      <c r="L74">
        <f>MAX(F74:F76)</f>
        <v>0.1641</v>
      </c>
      <c r="M74" t="str">
        <f>IF(L74=F74,E74,"")</f>
        <v/>
      </c>
      <c r="N74" t="str">
        <f>IF(M74="","",L74)</f>
        <v/>
      </c>
    </row>
    <row r="75" spans="1:14" x14ac:dyDescent="0.35">
      <c r="A75" s="8">
        <v>70528965</v>
      </c>
      <c r="B75" s="7">
        <v>1</v>
      </c>
      <c r="C75" s="7">
        <v>5</v>
      </c>
      <c r="D75" s="7" t="s">
        <v>15</v>
      </c>
      <c r="E75" s="7">
        <v>1.49934024234693</v>
      </c>
      <c r="F75" s="7">
        <v>0.1641</v>
      </c>
      <c r="G75" s="7">
        <v>1.1874499999999999</v>
      </c>
      <c r="H75" s="7">
        <v>784</v>
      </c>
      <c r="I75" s="7">
        <v>0</v>
      </c>
      <c r="J75" s="7">
        <v>14</v>
      </c>
      <c r="K75">
        <f>ABS(G75-1)</f>
        <v>0.18744999999999989</v>
      </c>
      <c r="L75">
        <f>MAX(F75:F77)</f>
        <v>0.1641</v>
      </c>
      <c r="M75">
        <f>IF(L75=F75,E75,"")</f>
        <v>1.49934024234693</v>
      </c>
      <c r="N75">
        <f>IF(M75="","",L75)</f>
        <v>0.1641</v>
      </c>
    </row>
    <row r="76" spans="1:14" x14ac:dyDescent="0.35">
      <c r="A76" s="8">
        <v>70687860</v>
      </c>
      <c r="B76" s="7">
        <v>1</v>
      </c>
      <c r="C76" s="7">
        <v>7</v>
      </c>
      <c r="D76" s="7" t="s">
        <v>15</v>
      </c>
      <c r="E76" s="7">
        <v>1.50271811224489</v>
      </c>
      <c r="F76" s="7">
        <v>9.1999999999999998E-2</v>
      </c>
      <c r="G76" s="7">
        <v>1.27925</v>
      </c>
      <c r="H76" s="7">
        <v>784</v>
      </c>
      <c r="I76" s="7">
        <v>0</v>
      </c>
      <c r="J76" s="7">
        <v>4</v>
      </c>
      <c r="K76">
        <f>ABS(G76-1)</f>
        <v>0.27925</v>
      </c>
      <c r="L76">
        <f>MAX(F76:F78)</f>
        <v>9.1999999999999998E-2</v>
      </c>
      <c r="M76">
        <f>IF(L76=F76,E76,"")</f>
        <v>1.50271811224489</v>
      </c>
      <c r="N76">
        <f>IF(M76="","",L76)</f>
        <v>9.1999999999999998E-2</v>
      </c>
    </row>
    <row r="77" spans="1:14" x14ac:dyDescent="0.35">
      <c r="A77" s="8">
        <v>70935440</v>
      </c>
      <c r="B77" s="7">
        <v>1</v>
      </c>
      <c r="C77" s="7">
        <v>9</v>
      </c>
      <c r="D77" s="7" t="s">
        <v>15</v>
      </c>
      <c r="E77" s="7">
        <v>1.507981292517</v>
      </c>
      <c r="F77" s="7">
        <v>8.09E-2</v>
      </c>
      <c r="G77" s="7">
        <v>1.2910200000000001</v>
      </c>
      <c r="H77" s="7">
        <v>784</v>
      </c>
      <c r="I77" s="7">
        <v>0</v>
      </c>
      <c r="J77" s="7">
        <v>8</v>
      </c>
      <c r="K77">
        <f>ABS(G77-1)</f>
        <v>0.29102000000000006</v>
      </c>
      <c r="L77">
        <f>MAX(F77:F79)</f>
        <v>0.30409999999999998</v>
      </c>
      <c r="M77" t="str">
        <f>IF(L77=F77,E77,"")</f>
        <v/>
      </c>
      <c r="N77" t="str">
        <f>IF(M77="","",L77)</f>
        <v/>
      </c>
    </row>
    <row r="78" spans="1:14" x14ac:dyDescent="0.35">
      <c r="A78" s="8">
        <v>71191851</v>
      </c>
      <c r="B78" s="7">
        <v>1</v>
      </c>
      <c r="C78" s="7">
        <v>8</v>
      </c>
      <c r="D78" s="7" t="s">
        <v>15</v>
      </c>
      <c r="E78" s="7">
        <v>1.51343220663265</v>
      </c>
      <c r="F78" s="7">
        <v>8.9499999999999996E-2</v>
      </c>
      <c r="G78" s="7">
        <v>1.2893699999999999</v>
      </c>
      <c r="H78" s="7">
        <v>784</v>
      </c>
      <c r="I78" s="7">
        <v>0</v>
      </c>
      <c r="J78" s="7">
        <v>4</v>
      </c>
      <c r="K78">
        <f>ABS(G78-1)</f>
        <v>0.28936999999999991</v>
      </c>
      <c r="L78">
        <f>MAX(F78:F80)</f>
        <v>0.30409999999999998</v>
      </c>
      <c r="M78" t="str">
        <f>IF(L78=F78,E78,"")</f>
        <v/>
      </c>
      <c r="N78" t="str">
        <f>IF(M78="","",L78)</f>
        <v/>
      </c>
    </row>
    <row r="79" spans="1:14" x14ac:dyDescent="0.35">
      <c r="A79" s="8">
        <v>71257703</v>
      </c>
      <c r="B79" s="7">
        <v>2</v>
      </c>
      <c r="C79" s="7">
        <v>3</v>
      </c>
      <c r="D79" s="7" t="s">
        <v>15</v>
      </c>
      <c r="E79" s="7">
        <v>1.51483212159863</v>
      </c>
      <c r="F79" s="7">
        <v>0.30409999999999998</v>
      </c>
      <c r="G79" s="7">
        <v>1.1040399999999999</v>
      </c>
      <c r="H79" s="7">
        <v>784</v>
      </c>
      <c r="I79" s="7">
        <v>0</v>
      </c>
      <c r="J79" s="7">
        <v>8</v>
      </c>
      <c r="K79">
        <f>ABS(G79-1)</f>
        <v>0.10403999999999991</v>
      </c>
      <c r="L79">
        <f>MAX(F79:F81)</f>
        <v>0.30409999999999998</v>
      </c>
      <c r="M79">
        <f>IF(L79=F79,E79,"")</f>
        <v>1.51483212159863</v>
      </c>
      <c r="N79">
        <f>IF(M79="","",L79)</f>
        <v>0.30409999999999998</v>
      </c>
    </row>
    <row r="80" spans="1:14" x14ac:dyDescent="0.35">
      <c r="A80" s="8">
        <v>71616773</v>
      </c>
      <c r="B80" s="7">
        <v>1</v>
      </c>
      <c r="C80" s="7">
        <v>9</v>
      </c>
      <c r="D80" s="7" t="s">
        <v>15</v>
      </c>
      <c r="E80" s="7">
        <v>1.5224654124149599</v>
      </c>
      <c r="F80" s="7">
        <v>0.10009999999999999</v>
      </c>
      <c r="G80" s="7">
        <v>1.27014</v>
      </c>
      <c r="H80" s="7">
        <v>784</v>
      </c>
      <c r="I80" s="7">
        <v>0</v>
      </c>
      <c r="J80" s="7">
        <v>4</v>
      </c>
      <c r="K80">
        <f>ABS(G80-1)</f>
        <v>0.27014000000000005</v>
      </c>
      <c r="L80">
        <f>MAX(F80:F82)</f>
        <v>0.10009999999999999</v>
      </c>
      <c r="M80">
        <f>IF(L80=F80,E80,"")</f>
        <v>1.5224654124149599</v>
      </c>
      <c r="N80">
        <f>IF(M80="","",L80)</f>
        <v>0.10009999999999999</v>
      </c>
    </row>
    <row r="81" spans="1:14" x14ac:dyDescent="0.35">
      <c r="A81" s="8">
        <v>72692501</v>
      </c>
      <c r="B81" s="7">
        <v>1</v>
      </c>
      <c r="C81" s="7">
        <v>10</v>
      </c>
      <c r="D81" s="7" t="s">
        <v>15</v>
      </c>
      <c r="E81" s="7">
        <v>1.5453337797619</v>
      </c>
      <c r="F81" s="7">
        <v>6.8400000000000002E-2</v>
      </c>
      <c r="G81" s="7">
        <v>1.31203</v>
      </c>
      <c r="H81" s="7">
        <v>784</v>
      </c>
      <c r="I81" s="7">
        <v>0</v>
      </c>
      <c r="J81" s="7">
        <v>8</v>
      </c>
      <c r="K81">
        <f>ABS(G81-1)</f>
        <v>0.31203000000000003</v>
      </c>
      <c r="L81">
        <f>MAX(F81:F83)</f>
        <v>0.52639999999999998</v>
      </c>
      <c r="M81" t="str">
        <f>IF(L81=F81,E81,"")</f>
        <v/>
      </c>
      <c r="N81" t="str">
        <f>IF(M81="","",L81)</f>
        <v/>
      </c>
    </row>
    <row r="82" spans="1:14" x14ac:dyDescent="0.35">
      <c r="A82" s="8">
        <v>72973977</v>
      </c>
      <c r="B82" s="7">
        <v>1</v>
      </c>
      <c r="C82" s="7">
        <v>10</v>
      </c>
      <c r="D82" s="7" t="s">
        <v>15</v>
      </c>
      <c r="E82" s="7">
        <v>1.5513175382652999</v>
      </c>
      <c r="F82" s="7">
        <v>8.4199999999999997E-2</v>
      </c>
      <c r="G82" s="7">
        <v>1.2999499999999999</v>
      </c>
      <c r="H82" s="7">
        <v>784</v>
      </c>
      <c r="I82" s="7">
        <v>0</v>
      </c>
      <c r="J82" s="7">
        <v>4</v>
      </c>
      <c r="K82">
        <f>ABS(G82-1)</f>
        <v>0.29994999999999994</v>
      </c>
      <c r="L82">
        <f>MAX(F82:F84)</f>
        <v>0.52639999999999998</v>
      </c>
      <c r="M82" t="str">
        <f>IF(L82=F82,E82,"")</f>
        <v/>
      </c>
      <c r="N82" t="str">
        <f>IF(M82="","",L82)</f>
        <v/>
      </c>
    </row>
    <row r="83" spans="1:14" x14ac:dyDescent="0.35">
      <c r="A83" s="8">
        <v>73571694</v>
      </c>
      <c r="B83" s="7">
        <v>2</v>
      </c>
      <c r="C83" s="7">
        <v>4</v>
      </c>
      <c r="D83" s="7" t="s">
        <v>15</v>
      </c>
      <c r="E83" s="7">
        <v>1.56402410714285</v>
      </c>
      <c r="F83" s="7">
        <v>0.52639999999999998</v>
      </c>
      <c r="G83" s="7">
        <v>1.0369299999999999</v>
      </c>
      <c r="H83" s="7">
        <v>784</v>
      </c>
      <c r="I83" s="7">
        <v>0</v>
      </c>
      <c r="J83" s="7">
        <v>16</v>
      </c>
      <c r="K83">
        <f>ABS(G83-1)</f>
        <v>3.6929999999999907E-2</v>
      </c>
      <c r="L83">
        <f>MAX(F83:F85)</f>
        <v>0.52639999999999998</v>
      </c>
      <c r="M83">
        <f>IF(L83=F83,E83,"")</f>
        <v>1.56402410714285</v>
      </c>
      <c r="N83">
        <f>IF(M83="","",L83)</f>
        <v>0.52639999999999998</v>
      </c>
    </row>
    <row r="84" spans="1:14" x14ac:dyDescent="0.35">
      <c r="A84" s="8">
        <v>74992398</v>
      </c>
      <c r="B84" s="7">
        <v>1</v>
      </c>
      <c r="C84" s="7">
        <v>6</v>
      </c>
      <c r="D84" s="7" t="s">
        <v>15</v>
      </c>
      <c r="E84" s="7">
        <v>1.5942261479591799</v>
      </c>
      <c r="F84" s="7">
        <v>0.16020000000000001</v>
      </c>
      <c r="G84" s="7">
        <v>1.19096</v>
      </c>
      <c r="H84" s="7">
        <v>784</v>
      </c>
      <c r="I84" s="7">
        <v>0</v>
      </c>
      <c r="J84" s="7">
        <v>14</v>
      </c>
      <c r="K84">
        <f>ABS(G84-1)</f>
        <v>0.19096000000000002</v>
      </c>
      <c r="L84">
        <f>MAX(F84:F86)</f>
        <v>0.2132</v>
      </c>
      <c r="M84" t="str">
        <f>IF(L84=F84,E84,"")</f>
        <v/>
      </c>
      <c r="N84" t="str">
        <f>IF(M84="","",L84)</f>
        <v/>
      </c>
    </row>
    <row r="85" spans="1:14" x14ac:dyDescent="0.35">
      <c r="A85" s="8">
        <v>76310853</v>
      </c>
      <c r="B85" s="7">
        <v>1</v>
      </c>
      <c r="C85" s="7">
        <v>6</v>
      </c>
      <c r="D85" s="7" t="s">
        <v>15</v>
      </c>
      <c r="E85" s="7">
        <v>1.6222545280612199</v>
      </c>
      <c r="F85" s="7">
        <v>0.21149999999999999</v>
      </c>
      <c r="G85" s="7">
        <v>1.1501999999999999</v>
      </c>
      <c r="H85" s="7">
        <v>784</v>
      </c>
      <c r="I85" s="7">
        <v>0</v>
      </c>
      <c r="J85" s="7">
        <v>16</v>
      </c>
      <c r="K85">
        <f>ABS(G85-1)</f>
        <v>0.15019999999999989</v>
      </c>
      <c r="L85">
        <f>MAX(F85:F87)</f>
        <v>0.2132</v>
      </c>
      <c r="M85" t="str">
        <f>IF(L85=F85,E85,"")</f>
        <v/>
      </c>
      <c r="N85" t="str">
        <f>IF(M85="","",L85)</f>
        <v/>
      </c>
    </row>
    <row r="86" spans="1:14" x14ac:dyDescent="0.35">
      <c r="A86" s="8">
        <v>76648594</v>
      </c>
      <c r="B86" s="7">
        <v>2</v>
      </c>
      <c r="C86" s="7">
        <v>3</v>
      </c>
      <c r="D86" s="7" t="s">
        <v>15</v>
      </c>
      <c r="E86" s="7">
        <v>1.6294343962585001</v>
      </c>
      <c r="F86" s="7">
        <v>0.2132</v>
      </c>
      <c r="G86" s="7">
        <v>1.1398900000000001</v>
      </c>
      <c r="H86" s="7">
        <v>784</v>
      </c>
      <c r="I86" s="7">
        <v>0</v>
      </c>
      <c r="J86" s="7">
        <v>7</v>
      </c>
      <c r="K86">
        <f>ABS(G86-1)</f>
        <v>0.13989000000000007</v>
      </c>
      <c r="L86">
        <f>MAX(F86:F88)</f>
        <v>0.74150000000000005</v>
      </c>
      <c r="M86" t="str">
        <f>IF(L86=F86,E86,"")</f>
        <v/>
      </c>
      <c r="N86" t="str">
        <f>IF(M86="","",L86)</f>
        <v/>
      </c>
    </row>
    <row r="87" spans="1:14" x14ac:dyDescent="0.35">
      <c r="A87" s="8">
        <v>76984357</v>
      </c>
      <c r="B87" s="7">
        <v>1</v>
      </c>
      <c r="C87" s="7">
        <v>7</v>
      </c>
      <c r="D87" s="7" t="s">
        <v>15</v>
      </c>
      <c r="E87" s="7">
        <v>1.63657221513605</v>
      </c>
      <c r="F87" s="7">
        <v>0.14829999999999999</v>
      </c>
      <c r="G87" s="7">
        <v>1.20391</v>
      </c>
      <c r="H87" s="7">
        <v>784</v>
      </c>
      <c r="I87" s="7">
        <v>0</v>
      </c>
      <c r="J87" s="7">
        <v>14</v>
      </c>
      <c r="K87">
        <f>ABS(G87-1)</f>
        <v>0.20391000000000004</v>
      </c>
      <c r="L87">
        <f>MAX(F87:F89)</f>
        <v>0.74150000000000005</v>
      </c>
      <c r="M87" t="str">
        <f>IF(L87=F87,E87,"")</f>
        <v/>
      </c>
      <c r="N87" t="str">
        <f>IF(M87="","",L87)</f>
        <v/>
      </c>
    </row>
    <row r="88" spans="1:14" x14ac:dyDescent="0.35">
      <c r="A88" s="8">
        <v>78056894</v>
      </c>
      <c r="B88" s="7">
        <v>3</v>
      </c>
      <c r="C88" s="7">
        <v>4</v>
      </c>
      <c r="D88" s="7" t="s">
        <v>15</v>
      </c>
      <c r="E88" s="7">
        <v>1.6593727465986301</v>
      </c>
      <c r="F88" s="7">
        <v>0.74150000000000005</v>
      </c>
      <c r="G88" s="7">
        <v>1.0091600000000001</v>
      </c>
      <c r="H88" s="7">
        <v>784</v>
      </c>
      <c r="I88" s="7">
        <v>0</v>
      </c>
      <c r="J88" s="7">
        <v>16</v>
      </c>
      <c r="K88">
        <f>ABS(G88-1)</f>
        <v>9.160000000000057E-3</v>
      </c>
      <c r="L88">
        <f>MAX(F88:F90)</f>
        <v>0.74150000000000005</v>
      </c>
      <c r="M88">
        <f>IF(L88=F88,E88,"")</f>
        <v>1.6593727465986301</v>
      </c>
      <c r="N88">
        <f>IF(M88="","",L88)</f>
        <v>0.74150000000000005</v>
      </c>
    </row>
    <row r="89" spans="1:14" x14ac:dyDescent="0.35">
      <c r="A89" s="8">
        <v>78363564</v>
      </c>
      <c r="B89" s="7">
        <v>1</v>
      </c>
      <c r="C89" s="7">
        <v>8</v>
      </c>
      <c r="D89" s="7" t="s">
        <v>15</v>
      </c>
      <c r="E89" s="7">
        <v>1.6658920918367299</v>
      </c>
      <c r="F89" s="7">
        <v>0.1651</v>
      </c>
      <c r="G89" s="7">
        <v>1.18787</v>
      </c>
      <c r="H89" s="7">
        <v>784</v>
      </c>
      <c r="I89" s="7">
        <v>0</v>
      </c>
      <c r="J89" s="7">
        <v>14</v>
      </c>
      <c r="K89">
        <f>ABS(G89-1)</f>
        <v>0.18786999999999998</v>
      </c>
      <c r="L89">
        <f>MAX(F89:F91)</f>
        <v>0.443</v>
      </c>
      <c r="M89" t="str">
        <f>IF(L89=F89,E89,"")</f>
        <v/>
      </c>
      <c r="N89" t="str">
        <f>IF(M89="","",L89)</f>
        <v/>
      </c>
    </row>
    <row r="90" spans="1:14" x14ac:dyDescent="0.35">
      <c r="A90" s="8">
        <v>78851581</v>
      </c>
      <c r="B90" s="7">
        <v>2</v>
      </c>
      <c r="C90" s="7">
        <v>4</v>
      </c>
      <c r="D90" s="7" t="s">
        <v>15</v>
      </c>
      <c r="E90" s="7">
        <v>1.6762666028911499</v>
      </c>
      <c r="F90" s="7">
        <v>0.443</v>
      </c>
      <c r="G90" s="7">
        <v>1.0546</v>
      </c>
      <c r="H90" s="7">
        <v>784</v>
      </c>
      <c r="I90" s="7">
        <v>0</v>
      </c>
      <c r="J90" s="7">
        <v>14</v>
      </c>
      <c r="K90">
        <f>ABS(G90-1)</f>
        <v>5.4599999999999982E-2</v>
      </c>
      <c r="L90">
        <f>MAX(F90:F92)</f>
        <v>0.443</v>
      </c>
      <c r="M90">
        <f>IF(L90=F90,E90,"")</f>
        <v>1.6762666028911499</v>
      </c>
      <c r="N90">
        <f>IF(M90="","",L90)</f>
        <v>0.443</v>
      </c>
    </row>
    <row r="91" spans="1:14" x14ac:dyDescent="0.35">
      <c r="A91" s="8">
        <v>79308046</v>
      </c>
      <c r="B91" s="7">
        <v>1</v>
      </c>
      <c r="C91" s="7">
        <v>7</v>
      </c>
      <c r="D91" s="7" t="s">
        <v>15</v>
      </c>
      <c r="E91" s="7">
        <v>1.6859703656462499</v>
      </c>
      <c r="F91" s="7">
        <v>0.19450000000000001</v>
      </c>
      <c r="G91" s="7">
        <v>1.16588</v>
      </c>
      <c r="H91" s="7">
        <v>784</v>
      </c>
      <c r="I91" s="7">
        <v>0</v>
      </c>
      <c r="J91" s="7">
        <v>16</v>
      </c>
      <c r="K91">
        <f>ABS(G91-1)</f>
        <v>0.16588000000000003</v>
      </c>
      <c r="L91">
        <f>MAX(F91:F93)</f>
        <v>0.21379999999999999</v>
      </c>
      <c r="M91" t="str">
        <f>IF(L91=F91,E91,"")</f>
        <v/>
      </c>
      <c r="N91" t="str">
        <f>IF(M91="","",L91)</f>
        <v/>
      </c>
    </row>
    <row r="92" spans="1:14" x14ac:dyDescent="0.35">
      <c r="A92" s="8">
        <v>79895763</v>
      </c>
      <c r="B92" s="7">
        <v>1</v>
      </c>
      <c r="C92" s="7">
        <v>9</v>
      </c>
      <c r="D92" s="7" t="s">
        <v>15</v>
      </c>
      <c r="E92" s="7">
        <v>1.69846434948979</v>
      </c>
      <c r="F92" s="7">
        <v>0.15679999999999999</v>
      </c>
      <c r="G92" s="7">
        <v>1.19828</v>
      </c>
      <c r="H92" s="7">
        <v>784</v>
      </c>
      <c r="I92" s="7">
        <v>0</v>
      </c>
      <c r="J92" s="7">
        <v>14</v>
      </c>
      <c r="K92">
        <f>ABS(G92-1)</f>
        <v>0.19828000000000001</v>
      </c>
      <c r="L92">
        <f>MAX(F92:F94)</f>
        <v>0.21379999999999999</v>
      </c>
      <c r="M92" t="str">
        <f>IF(L92=F92,E92,"")</f>
        <v/>
      </c>
      <c r="N92" t="str">
        <f>IF(M92="","",L92)</f>
        <v/>
      </c>
    </row>
    <row r="93" spans="1:14" x14ac:dyDescent="0.35">
      <c r="A93" s="8">
        <v>81121048</v>
      </c>
      <c r="B93" s="7">
        <v>1</v>
      </c>
      <c r="C93" s="7">
        <v>8</v>
      </c>
      <c r="D93" s="7" t="s">
        <v>15</v>
      </c>
      <c r="E93" s="7">
        <v>1.7245120748299301</v>
      </c>
      <c r="F93" s="7">
        <v>0.21379999999999999</v>
      </c>
      <c r="G93" s="7">
        <v>1.1531800000000001</v>
      </c>
      <c r="H93" s="7">
        <v>784</v>
      </c>
      <c r="I93" s="7">
        <v>0</v>
      </c>
      <c r="J93" s="7">
        <v>16</v>
      </c>
      <c r="K93">
        <f>ABS(G93-1)</f>
        <v>0.15318000000000009</v>
      </c>
      <c r="L93">
        <f>MAX(F93:F95)</f>
        <v>0.78310000000000002</v>
      </c>
      <c r="M93" t="str">
        <f>IF(L93=F93,E93,"")</f>
        <v/>
      </c>
      <c r="N93" t="str">
        <f>IF(M93="","",L93)</f>
        <v/>
      </c>
    </row>
    <row r="94" spans="1:14" x14ac:dyDescent="0.35">
      <c r="A94" s="8">
        <v>82046282</v>
      </c>
      <c r="B94" s="7">
        <v>1</v>
      </c>
      <c r="C94" s="7">
        <v>10</v>
      </c>
      <c r="D94" s="7" t="s">
        <v>15</v>
      </c>
      <c r="E94" s="7">
        <v>1.74418116496598</v>
      </c>
      <c r="F94" s="7">
        <v>0.15720000000000001</v>
      </c>
      <c r="G94" s="7">
        <v>1.19828</v>
      </c>
      <c r="H94" s="7">
        <v>784</v>
      </c>
      <c r="I94" s="7">
        <v>0</v>
      </c>
      <c r="J94" s="7">
        <v>14</v>
      </c>
      <c r="K94">
        <f>ABS(G94-1)</f>
        <v>0.19828000000000001</v>
      </c>
      <c r="L94">
        <f>MAX(F94:F96)</f>
        <v>0.78310000000000002</v>
      </c>
      <c r="M94" t="str">
        <f>IF(L94=F94,E94,"")</f>
        <v/>
      </c>
      <c r="N94" t="str">
        <f>IF(M94="","",L94)</f>
        <v/>
      </c>
    </row>
    <row r="95" spans="1:14" x14ac:dyDescent="0.35">
      <c r="A95" s="8">
        <v>82067135</v>
      </c>
      <c r="B95" s="7">
        <v>2</v>
      </c>
      <c r="C95" s="7">
        <v>5</v>
      </c>
      <c r="D95" s="7" t="s">
        <v>15</v>
      </c>
      <c r="E95" s="7">
        <v>1.7446244685374099</v>
      </c>
      <c r="F95" s="7">
        <v>0.78310000000000002</v>
      </c>
      <c r="G95" s="7">
        <v>1.00661</v>
      </c>
      <c r="H95" s="7">
        <v>784</v>
      </c>
      <c r="I95" s="7">
        <v>0</v>
      </c>
      <c r="J95" s="7">
        <v>32</v>
      </c>
      <c r="K95">
        <f>ABS(G95-1)</f>
        <v>6.6100000000000048E-3</v>
      </c>
      <c r="L95">
        <f>MAX(F95:F97)</f>
        <v>0.78310000000000002</v>
      </c>
      <c r="M95">
        <f>IF(L95=F95,E95,"")</f>
        <v>1.7446244685374099</v>
      </c>
      <c r="N95">
        <f>IF(M95="","",L95)</f>
        <v>0.78310000000000002</v>
      </c>
    </row>
    <row r="96" spans="1:14" x14ac:dyDescent="0.35">
      <c r="A96" s="8">
        <v>83095788</v>
      </c>
      <c r="B96" s="7">
        <v>1</v>
      </c>
      <c r="C96" s="7">
        <v>9</v>
      </c>
      <c r="D96" s="7" t="s">
        <v>15</v>
      </c>
      <c r="E96" s="7">
        <v>1.7664920918367299</v>
      </c>
      <c r="F96" s="7">
        <v>0.21249999999999999</v>
      </c>
      <c r="G96" s="7">
        <v>1.151</v>
      </c>
      <c r="H96" s="7">
        <v>784</v>
      </c>
      <c r="I96" s="7">
        <v>0</v>
      </c>
      <c r="J96" s="7">
        <v>16</v>
      </c>
      <c r="K96">
        <f>ABS(G96-1)</f>
        <v>0.15100000000000002</v>
      </c>
      <c r="L96">
        <f>MAX(F96:F98)</f>
        <v>0.86270000000000002</v>
      </c>
      <c r="M96" t="str">
        <f>IF(L96=F96,E96,"")</f>
        <v/>
      </c>
      <c r="N96" t="str">
        <f>IF(M96="","",L96)</f>
        <v/>
      </c>
    </row>
    <row r="97" spans="1:14" x14ac:dyDescent="0.35">
      <c r="A97" s="8">
        <v>84407255</v>
      </c>
      <c r="B97" s="7">
        <v>3</v>
      </c>
      <c r="C97" s="7">
        <v>4</v>
      </c>
      <c r="D97" s="7" t="s">
        <v>15</v>
      </c>
      <c r="E97" s="7">
        <v>1.7943719175170001</v>
      </c>
      <c r="F97" s="7">
        <v>0.72529999999999994</v>
      </c>
      <c r="G97" s="7">
        <v>1.0102500000000001</v>
      </c>
      <c r="H97" s="7">
        <v>784</v>
      </c>
      <c r="I97" s="7">
        <v>0</v>
      </c>
      <c r="J97" s="7">
        <v>14</v>
      </c>
      <c r="K97">
        <f>ABS(G97-1)</f>
        <v>1.0250000000000092E-2</v>
      </c>
      <c r="L97">
        <f>MAX(F97:F99)</f>
        <v>0.87839999999999996</v>
      </c>
      <c r="M97" t="str">
        <f>IF(L97=F97,E97,"")</f>
        <v/>
      </c>
      <c r="N97" t="str">
        <f>IF(M97="","",L97)</f>
        <v/>
      </c>
    </row>
    <row r="98" spans="1:14" x14ac:dyDescent="0.35">
      <c r="A98" s="8">
        <v>85243785</v>
      </c>
      <c r="B98" s="7">
        <v>3</v>
      </c>
      <c r="C98" s="7">
        <v>5</v>
      </c>
      <c r="D98" s="7" t="s">
        <v>15</v>
      </c>
      <c r="E98" s="7">
        <v>1.8121552933673399</v>
      </c>
      <c r="F98" s="7">
        <v>0.86270000000000002</v>
      </c>
      <c r="G98" s="7">
        <v>1.00227</v>
      </c>
      <c r="H98" s="7">
        <v>784</v>
      </c>
      <c r="I98" s="7">
        <v>0</v>
      </c>
      <c r="J98" s="7">
        <v>32</v>
      </c>
      <c r="K98">
        <f>ABS(G98-1)</f>
        <v>2.2699999999999942E-3</v>
      </c>
      <c r="L98">
        <f>MAX(F98:F100)</f>
        <v>0.87839999999999996</v>
      </c>
      <c r="M98" t="str">
        <f>IF(L98=F98,E98,"")</f>
        <v/>
      </c>
      <c r="N98" t="str">
        <f>IF(M98="","",L98)</f>
        <v/>
      </c>
    </row>
    <row r="99" spans="1:14" x14ac:dyDescent="0.35">
      <c r="A99" s="8">
        <v>85304551</v>
      </c>
      <c r="B99" s="7">
        <v>4</v>
      </c>
      <c r="C99" s="7">
        <v>5</v>
      </c>
      <c r="D99" s="7" t="s">
        <v>15</v>
      </c>
      <c r="E99" s="7">
        <v>1.8134470875850299</v>
      </c>
      <c r="F99" s="7">
        <v>0.87839999999999996</v>
      </c>
      <c r="G99" s="7">
        <v>1.00186</v>
      </c>
      <c r="H99" s="7">
        <v>784</v>
      </c>
      <c r="I99" s="7">
        <v>0</v>
      </c>
      <c r="J99" s="7">
        <v>32</v>
      </c>
      <c r="K99">
        <f>ABS(G99-1)</f>
        <v>1.8599999999999728E-3</v>
      </c>
      <c r="L99">
        <f>MAX(F99:F101)</f>
        <v>0.87839999999999996</v>
      </c>
      <c r="M99">
        <f>IF(L99=F99,E99,"")</f>
        <v>1.8134470875850299</v>
      </c>
      <c r="N99">
        <f>IF(M99="","",L99)</f>
        <v>0.87839999999999996</v>
      </c>
    </row>
    <row r="100" spans="1:14" x14ac:dyDescent="0.35">
      <c r="A100" s="8">
        <v>85327297</v>
      </c>
      <c r="B100" s="7">
        <v>2</v>
      </c>
      <c r="C100" s="7">
        <v>5</v>
      </c>
      <c r="D100" s="7" t="s">
        <v>15</v>
      </c>
      <c r="E100" s="7">
        <v>1.8139306335034</v>
      </c>
      <c r="F100" s="7">
        <v>0.75449999999999995</v>
      </c>
      <c r="G100" s="7">
        <v>1.0084599999999999</v>
      </c>
      <c r="H100" s="7">
        <v>784</v>
      </c>
      <c r="I100" s="7">
        <v>0</v>
      </c>
      <c r="J100" s="7">
        <v>28</v>
      </c>
      <c r="K100">
        <f>ABS(G100-1)</f>
        <v>8.459999999999912E-3</v>
      </c>
      <c r="L100">
        <f>MAX(F100:F102)</f>
        <v>0.75449999999999995</v>
      </c>
      <c r="M100">
        <f>IF(L100=F100,E100,"")</f>
        <v>1.8139306335034</v>
      </c>
      <c r="N100">
        <f>IF(M100="","",L100)</f>
        <v>0.75449999999999995</v>
      </c>
    </row>
    <row r="101" spans="1:14" x14ac:dyDescent="0.35">
      <c r="A101" s="8">
        <v>85883836</v>
      </c>
      <c r="B101" s="7">
        <v>1</v>
      </c>
      <c r="C101" s="7">
        <v>10</v>
      </c>
      <c r="D101" s="7" t="s">
        <v>15</v>
      </c>
      <c r="E101" s="7">
        <v>1.82576181972789</v>
      </c>
      <c r="F101" s="7">
        <v>0.19020000000000001</v>
      </c>
      <c r="G101" s="7">
        <v>1.1686099999999999</v>
      </c>
      <c r="H101" s="7">
        <v>784</v>
      </c>
      <c r="I101" s="7">
        <v>0</v>
      </c>
      <c r="J101" s="7">
        <v>16</v>
      </c>
      <c r="K101">
        <f>ABS(G101-1)</f>
        <v>0.16860999999999993</v>
      </c>
      <c r="L101">
        <f>MAX(F101:F103)</f>
        <v>0.53480000000000005</v>
      </c>
      <c r="M101" t="str">
        <f>IF(L101=F101,E101,"")</f>
        <v/>
      </c>
      <c r="N101" t="str">
        <f>IF(M101="","",L101)</f>
        <v/>
      </c>
    </row>
    <row r="102" spans="1:14" x14ac:dyDescent="0.35">
      <c r="A102" s="8">
        <v>86355911</v>
      </c>
      <c r="B102" s="7">
        <v>1</v>
      </c>
      <c r="C102" s="7">
        <v>6</v>
      </c>
      <c r="D102" s="7" t="s">
        <v>15</v>
      </c>
      <c r="E102" s="7">
        <v>1.83579742772108</v>
      </c>
      <c r="F102" s="7">
        <v>0.53480000000000005</v>
      </c>
      <c r="G102" s="7">
        <v>1.03786</v>
      </c>
      <c r="H102" s="7">
        <v>784</v>
      </c>
      <c r="I102" s="7">
        <v>0</v>
      </c>
      <c r="J102" s="7">
        <v>32</v>
      </c>
      <c r="K102">
        <f>ABS(G102-1)</f>
        <v>3.7860000000000005E-2</v>
      </c>
      <c r="L102">
        <f>MAX(F102:F104)</f>
        <v>0.86209999999999998</v>
      </c>
      <c r="M102" t="str">
        <f>IF(L102=F102,E102,"")</f>
        <v/>
      </c>
      <c r="N102" t="str">
        <f>IF(M102="","",L102)</f>
        <v/>
      </c>
    </row>
    <row r="103" spans="1:14" x14ac:dyDescent="0.35">
      <c r="A103" s="8">
        <v>86670656</v>
      </c>
      <c r="B103" s="7">
        <v>1</v>
      </c>
      <c r="C103" s="7">
        <v>6</v>
      </c>
      <c r="D103" s="7" t="s">
        <v>15</v>
      </c>
      <c r="E103" s="7">
        <v>1.84248843537414</v>
      </c>
      <c r="F103" s="7">
        <v>0.49330000000000002</v>
      </c>
      <c r="G103" s="7">
        <v>1.0457000000000001</v>
      </c>
      <c r="H103" s="7">
        <v>784</v>
      </c>
      <c r="I103" s="7">
        <v>0</v>
      </c>
      <c r="J103" s="7">
        <v>28</v>
      </c>
      <c r="K103">
        <f>ABS(G103-1)</f>
        <v>4.5700000000000074E-2</v>
      </c>
      <c r="L103">
        <f>MAX(F103:F105)</f>
        <v>0.87819999999999998</v>
      </c>
      <c r="M103" t="str">
        <f>IF(L103=F103,E103,"")</f>
        <v/>
      </c>
      <c r="N103" t="str">
        <f>IF(M103="","",L103)</f>
        <v/>
      </c>
    </row>
    <row r="104" spans="1:14" x14ac:dyDescent="0.35">
      <c r="A104" s="8">
        <v>90447735</v>
      </c>
      <c r="B104" s="7">
        <v>3</v>
      </c>
      <c r="C104" s="7">
        <v>5</v>
      </c>
      <c r="D104" s="7" t="s">
        <v>15</v>
      </c>
      <c r="E104" s="7">
        <v>1.92278348214285</v>
      </c>
      <c r="F104" s="7">
        <v>0.86209999999999998</v>
      </c>
      <c r="G104" s="7">
        <v>1.0023200000000001</v>
      </c>
      <c r="H104" s="7">
        <v>784</v>
      </c>
      <c r="I104" s="7">
        <v>0</v>
      </c>
      <c r="J104" s="7">
        <v>28</v>
      </c>
      <c r="K104">
        <f>ABS(G104-1)</f>
        <v>2.3200000000000998E-3</v>
      </c>
      <c r="L104">
        <f>MAX(F104:F106)</f>
        <v>0.87819999999999998</v>
      </c>
      <c r="M104" t="str">
        <f>IF(L104=F104,E104,"")</f>
        <v/>
      </c>
      <c r="N104" t="str">
        <f>IF(M104="","",L104)</f>
        <v/>
      </c>
    </row>
    <row r="105" spans="1:14" x14ac:dyDescent="0.35">
      <c r="A105" s="8">
        <v>90555222</v>
      </c>
      <c r="B105" s="7">
        <v>4</v>
      </c>
      <c r="C105" s="7">
        <v>5</v>
      </c>
      <c r="D105" s="7" t="s">
        <v>15</v>
      </c>
      <c r="E105" s="7">
        <v>1.92506849489795</v>
      </c>
      <c r="F105" s="7">
        <v>0.87819999999999998</v>
      </c>
      <c r="G105" s="7">
        <v>1.0018199999999999</v>
      </c>
      <c r="H105" s="7">
        <v>784</v>
      </c>
      <c r="I105" s="7">
        <v>0</v>
      </c>
      <c r="J105" s="7">
        <v>28</v>
      </c>
      <c r="K105">
        <f>ABS(G105-1)</f>
        <v>1.8199999999999328E-3</v>
      </c>
      <c r="L105">
        <f>MAX(F105:F107)</f>
        <v>0.87819999999999998</v>
      </c>
      <c r="M105">
        <f>IF(L105=F105,E105,"")</f>
        <v>1.92506849489795</v>
      </c>
      <c r="N105">
        <f>IF(M105="","",L105)</f>
        <v>0.87819999999999998</v>
      </c>
    </row>
    <row r="106" spans="1:14" x14ac:dyDescent="0.35">
      <c r="A106" s="8">
        <v>93586557</v>
      </c>
      <c r="B106" s="7">
        <v>2</v>
      </c>
      <c r="C106" s="7">
        <v>3</v>
      </c>
      <c r="D106" s="7" t="s">
        <v>15</v>
      </c>
      <c r="E106" s="7">
        <v>1.9895101403061199</v>
      </c>
      <c r="F106" s="7">
        <v>0.26269999999999999</v>
      </c>
      <c r="G106" s="7">
        <v>1.1228499999999999</v>
      </c>
      <c r="H106" s="7">
        <v>784</v>
      </c>
      <c r="I106" s="7">
        <v>0</v>
      </c>
      <c r="J106" s="7">
        <v>4</v>
      </c>
      <c r="K106">
        <f>ABS(G106-1)</f>
        <v>0.1228499999999999</v>
      </c>
      <c r="L106">
        <f>MAX(F106:F108)</f>
        <v>0.26269999999999999</v>
      </c>
      <c r="M106">
        <f>IF(L106=F106,E106,"")</f>
        <v>1.9895101403061199</v>
      </c>
      <c r="N106">
        <f>IF(M106="","",L106)</f>
        <v>0.26269999999999999</v>
      </c>
    </row>
    <row r="107" spans="1:14" x14ac:dyDescent="0.35">
      <c r="A107" s="8">
        <v>93884329</v>
      </c>
      <c r="B107" s="7">
        <v>2</v>
      </c>
      <c r="C107" s="7">
        <v>4</v>
      </c>
      <c r="D107" s="7" t="s">
        <v>15</v>
      </c>
      <c r="E107" s="7">
        <v>1.99584032738095</v>
      </c>
      <c r="F107" s="7">
        <v>0.2021</v>
      </c>
      <c r="G107" s="7">
        <v>1.15516</v>
      </c>
      <c r="H107" s="7">
        <v>784</v>
      </c>
      <c r="I107" s="7">
        <v>0</v>
      </c>
      <c r="J107" s="7">
        <v>8</v>
      </c>
      <c r="K107">
        <f>ABS(G107-1)</f>
        <v>0.15515999999999996</v>
      </c>
      <c r="L107">
        <f>MAX(F107:F109)</f>
        <v>0.46850000000000003</v>
      </c>
      <c r="M107" t="str">
        <f>IF(L107=F107,E107,"")</f>
        <v/>
      </c>
      <c r="N107" t="str">
        <f>IF(M107="","",L107)</f>
        <v/>
      </c>
    </row>
    <row r="108" spans="1:14" x14ac:dyDescent="0.35">
      <c r="A108" s="8">
        <v>95842517</v>
      </c>
      <c r="B108" s="7">
        <v>2</v>
      </c>
      <c r="C108" s="7">
        <v>4</v>
      </c>
      <c r="D108" s="7" t="s">
        <v>15</v>
      </c>
      <c r="E108" s="7">
        <v>2.0374684736394499</v>
      </c>
      <c r="F108" s="7">
        <v>0.19539999999999999</v>
      </c>
      <c r="G108" s="7">
        <v>1.1536599999999999</v>
      </c>
      <c r="H108" s="7">
        <v>784</v>
      </c>
      <c r="I108" s="7">
        <v>0</v>
      </c>
      <c r="J108" s="7">
        <v>7</v>
      </c>
      <c r="K108">
        <f>ABS(G108-1)</f>
        <v>0.15365999999999991</v>
      </c>
      <c r="L108">
        <f>MAX(F108:F110)</f>
        <v>0.53169999999999995</v>
      </c>
      <c r="M108" t="str">
        <f>IF(L108=F108,E108,"")</f>
        <v/>
      </c>
      <c r="N108" t="str">
        <f>IF(M108="","",L108)</f>
        <v/>
      </c>
    </row>
    <row r="109" spans="1:14" x14ac:dyDescent="0.35">
      <c r="A109" s="8">
        <v>96121948</v>
      </c>
      <c r="B109" s="7">
        <v>1</v>
      </c>
      <c r="C109" s="7">
        <v>7</v>
      </c>
      <c r="D109" s="7" t="s">
        <v>15</v>
      </c>
      <c r="E109" s="7">
        <v>2.0434087585034</v>
      </c>
      <c r="F109" s="7">
        <v>0.46850000000000003</v>
      </c>
      <c r="G109" s="7">
        <v>1.04983</v>
      </c>
      <c r="H109" s="7">
        <v>784</v>
      </c>
      <c r="I109" s="7">
        <v>0</v>
      </c>
      <c r="J109" s="7">
        <v>28</v>
      </c>
      <c r="K109">
        <f>ABS(G109-1)</f>
        <v>4.9830000000000041E-2</v>
      </c>
      <c r="L109">
        <f>MAX(F109:F111)</f>
        <v>0.53169999999999995</v>
      </c>
      <c r="M109" t="str">
        <f>IF(L109=F109,E109,"")</f>
        <v/>
      </c>
      <c r="N109" t="str">
        <f>IF(M109="","",L109)</f>
        <v/>
      </c>
    </row>
    <row r="110" spans="1:14" x14ac:dyDescent="0.35">
      <c r="A110" s="8">
        <v>96247197</v>
      </c>
      <c r="B110" s="7">
        <v>1</v>
      </c>
      <c r="C110" s="7">
        <v>7</v>
      </c>
      <c r="D110" s="7" t="s">
        <v>15</v>
      </c>
      <c r="E110" s="7">
        <v>2.0460713647959099</v>
      </c>
      <c r="F110" s="7">
        <v>0.53169999999999995</v>
      </c>
      <c r="G110" s="7">
        <v>1.0386299999999999</v>
      </c>
      <c r="H110" s="7">
        <v>784</v>
      </c>
      <c r="I110" s="7">
        <v>0</v>
      </c>
      <c r="J110" s="7">
        <v>32</v>
      </c>
      <c r="K110">
        <f>ABS(G110-1)</f>
        <v>3.8629999999999942E-2</v>
      </c>
      <c r="L110">
        <f>MAX(F110:F112)</f>
        <v>0.53169999999999995</v>
      </c>
      <c r="M110">
        <f>IF(L110=F110,E110,"")</f>
        <v>2.0460713647959099</v>
      </c>
      <c r="N110">
        <f>IF(M110="","",L110)</f>
        <v>0.53169999999999995</v>
      </c>
    </row>
    <row r="111" spans="1:14" x14ac:dyDescent="0.35">
      <c r="A111" s="8">
        <v>97852210</v>
      </c>
      <c r="B111" s="7">
        <v>2</v>
      </c>
      <c r="C111" s="7">
        <v>5</v>
      </c>
      <c r="D111" s="7" t="s">
        <v>15</v>
      </c>
      <c r="E111" s="7">
        <v>2.0801915391156398</v>
      </c>
      <c r="F111" s="7">
        <v>0.47470000000000001</v>
      </c>
      <c r="G111" s="7">
        <v>1.04705</v>
      </c>
      <c r="H111" s="7">
        <v>784</v>
      </c>
      <c r="I111" s="7">
        <v>0</v>
      </c>
      <c r="J111" s="7">
        <v>16</v>
      </c>
      <c r="K111">
        <f>ABS(G111-1)</f>
        <v>4.7050000000000036E-2</v>
      </c>
      <c r="L111">
        <f>MAX(F111:F113)</f>
        <v>0.48</v>
      </c>
      <c r="M111" t="str">
        <f>IF(L111=F111,E111,"")</f>
        <v/>
      </c>
      <c r="N111" t="str">
        <f>IF(M111="","",L111)</f>
        <v/>
      </c>
    </row>
    <row r="112" spans="1:14" x14ac:dyDescent="0.35">
      <c r="A112" s="8">
        <v>100121149</v>
      </c>
      <c r="B112" s="7">
        <v>1</v>
      </c>
      <c r="C112" s="7">
        <v>8</v>
      </c>
      <c r="D112" s="7" t="s">
        <v>15</v>
      </c>
      <c r="E112" s="7">
        <v>2.1284257865646201</v>
      </c>
      <c r="F112" s="7">
        <v>0.48</v>
      </c>
      <c r="G112" s="7">
        <v>1.0504800000000001</v>
      </c>
      <c r="H112" s="7">
        <v>784</v>
      </c>
      <c r="I112" s="7">
        <v>0</v>
      </c>
      <c r="J112" s="7">
        <v>28</v>
      </c>
      <c r="K112">
        <f>ABS(G112-1)</f>
        <v>5.048000000000008E-2</v>
      </c>
      <c r="L112">
        <f>MAX(F112:F114)</f>
        <v>0.52829999999999999</v>
      </c>
      <c r="M112" t="str">
        <f>IF(L112=F112,E112,"")</f>
        <v/>
      </c>
      <c r="N112" t="str">
        <f>IF(M112="","",L112)</f>
        <v/>
      </c>
    </row>
    <row r="113" spans="1:14" x14ac:dyDescent="0.35">
      <c r="A113" s="8">
        <v>101426876</v>
      </c>
      <c r="B113" s="7">
        <v>2</v>
      </c>
      <c r="C113" s="7">
        <v>5</v>
      </c>
      <c r="D113" s="7" t="s">
        <v>15</v>
      </c>
      <c r="E113" s="7">
        <v>2.1561835884353702</v>
      </c>
      <c r="F113" s="7">
        <v>0.4269</v>
      </c>
      <c r="G113" s="7">
        <v>1.05942</v>
      </c>
      <c r="H113" s="7">
        <v>784</v>
      </c>
      <c r="I113" s="7">
        <v>0</v>
      </c>
      <c r="J113" s="7">
        <v>14</v>
      </c>
      <c r="K113">
        <f>ABS(G113-1)</f>
        <v>5.9420000000000028E-2</v>
      </c>
      <c r="L113">
        <f>MAX(F113:F115)</f>
        <v>0.52829999999999999</v>
      </c>
      <c r="M113" t="str">
        <f>IF(L113=F113,E113,"")</f>
        <v/>
      </c>
      <c r="N113" t="str">
        <f>IF(M113="","",L113)</f>
        <v/>
      </c>
    </row>
    <row r="114" spans="1:14" x14ac:dyDescent="0.35">
      <c r="A114" s="8">
        <v>101926175</v>
      </c>
      <c r="B114" s="7">
        <v>1</v>
      </c>
      <c r="C114" s="7">
        <v>8</v>
      </c>
      <c r="D114" s="7" t="s">
        <v>15</v>
      </c>
      <c r="E114" s="7">
        <v>2.1667979379251698</v>
      </c>
      <c r="F114" s="7">
        <v>0.52829999999999999</v>
      </c>
      <c r="G114" s="7">
        <v>1.04169</v>
      </c>
      <c r="H114" s="7">
        <v>784</v>
      </c>
      <c r="I114" s="7">
        <v>0</v>
      </c>
      <c r="J114" s="7">
        <v>32</v>
      </c>
      <c r="K114">
        <f>ABS(G114-1)</f>
        <v>4.1690000000000005E-2</v>
      </c>
      <c r="L114">
        <f>MAX(F114:F116)</f>
        <v>0.52829999999999999</v>
      </c>
      <c r="M114">
        <f>IF(L114=F114,E114,"")</f>
        <v>2.1667979379251698</v>
      </c>
      <c r="N114">
        <f>IF(M114="","",L114)</f>
        <v>0.52829999999999999</v>
      </c>
    </row>
    <row r="115" spans="1:14" x14ac:dyDescent="0.35">
      <c r="A115" s="8">
        <v>103027132</v>
      </c>
      <c r="B115" s="7">
        <v>1</v>
      </c>
      <c r="C115" s="7">
        <v>9</v>
      </c>
      <c r="D115" s="7" t="s">
        <v>15</v>
      </c>
      <c r="E115" s="7">
        <v>2.19020263605442</v>
      </c>
      <c r="F115" s="7">
        <v>0.47439999999999999</v>
      </c>
      <c r="G115" s="7">
        <v>1.0518400000000001</v>
      </c>
      <c r="H115" s="7">
        <v>784</v>
      </c>
      <c r="I115" s="7">
        <v>0</v>
      </c>
      <c r="J115" s="7">
        <v>28</v>
      </c>
      <c r="K115">
        <f>ABS(G115-1)</f>
        <v>5.1840000000000108E-2</v>
      </c>
      <c r="L115">
        <f>MAX(F115:F117)</f>
        <v>0.47439999999999999</v>
      </c>
      <c r="M115">
        <f>IF(L115=F115,E115,"")</f>
        <v>2.19020263605442</v>
      </c>
      <c r="N115">
        <f>IF(M115="","",L115)</f>
        <v>0.47439999999999999</v>
      </c>
    </row>
    <row r="116" spans="1:14" x14ac:dyDescent="0.35">
      <c r="A116" s="8">
        <v>105345109</v>
      </c>
      <c r="B116" s="7">
        <v>2</v>
      </c>
      <c r="C116" s="7">
        <v>5</v>
      </c>
      <c r="D116" s="7" t="s">
        <v>15</v>
      </c>
      <c r="E116" s="7">
        <v>2.23947935799319</v>
      </c>
      <c r="F116" s="7">
        <v>0.20280000000000001</v>
      </c>
      <c r="G116" s="7">
        <v>1.1458600000000001</v>
      </c>
      <c r="H116" s="7">
        <v>784</v>
      </c>
      <c r="I116" s="7">
        <v>0</v>
      </c>
      <c r="J116" s="7">
        <v>8</v>
      </c>
      <c r="K116">
        <f>ABS(G116-1)</f>
        <v>0.1458600000000001</v>
      </c>
      <c r="L116">
        <f>MAX(F116:F118)</f>
        <v>0.53739999999999999</v>
      </c>
      <c r="M116" t="str">
        <f>IF(L116=F116,E116,"")</f>
        <v/>
      </c>
      <c r="N116" t="str">
        <f>IF(M116="","",L116)</f>
        <v/>
      </c>
    </row>
    <row r="117" spans="1:14" x14ac:dyDescent="0.35">
      <c r="A117" s="8">
        <v>105517627</v>
      </c>
      <c r="B117" s="7">
        <v>2</v>
      </c>
      <c r="C117" s="7">
        <v>5</v>
      </c>
      <c r="D117" s="7" t="s">
        <v>15</v>
      </c>
      <c r="E117" s="7">
        <v>2.24314683248299</v>
      </c>
      <c r="F117" s="7">
        <v>0.19900000000000001</v>
      </c>
      <c r="G117" s="7">
        <v>1.1492500000000001</v>
      </c>
      <c r="H117" s="7">
        <v>784</v>
      </c>
      <c r="I117" s="7">
        <v>0</v>
      </c>
      <c r="J117" s="7">
        <v>7</v>
      </c>
      <c r="K117">
        <f>ABS(G117-1)</f>
        <v>0.1492500000000001</v>
      </c>
      <c r="L117">
        <f>MAX(F117:F119)</f>
        <v>0.53739999999999999</v>
      </c>
      <c r="M117" t="str">
        <f>IF(L117=F117,E117,"")</f>
        <v/>
      </c>
      <c r="N117" t="str">
        <f>IF(M117="","",L117)</f>
        <v/>
      </c>
    </row>
    <row r="118" spans="1:14" x14ac:dyDescent="0.35">
      <c r="A118" s="8">
        <v>106260506</v>
      </c>
      <c r="B118" s="7">
        <v>1</v>
      </c>
      <c r="C118" s="7">
        <v>9</v>
      </c>
      <c r="D118" s="7" t="s">
        <v>15</v>
      </c>
      <c r="E118" s="7">
        <v>2.25893932823129</v>
      </c>
      <c r="F118" s="7">
        <v>0.53739999999999999</v>
      </c>
      <c r="G118" s="7">
        <v>1.0348900000000001</v>
      </c>
      <c r="H118" s="7">
        <v>784</v>
      </c>
      <c r="I118" s="7">
        <v>0</v>
      </c>
      <c r="J118" s="7">
        <v>32</v>
      </c>
      <c r="K118">
        <f>ABS(G118-1)</f>
        <v>3.4890000000000088E-2</v>
      </c>
      <c r="L118">
        <f>MAX(F118:F120)</f>
        <v>0.79449999999999998</v>
      </c>
      <c r="M118" t="str">
        <f>IF(L118=F118,E118,"")</f>
        <v/>
      </c>
      <c r="N118" t="str">
        <f>IF(M118="","",L118)</f>
        <v/>
      </c>
    </row>
    <row r="119" spans="1:14" x14ac:dyDescent="0.35">
      <c r="A119" s="8">
        <v>107258090</v>
      </c>
      <c r="B119" s="7">
        <v>1</v>
      </c>
      <c r="C119" s="7">
        <v>10</v>
      </c>
      <c r="D119" s="7" t="s">
        <v>15</v>
      </c>
      <c r="E119" s="7">
        <v>2.2801464710884298</v>
      </c>
      <c r="F119" s="7">
        <v>0.50090000000000001</v>
      </c>
      <c r="G119" s="7">
        <v>1.04355</v>
      </c>
      <c r="H119" s="7">
        <v>784</v>
      </c>
      <c r="I119" s="7">
        <v>0</v>
      </c>
      <c r="J119" s="7">
        <v>28</v>
      </c>
      <c r="K119">
        <f>ABS(G119-1)</f>
        <v>4.3549999999999978E-2</v>
      </c>
      <c r="L119">
        <f>MAX(F119:F121)</f>
        <v>0.79449999999999998</v>
      </c>
      <c r="M119" t="str">
        <f>IF(L119=F119,E119,"")</f>
        <v/>
      </c>
      <c r="N119" t="str">
        <f>IF(M119="","",L119)</f>
        <v/>
      </c>
    </row>
    <row r="120" spans="1:14" x14ac:dyDescent="0.35">
      <c r="A120" s="8">
        <v>107292728</v>
      </c>
      <c r="B120" s="7">
        <v>2</v>
      </c>
      <c r="C120" s="7">
        <v>6</v>
      </c>
      <c r="D120" s="7" t="s">
        <v>15</v>
      </c>
      <c r="E120" s="7">
        <v>2.2808828231292502</v>
      </c>
      <c r="F120" s="7">
        <v>0.79449999999999998</v>
      </c>
      <c r="G120" s="7">
        <v>1.00587</v>
      </c>
      <c r="H120" s="7">
        <v>784</v>
      </c>
      <c r="I120" s="7">
        <v>0</v>
      </c>
      <c r="J120" s="7">
        <v>32</v>
      </c>
      <c r="K120">
        <f>ABS(G120-1)</f>
        <v>5.8700000000000419E-3</v>
      </c>
      <c r="L120">
        <f>MAX(F120:F122)</f>
        <v>0.79449999999999998</v>
      </c>
      <c r="M120">
        <f>IF(L120=F120,E120,"")</f>
        <v>2.2808828231292502</v>
      </c>
      <c r="N120">
        <f>IF(M120="","",L120)</f>
        <v>0.79449999999999998</v>
      </c>
    </row>
    <row r="121" spans="1:14" x14ac:dyDescent="0.35">
      <c r="A121" s="8">
        <v>109361116</v>
      </c>
      <c r="B121" s="7">
        <v>2</v>
      </c>
      <c r="C121" s="7">
        <v>6</v>
      </c>
      <c r="D121" s="7" t="s">
        <v>15</v>
      </c>
      <c r="E121" s="7">
        <v>2.3248536564625799</v>
      </c>
      <c r="F121" s="7">
        <v>0.21909999999999999</v>
      </c>
      <c r="G121" s="7">
        <v>1.13761</v>
      </c>
      <c r="H121" s="7">
        <v>784</v>
      </c>
      <c r="I121" s="7">
        <v>0</v>
      </c>
      <c r="J121" s="7">
        <v>8</v>
      </c>
      <c r="K121">
        <f>ABS(G121-1)</f>
        <v>0.13761000000000001</v>
      </c>
      <c r="L121">
        <f>MAX(F121:F123)</f>
        <v>0.78410000000000002</v>
      </c>
      <c r="M121" t="str">
        <f>IF(L121=F121,E121,"")</f>
        <v/>
      </c>
      <c r="N121" t="str">
        <f>IF(M121="","",L121)</f>
        <v/>
      </c>
    </row>
    <row r="122" spans="1:14" x14ac:dyDescent="0.35">
      <c r="A122" s="8">
        <v>110168039</v>
      </c>
      <c r="B122" s="7">
        <v>2</v>
      </c>
      <c r="C122" s="7">
        <v>6</v>
      </c>
      <c r="D122" s="7" t="s">
        <v>15</v>
      </c>
      <c r="E122" s="7">
        <v>2.3420076318027201</v>
      </c>
      <c r="F122" s="7">
        <v>0.17080000000000001</v>
      </c>
      <c r="G122" s="7">
        <v>1.1688499999999999</v>
      </c>
      <c r="H122" s="7">
        <v>784</v>
      </c>
      <c r="I122" s="7">
        <v>0</v>
      </c>
      <c r="J122" s="7">
        <v>7</v>
      </c>
      <c r="K122">
        <f>ABS(G122-1)</f>
        <v>0.16884999999999994</v>
      </c>
      <c r="L122">
        <f>MAX(F122:F124)</f>
        <v>0.78410000000000002</v>
      </c>
      <c r="M122" t="str">
        <f>IF(L122=F122,E122,"")</f>
        <v/>
      </c>
      <c r="N122" t="str">
        <f>IF(M122="","",L122)</f>
        <v/>
      </c>
    </row>
    <row r="123" spans="1:14" x14ac:dyDescent="0.35">
      <c r="A123" s="8">
        <v>110637864</v>
      </c>
      <c r="B123" s="7">
        <v>2</v>
      </c>
      <c r="C123" s="7">
        <v>6</v>
      </c>
      <c r="D123" s="7" t="s">
        <v>15</v>
      </c>
      <c r="E123" s="7">
        <v>2.3519954081632601</v>
      </c>
      <c r="F123" s="7">
        <v>0.78410000000000002</v>
      </c>
      <c r="G123" s="7">
        <v>1.0064900000000001</v>
      </c>
      <c r="H123" s="7">
        <v>784</v>
      </c>
      <c r="I123" s="7">
        <v>0</v>
      </c>
      <c r="J123" s="7">
        <v>28</v>
      </c>
      <c r="K123">
        <f>ABS(G123-1)</f>
        <v>6.4900000000001068E-3</v>
      </c>
      <c r="L123">
        <f>MAX(F123:F125)</f>
        <v>0.78410000000000002</v>
      </c>
      <c r="M123">
        <f>IF(L123=F123,E123,"")</f>
        <v>2.3519954081632601</v>
      </c>
      <c r="N123">
        <f>IF(M123="","",L123)</f>
        <v>0.78410000000000002</v>
      </c>
    </row>
    <row r="124" spans="1:14" x14ac:dyDescent="0.35">
      <c r="A124" s="8">
        <v>111567254</v>
      </c>
      <c r="B124" s="7">
        <v>1</v>
      </c>
      <c r="C124" s="7">
        <v>10</v>
      </c>
      <c r="D124" s="7" t="s">
        <v>15</v>
      </c>
      <c r="E124" s="7">
        <v>2.3717528486394501</v>
      </c>
      <c r="F124" s="7">
        <v>0.53110000000000002</v>
      </c>
      <c r="G124" s="7">
        <v>1.0406299999999999</v>
      </c>
      <c r="H124" s="7">
        <v>784</v>
      </c>
      <c r="I124" s="7">
        <v>0</v>
      </c>
      <c r="J124" s="7">
        <v>32</v>
      </c>
      <c r="K124">
        <f>ABS(G124-1)</f>
        <v>4.0629999999999944E-2</v>
      </c>
      <c r="L124">
        <f>MAX(F124:F126)</f>
        <v>0.53110000000000002</v>
      </c>
      <c r="M124">
        <f>IF(L124=F124,E124,"")</f>
        <v>2.3717528486394501</v>
      </c>
      <c r="N124">
        <f>IF(M124="","",L124)</f>
        <v>0.53110000000000002</v>
      </c>
    </row>
    <row r="125" spans="1:14" x14ac:dyDescent="0.35">
      <c r="A125" s="8">
        <v>111598709</v>
      </c>
      <c r="B125" s="7">
        <v>2</v>
      </c>
      <c r="C125" s="7">
        <v>6</v>
      </c>
      <c r="D125" s="7" t="s">
        <v>15</v>
      </c>
      <c r="E125" s="7">
        <v>2.3724215348639399</v>
      </c>
      <c r="F125" s="7">
        <v>0.52629999999999999</v>
      </c>
      <c r="G125" s="7">
        <v>1.0379</v>
      </c>
      <c r="H125" s="7">
        <v>784</v>
      </c>
      <c r="I125" s="7">
        <v>0</v>
      </c>
      <c r="J125" s="7">
        <v>16</v>
      </c>
      <c r="K125">
        <f>ABS(G125-1)</f>
        <v>3.7900000000000045E-2</v>
      </c>
      <c r="L125">
        <f>MAX(F125:F127)</f>
        <v>0.52629999999999999</v>
      </c>
      <c r="M125">
        <f>IF(L125=F125,E125,"")</f>
        <v>2.3724215348639399</v>
      </c>
      <c r="N125">
        <f>IF(M125="","",L125)</f>
        <v>0.52629999999999999</v>
      </c>
    </row>
    <row r="126" spans="1:14" x14ac:dyDescent="0.35">
      <c r="A126" s="8">
        <v>112272390</v>
      </c>
      <c r="B126" s="7">
        <v>2</v>
      </c>
      <c r="C126" s="7">
        <v>7</v>
      </c>
      <c r="D126" s="7" t="s">
        <v>15</v>
      </c>
      <c r="E126" s="7">
        <v>2.3867429846938699</v>
      </c>
      <c r="F126" s="7">
        <v>0.18410000000000001</v>
      </c>
      <c r="G126" s="7">
        <v>1.15907</v>
      </c>
      <c r="H126" s="7">
        <v>784</v>
      </c>
      <c r="I126" s="7">
        <v>0</v>
      </c>
      <c r="J126" s="7">
        <v>7</v>
      </c>
      <c r="K126">
        <f>ABS(G126-1)</f>
        <v>0.15907000000000004</v>
      </c>
      <c r="L126">
        <f>MAX(F126:F128)</f>
        <v>0.5171</v>
      </c>
      <c r="M126" t="str">
        <f>IF(L126=F126,E126,"")</f>
        <v/>
      </c>
      <c r="N126" t="str">
        <f>IF(M126="","",L126)</f>
        <v/>
      </c>
    </row>
    <row r="127" spans="1:14" x14ac:dyDescent="0.35">
      <c r="A127" s="8">
        <v>112343426</v>
      </c>
      <c r="B127" s="7">
        <v>3</v>
      </c>
      <c r="C127" s="7">
        <v>4</v>
      </c>
      <c r="D127" s="7" t="s">
        <v>15</v>
      </c>
      <c r="E127" s="7">
        <v>2.3882531037414898</v>
      </c>
      <c r="F127" s="7">
        <v>0.5171</v>
      </c>
      <c r="G127" s="7">
        <v>1.036</v>
      </c>
      <c r="H127" s="7">
        <v>784</v>
      </c>
      <c r="I127" s="7">
        <v>0</v>
      </c>
      <c r="J127" s="7">
        <v>8</v>
      </c>
      <c r="K127">
        <f>ABS(G127-1)</f>
        <v>3.6000000000000032E-2</v>
      </c>
      <c r="L127">
        <f>MAX(F127:F129)</f>
        <v>0.5171</v>
      </c>
      <c r="M127">
        <f>IF(L127=F127,E127,"")</f>
        <v>2.3882531037414898</v>
      </c>
      <c r="N127">
        <f>IF(M127="","",L127)</f>
        <v>0.5171</v>
      </c>
    </row>
    <row r="128" spans="1:14" x14ac:dyDescent="0.35">
      <c r="A128" s="8">
        <v>112390003</v>
      </c>
      <c r="B128" s="7">
        <v>2</v>
      </c>
      <c r="C128" s="7">
        <v>4</v>
      </c>
      <c r="D128" s="7" t="s">
        <v>15</v>
      </c>
      <c r="E128" s="7">
        <v>2.3892432610544199</v>
      </c>
      <c r="F128" s="7">
        <v>0.18379999999999999</v>
      </c>
      <c r="G128" s="7">
        <v>1.1644600000000001</v>
      </c>
      <c r="H128" s="7">
        <v>784</v>
      </c>
      <c r="I128" s="7">
        <v>0</v>
      </c>
      <c r="J128" s="7">
        <v>4</v>
      </c>
      <c r="K128">
        <f>ABS(G128-1)</f>
        <v>0.16446000000000005</v>
      </c>
      <c r="L128">
        <f>MAX(F128:F130)</f>
        <v>0.44900000000000001</v>
      </c>
      <c r="M128" t="str">
        <f>IF(L128=F128,E128,"")</f>
        <v/>
      </c>
      <c r="N128" t="str">
        <f>IF(M128="","",L128)</f>
        <v/>
      </c>
    </row>
    <row r="129" spans="1:14" x14ac:dyDescent="0.35">
      <c r="A129" s="8">
        <v>112445766</v>
      </c>
      <c r="B129" s="7">
        <v>2</v>
      </c>
      <c r="C129" s="7">
        <v>7</v>
      </c>
      <c r="D129" s="7" t="s">
        <v>15</v>
      </c>
      <c r="E129" s="7">
        <v>2.3904286989795902</v>
      </c>
      <c r="F129" s="7">
        <v>0.20169999999999999</v>
      </c>
      <c r="G129" s="7">
        <v>1.14568</v>
      </c>
      <c r="H129" s="7">
        <v>784</v>
      </c>
      <c r="I129" s="7">
        <v>0</v>
      </c>
      <c r="J129" s="7">
        <v>8</v>
      </c>
      <c r="K129">
        <f>ABS(G129-1)</f>
        <v>0.14568000000000003</v>
      </c>
      <c r="L129">
        <f>MAX(F129:F131)</f>
        <v>0.44900000000000001</v>
      </c>
      <c r="M129" t="str">
        <f>IF(L129=F129,E129,"")</f>
        <v/>
      </c>
      <c r="N129" t="str">
        <f>IF(M129="","",L129)</f>
        <v/>
      </c>
    </row>
    <row r="130" spans="1:14" x14ac:dyDescent="0.35">
      <c r="A130" s="8">
        <v>113149873</v>
      </c>
      <c r="B130" s="7">
        <v>2</v>
      </c>
      <c r="C130" s="7">
        <v>6</v>
      </c>
      <c r="D130" s="7" t="s">
        <v>15</v>
      </c>
      <c r="E130" s="7">
        <v>2.4053969600340102</v>
      </c>
      <c r="F130" s="7">
        <v>0.44900000000000001</v>
      </c>
      <c r="G130" s="7">
        <v>1.05461</v>
      </c>
      <c r="H130" s="7">
        <v>784</v>
      </c>
      <c r="I130" s="7">
        <v>0</v>
      </c>
      <c r="J130" s="7">
        <v>14</v>
      </c>
      <c r="K130">
        <f>ABS(G130-1)</f>
        <v>5.4610000000000047E-2</v>
      </c>
      <c r="L130">
        <f>MAX(F130:F132)</f>
        <v>0.75760000000000005</v>
      </c>
      <c r="M130" t="str">
        <f>IF(L130=F130,E130,"")</f>
        <v/>
      </c>
      <c r="N130" t="str">
        <f>IF(M130="","",L130)</f>
        <v/>
      </c>
    </row>
    <row r="131" spans="1:14" x14ac:dyDescent="0.35">
      <c r="A131" s="8">
        <v>113472770</v>
      </c>
      <c r="B131" s="7">
        <v>2</v>
      </c>
      <c r="C131" s="7">
        <v>8</v>
      </c>
      <c r="D131" s="7" t="s">
        <v>15</v>
      </c>
      <c r="E131" s="7">
        <v>2.4122612670068002</v>
      </c>
      <c r="F131" s="7">
        <v>0.18770000000000001</v>
      </c>
      <c r="G131" s="7">
        <v>1.15812</v>
      </c>
      <c r="H131" s="7">
        <v>784</v>
      </c>
      <c r="I131" s="7">
        <v>0</v>
      </c>
      <c r="J131" s="7">
        <v>7</v>
      </c>
      <c r="K131">
        <f>ABS(G131-1)</f>
        <v>0.15812000000000004</v>
      </c>
      <c r="L131">
        <f>MAX(F131:F133)</f>
        <v>0.75760000000000005</v>
      </c>
      <c r="M131" t="str">
        <f>IF(L131=F131,E131,"")</f>
        <v/>
      </c>
      <c r="N131" t="str">
        <f>IF(M131="","",L131)</f>
        <v/>
      </c>
    </row>
    <row r="132" spans="1:14" x14ac:dyDescent="0.35">
      <c r="A132" s="8">
        <v>113754334</v>
      </c>
      <c r="B132" s="7">
        <v>3</v>
      </c>
      <c r="C132" s="7">
        <v>5</v>
      </c>
      <c r="D132" s="7" t="s">
        <v>15</v>
      </c>
      <c r="E132" s="7">
        <v>2.4182468962585002</v>
      </c>
      <c r="F132" s="7">
        <v>0.75760000000000005</v>
      </c>
      <c r="G132" s="7">
        <v>1.0080100000000001</v>
      </c>
      <c r="H132" s="7">
        <v>784</v>
      </c>
      <c r="I132" s="7">
        <v>0</v>
      </c>
      <c r="J132" s="7">
        <v>16</v>
      </c>
      <c r="K132">
        <f>ABS(G132-1)</f>
        <v>8.0100000000000726E-3</v>
      </c>
      <c r="L132">
        <f>MAX(F132:F134)</f>
        <v>0.75760000000000005</v>
      </c>
      <c r="M132">
        <f>IF(L132=F132,E132,"")</f>
        <v>2.4182468962585002</v>
      </c>
      <c r="N132">
        <f>IF(M132="","",L132)</f>
        <v>0.75760000000000005</v>
      </c>
    </row>
    <row r="133" spans="1:14" x14ac:dyDescent="0.35">
      <c r="A133" s="8">
        <v>113869718</v>
      </c>
      <c r="B133" s="7">
        <v>2</v>
      </c>
      <c r="C133" s="7">
        <v>8</v>
      </c>
      <c r="D133" s="7" t="s">
        <v>15</v>
      </c>
      <c r="E133" s="7">
        <v>2.4206997874149598</v>
      </c>
      <c r="F133" s="7">
        <v>0.21099999999999999</v>
      </c>
      <c r="G133" s="7">
        <v>1.1449100000000001</v>
      </c>
      <c r="H133" s="7">
        <v>784</v>
      </c>
      <c r="I133" s="7">
        <v>0</v>
      </c>
      <c r="J133" s="7">
        <v>8</v>
      </c>
      <c r="K133">
        <f>ABS(G133-1)</f>
        <v>0.14491000000000009</v>
      </c>
      <c r="L133">
        <f>MAX(F133:F135)</f>
        <v>0.31509999999999999</v>
      </c>
      <c r="M133" t="str">
        <f>IF(L133=F133,E133,"")</f>
        <v/>
      </c>
      <c r="N133" t="str">
        <f>IF(M133="","",L133)</f>
        <v/>
      </c>
    </row>
    <row r="134" spans="1:14" x14ac:dyDescent="0.35">
      <c r="A134" s="8">
        <v>114053190</v>
      </c>
      <c r="B134" s="7">
        <v>2</v>
      </c>
      <c r="C134" s="7">
        <v>9</v>
      </c>
      <c r="D134" s="7" t="s">
        <v>15</v>
      </c>
      <c r="E134" s="7">
        <v>2.4246001275510198</v>
      </c>
      <c r="F134" s="7">
        <v>0.1996</v>
      </c>
      <c r="G134" s="7">
        <v>1.1510199999999999</v>
      </c>
      <c r="H134" s="7">
        <v>784</v>
      </c>
      <c r="I134" s="7">
        <v>0</v>
      </c>
      <c r="J134" s="7">
        <v>7</v>
      </c>
      <c r="K134">
        <f>ABS(G134-1)</f>
        <v>0.15101999999999993</v>
      </c>
      <c r="L134">
        <f>MAX(F134:F136)</f>
        <v>0.31859999999999999</v>
      </c>
      <c r="M134" t="str">
        <f>IF(L134=F134,E134,"")</f>
        <v/>
      </c>
      <c r="N134" t="str">
        <f>IF(M134="","",L134)</f>
        <v/>
      </c>
    </row>
    <row r="135" spans="1:14" x14ac:dyDescent="0.35">
      <c r="A135" s="8">
        <v>114728674</v>
      </c>
      <c r="B135" s="7">
        <v>2</v>
      </c>
      <c r="C135" s="7">
        <v>3</v>
      </c>
      <c r="D135" s="7" t="s">
        <v>15</v>
      </c>
      <c r="E135" s="7">
        <v>2.4389599064625802</v>
      </c>
      <c r="F135" s="7">
        <v>0.31509999999999999</v>
      </c>
      <c r="G135" s="7">
        <v>1.1012200000000001</v>
      </c>
      <c r="H135" s="7">
        <v>784</v>
      </c>
      <c r="I135" s="7">
        <v>0</v>
      </c>
      <c r="J135" s="7">
        <v>2</v>
      </c>
      <c r="K135">
        <f>ABS(G135-1)</f>
        <v>0.10122000000000009</v>
      </c>
      <c r="L135">
        <f>MAX(F135:F137)</f>
        <v>0.31859999999999999</v>
      </c>
      <c r="M135" t="str">
        <f>IF(L135=F135,E135,"")</f>
        <v/>
      </c>
      <c r="N135" t="str">
        <f>IF(M135="","",L135)</f>
        <v/>
      </c>
    </row>
    <row r="136" spans="1:14" x14ac:dyDescent="0.35">
      <c r="A136" s="8">
        <v>114774964</v>
      </c>
      <c r="B136" s="7">
        <v>2</v>
      </c>
      <c r="C136" s="7">
        <v>3</v>
      </c>
      <c r="D136" s="7" t="s">
        <v>15</v>
      </c>
      <c r="E136" s="7">
        <v>2.4399439625850299</v>
      </c>
      <c r="F136" s="7">
        <v>0.31859999999999999</v>
      </c>
      <c r="G136" s="7">
        <v>1.1008199999999999</v>
      </c>
      <c r="H136" s="7">
        <v>784</v>
      </c>
      <c r="I136" s="7">
        <v>0</v>
      </c>
      <c r="J136" s="7">
        <v>2</v>
      </c>
      <c r="K136">
        <f>ABS(G136-1)</f>
        <v>0.10081999999999991</v>
      </c>
      <c r="L136">
        <f>MAX(F136:F138)</f>
        <v>0.31859999999999999</v>
      </c>
      <c r="M136">
        <f>IF(L136=F136,E136,"")</f>
        <v>2.4399439625850299</v>
      </c>
      <c r="N136">
        <f>IF(M136="","",L136)</f>
        <v>0.31859999999999999</v>
      </c>
    </row>
    <row r="137" spans="1:14" x14ac:dyDescent="0.35">
      <c r="A137" s="8">
        <v>115069079</v>
      </c>
      <c r="B137" s="7">
        <v>2</v>
      </c>
      <c r="C137" s="7">
        <v>9</v>
      </c>
      <c r="D137" s="7" t="s">
        <v>15</v>
      </c>
      <c r="E137" s="7">
        <v>2.4461964073129199</v>
      </c>
      <c r="F137" s="7">
        <v>0.2361</v>
      </c>
      <c r="G137" s="7">
        <v>1.13161</v>
      </c>
      <c r="H137" s="7">
        <v>784</v>
      </c>
      <c r="I137" s="7">
        <v>0</v>
      </c>
      <c r="J137" s="7">
        <v>8</v>
      </c>
      <c r="K137">
        <f>ABS(G137-1)</f>
        <v>0.13161</v>
      </c>
      <c r="L137">
        <f>MAX(F137:F139)</f>
        <v>0.3211</v>
      </c>
      <c r="M137" t="str">
        <f>IF(L137=F137,E137,"")</f>
        <v/>
      </c>
      <c r="N137" t="str">
        <f>IF(M137="","",L137)</f>
        <v/>
      </c>
    </row>
    <row r="138" spans="1:14" x14ac:dyDescent="0.35">
      <c r="A138" s="8">
        <v>115405187</v>
      </c>
      <c r="B138" s="7">
        <v>2</v>
      </c>
      <c r="C138" s="7">
        <v>10</v>
      </c>
      <c r="D138" s="7" t="s">
        <v>15</v>
      </c>
      <c r="E138" s="7">
        <v>2.45334156037414</v>
      </c>
      <c r="F138" s="7">
        <v>0.16650000000000001</v>
      </c>
      <c r="G138" s="7">
        <v>1.17404</v>
      </c>
      <c r="H138" s="7">
        <v>784</v>
      </c>
      <c r="I138" s="7">
        <v>0</v>
      </c>
      <c r="J138" s="7">
        <v>7</v>
      </c>
      <c r="K138">
        <f>ABS(G138-1)</f>
        <v>0.17403999999999997</v>
      </c>
      <c r="L138">
        <f>MAX(F138:F140)</f>
        <v>0.3211</v>
      </c>
      <c r="M138" t="str">
        <f>IF(L138=F138,E138,"")</f>
        <v/>
      </c>
      <c r="N138" t="str">
        <f>IF(M138="","",L138)</f>
        <v/>
      </c>
    </row>
    <row r="139" spans="1:14" x14ac:dyDescent="0.35">
      <c r="A139" s="8">
        <v>115430913</v>
      </c>
      <c r="B139" s="7">
        <v>2</v>
      </c>
      <c r="C139" s="7">
        <v>4</v>
      </c>
      <c r="D139" s="7" t="s">
        <v>15</v>
      </c>
      <c r="E139" s="7">
        <v>2.45388845663265</v>
      </c>
      <c r="F139" s="7">
        <v>0.3211</v>
      </c>
      <c r="G139" s="7">
        <v>1.0997399999999999</v>
      </c>
      <c r="H139" s="7">
        <v>784</v>
      </c>
      <c r="I139" s="7">
        <v>0</v>
      </c>
      <c r="J139" s="7">
        <v>2</v>
      </c>
      <c r="K139">
        <f>ABS(G139-1)</f>
        <v>9.973999999999994E-2</v>
      </c>
      <c r="L139">
        <f>MAX(F139:F141)</f>
        <v>0.3211</v>
      </c>
      <c r="M139">
        <f>IF(L139=F139,E139,"")</f>
        <v>2.45388845663265</v>
      </c>
      <c r="N139">
        <f>IF(M139="","",L139)</f>
        <v>0.3211</v>
      </c>
    </row>
    <row r="140" spans="1:14" x14ac:dyDescent="0.35">
      <c r="A140" s="8">
        <v>115787745</v>
      </c>
      <c r="B140" s="7">
        <v>2</v>
      </c>
      <c r="C140" s="7">
        <v>4</v>
      </c>
      <c r="D140" s="7" t="s">
        <v>15</v>
      </c>
      <c r="E140" s="7">
        <v>2.4614741709183598</v>
      </c>
      <c r="F140" s="7">
        <v>0.28499999999999998</v>
      </c>
      <c r="G140" s="7">
        <v>1.11128</v>
      </c>
      <c r="H140" s="7">
        <v>784</v>
      </c>
      <c r="I140" s="7">
        <v>0</v>
      </c>
      <c r="J140" s="7">
        <v>2</v>
      </c>
      <c r="K140">
        <f>ABS(G140-1)</f>
        <v>0.11128000000000005</v>
      </c>
      <c r="L140">
        <f>MAX(F140:F142)</f>
        <v>0.315</v>
      </c>
      <c r="M140" t="str">
        <f>IF(L140=F140,E140,"")</f>
        <v/>
      </c>
      <c r="N140" t="str">
        <f>IF(M140="","",L140)</f>
        <v/>
      </c>
    </row>
    <row r="141" spans="1:14" x14ac:dyDescent="0.35">
      <c r="A141" s="8">
        <v>115904616</v>
      </c>
      <c r="B141" s="7">
        <v>2</v>
      </c>
      <c r="C141" s="7">
        <v>5</v>
      </c>
      <c r="D141" s="7" t="s">
        <v>15</v>
      </c>
      <c r="E141" s="7">
        <v>2.4639586734693801</v>
      </c>
      <c r="F141" s="7">
        <v>0.315</v>
      </c>
      <c r="G141" s="7">
        <v>1.1032500000000001</v>
      </c>
      <c r="H141" s="7">
        <v>784</v>
      </c>
      <c r="I141" s="7">
        <v>0</v>
      </c>
      <c r="J141" s="7">
        <v>2</v>
      </c>
      <c r="K141">
        <f>ABS(G141-1)</f>
        <v>0.10325000000000006</v>
      </c>
      <c r="L141">
        <f>MAX(F141:F143)</f>
        <v>0.315</v>
      </c>
      <c r="M141">
        <f>IF(L141=F141,E141,"")</f>
        <v>2.4639586734693801</v>
      </c>
      <c r="N141">
        <f>IF(M141="","",L141)</f>
        <v>0.315</v>
      </c>
    </row>
    <row r="142" spans="1:14" x14ac:dyDescent="0.35">
      <c r="A142" s="8">
        <v>115945987</v>
      </c>
      <c r="B142" s="7">
        <v>2</v>
      </c>
      <c r="C142" s="7">
        <v>6</v>
      </c>
      <c r="D142" s="7" t="s">
        <v>15</v>
      </c>
      <c r="E142" s="7">
        <v>2.4648381590135999</v>
      </c>
      <c r="F142" s="7">
        <v>0.31119999999999998</v>
      </c>
      <c r="G142" s="7">
        <v>1.1030899999999999</v>
      </c>
      <c r="H142" s="7">
        <v>784</v>
      </c>
      <c r="I142" s="7">
        <v>0</v>
      </c>
      <c r="J142" s="7">
        <v>2</v>
      </c>
      <c r="K142">
        <f>ABS(G142-1)</f>
        <v>0.1030899999999999</v>
      </c>
      <c r="L142">
        <f>MAX(F142:F144)</f>
        <v>0.31119999999999998</v>
      </c>
      <c r="M142">
        <f>IF(L142=F142,E142,"")</f>
        <v>2.4648381590135999</v>
      </c>
      <c r="N142">
        <f>IF(M142="","",L142)</f>
        <v>0.31119999999999998</v>
      </c>
    </row>
    <row r="143" spans="1:14" x14ac:dyDescent="0.35">
      <c r="A143" s="8">
        <v>116440415</v>
      </c>
      <c r="B143" s="7">
        <v>2</v>
      </c>
      <c r="C143" s="7">
        <v>5</v>
      </c>
      <c r="D143" s="7" t="s">
        <v>15</v>
      </c>
      <c r="E143" s="7">
        <v>2.4753489583333299</v>
      </c>
      <c r="F143" s="7">
        <v>0.29720000000000002</v>
      </c>
      <c r="G143" s="7">
        <v>1.1094599999999999</v>
      </c>
      <c r="H143" s="7">
        <v>784</v>
      </c>
      <c r="I143" s="7">
        <v>0</v>
      </c>
      <c r="J143" s="7">
        <v>2</v>
      </c>
      <c r="K143">
        <f>ABS(G143-1)</f>
        <v>0.10945999999999989</v>
      </c>
      <c r="L143">
        <f>MAX(F143:F145)</f>
        <v>0.32650000000000001</v>
      </c>
      <c r="M143" t="str">
        <f>IF(L143=F143,E143,"")</f>
        <v/>
      </c>
      <c r="N143" t="str">
        <f>IF(M143="","",L143)</f>
        <v/>
      </c>
    </row>
    <row r="144" spans="1:14" x14ac:dyDescent="0.35">
      <c r="A144" s="8">
        <v>116518198</v>
      </c>
      <c r="B144" s="7">
        <v>2</v>
      </c>
      <c r="C144" s="7">
        <v>10</v>
      </c>
      <c r="D144" s="7" t="s">
        <v>15</v>
      </c>
      <c r="E144" s="7">
        <v>2.4770025085034</v>
      </c>
      <c r="F144" s="7">
        <v>0.20119999999999999</v>
      </c>
      <c r="G144" s="7">
        <v>1.1458600000000001</v>
      </c>
      <c r="H144" s="7">
        <v>784</v>
      </c>
      <c r="I144" s="7">
        <v>0</v>
      </c>
      <c r="J144" s="7">
        <v>8</v>
      </c>
      <c r="K144">
        <f>ABS(G144-1)</f>
        <v>0.1458600000000001</v>
      </c>
      <c r="L144">
        <f>MAX(F144:F146)</f>
        <v>0.32650000000000001</v>
      </c>
      <c r="M144" t="str">
        <f>IF(L144=F144,E144,"")</f>
        <v/>
      </c>
      <c r="N144" t="str">
        <f>IF(M144="","",L144)</f>
        <v/>
      </c>
    </row>
    <row r="145" spans="1:14" x14ac:dyDescent="0.35">
      <c r="A145" s="8">
        <v>116569551</v>
      </c>
      <c r="B145" s="7">
        <v>2</v>
      </c>
      <c r="C145" s="7">
        <v>7</v>
      </c>
      <c r="D145" s="7" t="s">
        <v>15</v>
      </c>
      <c r="E145" s="7">
        <v>2.4780941964285699</v>
      </c>
      <c r="F145" s="7">
        <v>0.32650000000000001</v>
      </c>
      <c r="G145" s="7">
        <v>1.0988100000000001</v>
      </c>
      <c r="H145" s="7">
        <v>784</v>
      </c>
      <c r="I145" s="7">
        <v>0</v>
      </c>
      <c r="J145" s="7">
        <v>2</v>
      </c>
      <c r="K145">
        <f>ABS(G145-1)</f>
        <v>9.8810000000000064E-2</v>
      </c>
      <c r="L145">
        <f>MAX(F145:F147)</f>
        <v>0.32650000000000001</v>
      </c>
      <c r="M145">
        <f>IF(L145=F145,E145,"")</f>
        <v>2.4780941964285699</v>
      </c>
      <c r="N145">
        <f>IF(M145="","",L145)</f>
        <v>0.32650000000000001</v>
      </c>
    </row>
    <row r="146" spans="1:14" x14ac:dyDescent="0.35">
      <c r="A146" s="8">
        <v>116741892</v>
      </c>
      <c r="B146" s="7">
        <v>2</v>
      </c>
      <c r="C146" s="7">
        <v>6</v>
      </c>
      <c r="D146" s="7" t="s">
        <v>15</v>
      </c>
      <c r="E146" s="7">
        <v>2.4817579081632601</v>
      </c>
      <c r="F146" s="7">
        <v>0.29170000000000001</v>
      </c>
      <c r="G146" s="7">
        <v>1.1112200000000001</v>
      </c>
      <c r="H146" s="7">
        <v>784</v>
      </c>
      <c r="I146" s="7">
        <v>0</v>
      </c>
      <c r="J146" s="7">
        <v>2</v>
      </c>
      <c r="K146">
        <f>ABS(G146-1)</f>
        <v>0.1112200000000001</v>
      </c>
      <c r="L146">
        <f>MAX(F146:F148)</f>
        <v>0.31459999999999999</v>
      </c>
      <c r="M146" t="str">
        <f>IF(L146=F146,E146,"")</f>
        <v/>
      </c>
      <c r="N146" t="str">
        <f>IF(M146="","",L146)</f>
        <v/>
      </c>
    </row>
    <row r="147" spans="1:14" x14ac:dyDescent="0.35">
      <c r="A147" s="8">
        <v>116842915</v>
      </c>
      <c r="B147" s="7">
        <v>2</v>
      </c>
      <c r="C147" s="7">
        <v>8</v>
      </c>
      <c r="D147" s="7" t="s">
        <v>15</v>
      </c>
      <c r="E147" s="7">
        <v>2.48390550595238</v>
      </c>
      <c r="F147" s="7">
        <v>0.31459999999999999</v>
      </c>
      <c r="G147" s="7">
        <v>1.1009599999999999</v>
      </c>
      <c r="H147" s="7">
        <v>784</v>
      </c>
      <c r="I147" s="7">
        <v>0</v>
      </c>
      <c r="J147" s="7">
        <v>2</v>
      </c>
      <c r="K147">
        <f>ABS(G147-1)</f>
        <v>0.10095999999999994</v>
      </c>
      <c r="L147">
        <f>MAX(F147:F149)</f>
        <v>0.31979999999999997</v>
      </c>
      <c r="M147" t="str">
        <f>IF(L147=F147,E147,"")</f>
        <v/>
      </c>
      <c r="N147" t="str">
        <f>IF(M147="","",L147)</f>
        <v/>
      </c>
    </row>
    <row r="148" spans="1:14" x14ac:dyDescent="0.35">
      <c r="A148" s="8">
        <v>116913608</v>
      </c>
      <c r="B148" s="7">
        <v>2</v>
      </c>
      <c r="C148" s="7">
        <v>7</v>
      </c>
      <c r="D148" s="7" t="s">
        <v>15</v>
      </c>
      <c r="E148" s="7">
        <v>2.4854083333333299</v>
      </c>
      <c r="F148" s="7">
        <v>0.30399999999999999</v>
      </c>
      <c r="G148" s="7">
        <v>1.10632</v>
      </c>
      <c r="H148" s="7">
        <v>784</v>
      </c>
      <c r="I148" s="7">
        <v>0</v>
      </c>
      <c r="J148" s="7">
        <v>2</v>
      </c>
      <c r="K148">
        <f>ABS(G148-1)</f>
        <v>0.10631999999999997</v>
      </c>
      <c r="L148">
        <f>MAX(F148:F150)</f>
        <v>0.31979999999999997</v>
      </c>
      <c r="M148" t="str">
        <f>IF(L148=F148,E148,"")</f>
        <v/>
      </c>
      <c r="N148" t="str">
        <f>IF(M148="","",L148)</f>
        <v/>
      </c>
    </row>
    <row r="149" spans="1:14" x14ac:dyDescent="0.35">
      <c r="A149" s="8">
        <v>117413392</v>
      </c>
      <c r="B149" s="7">
        <v>2</v>
      </c>
      <c r="C149" s="7">
        <v>9</v>
      </c>
      <c r="D149" s="7" t="s">
        <v>15</v>
      </c>
      <c r="E149" s="7">
        <v>2.4960329931972698</v>
      </c>
      <c r="F149" s="7">
        <v>0.31979999999999997</v>
      </c>
      <c r="G149" s="7">
        <v>1.1000700000000001</v>
      </c>
      <c r="H149" s="7">
        <v>784</v>
      </c>
      <c r="I149" s="7">
        <v>0</v>
      </c>
      <c r="J149" s="7">
        <v>2</v>
      </c>
      <c r="K149">
        <f>ABS(G149-1)</f>
        <v>0.1000700000000001</v>
      </c>
      <c r="L149">
        <f>MAX(F149:F151)</f>
        <v>0.46750000000000003</v>
      </c>
      <c r="M149" t="str">
        <f>IF(L149=F149,E149,"")</f>
        <v/>
      </c>
      <c r="N149" t="str">
        <f>IF(M149="","",L149)</f>
        <v/>
      </c>
    </row>
    <row r="150" spans="1:14" x14ac:dyDescent="0.35">
      <c r="A150" s="8">
        <v>117556964</v>
      </c>
      <c r="B150" s="7">
        <v>2</v>
      </c>
      <c r="C150" s="7">
        <v>10</v>
      </c>
      <c r="D150" s="7" t="s">
        <v>15</v>
      </c>
      <c r="E150" s="7">
        <v>2.49908511904761</v>
      </c>
      <c r="F150" s="7">
        <v>0.30609999999999998</v>
      </c>
      <c r="G150" s="7">
        <v>1.10562</v>
      </c>
      <c r="H150" s="7">
        <v>784</v>
      </c>
      <c r="I150" s="7">
        <v>0</v>
      </c>
      <c r="J150" s="7">
        <v>2</v>
      </c>
      <c r="K150">
        <f>ABS(G150-1)</f>
        <v>0.10562000000000005</v>
      </c>
      <c r="L150">
        <f>MAX(F150:F152)</f>
        <v>0.86099999999999999</v>
      </c>
      <c r="M150" t="str">
        <f>IF(L150=F150,E150,"")</f>
        <v/>
      </c>
      <c r="N150" t="str">
        <f>IF(M150="","",L150)</f>
        <v/>
      </c>
    </row>
    <row r="151" spans="1:14" x14ac:dyDescent="0.35">
      <c r="A151" s="8">
        <v>117772654</v>
      </c>
      <c r="B151" s="7">
        <v>2</v>
      </c>
      <c r="C151" s="7">
        <v>7</v>
      </c>
      <c r="D151" s="7" t="s">
        <v>15</v>
      </c>
      <c r="E151" s="7">
        <v>2.5036703656462498</v>
      </c>
      <c r="F151" s="7">
        <v>0.46750000000000003</v>
      </c>
      <c r="G151" s="7">
        <v>1.04756</v>
      </c>
      <c r="H151" s="7">
        <v>784</v>
      </c>
      <c r="I151" s="7">
        <v>0</v>
      </c>
      <c r="J151" s="7">
        <v>14</v>
      </c>
      <c r="K151">
        <f>ABS(G151-1)</f>
        <v>4.7560000000000047E-2</v>
      </c>
      <c r="L151">
        <f>MAX(F151:F153)</f>
        <v>0.90280000000000005</v>
      </c>
      <c r="M151" t="str">
        <f>IF(L151=F151,E151,"")</f>
        <v/>
      </c>
      <c r="N151" t="str">
        <f>IF(M151="","",L151)</f>
        <v/>
      </c>
    </row>
    <row r="152" spans="1:14" x14ac:dyDescent="0.35">
      <c r="A152" s="8">
        <v>118567301</v>
      </c>
      <c r="B152" s="7">
        <v>4</v>
      </c>
      <c r="C152" s="7">
        <v>5</v>
      </c>
      <c r="D152" s="7" t="s">
        <v>15</v>
      </c>
      <c r="E152" s="7">
        <v>2.5205633715986302</v>
      </c>
      <c r="F152" s="7">
        <v>0.86099999999999999</v>
      </c>
      <c r="G152" s="7">
        <v>1.0022</v>
      </c>
      <c r="H152" s="7">
        <v>784</v>
      </c>
      <c r="I152" s="7">
        <v>0</v>
      </c>
      <c r="J152" s="7">
        <v>16</v>
      </c>
      <c r="K152">
        <f>ABS(G152-1)</f>
        <v>2.1999999999999797E-3</v>
      </c>
      <c r="L152">
        <f>MAX(F152:F154)</f>
        <v>0.90280000000000005</v>
      </c>
      <c r="M152" t="str">
        <f>IF(L152=F152,E152,"")</f>
        <v/>
      </c>
      <c r="N152" t="str">
        <f>IF(M152="","",L152)</f>
        <v/>
      </c>
    </row>
    <row r="153" spans="1:14" x14ac:dyDescent="0.35">
      <c r="A153" s="8">
        <v>118890305</v>
      </c>
      <c r="B153" s="7">
        <v>3</v>
      </c>
      <c r="C153" s="7">
        <v>6</v>
      </c>
      <c r="D153" s="7" t="s">
        <v>15</v>
      </c>
      <c r="E153" s="7">
        <v>2.52742995323129</v>
      </c>
      <c r="F153" s="7">
        <v>0.90280000000000005</v>
      </c>
      <c r="G153" s="7">
        <v>1.00119</v>
      </c>
      <c r="H153" s="7">
        <v>784</v>
      </c>
      <c r="I153" s="7">
        <v>0</v>
      </c>
      <c r="J153" s="7">
        <v>32</v>
      </c>
      <c r="K153">
        <f>ABS(G153-1)</f>
        <v>1.1900000000000244E-3</v>
      </c>
      <c r="L153">
        <f>MAX(F153:F155)</f>
        <v>0.90280000000000005</v>
      </c>
      <c r="M153">
        <f>IF(L153=F153,E153,"")</f>
        <v>2.52742995323129</v>
      </c>
      <c r="N153">
        <f>IF(M153="","",L153)</f>
        <v>0.90280000000000005</v>
      </c>
    </row>
    <row r="154" spans="1:14" x14ac:dyDescent="0.35">
      <c r="A154" s="8">
        <v>119168786</v>
      </c>
      <c r="B154" s="7">
        <v>2</v>
      </c>
      <c r="C154" s="7">
        <v>7</v>
      </c>
      <c r="D154" s="7" t="s">
        <v>15</v>
      </c>
      <c r="E154" s="7">
        <v>2.5333500425170001</v>
      </c>
      <c r="F154" s="7">
        <v>0.48970000000000002</v>
      </c>
      <c r="G154" s="7">
        <v>1.0435300000000001</v>
      </c>
      <c r="H154" s="7">
        <v>784</v>
      </c>
      <c r="I154" s="7">
        <v>0</v>
      </c>
      <c r="J154" s="7">
        <v>16</v>
      </c>
      <c r="K154">
        <f>ABS(G154-1)</f>
        <v>4.3530000000000069E-2</v>
      </c>
      <c r="L154">
        <f>MAX(F154:F156)</f>
        <v>0.49159999999999998</v>
      </c>
      <c r="M154" t="str">
        <f>IF(L154=F154,E154,"")</f>
        <v/>
      </c>
      <c r="N154" t="str">
        <f>IF(M154="","",L154)</f>
        <v/>
      </c>
    </row>
    <row r="155" spans="1:14" x14ac:dyDescent="0.35">
      <c r="A155" s="8">
        <v>119242357</v>
      </c>
      <c r="B155" s="7">
        <v>3</v>
      </c>
      <c r="C155" s="7">
        <v>4</v>
      </c>
      <c r="D155" s="7" t="s">
        <v>15</v>
      </c>
      <c r="E155" s="7">
        <v>2.5349140518707398</v>
      </c>
      <c r="F155" s="7">
        <v>0.49159999999999998</v>
      </c>
      <c r="G155" s="7">
        <v>1.04114</v>
      </c>
      <c r="H155" s="7">
        <v>784</v>
      </c>
      <c r="I155" s="7">
        <v>0</v>
      </c>
      <c r="J155" s="7">
        <v>7</v>
      </c>
      <c r="K155">
        <f>ABS(G155-1)</f>
        <v>4.1139999999999954E-2</v>
      </c>
      <c r="L155">
        <f>MAX(F155:F157)</f>
        <v>0.49159999999999998</v>
      </c>
      <c r="M155">
        <f>IF(L155=F155,E155,"")</f>
        <v>2.5349140518707398</v>
      </c>
      <c r="N155">
        <f>IF(M155="","",L155)</f>
        <v>0.49159999999999998</v>
      </c>
    </row>
    <row r="156" spans="1:14" x14ac:dyDescent="0.35">
      <c r="A156" s="8">
        <v>119870550</v>
      </c>
      <c r="B156" s="7">
        <v>2</v>
      </c>
      <c r="C156" s="7">
        <v>8</v>
      </c>
      <c r="D156" s="7" t="s">
        <v>15</v>
      </c>
      <c r="E156" s="7">
        <v>2.5482684948979499</v>
      </c>
      <c r="F156" s="7">
        <v>0.45710000000000001</v>
      </c>
      <c r="G156" s="7">
        <v>1.0525800000000001</v>
      </c>
      <c r="H156" s="7">
        <v>784</v>
      </c>
      <c r="I156" s="7">
        <v>0</v>
      </c>
      <c r="J156" s="7">
        <v>14</v>
      </c>
      <c r="K156">
        <f>ABS(G156-1)</f>
        <v>5.2580000000000071E-2</v>
      </c>
      <c r="L156">
        <f>MAX(F156:F158)</f>
        <v>0.70640000000000003</v>
      </c>
      <c r="M156" t="str">
        <f>IF(L156=F156,E156,"")</f>
        <v/>
      </c>
      <c r="N156" t="str">
        <f>IF(M156="","",L156)</f>
        <v/>
      </c>
    </row>
    <row r="157" spans="1:14" x14ac:dyDescent="0.35">
      <c r="A157" s="8">
        <v>119977396</v>
      </c>
      <c r="B157" s="7">
        <v>2</v>
      </c>
      <c r="C157" s="7">
        <v>5</v>
      </c>
      <c r="D157" s="7" t="s">
        <v>15</v>
      </c>
      <c r="E157" s="7">
        <v>2.55053988095238</v>
      </c>
      <c r="F157" s="7">
        <v>0.19370000000000001</v>
      </c>
      <c r="G157" s="7">
        <v>1.16195</v>
      </c>
      <c r="H157" s="7">
        <v>784</v>
      </c>
      <c r="I157" s="7">
        <v>0</v>
      </c>
      <c r="J157" s="7">
        <v>4</v>
      </c>
      <c r="K157">
        <f>ABS(G157-1)</f>
        <v>0.16195000000000004</v>
      </c>
      <c r="L157">
        <f>MAX(F157:F159)</f>
        <v>0.70640000000000003</v>
      </c>
      <c r="M157" t="str">
        <f>IF(L157=F157,E157,"")</f>
        <v/>
      </c>
      <c r="N157" t="str">
        <f>IF(M157="","",L157)</f>
        <v/>
      </c>
    </row>
    <row r="158" spans="1:14" x14ac:dyDescent="0.35">
      <c r="A158" s="8">
        <v>120741738</v>
      </c>
      <c r="B158" s="7">
        <v>3</v>
      </c>
      <c r="C158" s="7">
        <v>5</v>
      </c>
      <c r="D158" s="7" t="s">
        <v>15</v>
      </c>
      <c r="E158" s="7">
        <v>2.5667886479591799</v>
      </c>
      <c r="F158" s="7">
        <v>0.70640000000000003</v>
      </c>
      <c r="G158" s="7">
        <v>1.0125299999999999</v>
      </c>
      <c r="H158" s="7">
        <v>784</v>
      </c>
      <c r="I158" s="7">
        <v>0</v>
      </c>
      <c r="J158" s="7">
        <v>14</v>
      </c>
      <c r="K158">
        <f>ABS(G158-1)</f>
        <v>1.252999999999993E-2</v>
      </c>
      <c r="L158">
        <f>MAX(F158:F160)</f>
        <v>0.70640000000000003</v>
      </c>
      <c r="M158">
        <f>IF(L158=F158,E158,"")</f>
        <v>2.5667886479591799</v>
      </c>
      <c r="N158">
        <f>IF(M158="","",L158)</f>
        <v>0.70640000000000003</v>
      </c>
    </row>
    <row r="159" spans="1:14" x14ac:dyDescent="0.35">
      <c r="A159" s="8">
        <v>122022869</v>
      </c>
      <c r="B159" s="7">
        <v>2</v>
      </c>
      <c r="C159" s="7">
        <v>9</v>
      </c>
      <c r="D159" s="7" t="s">
        <v>15</v>
      </c>
      <c r="E159" s="7">
        <v>2.5940235756802701</v>
      </c>
      <c r="F159" s="7">
        <v>0.3962</v>
      </c>
      <c r="G159" s="7">
        <v>1.0681499999999999</v>
      </c>
      <c r="H159" s="7">
        <v>784</v>
      </c>
      <c r="I159" s="7">
        <v>0</v>
      </c>
      <c r="J159" s="7">
        <v>14</v>
      </c>
      <c r="K159">
        <f>ABS(G159-1)</f>
        <v>6.8149999999999933E-2</v>
      </c>
      <c r="L159">
        <f>MAX(F159:F161)</f>
        <v>0.92969999999999997</v>
      </c>
      <c r="M159" t="str">
        <f>IF(L159=F159,E159,"")</f>
        <v/>
      </c>
      <c r="N159" t="str">
        <f>IF(M159="","",L159)</f>
        <v/>
      </c>
    </row>
    <row r="160" spans="1:14" x14ac:dyDescent="0.35">
      <c r="A160" s="8">
        <v>122045926</v>
      </c>
      <c r="B160" s="7">
        <v>2</v>
      </c>
      <c r="C160" s="7">
        <v>8</v>
      </c>
      <c r="D160" s="7" t="s">
        <v>15</v>
      </c>
      <c r="E160" s="7">
        <v>2.5945137329931902</v>
      </c>
      <c r="F160" s="7">
        <v>0.51319999999999999</v>
      </c>
      <c r="G160" s="7">
        <v>1.03746</v>
      </c>
      <c r="H160" s="7">
        <v>784</v>
      </c>
      <c r="I160" s="7">
        <v>0</v>
      </c>
      <c r="J160" s="7">
        <v>16</v>
      </c>
      <c r="K160">
        <f>ABS(G160-1)</f>
        <v>3.7460000000000049E-2</v>
      </c>
      <c r="L160">
        <f>MAX(F160:F162)</f>
        <v>0.92969999999999997</v>
      </c>
      <c r="M160" t="str">
        <f>IF(L160=F160,E160,"")</f>
        <v/>
      </c>
      <c r="N160" t="str">
        <f>IF(M160="","",L160)</f>
        <v/>
      </c>
    </row>
    <row r="161" spans="1:14" x14ac:dyDescent="0.35">
      <c r="A161" s="8">
        <v>122289582</v>
      </c>
      <c r="B161" s="7">
        <v>4</v>
      </c>
      <c r="C161" s="7">
        <v>6</v>
      </c>
      <c r="D161" s="7" t="s">
        <v>15</v>
      </c>
      <c r="E161" s="7">
        <v>2.59969349489795</v>
      </c>
      <c r="F161" s="7">
        <v>0.92969999999999997</v>
      </c>
      <c r="G161" s="7">
        <v>1.0005200000000001</v>
      </c>
      <c r="H161" s="7">
        <v>784</v>
      </c>
      <c r="I161" s="7">
        <v>0</v>
      </c>
      <c r="J161" s="7">
        <v>32</v>
      </c>
      <c r="K161">
        <f>ABS(G161-1)</f>
        <v>5.2000000000007596E-4</v>
      </c>
      <c r="L161">
        <f>MAX(F161:F163)</f>
        <v>0.92969999999999997</v>
      </c>
      <c r="M161">
        <f>IF(L161=F161,E161,"")</f>
        <v>2.59969349489795</v>
      </c>
      <c r="N161">
        <f>IF(M161="","",L161)</f>
        <v>0.92969999999999997</v>
      </c>
    </row>
    <row r="162" spans="1:14" x14ac:dyDescent="0.35">
      <c r="A162" s="8">
        <v>122658839</v>
      </c>
      <c r="B162" s="7">
        <v>2</v>
      </c>
      <c r="C162" s="7">
        <v>6</v>
      </c>
      <c r="D162" s="7" t="s">
        <v>15</v>
      </c>
      <c r="E162" s="7">
        <v>2.6075433460884301</v>
      </c>
      <c r="F162" s="7">
        <v>0.18709999999999999</v>
      </c>
      <c r="G162" s="7">
        <v>1.1638599999999999</v>
      </c>
      <c r="H162" s="7">
        <v>784</v>
      </c>
      <c r="I162" s="7">
        <v>0</v>
      </c>
      <c r="J162" s="7">
        <v>4</v>
      </c>
      <c r="K162">
        <f>ABS(G162-1)</f>
        <v>0.16385999999999989</v>
      </c>
      <c r="L162">
        <f>MAX(F162:F164)</f>
        <v>0.93400000000000005</v>
      </c>
      <c r="M162" t="str">
        <f>IF(L162=F162,E162,"")</f>
        <v/>
      </c>
      <c r="N162" t="str">
        <f>IF(M162="","",L162)</f>
        <v/>
      </c>
    </row>
    <row r="163" spans="1:14" x14ac:dyDescent="0.35">
      <c r="A163" s="8">
        <v>122736866</v>
      </c>
      <c r="B163" s="7">
        <v>2</v>
      </c>
      <c r="C163" s="7">
        <v>10</v>
      </c>
      <c r="D163" s="7" t="s">
        <v>15</v>
      </c>
      <c r="E163" s="7">
        <v>2.6092020833333298</v>
      </c>
      <c r="F163" s="7">
        <v>0.4824</v>
      </c>
      <c r="G163" s="7">
        <v>1.0445199999999999</v>
      </c>
      <c r="H163" s="7">
        <v>784</v>
      </c>
      <c r="I163" s="7">
        <v>0</v>
      </c>
      <c r="J163" s="7">
        <v>14</v>
      </c>
      <c r="K163">
        <f>ABS(G163-1)</f>
        <v>4.4519999999999893E-2</v>
      </c>
      <c r="L163">
        <f>MAX(F163:F165)</f>
        <v>0.93400000000000005</v>
      </c>
      <c r="M163" t="str">
        <f>IF(L163=F163,E163,"")</f>
        <v/>
      </c>
      <c r="N163" t="str">
        <f>IF(M163="","",L163)</f>
        <v/>
      </c>
    </row>
    <row r="164" spans="1:14" x14ac:dyDescent="0.35">
      <c r="A164" s="8">
        <v>122896682</v>
      </c>
      <c r="B164" s="7">
        <v>5</v>
      </c>
      <c r="C164" s="7">
        <v>6</v>
      </c>
      <c r="D164" s="7" t="s">
        <v>15</v>
      </c>
      <c r="E164" s="7">
        <v>2.6125995323129199</v>
      </c>
      <c r="F164" s="7">
        <v>0.93400000000000005</v>
      </c>
      <c r="G164" s="7">
        <v>1.00047</v>
      </c>
      <c r="H164" s="7">
        <v>784</v>
      </c>
      <c r="I164" s="7">
        <v>0</v>
      </c>
      <c r="J164" s="7">
        <v>32</v>
      </c>
      <c r="K164">
        <f>ABS(G164-1)</f>
        <v>4.6999999999997044E-4</v>
      </c>
      <c r="L164">
        <f>MAX(F164:F166)</f>
        <v>0.93400000000000005</v>
      </c>
      <c r="M164">
        <f>IF(L164=F164,E164,"")</f>
        <v>2.6125995323129199</v>
      </c>
      <c r="N164">
        <f>IF(M164="","",L164)</f>
        <v>0.93400000000000005</v>
      </c>
    </row>
    <row r="165" spans="1:14" x14ac:dyDescent="0.35">
      <c r="A165" s="8">
        <v>123578411</v>
      </c>
      <c r="B165" s="7">
        <v>2</v>
      </c>
      <c r="C165" s="7">
        <v>7</v>
      </c>
      <c r="D165" s="7" t="s">
        <v>15</v>
      </c>
      <c r="E165" s="7">
        <v>2.6270920705782301</v>
      </c>
      <c r="F165" s="7">
        <v>0.19839999999999999</v>
      </c>
      <c r="G165" s="7">
        <v>1.15838</v>
      </c>
      <c r="H165" s="7">
        <v>784</v>
      </c>
      <c r="I165" s="7">
        <v>0</v>
      </c>
      <c r="J165" s="7">
        <v>4</v>
      </c>
      <c r="K165">
        <f>ABS(G165-1)</f>
        <v>0.15837999999999997</v>
      </c>
      <c r="L165">
        <f>MAX(F165:F167)</f>
        <v>0.47370000000000001</v>
      </c>
      <c r="M165" t="str">
        <f>IF(L165=F165,E165,"")</f>
        <v/>
      </c>
      <c r="N165" t="str">
        <f>IF(M165="","",L165)</f>
        <v/>
      </c>
    </row>
    <row r="166" spans="1:14" x14ac:dyDescent="0.35">
      <c r="A166" s="8">
        <v>124513226</v>
      </c>
      <c r="B166" s="7">
        <v>2</v>
      </c>
      <c r="C166" s="7">
        <v>9</v>
      </c>
      <c r="D166" s="7" t="s">
        <v>15</v>
      </c>
      <c r="E166" s="7">
        <v>2.6469648384353701</v>
      </c>
      <c r="F166" s="7">
        <v>0.47370000000000001</v>
      </c>
      <c r="G166" s="7">
        <v>1.0465899999999999</v>
      </c>
      <c r="H166" s="7">
        <v>784</v>
      </c>
      <c r="I166" s="7">
        <v>0</v>
      </c>
      <c r="J166" s="7">
        <v>16</v>
      </c>
      <c r="K166">
        <f>ABS(G166-1)</f>
        <v>4.6589999999999909E-2</v>
      </c>
      <c r="L166">
        <f>MAX(F166:F168)</f>
        <v>0.47370000000000001</v>
      </c>
      <c r="M166">
        <f>IF(L166=F166,E166,"")</f>
        <v>2.6469648384353701</v>
      </c>
      <c r="N166">
        <f>IF(M166="","",L166)</f>
        <v>0.47370000000000001</v>
      </c>
    </row>
    <row r="167" spans="1:14" x14ac:dyDescent="0.35">
      <c r="A167" s="8">
        <v>125040698</v>
      </c>
      <c r="B167" s="7">
        <v>2</v>
      </c>
      <c r="C167" s="7">
        <v>8</v>
      </c>
      <c r="D167" s="7" t="s">
        <v>15</v>
      </c>
      <c r="E167" s="7">
        <v>2.65817810374149</v>
      </c>
      <c r="F167" s="7">
        <v>0.17699999999999999</v>
      </c>
      <c r="G167" s="7">
        <v>1.1691499999999999</v>
      </c>
      <c r="H167" s="7">
        <v>784</v>
      </c>
      <c r="I167" s="7">
        <v>0</v>
      </c>
      <c r="J167" s="7">
        <v>4</v>
      </c>
      <c r="K167">
        <f>ABS(G167-1)</f>
        <v>0.16914999999999991</v>
      </c>
      <c r="L167">
        <f>MAX(F167:F169)</f>
        <v>0.89229999999999998</v>
      </c>
      <c r="M167" t="str">
        <f>IF(L167=F167,E167,"")</f>
        <v/>
      </c>
      <c r="N167" t="str">
        <f>IF(M167="","",L167)</f>
        <v/>
      </c>
    </row>
    <row r="168" spans="1:14" x14ac:dyDescent="0.35">
      <c r="A168" s="8">
        <v>125361289</v>
      </c>
      <c r="B168" s="7">
        <v>2</v>
      </c>
      <c r="C168" s="7">
        <v>10</v>
      </c>
      <c r="D168" s="7" t="s">
        <v>15</v>
      </c>
      <c r="E168" s="7">
        <v>2.6649933886054402</v>
      </c>
      <c r="F168" s="7">
        <v>0.20699999999999999</v>
      </c>
      <c r="G168" s="7">
        <v>1.15547</v>
      </c>
      <c r="H168" s="7">
        <v>784</v>
      </c>
      <c r="I168" s="7">
        <v>0</v>
      </c>
      <c r="J168" s="7">
        <v>4</v>
      </c>
      <c r="K168">
        <f>ABS(G168-1)</f>
        <v>0.15547</v>
      </c>
      <c r="L168">
        <f>MAX(F168:F170)</f>
        <v>0.89229999999999998</v>
      </c>
      <c r="M168" t="str">
        <f>IF(L168=F168,E168,"")</f>
        <v/>
      </c>
      <c r="N168" t="str">
        <f>IF(M168="","",L168)</f>
        <v/>
      </c>
    </row>
    <row r="169" spans="1:14" x14ac:dyDescent="0.35">
      <c r="A169" s="8">
        <v>125414967</v>
      </c>
      <c r="B169" s="7">
        <v>3</v>
      </c>
      <c r="C169" s="7">
        <v>6</v>
      </c>
      <c r="D169" s="7" t="s">
        <v>15</v>
      </c>
      <c r="E169" s="7">
        <v>2.6661345025510199</v>
      </c>
      <c r="F169" s="7">
        <v>0.89229999999999998</v>
      </c>
      <c r="G169" s="7">
        <v>1.00152</v>
      </c>
      <c r="H169" s="7">
        <v>784</v>
      </c>
      <c r="I169" s="7">
        <v>0</v>
      </c>
      <c r="J169" s="7">
        <v>28</v>
      </c>
      <c r="K169">
        <f>ABS(G169-1)</f>
        <v>1.5199999999999658E-3</v>
      </c>
      <c r="L169">
        <f>MAX(F169:F171)</f>
        <v>0.89229999999999998</v>
      </c>
      <c r="M169">
        <f>IF(L169=F169,E169,"")</f>
        <v>2.6661345025510199</v>
      </c>
      <c r="N169">
        <f>IF(M169="","",L169)</f>
        <v>0.89229999999999998</v>
      </c>
    </row>
    <row r="170" spans="1:14" x14ac:dyDescent="0.35">
      <c r="A170" s="8">
        <v>125677132</v>
      </c>
      <c r="B170" s="7">
        <v>2</v>
      </c>
      <c r="C170" s="7">
        <v>9</v>
      </c>
      <c r="D170" s="7" t="s">
        <v>15</v>
      </c>
      <c r="E170" s="7">
        <v>2.6717077380952299</v>
      </c>
      <c r="F170" s="7">
        <v>0.1658</v>
      </c>
      <c r="G170" s="7">
        <v>1.1760600000000001</v>
      </c>
      <c r="H170" s="7">
        <v>784</v>
      </c>
      <c r="I170" s="7">
        <v>0</v>
      </c>
      <c r="J170" s="7">
        <v>4</v>
      </c>
      <c r="K170">
        <f>ABS(G170-1)</f>
        <v>0.17606000000000011</v>
      </c>
      <c r="L170">
        <f>MAX(F170:F172)</f>
        <v>0.78469999999999995</v>
      </c>
      <c r="M170" t="str">
        <f>IF(L170=F170,E170,"")</f>
        <v/>
      </c>
      <c r="N170" t="str">
        <f>IF(M170="","",L170)</f>
        <v/>
      </c>
    </row>
    <row r="171" spans="1:14" x14ac:dyDescent="0.35">
      <c r="A171" s="8">
        <v>126033998</v>
      </c>
      <c r="B171" s="7">
        <v>2</v>
      </c>
      <c r="C171" s="7">
        <v>10</v>
      </c>
      <c r="D171" s="7" t="s">
        <v>15</v>
      </c>
      <c r="E171" s="7">
        <v>2.6792941751700599</v>
      </c>
      <c r="F171" s="7">
        <v>0.51170000000000004</v>
      </c>
      <c r="G171" s="7">
        <v>1.03912</v>
      </c>
      <c r="H171" s="7">
        <v>784</v>
      </c>
      <c r="I171" s="7">
        <v>0</v>
      </c>
      <c r="J171" s="7">
        <v>16</v>
      </c>
      <c r="K171">
        <f>ABS(G171-1)</f>
        <v>3.9120000000000044E-2</v>
      </c>
      <c r="L171">
        <f>MAX(F171:F173)</f>
        <v>0.85799999999999998</v>
      </c>
      <c r="M171" t="str">
        <f>IF(L171=F171,E171,"")</f>
        <v/>
      </c>
      <c r="N171" t="str">
        <f>IF(M171="","",L171)</f>
        <v/>
      </c>
    </row>
    <row r="172" spans="1:14" x14ac:dyDescent="0.35">
      <c r="A172" s="8">
        <v>126792328</v>
      </c>
      <c r="B172" s="7">
        <v>2</v>
      </c>
      <c r="C172" s="7">
        <v>7</v>
      </c>
      <c r="D172" s="7" t="s">
        <v>15</v>
      </c>
      <c r="E172" s="7">
        <v>2.6954151360544198</v>
      </c>
      <c r="F172" s="7">
        <v>0.78469999999999995</v>
      </c>
      <c r="G172" s="7">
        <v>1.0066600000000001</v>
      </c>
      <c r="H172" s="7">
        <v>784</v>
      </c>
      <c r="I172" s="7">
        <v>0</v>
      </c>
      <c r="J172" s="7">
        <v>32</v>
      </c>
      <c r="K172">
        <f>ABS(G172-1)</f>
        <v>6.6600000000001103E-3</v>
      </c>
      <c r="L172">
        <f>MAX(F172:F174)</f>
        <v>0.85799999999999998</v>
      </c>
      <c r="M172" t="str">
        <f>IF(L172=F172,E172,"")</f>
        <v/>
      </c>
      <c r="N172" t="str">
        <f>IF(M172="","",L172)</f>
        <v/>
      </c>
    </row>
    <row r="173" spans="1:14" x14ac:dyDescent="0.35">
      <c r="A173" s="8">
        <v>127726387</v>
      </c>
      <c r="B173" s="7">
        <v>4</v>
      </c>
      <c r="C173" s="7">
        <v>5</v>
      </c>
      <c r="D173" s="7" t="s">
        <v>15</v>
      </c>
      <c r="E173" s="7">
        <v>2.7152718324829901</v>
      </c>
      <c r="F173" s="7">
        <v>0.85799999999999998</v>
      </c>
      <c r="G173" s="7">
        <v>1.00237</v>
      </c>
      <c r="H173" s="7">
        <v>784</v>
      </c>
      <c r="I173" s="7">
        <v>0</v>
      </c>
      <c r="J173" s="7">
        <v>14</v>
      </c>
      <c r="K173">
        <f>ABS(G173-1)</f>
        <v>2.3699999999999832E-3</v>
      </c>
      <c r="L173">
        <f>MAX(F173:F175)</f>
        <v>0.93149999999999999</v>
      </c>
      <c r="M173" t="str">
        <f>IF(L173=F173,E173,"")</f>
        <v/>
      </c>
      <c r="N173" t="str">
        <f>IF(M173="","",L173)</f>
        <v/>
      </c>
    </row>
    <row r="174" spans="1:14" x14ac:dyDescent="0.35">
      <c r="A174" s="8">
        <v>129963545</v>
      </c>
      <c r="B174" s="7">
        <v>2</v>
      </c>
      <c r="C174" s="7">
        <v>7</v>
      </c>
      <c r="D174" s="7" t="s">
        <v>15</v>
      </c>
      <c r="E174" s="7">
        <v>2.7628304634353702</v>
      </c>
      <c r="F174" s="7">
        <v>0.75900000000000001</v>
      </c>
      <c r="G174" s="7">
        <v>1.0082800000000001</v>
      </c>
      <c r="H174" s="7">
        <v>784</v>
      </c>
      <c r="I174" s="7">
        <v>0</v>
      </c>
      <c r="J174" s="7">
        <v>28</v>
      </c>
      <c r="K174">
        <f>ABS(G174-1)</f>
        <v>8.2800000000000651E-3</v>
      </c>
      <c r="L174">
        <f>MAX(F174:F176)</f>
        <v>0.9365</v>
      </c>
      <c r="M174" t="str">
        <f>IF(L174=F174,E174,"")</f>
        <v/>
      </c>
      <c r="N174" t="str">
        <f>IF(M174="","",L174)</f>
        <v/>
      </c>
    </row>
    <row r="175" spans="1:14" x14ac:dyDescent="0.35">
      <c r="A175" s="8">
        <v>130660772</v>
      </c>
      <c r="B175" s="7">
        <v>4</v>
      </c>
      <c r="C175" s="7">
        <v>6</v>
      </c>
      <c r="D175" s="7" t="s">
        <v>15</v>
      </c>
      <c r="E175" s="7">
        <v>2.7776524659863902</v>
      </c>
      <c r="F175" s="7">
        <v>0.93149999999999999</v>
      </c>
      <c r="G175" s="7">
        <v>1.0005299999999999</v>
      </c>
      <c r="H175" s="7">
        <v>784</v>
      </c>
      <c r="I175" s="7">
        <v>0</v>
      </c>
      <c r="J175" s="7">
        <v>28</v>
      </c>
      <c r="K175">
        <f>ABS(G175-1)</f>
        <v>5.2999999999991942E-4</v>
      </c>
      <c r="L175">
        <f>MAX(F175:F177)</f>
        <v>0.9365</v>
      </c>
      <c r="M175" t="str">
        <f>IF(L175=F175,E175,"")</f>
        <v/>
      </c>
      <c r="N175" t="str">
        <f>IF(M175="","",L175)</f>
        <v/>
      </c>
    </row>
    <row r="176" spans="1:14" x14ac:dyDescent="0.35">
      <c r="A176" s="8">
        <v>131138315</v>
      </c>
      <c r="B176" s="7">
        <v>5</v>
      </c>
      <c r="C176" s="7">
        <v>6</v>
      </c>
      <c r="D176" s="7" t="s">
        <v>15</v>
      </c>
      <c r="E176" s="7">
        <v>2.78780431547619</v>
      </c>
      <c r="F176" s="7">
        <v>0.9365</v>
      </c>
      <c r="G176" s="7">
        <v>1.0004599999999999</v>
      </c>
      <c r="H176" s="7">
        <v>784</v>
      </c>
      <c r="I176" s="7">
        <v>0</v>
      </c>
      <c r="J176" s="7">
        <v>28</v>
      </c>
      <c r="K176">
        <f>ABS(G176-1)</f>
        <v>4.5999999999990493E-4</v>
      </c>
      <c r="L176">
        <f>MAX(F176:F178)</f>
        <v>0.9365</v>
      </c>
      <c r="M176">
        <f>IF(L176=F176,E176,"")</f>
        <v>2.78780431547619</v>
      </c>
      <c r="N176">
        <f>IF(M176="","",L176)</f>
        <v>0.9365</v>
      </c>
    </row>
    <row r="177" spans="1:14" x14ac:dyDescent="0.35">
      <c r="A177" s="8">
        <v>136585167</v>
      </c>
      <c r="B177" s="7">
        <v>3</v>
      </c>
      <c r="C177" s="7">
        <v>5</v>
      </c>
      <c r="D177" s="7" t="s">
        <v>15</v>
      </c>
      <c r="E177" s="7">
        <v>2.9035962372448898</v>
      </c>
      <c r="F177" s="7">
        <v>0.53520000000000001</v>
      </c>
      <c r="G177" s="7">
        <v>1.0338499999999999</v>
      </c>
      <c r="H177" s="7">
        <v>784</v>
      </c>
      <c r="I177" s="7">
        <v>0</v>
      </c>
      <c r="J177" s="7">
        <v>8</v>
      </c>
      <c r="K177">
        <f>ABS(G177-1)</f>
        <v>3.3849999999999936E-2</v>
      </c>
      <c r="L177">
        <f>MAX(F177:F179)</f>
        <v>0.78129999999999999</v>
      </c>
      <c r="M177" t="str">
        <f>IF(L177=F177,E177,"")</f>
        <v/>
      </c>
      <c r="N177" t="str">
        <f>IF(M177="","",L177)</f>
        <v/>
      </c>
    </row>
    <row r="178" spans="1:14" x14ac:dyDescent="0.35">
      <c r="A178" s="8">
        <v>137745150</v>
      </c>
      <c r="B178" s="7">
        <v>2</v>
      </c>
      <c r="C178" s="7">
        <v>8</v>
      </c>
      <c r="D178" s="7" t="s">
        <v>15</v>
      </c>
      <c r="E178" s="7">
        <v>2.9282557397959099</v>
      </c>
      <c r="F178" s="7">
        <v>0.78129999999999999</v>
      </c>
      <c r="G178" s="7">
        <v>1.00654</v>
      </c>
      <c r="H178" s="7">
        <v>784</v>
      </c>
      <c r="I178" s="7">
        <v>0</v>
      </c>
      <c r="J178" s="7">
        <v>32</v>
      </c>
      <c r="K178">
        <f>ABS(G178-1)</f>
        <v>6.5399999999999903E-3</v>
      </c>
      <c r="L178">
        <f>MAX(F178:F180)</f>
        <v>0.78129999999999999</v>
      </c>
      <c r="M178">
        <f>IF(L178=F178,E178,"")</f>
        <v>2.9282557397959099</v>
      </c>
      <c r="N178">
        <f>IF(M178="","",L178)</f>
        <v>0.78129999999999999</v>
      </c>
    </row>
    <row r="179" spans="1:14" x14ac:dyDescent="0.35">
      <c r="A179" s="8">
        <v>139056702</v>
      </c>
      <c r="B179" s="7">
        <v>3</v>
      </c>
      <c r="C179" s="7">
        <v>6</v>
      </c>
      <c r="D179" s="7" t="s">
        <v>15</v>
      </c>
      <c r="E179" s="7">
        <v>2.9561373724489699</v>
      </c>
      <c r="F179" s="7">
        <v>0.76849999999999996</v>
      </c>
      <c r="G179" s="7">
        <v>1.00728</v>
      </c>
      <c r="H179" s="7">
        <v>784</v>
      </c>
      <c r="I179" s="7">
        <v>0</v>
      </c>
      <c r="J179" s="7">
        <v>16</v>
      </c>
      <c r="K179">
        <f>ABS(G179-1)</f>
        <v>7.2799999999999532E-3</v>
      </c>
      <c r="L179">
        <f>MAX(F179:F181)</f>
        <v>0.76849999999999996</v>
      </c>
      <c r="M179">
        <f>IF(L179=F179,E179,"")</f>
        <v>2.9561373724489699</v>
      </c>
      <c r="N179">
        <f>IF(M179="","",L179)</f>
        <v>0.76849999999999996</v>
      </c>
    </row>
    <row r="180" spans="1:14" x14ac:dyDescent="0.35">
      <c r="A180" s="8">
        <v>139327335</v>
      </c>
      <c r="B180" s="7">
        <v>2</v>
      </c>
      <c r="C180" s="7">
        <v>8</v>
      </c>
      <c r="D180" s="7" t="s">
        <v>15</v>
      </c>
      <c r="E180" s="7">
        <v>2.9618906250000001</v>
      </c>
      <c r="F180" s="7">
        <v>0.74590000000000001</v>
      </c>
      <c r="G180" s="7">
        <v>1.00925</v>
      </c>
      <c r="H180" s="7">
        <v>784</v>
      </c>
      <c r="I180" s="7">
        <v>0</v>
      </c>
      <c r="J180" s="7">
        <v>28</v>
      </c>
      <c r="K180">
        <f>ABS(G180-1)</f>
        <v>9.2499999999999805E-3</v>
      </c>
      <c r="L180">
        <f>MAX(F180:F182)</f>
        <v>0.76080000000000003</v>
      </c>
      <c r="M180" t="str">
        <f>IF(L180=F180,E180,"")</f>
        <v/>
      </c>
      <c r="N180" t="str">
        <f>IF(M180="","",L180)</f>
        <v/>
      </c>
    </row>
    <row r="181" spans="1:14" x14ac:dyDescent="0.35">
      <c r="A181" s="8">
        <v>140255698</v>
      </c>
      <c r="B181" s="7">
        <v>3</v>
      </c>
      <c r="C181" s="7">
        <v>5</v>
      </c>
      <c r="D181" s="7" t="s">
        <v>15</v>
      </c>
      <c r="E181" s="7">
        <v>2.98162623299319</v>
      </c>
      <c r="F181" s="7">
        <v>0.45340000000000003</v>
      </c>
      <c r="G181" s="7">
        <v>1.0508500000000001</v>
      </c>
      <c r="H181" s="7">
        <v>784</v>
      </c>
      <c r="I181" s="7">
        <v>0</v>
      </c>
      <c r="J181" s="7">
        <v>7</v>
      </c>
      <c r="K181">
        <f>ABS(G181-1)</f>
        <v>5.0850000000000062E-2</v>
      </c>
      <c r="L181">
        <f>MAX(F181:F183)</f>
        <v>0.78539999999999999</v>
      </c>
      <c r="M181" t="str">
        <f>IF(L181=F181,E181,"")</f>
        <v/>
      </c>
      <c r="N181" t="str">
        <f>IF(M181="","",L181)</f>
        <v/>
      </c>
    </row>
    <row r="182" spans="1:14" x14ac:dyDescent="0.35">
      <c r="A182" s="8">
        <v>143343343</v>
      </c>
      <c r="B182" s="7">
        <v>2</v>
      </c>
      <c r="C182" s="7">
        <v>9</v>
      </c>
      <c r="D182" s="7" t="s">
        <v>15</v>
      </c>
      <c r="E182" s="7">
        <v>3.0472649447278899</v>
      </c>
      <c r="F182" s="7">
        <v>0.76080000000000003</v>
      </c>
      <c r="G182" s="7">
        <v>1.0085299999999999</v>
      </c>
      <c r="H182" s="7">
        <v>784</v>
      </c>
      <c r="I182" s="7">
        <v>0</v>
      </c>
      <c r="J182" s="7">
        <v>28</v>
      </c>
      <c r="K182">
        <f>ABS(G182-1)</f>
        <v>8.5299999999999265E-3</v>
      </c>
      <c r="L182">
        <f>MAX(F182:F184)</f>
        <v>0.78539999999999999</v>
      </c>
      <c r="M182" t="str">
        <f>IF(L182=F182,E182,"")</f>
        <v/>
      </c>
      <c r="N182" t="str">
        <f>IF(M182="","",L182)</f>
        <v/>
      </c>
    </row>
    <row r="183" spans="1:14" x14ac:dyDescent="0.35">
      <c r="A183" s="8">
        <v>144009693</v>
      </c>
      <c r="B183" s="7">
        <v>2</v>
      </c>
      <c r="C183" s="7">
        <v>9</v>
      </c>
      <c r="D183" s="7" t="s">
        <v>15</v>
      </c>
      <c r="E183" s="7">
        <v>3.0614305484693798</v>
      </c>
      <c r="F183" s="7">
        <v>0.78539999999999999</v>
      </c>
      <c r="G183" s="7">
        <v>1.00698</v>
      </c>
      <c r="H183" s="7">
        <v>784</v>
      </c>
      <c r="I183" s="7">
        <v>0</v>
      </c>
      <c r="J183" s="7">
        <v>32</v>
      </c>
      <c r="K183">
        <f>ABS(G183-1)</f>
        <v>6.9799999999999862E-3</v>
      </c>
      <c r="L183">
        <f>MAX(F183:F185)</f>
        <v>0.78539999999999999</v>
      </c>
      <c r="M183">
        <f>IF(L183=F183,E183,"")</f>
        <v>3.0614305484693798</v>
      </c>
      <c r="N183">
        <f>IF(M183="","",L183)</f>
        <v>0.78539999999999999</v>
      </c>
    </row>
    <row r="184" spans="1:14" x14ac:dyDescent="0.35">
      <c r="A184" s="8">
        <v>144023012</v>
      </c>
      <c r="B184" s="7">
        <v>3</v>
      </c>
      <c r="C184" s="7">
        <v>6</v>
      </c>
      <c r="D184" s="7" t="s">
        <v>15</v>
      </c>
      <c r="E184" s="7">
        <v>3.0617136904761901</v>
      </c>
      <c r="F184" s="7">
        <v>0.72250000000000003</v>
      </c>
      <c r="G184" s="7">
        <v>1.0108699999999999</v>
      </c>
      <c r="H184" s="7">
        <v>784</v>
      </c>
      <c r="I184" s="7">
        <v>0</v>
      </c>
      <c r="J184" s="7">
        <v>14</v>
      </c>
      <c r="K184">
        <f>ABS(G184-1)</f>
        <v>1.0869999999999935E-2</v>
      </c>
      <c r="L184">
        <f>MAX(F184:F186)</f>
        <v>0.753</v>
      </c>
      <c r="M184" t="str">
        <f>IF(L184=F184,E184,"")</f>
        <v/>
      </c>
      <c r="N184" t="str">
        <f>IF(M184="","",L184)</f>
        <v/>
      </c>
    </row>
    <row r="185" spans="1:14" x14ac:dyDescent="0.35">
      <c r="A185" s="8">
        <v>146199605</v>
      </c>
      <c r="B185" s="7">
        <v>3</v>
      </c>
      <c r="C185" s="7">
        <v>4</v>
      </c>
      <c r="D185" s="7" t="s">
        <v>15</v>
      </c>
      <c r="E185" s="7">
        <v>3.1079848001700601</v>
      </c>
      <c r="F185" s="7">
        <v>0.4345</v>
      </c>
      <c r="G185" s="7">
        <v>1.0555000000000001</v>
      </c>
      <c r="H185" s="7">
        <v>784</v>
      </c>
      <c r="I185" s="7">
        <v>0</v>
      </c>
      <c r="J185" s="7">
        <v>4</v>
      </c>
      <c r="K185">
        <f>ABS(G185-1)</f>
        <v>5.5500000000000105E-2</v>
      </c>
      <c r="L185">
        <f>MAX(F185:F187)</f>
        <v>0.89970000000000006</v>
      </c>
      <c r="M185" t="str">
        <f>IF(L185=F185,E185,"")</f>
        <v/>
      </c>
      <c r="N185" t="str">
        <f>IF(M185="","",L185)</f>
        <v/>
      </c>
    </row>
    <row r="186" spans="1:14" x14ac:dyDescent="0.35">
      <c r="A186" s="8">
        <v>146474265</v>
      </c>
      <c r="B186" s="7">
        <v>2</v>
      </c>
      <c r="C186" s="7">
        <v>10</v>
      </c>
      <c r="D186" s="7" t="s">
        <v>15</v>
      </c>
      <c r="E186" s="7">
        <v>3.1138236607142802</v>
      </c>
      <c r="F186" s="7">
        <v>0.753</v>
      </c>
      <c r="G186" s="7">
        <v>1.0084200000000001</v>
      </c>
      <c r="H186" s="7">
        <v>784</v>
      </c>
      <c r="I186" s="7">
        <v>0</v>
      </c>
      <c r="J186" s="7">
        <v>28</v>
      </c>
      <c r="K186">
        <f>ABS(G186-1)</f>
        <v>8.4200000000000941E-3</v>
      </c>
      <c r="L186">
        <f>MAX(F186:F188)</f>
        <v>0.89970000000000006</v>
      </c>
      <c r="M186" t="str">
        <f>IF(L186=F186,E186,"")</f>
        <v/>
      </c>
      <c r="N186" t="str">
        <f>IF(M186="","",L186)</f>
        <v/>
      </c>
    </row>
    <row r="187" spans="1:14" x14ac:dyDescent="0.35">
      <c r="A187" s="8">
        <v>147526334</v>
      </c>
      <c r="B187" s="7">
        <v>3</v>
      </c>
      <c r="C187" s="7">
        <v>7</v>
      </c>
      <c r="D187" s="7" t="s">
        <v>15</v>
      </c>
      <c r="E187" s="7">
        <v>3.1361890731292501</v>
      </c>
      <c r="F187" s="7">
        <v>0.89970000000000006</v>
      </c>
      <c r="G187" s="7">
        <v>1.00125</v>
      </c>
      <c r="H187" s="7">
        <v>784</v>
      </c>
      <c r="I187" s="7">
        <v>0</v>
      </c>
      <c r="J187" s="7">
        <v>32</v>
      </c>
      <c r="K187">
        <f>ABS(G187-1)</f>
        <v>1.2499999999999734E-3</v>
      </c>
      <c r="L187">
        <f>MAX(F187:F189)</f>
        <v>0.89970000000000006</v>
      </c>
      <c r="M187">
        <f>IF(L187=F187,E187,"")</f>
        <v>3.1361890731292501</v>
      </c>
      <c r="N187">
        <f>IF(M187="","",L187)</f>
        <v>0.89970000000000006</v>
      </c>
    </row>
    <row r="188" spans="1:14" x14ac:dyDescent="0.35">
      <c r="A188" s="8">
        <v>148749385</v>
      </c>
      <c r="B188" s="7">
        <v>2</v>
      </c>
      <c r="C188" s="7">
        <v>10</v>
      </c>
      <c r="D188" s="7" t="s">
        <v>15</v>
      </c>
      <c r="E188" s="7">
        <v>3.1621893069727798</v>
      </c>
      <c r="F188" s="7">
        <v>0.78200000000000003</v>
      </c>
      <c r="G188" s="7">
        <v>1.00715</v>
      </c>
      <c r="H188" s="7">
        <v>784</v>
      </c>
      <c r="I188" s="7">
        <v>0</v>
      </c>
      <c r="J188" s="7">
        <v>32</v>
      </c>
      <c r="K188">
        <f>ABS(G188-1)</f>
        <v>7.1499999999999897E-3</v>
      </c>
      <c r="L188">
        <f>MAX(F188:F190)</f>
        <v>0.78200000000000003</v>
      </c>
      <c r="M188">
        <f>IF(L188=F188,E188,"")</f>
        <v>3.1621893069727798</v>
      </c>
      <c r="N188">
        <f>IF(M188="","",L188)</f>
        <v>0.78200000000000003</v>
      </c>
    </row>
    <row r="189" spans="1:14" x14ac:dyDescent="0.35">
      <c r="A189" s="8">
        <v>149666916</v>
      </c>
      <c r="B189" s="7">
        <v>3</v>
      </c>
      <c r="C189" s="7">
        <v>6</v>
      </c>
      <c r="D189" s="7" t="s">
        <v>15</v>
      </c>
      <c r="E189" s="7">
        <v>3.1816946428571402</v>
      </c>
      <c r="F189" s="7">
        <v>0.49380000000000002</v>
      </c>
      <c r="G189" s="7">
        <v>1.0414000000000001</v>
      </c>
      <c r="H189" s="7">
        <v>784</v>
      </c>
      <c r="I189" s="7">
        <v>0</v>
      </c>
      <c r="J189" s="7">
        <v>8</v>
      </c>
      <c r="K189">
        <f>ABS(G189-1)</f>
        <v>4.1400000000000103E-2</v>
      </c>
      <c r="L189">
        <f>MAX(F189:F191)</f>
        <v>0.88660000000000005</v>
      </c>
      <c r="M189" t="str">
        <f>IF(L189=F189,E189,"")</f>
        <v/>
      </c>
      <c r="N189" t="str">
        <f>IF(M189="","",L189)</f>
        <v/>
      </c>
    </row>
    <row r="190" spans="1:14" x14ac:dyDescent="0.35">
      <c r="A190" s="8">
        <v>151042171</v>
      </c>
      <c r="B190" s="7">
        <v>3</v>
      </c>
      <c r="C190" s="7">
        <v>6</v>
      </c>
      <c r="D190" s="7" t="s">
        <v>15</v>
      </c>
      <c r="E190" s="7">
        <v>3.2109305059523798</v>
      </c>
      <c r="F190" s="7">
        <v>0.47099999999999997</v>
      </c>
      <c r="G190" s="7">
        <v>1.0441800000000001</v>
      </c>
      <c r="H190" s="7">
        <v>784</v>
      </c>
      <c r="I190" s="7">
        <v>0</v>
      </c>
      <c r="J190" s="7">
        <v>7</v>
      </c>
      <c r="K190">
        <f>ABS(G190-1)</f>
        <v>4.4180000000000108E-2</v>
      </c>
      <c r="L190">
        <f>MAX(F190:F192)</f>
        <v>0.88660000000000005</v>
      </c>
      <c r="M190" t="str">
        <f>IF(L190=F190,E190,"")</f>
        <v/>
      </c>
      <c r="N190" t="str">
        <f>IF(M190="","",L190)</f>
        <v/>
      </c>
    </row>
    <row r="191" spans="1:14" x14ac:dyDescent="0.35">
      <c r="A191" s="8">
        <v>153700890</v>
      </c>
      <c r="B191" s="7">
        <v>3</v>
      </c>
      <c r="C191" s="7">
        <v>7</v>
      </c>
      <c r="D191" s="7" t="s">
        <v>15</v>
      </c>
      <c r="E191" s="7">
        <v>3.26745089285714</v>
      </c>
      <c r="F191" s="7">
        <v>0.88660000000000005</v>
      </c>
      <c r="G191" s="7">
        <v>1.0016400000000001</v>
      </c>
      <c r="H191" s="7">
        <v>784</v>
      </c>
      <c r="I191" s="7">
        <v>0</v>
      </c>
      <c r="J191" s="7">
        <v>28</v>
      </c>
      <c r="K191">
        <f>ABS(G191-1)</f>
        <v>1.6400000000000858E-3</v>
      </c>
      <c r="L191">
        <f>MAX(F191:F193)</f>
        <v>0.88660000000000005</v>
      </c>
      <c r="M191">
        <f>IF(L191=F191,E191,"")</f>
        <v>3.26745089285714</v>
      </c>
      <c r="N191">
        <f>IF(M191="","",L191)</f>
        <v>0.88660000000000005</v>
      </c>
    </row>
    <row r="192" spans="1:14" x14ac:dyDescent="0.35">
      <c r="A192" s="8">
        <v>154098599</v>
      </c>
      <c r="B192" s="7">
        <v>3</v>
      </c>
      <c r="C192" s="7">
        <v>7</v>
      </c>
      <c r="D192" s="7" t="s">
        <v>15</v>
      </c>
      <c r="E192" s="7">
        <v>3.2759055909863899</v>
      </c>
      <c r="F192" s="7">
        <v>0.50380000000000003</v>
      </c>
      <c r="G192" s="7">
        <v>1.0389900000000001</v>
      </c>
      <c r="H192" s="7">
        <v>784</v>
      </c>
      <c r="I192" s="7">
        <v>0</v>
      </c>
      <c r="J192" s="7">
        <v>8</v>
      </c>
      <c r="K192">
        <f>ABS(G192-1)</f>
        <v>3.899000000000008E-2</v>
      </c>
      <c r="L192">
        <f>MAX(F192:F194)</f>
        <v>0.74609999999999999</v>
      </c>
      <c r="M192" t="str">
        <f>IF(L192=F192,E192,"")</f>
        <v/>
      </c>
      <c r="N192" t="str">
        <f>IF(M192="","",L192)</f>
        <v/>
      </c>
    </row>
    <row r="193" spans="1:14" x14ac:dyDescent="0.35">
      <c r="A193" s="8">
        <v>154156873</v>
      </c>
      <c r="B193" s="7">
        <v>3</v>
      </c>
      <c r="C193" s="7">
        <v>7</v>
      </c>
      <c r="D193" s="7" t="s">
        <v>15</v>
      </c>
      <c r="E193" s="7">
        <v>3.2771444090136002</v>
      </c>
      <c r="F193" s="7">
        <v>0.74609999999999999</v>
      </c>
      <c r="G193" s="7">
        <v>1.00945</v>
      </c>
      <c r="H193" s="7">
        <v>784</v>
      </c>
      <c r="I193" s="7">
        <v>0</v>
      </c>
      <c r="J193" s="7">
        <v>16</v>
      </c>
      <c r="K193">
        <f>ABS(G193-1)</f>
        <v>9.4499999999999584E-3</v>
      </c>
      <c r="L193">
        <f>MAX(F193:F195)</f>
        <v>0.88790000000000002</v>
      </c>
      <c r="M193" t="str">
        <f>IF(L193=F193,E193,"")</f>
        <v/>
      </c>
      <c r="N193" t="str">
        <f>IF(M193="","",L193)</f>
        <v/>
      </c>
    </row>
    <row r="194" spans="1:14" x14ac:dyDescent="0.35">
      <c r="A194" s="8">
        <v>155400533</v>
      </c>
      <c r="B194" s="7">
        <v>3</v>
      </c>
      <c r="C194" s="7">
        <v>7</v>
      </c>
      <c r="D194" s="7" t="s">
        <v>15</v>
      </c>
      <c r="E194" s="7">
        <v>3.3035827593537399</v>
      </c>
      <c r="F194" s="7">
        <v>0.42009999999999997</v>
      </c>
      <c r="G194" s="7">
        <v>1.0554399999999999</v>
      </c>
      <c r="H194" s="7">
        <v>784</v>
      </c>
      <c r="I194" s="7">
        <v>0</v>
      </c>
      <c r="J194" s="7">
        <v>7</v>
      </c>
      <c r="K194">
        <f>ABS(G194-1)</f>
        <v>5.5439999999999934E-2</v>
      </c>
      <c r="L194">
        <f>MAX(F194:F196)</f>
        <v>0.88790000000000002</v>
      </c>
      <c r="M194" t="str">
        <f>IF(L194=F194,E194,"")</f>
        <v/>
      </c>
      <c r="N194" t="str">
        <f>IF(M194="","",L194)</f>
        <v/>
      </c>
    </row>
    <row r="195" spans="1:14" x14ac:dyDescent="0.35">
      <c r="A195" s="8">
        <v>155560262</v>
      </c>
      <c r="B195" s="7">
        <v>4</v>
      </c>
      <c r="C195" s="7">
        <v>6</v>
      </c>
      <c r="D195" s="7" t="s">
        <v>15</v>
      </c>
      <c r="E195" s="7">
        <v>3.30697835884353</v>
      </c>
      <c r="F195" s="7">
        <v>0.88790000000000002</v>
      </c>
      <c r="G195" s="7">
        <v>1.00146</v>
      </c>
      <c r="H195" s="7">
        <v>784</v>
      </c>
      <c r="I195" s="7">
        <v>0</v>
      </c>
      <c r="J195" s="7">
        <v>16</v>
      </c>
      <c r="K195">
        <f>ABS(G195-1)</f>
        <v>1.4600000000000168E-3</v>
      </c>
      <c r="L195">
        <f>MAX(F195:F197)</f>
        <v>0.88790000000000002</v>
      </c>
      <c r="M195">
        <f>IF(L195=F195,E195,"")</f>
        <v>3.30697835884353</v>
      </c>
      <c r="N195">
        <f>IF(M195="","",L195)</f>
        <v>0.88790000000000002</v>
      </c>
    </row>
    <row r="196" spans="1:14" x14ac:dyDescent="0.35">
      <c r="A196" s="8">
        <v>155952992</v>
      </c>
      <c r="B196" s="7">
        <v>3</v>
      </c>
      <c r="C196" s="7">
        <v>7</v>
      </c>
      <c r="D196" s="7" t="s">
        <v>15</v>
      </c>
      <c r="E196" s="7">
        <v>3.3153272108843499</v>
      </c>
      <c r="F196" s="7">
        <v>0.72660000000000002</v>
      </c>
      <c r="G196" s="7">
        <v>1.0097400000000001</v>
      </c>
      <c r="H196" s="7">
        <v>784</v>
      </c>
      <c r="I196" s="7">
        <v>0</v>
      </c>
      <c r="J196" s="7">
        <v>14</v>
      </c>
      <c r="K196">
        <f>ABS(G196-1)</f>
        <v>9.7400000000000819E-3</v>
      </c>
      <c r="L196">
        <f>MAX(F196:F198)</f>
        <v>0.79139999999999999</v>
      </c>
      <c r="M196" t="str">
        <f>IF(L196=F196,E196,"")</f>
        <v/>
      </c>
      <c r="N196" t="str">
        <f>IF(M196="","",L196)</f>
        <v/>
      </c>
    </row>
    <row r="197" spans="1:14" x14ac:dyDescent="0.35">
      <c r="A197" s="8">
        <v>156615277</v>
      </c>
      <c r="B197" s="7">
        <v>4</v>
      </c>
      <c r="C197" s="7">
        <v>5</v>
      </c>
      <c r="D197" s="7" t="s">
        <v>15</v>
      </c>
      <c r="E197" s="7">
        <v>3.3294063988095202</v>
      </c>
      <c r="F197" s="7">
        <v>0.79139999999999999</v>
      </c>
      <c r="G197" s="7">
        <v>1.0055499999999999</v>
      </c>
      <c r="H197" s="7">
        <v>784</v>
      </c>
      <c r="I197" s="7">
        <v>0</v>
      </c>
      <c r="J197" s="7">
        <v>8</v>
      </c>
      <c r="K197">
        <f>ABS(G197-1)</f>
        <v>5.5499999999999439E-3</v>
      </c>
      <c r="L197">
        <f>MAX(F197:F199)</f>
        <v>0.79139999999999999</v>
      </c>
      <c r="M197">
        <f>IF(L197=F197,E197,"")</f>
        <v>3.3294063988095202</v>
      </c>
      <c r="N197">
        <f>IF(M197="","",L197)</f>
        <v>0.79139999999999999</v>
      </c>
    </row>
    <row r="198" spans="1:14" x14ac:dyDescent="0.35">
      <c r="A198" s="8">
        <v>156956986</v>
      </c>
      <c r="B198" s="7">
        <v>3</v>
      </c>
      <c r="C198" s="7">
        <v>8</v>
      </c>
      <c r="D198" s="7" t="s">
        <v>15</v>
      </c>
      <c r="E198" s="7">
        <v>3.3366706207482899</v>
      </c>
      <c r="F198" s="7">
        <v>0.50739999999999996</v>
      </c>
      <c r="G198" s="7">
        <v>1.03715</v>
      </c>
      <c r="H198" s="7">
        <v>784</v>
      </c>
      <c r="I198" s="7">
        <v>0</v>
      </c>
      <c r="J198" s="7">
        <v>8</v>
      </c>
      <c r="K198">
        <f>ABS(G198-1)</f>
        <v>3.7150000000000016E-2</v>
      </c>
      <c r="L198">
        <f>MAX(F198:F200)</f>
        <v>0.50739999999999996</v>
      </c>
      <c r="M198">
        <f>IF(L198=F198,E198,"")</f>
        <v>3.3366706207482899</v>
      </c>
      <c r="N198">
        <f>IF(M198="","",L198)</f>
        <v>0.50739999999999996</v>
      </c>
    </row>
    <row r="199" spans="1:14" x14ac:dyDescent="0.35">
      <c r="A199" s="8">
        <v>157453772</v>
      </c>
      <c r="B199" s="7">
        <v>3</v>
      </c>
      <c r="C199" s="7">
        <v>8</v>
      </c>
      <c r="D199" s="7" t="s">
        <v>15</v>
      </c>
      <c r="E199" s="7">
        <v>3.3472315476190402</v>
      </c>
      <c r="F199" s="7">
        <v>0.4582</v>
      </c>
      <c r="G199" s="7">
        <v>1.04775</v>
      </c>
      <c r="H199" s="7">
        <v>784</v>
      </c>
      <c r="I199" s="7">
        <v>0</v>
      </c>
      <c r="J199" s="7">
        <v>7</v>
      </c>
      <c r="K199">
        <f>ABS(G199-1)</f>
        <v>4.7749999999999959E-2</v>
      </c>
      <c r="L199">
        <f>MAX(F199:F201)</f>
        <v>0.496</v>
      </c>
      <c r="M199" t="str">
        <f>IF(L199=F199,E199,"")</f>
        <v/>
      </c>
      <c r="N199" t="str">
        <f>IF(M199="","",L199)</f>
        <v/>
      </c>
    </row>
    <row r="200" spans="1:14" x14ac:dyDescent="0.35">
      <c r="A200" s="8">
        <v>158709794</v>
      </c>
      <c r="B200" s="7">
        <v>3</v>
      </c>
      <c r="C200" s="7">
        <v>9</v>
      </c>
      <c r="D200" s="7" t="s">
        <v>15</v>
      </c>
      <c r="E200" s="7">
        <v>3.3739326955782301</v>
      </c>
      <c r="F200" s="7">
        <v>0.45929999999999999</v>
      </c>
      <c r="G200" s="7">
        <v>1.0472999999999999</v>
      </c>
      <c r="H200" s="7">
        <v>784</v>
      </c>
      <c r="I200" s="7">
        <v>0</v>
      </c>
      <c r="J200" s="7">
        <v>7</v>
      </c>
      <c r="K200">
        <f>ABS(G200-1)</f>
        <v>4.7299999999999898E-2</v>
      </c>
      <c r="L200">
        <f>MAX(F200:F202)</f>
        <v>0.94579999999999997</v>
      </c>
      <c r="M200" t="str">
        <f>IF(L200=F200,E200,"")</f>
        <v/>
      </c>
      <c r="N200" t="str">
        <f>IF(M200="","",L200)</f>
        <v/>
      </c>
    </row>
    <row r="201" spans="1:14" x14ac:dyDescent="0.35">
      <c r="A201" s="8">
        <v>158716734</v>
      </c>
      <c r="B201" s="7">
        <v>3</v>
      </c>
      <c r="C201" s="7">
        <v>9</v>
      </c>
      <c r="D201" s="7" t="s">
        <v>15</v>
      </c>
      <c r="E201" s="7">
        <v>3.3740802295918302</v>
      </c>
      <c r="F201" s="7">
        <v>0.496</v>
      </c>
      <c r="G201" s="7">
        <v>1.0403</v>
      </c>
      <c r="H201" s="7">
        <v>784</v>
      </c>
      <c r="I201" s="7">
        <v>0</v>
      </c>
      <c r="J201" s="7">
        <v>8</v>
      </c>
      <c r="K201">
        <f>ABS(G201-1)</f>
        <v>4.0300000000000002E-2</v>
      </c>
      <c r="L201">
        <f>MAX(F201:F203)</f>
        <v>0.94579999999999997</v>
      </c>
      <c r="M201" t="str">
        <f>IF(L201=F201,E201,"")</f>
        <v/>
      </c>
      <c r="N201" t="str">
        <f>IF(M201="","",L201)</f>
        <v/>
      </c>
    </row>
    <row r="202" spans="1:14" x14ac:dyDescent="0.35">
      <c r="A202" s="8">
        <v>159381760</v>
      </c>
      <c r="B202" s="7">
        <v>4</v>
      </c>
      <c r="C202" s="7">
        <v>7</v>
      </c>
      <c r="D202" s="7" t="s">
        <v>15</v>
      </c>
      <c r="E202" s="7">
        <v>3.38821768707483</v>
      </c>
      <c r="F202" s="7">
        <v>0.94579999999999997</v>
      </c>
      <c r="G202" s="7">
        <v>1.0003299999999999</v>
      </c>
      <c r="H202" s="7">
        <v>784</v>
      </c>
      <c r="I202" s="7">
        <v>0</v>
      </c>
      <c r="J202" s="7">
        <v>32</v>
      </c>
      <c r="K202">
        <f>ABS(G202-1)</f>
        <v>3.2999999999994145E-4</v>
      </c>
      <c r="L202">
        <f>MAX(F202:F204)</f>
        <v>0.94579999999999997</v>
      </c>
      <c r="M202">
        <f>IF(L202=F202,E202,"")</f>
        <v>3.38821768707483</v>
      </c>
      <c r="N202">
        <f>IF(M202="","",L202)</f>
        <v>0.94579999999999997</v>
      </c>
    </row>
    <row r="203" spans="1:14" x14ac:dyDescent="0.35">
      <c r="A203" s="8">
        <v>159619273</v>
      </c>
      <c r="B203" s="7">
        <v>3</v>
      </c>
      <c r="C203" s="7">
        <v>10</v>
      </c>
      <c r="D203" s="7" t="s">
        <v>15</v>
      </c>
      <c r="E203" s="7">
        <v>3.3932668579931899</v>
      </c>
      <c r="F203" s="7">
        <v>0.45469999999999999</v>
      </c>
      <c r="G203" s="7">
        <v>1.0484199999999999</v>
      </c>
      <c r="H203" s="7">
        <v>784</v>
      </c>
      <c r="I203" s="7">
        <v>0</v>
      </c>
      <c r="J203" s="7">
        <v>7</v>
      </c>
      <c r="K203">
        <f>ABS(G203-1)</f>
        <v>4.8419999999999908E-2</v>
      </c>
      <c r="L203">
        <f>MAX(F203:F205)</f>
        <v>0.93200000000000005</v>
      </c>
      <c r="M203" t="str">
        <f>IF(L203=F203,E203,"")</f>
        <v/>
      </c>
      <c r="N203" t="str">
        <f>IF(M203="","",L203)</f>
        <v/>
      </c>
    </row>
    <row r="204" spans="1:14" x14ac:dyDescent="0.35">
      <c r="A204" s="8">
        <v>159738338</v>
      </c>
      <c r="B204" s="7">
        <v>3</v>
      </c>
      <c r="C204" s="7">
        <v>10</v>
      </c>
      <c r="D204" s="7" t="s">
        <v>15</v>
      </c>
      <c r="E204" s="7">
        <v>3.3957980017006801</v>
      </c>
      <c r="F204" s="7">
        <v>0.54669999999999996</v>
      </c>
      <c r="G204" s="7">
        <v>1.03102</v>
      </c>
      <c r="H204" s="7">
        <v>784</v>
      </c>
      <c r="I204" s="7">
        <v>0</v>
      </c>
      <c r="J204" s="7">
        <v>8</v>
      </c>
      <c r="K204">
        <f>ABS(G204-1)</f>
        <v>3.1020000000000048E-2</v>
      </c>
      <c r="L204">
        <f>MAX(F204:F206)</f>
        <v>0.93200000000000005</v>
      </c>
      <c r="M204" t="str">
        <f>IF(L204=F204,E204,"")</f>
        <v/>
      </c>
      <c r="N204" t="str">
        <f>IF(M204="","",L204)</f>
        <v/>
      </c>
    </row>
    <row r="205" spans="1:14" x14ac:dyDescent="0.35">
      <c r="A205" s="8">
        <v>160548098</v>
      </c>
      <c r="B205" s="7">
        <v>5</v>
      </c>
      <c r="C205" s="7">
        <v>6</v>
      </c>
      <c r="D205" s="7" t="s">
        <v>15</v>
      </c>
      <c r="E205" s="7">
        <v>3.41301228741496</v>
      </c>
      <c r="F205" s="7">
        <v>0.93200000000000005</v>
      </c>
      <c r="G205" s="7">
        <v>1.00051</v>
      </c>
      <c r="H205" s="7">
        <v>784</v>
      </c>
      <c r="I205" s="7">
        <v>0</v>
      </c>
      <c r="J205" s="7">
        <v>16</v>
      </c>
      <c r="K205">
        <f>ABS(G205-1)</f>
        <v>5.1000000000001044E-4</v>
      </c>
      <c r="L205">
        <f>MAX(F205:F207)</f>
        <v>0.93200000000000005</v>
      </c>
      <c r="M205">
        <f>IF(L205=F205,E205,"")</f>
        <v>3.41301228741496</v>
      </c>
      <c r="N205">
        <f>IF(M205="","",L205)</f>
        <v>0.93200000000000005</v>
      </c>
    </row>
    <row r="206" spans="1:14" x14ac:dyDescent="0.35">
      <c r="A206" s="8">
        <v>160809385</v>
      </c>
      <c r="B206" s="7">
        <v>3</v>
      </c>
      <c r="C206" s="7">
        <v>8</v>
      </c>
      <c r="D206" s="7" t="s">
        <v>15</v>
      </c>
      <c r="E206" s="7">
        <v>3.41856685799319</v>
      </c>
      <c r="F206" s="7">
        <v>0.71779999999999999</v>
      </c>
      <c r="G206" s="7">
        <v>1.0115099999999999</v>
      </c>
      <c r="H206" s="7">
        <v>784</v>
      </c>
      <c r="I206" s="7">
        <v>0</v>
      </c>
      <c r="J206" s="7">
        <v>14</v>
      </c>
      <c r="K206">
        <f>ABS(G206-1)</f>
        <v>1.1509999999999909E-2</v>
      </c>
      <c r="L206">
        <f>MAX(F206:F208)</f>
        <v>0.9657</v>
      </c>
      <c r="M206" t="str">
        <f>IF(L206=F206,E206,"")</f>
        <v/>
      </c>
      <c r="N206" t="str">
        <f>IF(M206="","",L206)</f>
        <v/>
      </c>
    </row>
    <row r="207" spans="1:14" x14ac:dyDescent="0.35">
      <c r="A207" s="8">
        <v>161588570</v>
      </c>
      <c r="B207" s="7">
        <v>3</v>
      </c>
      <c r="C207" s="7">
        <v>8</v>
      </c>
      <c r="D207" s="7" t="s">
        <v>15</v>
      </c>
      <c r="E207" s="7">
        <v>3.4351311649659801</v>
      </c>
      <c r="F207" s="7">
        <v>0.74429999999999996</v>
      </c>
      <c r="G207" s="7">
        <v>1.0093000000000001</v>
      </c>
      <c r="H207" s="7">
        <v>784</v>
      </c>
      <c r="I207" s="7">
        <v>0</v>
      </c>
      <c r="J207" s="7">
        <v>16</v>
      </c>
      <c r="K207">
        <f>ABS(G207-1)</f>
        <v>9.300000000000086E-3</v>
      </c>
      <c r="L207">
        <f>MAX(F207:F209)</f>
        <v>0.9657</v>
      </c>
      <c r="M207" t="str">
        <f>IF(L207=F207,E207,"")</f>
        <v/>
      </c>
      <c r="N207" t="str">
        <f>IF(M207="","",L207)</f>
        <v/>
      </c>
    </row>
    <row r="208" spans="1:14" x14ac:dyDescent="0.35">
      <c r="A208" s="8">
        <v>162865628</v>
      </c>
      <c r="B208" s="7">
        <v>5</v>
      </c>
      <c r="C208" s="7">
        <v>7</v>
      </c>
      <c r="D208" s="7" t="s">
        <v>15</v>
      </c>
      <c r="E208" s="7">
        <v>3.4622795068027199</v>
      </c>
      <c r="F208" s="7">
        <v>0.9657</v>
      </c>
      <c r="G208" s="7">
        <v>1.00013</v>
      </c>
      <c r="H208" s="7">
        <v>784</v>
      </c>
      <c r="I208" s="7">
        <v>0</v>
      </c>
      <c r="J208" s="7">
        <v>32</v>
      </c>
      <c r="K208">
        <f>ABS(G208-1)</f>
        <v>1.2999999999996348E-4</v>
      </c>
      <c r="L208">
        <f>MAX(F208:F210)</f>
        <v>0.97099999999999997</v>
      </c>
      <c r="M208" t="str">
        <f>IF(L208=F208,E208,"")</f>
        <v/>
      </c>
      <c r="N208" t="str">
        <f>IF(M208="","",L208)</f>
        <v/>
      </c>
    </row>
    <row r="209" spans="1:14" x14ac:dyDescent="0.35">
      <c r="A209" s="8">
        <v>162918480</v>
      </c>
      <c r="B209" s="7">
        <v>3</v>
      </c>
      <c r="C209" s="7">
        <v>9</v>
      </c>
      <c r="D209" s="7" t="s">
        <v>15</v>
      </c>
      <c r="E209" s="7">
        <v>3.4634030612244899</v>
      </c>
      <c r="F209" s="7">
        <v>0.71909999999999996</v>
      </c>
      <c r="G209" s="7">
        <v>1.01047</v>
      </c>
      <c r="H209" s="7">
        <v>784</v>
      </c>
      <c r="I209" s="7">
        <v>0</v>
      </c>
      <c r="J209" s="7">
        <v>14</v>
      </c>
      <c r="K209">
        <f>ABS(G209-1)</f>
        <v>1.0469999999999979E-2</v>
      </c>
      <c r="L209">
        <f>MAX(F209:F211)</f>
        <v>0.97099999999999997</v>
      </c>
      <c r="M209" t="str">
        <f>IF(L209=F209,E209,"")</f>
        <v/>
      </c>
      <c r="N209" t="str">
        <f>IF(M209="","",L209)</f>
        <v/>
      </c>
    </row>
    <row r="210" spans="1:14" x14ac:dyDescent="0.35">
      <c r="A210" s="8">
        <v>163045821</v>
      </c>
      <c r="B210" s="7">
        <v>6</v>
      </c>
      <c r="C210" s="7">
        <v>7</v>
      </c>
      <c r="D210" s="7" t="s">
        <v>15</v>
      </c>
      <c r="E210" s="7">
        <v>3.4661101403061201</v>
      </c>
      <c r="F210" s="7">
        <v>0.97099999999999997</v>
      </c>
      <c r="G210" s="7">
        <v>1.0000899999999999</v>
      </c>
      <c r="H210" s="7">
        <v>784</v>
      </c>
      <c r="I210" s="7">
        <v>0</v>
      </c>
      <c r="J210" s="7">
        <v>32</v>
      </c>
      <c r="K210">
        <f>ABS(G210-1)</f>
        <v>8.9999999999923475E-5</v>
      </c>
      <c r="L210">
        <f>MAX(F210:F212)</f>
        <v>0.97099999999999997</v>
      </c>
      <c r="M210">
        <f>IF(L210=F210,E210,"")</f>
        <v>3.4661101403061201</v>
      </c>
      <c r="N210">
        <f>IF(M210="","",L210)</f>
        <v>0.97099999999999997</v>
      </c>
    </row>
    <row r="211" spans="1:14" x14ac:dyDescent="0.35">
      <c r="A211" s="8">
        <v>163195692</v>
      </c>
      <c r="B211" s="7">
        <v>4</v>
      </c>
      <c r="C211" s="7">
        <v>5</v>
      </c>
      <c r="D211" s="7" t="s">
        <v>15</v>
      </c>
      <c r="E211" s="7">
        <v>3.4692961734693801</v>
      </c>
      <c r="F211" s="7">
        <v>0.77649999999999997</v>
      </c>
      <c r="G211" s="7">
        <v>1.00657</v>
      </c>
      <c r="H211" s="7">
        <v>784</v>
      </c>
      <c r="I211" s="7">
        <v>0</v>
      </c>
      <c r="J211" s="7">
        <v>7</v>
      </c>
      <c r="K211">
        <f>ABS(G211-1)</f>
        <v>6.5699999999999648E-3</v>
      </c>
      <c r="L211">
        <f>MAX(F211:F213)</f>
        <v>0.87729999999999997</v>
      </c>
      <c r="M211" t="str">
        <f>IF(L211=F211,E211,"")</f>
        <v/>
      </c>
      <c r="N211" t="str">
        <f>IF(M211="","",L211)</f>
        <v/>
      </c>
    </row>
    <row r="212" spans="1:14" x14ac:dyDescent="0.35">
      <c r="A212" s="8">
        <v>163334095</v>
      </c>
      <c r="B212" s="7">
        <v>4</v>
      </c>
      <c r="C212" s="7">
        <v>6</v>
      </c>
      <c r="D212" s="7" t="s">
        <v>15</v>
      </c>
      <c r="E212" s="7">
        <v>3.4722384141156399</v>
      </c>
      <c r="F212" s="7">
        <v>0.87729999999999997</v>
      </c>
      <c r="G212" s="7">
        <v>1.00177</v>
      </c>
      <c r="H212" s="7">
        <v>784</v>
      </c>
      <c r="I212" s="7">
        <v>0</v>
      </c>
      <c r="J212" s="7">
        <v>14</v>
      </c>
      <c r="K212">
        <f>ABS(G212-1)</f>
        <v>1.7700000000000493E-3</v>
      </c>
      <c r="L212">
        <f>MAX(F212:F214)</f>
        <v>0.87729999999999997</v>
      </c>
      <c r="M212">
        <f>IF(L212=F212,E212,"")</f>
        <v>3.4722384141156399</v>
      </c>
      <c r="N212">
        <f>IF(M212="","",L212)</f>
        <v>0.87729999999999997</v>
      </c>
    </row>
    <row r="213" spans="1:14" x14ac:dyDescent="0.35">
      <c r="A213" s="8">
        <v>164468528</v>
      </c>
      <c r="B213" s="7">
        <v>3</v>
      </c>
      <c r="C213" s="7">
        <v>10</v>
      </c>
      <c r="D213" s="7" t="s">
        <v>15</v>
      </c>
      <c r="E213" s="7">
        <v>3.4963547619047599</v>
      </c>
      <c r="F213" s="7">
        <v>0.72109999999999996</v>
      </c>
      <c r="G213" s="7">
        <v>1.0103500000000001</v>
      </c>
      <c r="H213" s="7">
        <v>784</v>
      </c>
      <c r="I213" s="7">
        <v>0</v>
      </c>
      <c r="J213" s="7">
        <v>14</v>
      </c>
      <c r="K213">
        <f>ABS(G213-1)</f>
        <v>1.0350000000000081E-2</v>
      </c>
      <c r="L213">
        <f>MAX(F213:F215)</f>
        <v>0.75829999999999997</v>
      </c>
      <c r="M213" t="str">
        <f>IF(L213=F213,E213,"")</f>
        <v/>
      </c>
      <c r="N213" t="str">
        <f>IF(M213="","",L213)</f>
        <v/>
      </c>
    </row>
    <row r="214" spans="1:14" x14ac:dyDescent="0.35">
      <c r="A214" s="8">
        <v>164545138</v>
      </c>
      <c r="B214" s="7">
        <v>3</v>
      </c>
      <c r="C214" s="7">
        <v>9</v>
      </c>
      <c r="D214" s="7" t="s">
        <v>15</v>
      </c>
      <c r="E214" s="7">
        <v>3.4979833758503398</v>
      </c>
      <c r="F214" s="7">
        <v>0.75829999999999997</v>
      </c>
      <c r="G214" s="7">
        <v>1.0076000000000001</v>
      </c>
      <c r="H214" s="7">
        <v>784</v>
      </c>
      <c r="I214" s="7">
        <v>0</v>
      </c>
      <c r="J214" s="7">
        <v>16</v>
      </c>
      <c r="K214">
        <f>ABS(G214-1)</f>
        <v>7.6000000000000512E-3</v>
      </c>
      <c r="L214">
        <f>MAX(F214:F216)</f>
        <v>0.78090000000000004</v>
      </c>
      <c r="M214" t="str">
        <f>IF(L214=F214,E214,"")</f>
        <v/>
      </c>
      <c r="N214" t="str">
        <f>IF(M214="","",L214)</f>
        <v/>
      </c>
    </row>
    <row r="215" spans="1:14" x14ac:dyDescent="0.35">
      <c r="A215" s="8">
        <v>166254770</v>
      </c>
      <c r="B215" s="7">
        <v>3</v>
      </c>
      <c r="C215" s="7">
        <v>5</v>
      </c>
      <c r="D215" s="7" t="s">
        <v>15</v>
      </c>
      <c r="E215" s="7">
        <v>3.5343275935374101</v>
      </c>
      <c r="F215" s="7">
        <v>0.37659999999999999</v>
      </c>
      <c r="G215" s="7">
        <v>1.0685899999999999</v>
      </c>
      <c r="H215" s="7">
        <v>784</v>
      </c>
      <c r="I215" s="7">
        <v>0</v>
      </c>
      <c r="J215" s="7">
        <v>4</v>
      </c>
      <c r="K215">
        <f>ABS(G215-1)</f>
        <v>6.8589999999999929E-2</v>
      </c>
      <c r="L215">
        <f>MAX(F215:F217)</f>
        <v>0.90149999999999997</v>
      </c>
      <c r="M215" t="str">
        <f>IF(L215=F215,E215,"")</f>
        <v/>
      </c>
      <c r="N215" t="str">
        <f>IF(M215="","",L215)</f>
        <v/>
      </c>
    </row>
    <row r="216" spans="1:14" x14ac:dyDescent="0.35">
      <c r="A216" s="8">
        <v>166518818</v>
      </c>
      <c r="B216" s="7">
        <v>3</v>
      </c>
      <c r="C216" s="7">
        <v>10</v>
      </c>
      <c r="D216" s="7" t="s">
        <v>15</v>
      </c>
      <c r="E216" s="7">
        <v>3.5399408588435302</v>
      </c>
      <c r="F216" s="7">
        <v>0.78090000000000004</v>
      </c>
      <c r="G216" s="7">
        <v>1.00623</v>
      </c>
      <c r="H216" s="7">
        <v>784</v>
      </c>
      <c r="I216" s="7">
        <v>0</v>
      </c>
      <c r="J216" s="7">
        <v>16</v>
      </c>
      <c r="K216">
        <f>ABS(G216-1)</f>
        <v>6.2299999999999578E-3</v>
      </c>
      <c r="L216">
        <f>MAX(F216:F218)</f>
        <v>0.94269999999999998</v>
      </c>
      <c r="M216" t="str">
        <f>IF(L216=F216,E216,"")</f>
        <v/>
      </c>
      <c r="N216" t="str">
        <f>IF(M216="","",L216)</f>
        <v/>
      </c>
    </row>
    <row r="217" spans="1:14" x14ac:dyDescent="0.35">
      <c r="A217" s="8">
        <v>167866620</v>
      </c>
      <c r="B217" s="7">
        <v>3</v>
      </c>
      <c r="C217" s="7">
        <v>8</v>
      </c>
      <c r="D217" s="7" t="s">
        <v>15</v>
      </c>
      <c r="E217" s="7">
        <v>3.5685931122448902</v>
      </c>
      <c r="F217" s="7">
        <v>0.90149999999999997</v>
      </c>
      <c r="G217" s="7">
        <v>1.0012300000000001</v>
      </c>
      <c r="H217" s="7">
        <v>784</v>
      </c>
      <c r="I217" s="7">
        <v>0</v>
      </c>
      <c r="J217" s="7">
        <v>32</v>
      </c>
      <c r="K217">
        <f>ABS(G217-1)</f>
        <v>1.2300000000000644E-3</v>
      </c>
      <c r="L217">
        <f>MAX(F217:F219)</f>
        <v>0.94269999999999998</v>
      </c>
      <c r="M217" t="str">
        <f>IF(L217=F217,E217,"")</f>
        <v/>
      </c>
      <c r="N217" t="str">
        <f>IF(M217="","",L217)</f>
        <v/>
      </c>
    </row>
    <row r="218" spans="1:14" x14ac:dyDescent="0.35">
      <c r="A218" s="8">
        <v>168942755</v>
      </c>
      <c r="B218" s="7">
        <v>4</v>
      </c>
      <c r="C218" s="7">
        <v>7</v>
      </c>
      <c r="D218" s="7" t="s">
        <v>15</v>
      </c>
      <c r="E218" s="7">
        <v>3.59147013180272</v>
      </c>
      <c r="F218" s="7">
        <v>0.94269999999999998</v>
      </c>
      <c r="G218" s="7">
        <v>1.0003899999999999</v>
      </c>
      <c r="H218" s="7">
        <v>784</v>
      </c>
      <c r="I218" s="7">
        <v>0</v>
      </c>
      <c r="J218" s="7">
        <v>28</v>
      </c>
      <c r="K218">
        <f>ABS(G218-1)</f>
        <v>3.8999999999989043E-4</v>
      </c>
      <c r="L218">
        <f>MAX(F218:F220)</f>
        <v>0.94269999999999998</v>
      </c>
      <c r="M218">
        <f>IF(L218=F218,E218,"")</f>
        <v>3.59147013180272</v>
      </c>
      <c r="N218">
        <f>IF(M218="","",L218)</f>
        <v>0.94269999999999998</v>
      </c>
    </row>
    <row r="219" spans="1:14" x14ac:dyDescent="0.35">
      <c r="A219" s="8">
        <v>169917085</v>
      </c>
      <c r="B219" s="7">
        <v>3</v>
      </c>
      <c r="C219" s="7">
        <v>4</v>
      </c>
      <c r="D219" s="7" t="s">
        <v>15</v>
      </c>
      <c r="E219" s="7">
        <v>3.6121829294217598</v>
      </c>
      <c r="F219" s="7">
        <v>0.49020000000000002</v>
      </c>
      <c r="G219" s="7">
        <v>1.0479799999999999</v>
      </c>
      <c r="H219" s="7">
        <v>784</v>
      </c>
      <c r="I219" s="7">
        <v>0</v>
      </c>
      <c r="J219" s="7">
        <v>2</v>
      </c>
      <c r="K219">
        <f>ABS(G219-1)</f>
        <v>4.7979999999999912E-2</v>
      </c>
      <c r="L219">
        <f>MAX(F219:F221)</f>
        <v>0.93630000000000002</v>
      </c>
      <c r="M219" t="str">
        <f>IF(L219=F219,E219,"")</f>
        <v/>
      </c>
      <c r="N219" t="str">
        <f>IF(M219="","",L219)</f>
        <v/>
      </c>
    </row>
    <row r="220" spans="1:14" x14ac:dyDescent="0.35">
      <c r="A220" s="8">
        <v>170414582</v>
      </c>
      <c r="B220" s="7">
        <v>5</v>
      </c>
      <c r="C220" s="7">
        <v>6</v>
      </c>
      <c r="D220" s="7" t="s">
        <v>15</v>
      </c>
      <c r="E220" s="7">
        <v>3.6227589710884298</v>
      </c>
      <c r="F220" s="7">
        <v>0.93630000000000002</v>
      </c>
      <c r="G220" s="7">
        <v>1.0004500000000001</v>
      </c>
      <c r="H220" s="7">
        <v>784</v>
      </c>
      <c r="I220" s="7">
        <v>0</v>
      </c>
      <c r="J220" s="7">
        <v>14</v>
      </c>
      <c r="K220">
        <f>ABS(G220-1)</f>
        <v>4.5000000000006146E-4</v>
      </c>
      <c r="L220">
        <f>MAX(F220:F222)</f>
        <v>0.93630000000000002</v>
      </c>
      <c r="M220">
        <f>IF(L220=F220,E220,"")</f>
        <v>3.6227589710884298</v>
      </c>
      <c r="N220">
        <f>IF(M220="","",L220)</f>
        <v>0.93630000000000002</v>
      </c>
    </row>
    <row r="221" spans="1:14" x14ac:dyDescent="0.35">
      <c r="A221" s="8">
        <v>170472287</v>
      </c>
      <c r="B221" s="7">
        <v>3</v>
      </c>
      <c r="C221" s="7">
        <v>5</v>
      </c>
      <c r="D221" s="7" t="s">
        <v>15</v>
      </c>
      <c r="E221" s="7">
        <v>3.6239856930272101</v>
      </c>
      <c r="F221" s="7">
        <v>0.49430000000000002</v>
      </c>
      <c r="G221" s="7">
        <v>1.0493699999999999</v>
      </c>
      <c r="H221" s="7">
        <v>784</v>
      </c>
      <c r="I221" s="7">
        <v>0</v>
      </c>
      <c r="J221" s="7">
        <v>2</v>
      </c>
      <c r="K221">
        <f>ABS(G221-1)</f>
        <v>4.9369999999999914E-2</v>
      </c>
      <c r="L221">
        <f>MAX(F221:F223)</f>
        <v>0.49430000000000002</v>
      </c>
      <c r="M221">
        <f>IF(L221=F221,E221,"")</f>
        <v>3.6239856930272101</v>
      </c>
      <c r="N221">
        <f>IF(M221="","",L221)</f>
        <v>0.49430000000000002</v>
      </c>
    </row>
    <row r="222" spans="1:14" x14ac:dyDescent="0.35">
      <c r="A222" s="8">
        <v>171248772</v>
      </c>
      <c r="B222" s="7">
        <v>3</v>
      </c>
      <c r="C222" s="7">
        <v>7</v>
      </c>
      <c r="D222" s="7" t="s">
        <v>15</v>
      </c>
      <c r="E222" s="7">
        <v>3.6404926020408102</v>
      </c>
      <c r="F222" s="7">
        <v>0.48509999999999998</v>
      </c>
      <c r="G222" s="7">
        <v>1.05091</v>
      </c>
      <c r="H222" s="7">
        <v>784</v>
      </c>
      <c r="I222" s="7">
        <v>0</v>
      </c>
      <c r="J222" s="7">
        <v>2</v>
      </c>
      <c r="K222">
        <f>ABS(G222-1)</f>
        <v>5.0910000000000011E-2</v>
      </c>
      <c r="L222">
        <f>MAX(F222:F224)</f>
        <v>0.50570000000000004</v>
      </c>
      <c r="M222" t="str">
        <f>IF(L222=F222,E222,"")</f>
        <v/>
      </c>
      <c r="N222" t="str">
        <f>IF(M222="","",L222)</f>
        <v/>
      </c>
    </row>
    <row r="223" spans="1:14" x14ac:dyDescent="0.35">
      <c r="A223" s="8">
        <v>171572722</v>
      </c>
      <c r="B223" s="7">
        <v>3</v>
      </c>
      <c r="C223" s="7">
        <v>6</v>
      </c>
      <c r="D223" s="7" t="s">
        <v>15</v>
      </c>
      <c r="E223" s="7">
        <v>3.6473792942176799</v>
      </c>
      <c r="F223" s="7">
        <v>0.4667</v>
      </c>
      <c r="G223" s="7">
        <v>1.0566199999999999</v>
      </c>
      <c r="H223" s="7">
        <v>784</v>
      </c>
      <c r="I223" s="7">
        <v>0</v>
      </c>
      <c r="J223" s="7">
        <v>2</v>
      </c>
      <c r="K223">
        <f>ABS(G223-1)</f>
        <v>5.6619999999999893E-2</v>
      </c>
      <c r="L223">
        <f>MAX(F223:F225)</f>
        <v>0.50570000000000004</v>
      </c>
      <c r="M223" t="str">
        <f>IF(L223=F223,E223,"")</f>
        <v/>
      </c>
      <c r="N223" t="str">
        <f>IF(M223="","",L223)</f>
        <v/>
      </c>
    </row>
    <row r="224" spans="1:14" x14ac:dyDescent="0.35">
      <c r="A224" s="8">
        <v>171872017</v>
      </c>
      <c r="B224" s="7">
        <v>3</v>
      </c>
      <c r="C224" s="7">
        <v>9</v>
      </c>
      <c r="D224" s="7" t="s">
        <v>15</v>
      </c>
      <c r="E224" s="7">
        <v>3.65374185799319</v>
      </c>
      <c r="F224" s="7">
        <v>0.50570000000000004</v>
      </c>
      <c r="G224" s="7">
        <v>1.0480799999999999</v>
      </c>
      <c r="H224" s="7">
        <v>784</v>
      </c>
      <c r="I224" s="7">
        <v>0</v>
      </c>
      <c r="J224" s="7">
        <v>2</v>
      </c>
      <c r="K224">
        <f>ABS(G224-1)</f>
        <v>4.8079999999999901E-2</v>
      </c>
      <c r="L224">
        <f>MAX(F224:F226)</f>
        <v>0.50739999999999996</v>
      </c>
      <c r="M224" t="str">
        <f>IF(L224=F224,E224,"")</f>
        <v/>
      </c>
      <c r="N224" t="str">
        <f>IF(M224="","",L224)</f>
        <v/>
      </c>
    </row>
    <row r="225" spans="1:14" x14ac:dyDescent="0.35">
      <c r="A225" s="8">
        <v>171935894</v>
      </c>
      <c r="B225" s="7">
        <v>3</v>
      </c>
      <c r="C225" s="7">
        <v>8</v>
      </c>
      <c r="D225" s="7" t="s">
        <v>15</v>
      </c>
      <c r="E225" s="7">
        <v>3.6550997874149602</v>
      </c>
      <c r="F225" s="7">
        <v>0.48220000000000002</v>
      </c>
      <c r="G225" s="7">
        <v>1.0533699999999999</v>
      </c>
      <c r="H225" s="7">
        <v>784</v>
      </c>
      <c r="I225" s="7">
        <v>0</v>
      </c>
      <c r="J225" s="7">
        <v>2</v>
      </c>
      <c r="K225">
        <f>ABS(G225-1)</f>
        <v>5.3369999999999918E-2</v>
      </c>
      <c r="L225">
        <f>MAX(F225:F227)</f>
        <v>0.88539999999999996</v>
      </c>
      <c r="M225" t="str">
        <f>IF(L225=F225,E225,"")</f>
        <v/>
      </c>
      <c r="N225" t="str">
        <f>IF(M225="","",L225)</f>
        <v/>
      </c>
    </row>
    <row r="226" spans="1:14" x14ac:dyDescent="0.35">
      <c r="A226" s="8">
        <v>172071223</v>
      </c>
      <c r="B226" s="7">
        <v>3</v>
      </c>
      <c r="C226" s="7">
        <v>10</v>
      </c>
      <c r="D226" s="7" t="s">
        <v>15</v>
      </c>
      <c r="E226" s="7">
        <v>3.6579766794217599</v>
      </c>
      <c r="F226" s="7">
        <v>0.50739999999999996</v>
      </c>
      <c r="G226" s="7">
        <v>1.0459799999999999</v>
      </c>
      <c r="H226" s="7">
        <v>784</v>
      </c>
      <c r="I226" s="7">
        <v>0</v>
      </c>
      <c r="J226" s="7">
        <v>2</v>
      </c>
      <c r="K226">
        <f>ABS(G226-1)</f>
        <v>4.597999999999991E-2</v>
      </c>
      <c r="L226">
        <f>MAX(F226:F228)</f>
        <v>0.96499999999999997</v>
      </c>
      <c r="M226" t="str">
        <f>IF(L226=F226,E226,"")</f>
        <v/>
      </c>
      <c r="N226" t="str">
        <f>IF(M226="","",L226)</f>
        <v/>
      </c>
    </row>
    <row r="227" spans="1:14" x14ac:dyDescent="0.35">
      <c r="A227" s="8">
        <v>172887040</v>
      </c>
      <c r="B227" s="7">
        <v>3</v>
      </c>
      <c r="C227" s="7">
        <v>8</v>
      </c>
      <c r="D227" s="7" t="s">
        <v>15</v>
      </c>
      <c r="E227" s="7">
        <v>3.67531972789115</v>
      </c>
      <c r="F227" s="7">
        <v>0.88539999999999996</v>
      </c>
      <c r="G227" s="7">
        <v>1.0017799999999999</v>
      </c>
      <c r="H227" s="7">
        <v>784</v>
      </c>
      <c r="I227" s="7">
        <v>0</v>
      </c>
      <c r="J227" s="7">
        <v>28</v>
      </c>
      <c r="K227">
        <f>ABS(G227-1)</f>
        <v>1.7799999999998928E-3</v>
      </c>
      <c r="L227">
        <f>MAX(F227:F229)</f>
        <v>0.96499999999999997</v>
      </c>
      <c r="M227" t="str">
        <f>IF(L227=F227,E227,"")</f>
        <v/>
      </c>
      <c r="N227" t="str">
        <f>IF(M227="","",L227)</f>
        <v/>
      </c>
    </row>
    <row r="228" spans="1:14" x14ac:dyDescent="0.35">
      <c r="A228" s="8">
        <v>173177801</v>
      </c>
      <c r="B228" s="7">
        <v>5</v>
      </c>
      <c r="C228" s="7">
        <v>7</v>
      </c>
      <c r="D228" s="7" t="s">
        <v>15</v>
      </c>
      <c r="E228" s="7">
        <v>3.6815008715986299</v>
      </c>
      <c r="F228" s="7">
        <v>0.96499999999999997</v>
      </c>
      <c r="G228" s="7">
        <v>1.0001199999999999</v>
      </c>
      <c r="H228" s="7">
        <v>784</v>
      </c>
      <c r="I228" s="7">
        <v>0</v>
      </c>
      <c r="J228" s="7">
        <v>28</v>
      </c>
      <c r="K228">
        <f>ABS(G228-1)</f>
        <v>1.1999999999989797E-4</v>
      </c>
      <c r="L228">
        <f>MAX(F228:F230)</f>
        <v>0.97030000000000005</v>
      </c>
      <c r="M228" t="str">
        <f>IF(L228=F228,E228,"")</f>
        <v/>
      </c>
      <c r="N228" t="str">
        <f>IF(M228="","",L228)</f>
        <v/>
      </c>
    </row>
    <row r="229" spans="1:14" x14ac:dyDescent="0.35">
      <c r="A229" s="8">
        <v>174119739</v>
      </c>
      <c r="B229" s="7">
        <v>3</v>
      </c>
      <c r="C229" s="7">
        <v>6</v>
      </c>
      <c r="D229" s="7" t="s">
        <v>15</v>
      </c>
      <c r="E229" s="7">
        <v>3.7015250637755099</v>
      </c>
      <c r="F229" s="7">
        <v>0.36320000000000002</v>
      </c>
      <c r="G229" s="7">
        <v>1.0750500000000001</v>
      </c>
      <c r="H229" s="7">
        <v>784</v>
      </c>
      <c r="I229" s="7">
        <v>0</v>
      </c>
      <c r="J229" s="7">
        <v>4</v>
      </c>
      <c r="K229">
        <f>ABS(G229-1)</f>
        <v>7.5050000000000061E-2</v>
      </c>
      <c r="L229">
        <f>MAX(F229:F231)</f>
        <v>0.97030000000000005</v>
      </c>
      <c r="M229" t="str">
        <f>IF(L229=F229,E229,"")</f>
        <v/>
      </c>
      <c r="N229" t="str">
        <f>IF(M229="","",L229)</f>
        <v/>
      </c>
    </row>
    <row r="230" spans="1:14" x14ac:dyDescent="0.35">
      <c r="A230" s="8">
        <v>174170460</v>
      </c>
      <c r="B230" s="7">
        <v>6</v>
      </c>
      <c r="C230" s="7">
        <v>7</v>
      </c>
      <c r="D230" s="7" t="s">
        <v>15</v>
      </c>
      <c r="E230" s="7">
        <v>3.7026033163265302</v>
      </c>
      <c r="F230" s="7">
        <v>0.97030000000000005</v>
      </c>
      <c r="G230" s="7">
        <v>1.0001</v>
      </c>
      <c r="H230" s="7">
        <v>784</v>
      </c>
      <c r="I230" s="7">
        <v>0</v>
      </c>
      <c r="J230" s="7">
        <v>28</v>
      </c>
      <c r="K230">
        <f>ABS(G230-1)</f>
        <v>9.9999999999988987E-5</v>
      </c>
      <c r="L230">
        <f>MAX(F230:F232)</f>
        <v>0.97030000000000005</v>
      </c>
      <c r="M230">
        <f>IF(L230=F230,E230,"")</f>
        <v>3.7026033163265302</v>
      </c>
      <c r="N230">
        <f>IF(M230="","",L230)</f>
        <v>0.97030000000000005</v>
      </c>
    </row>
    <row r="231" spans="1:14" x14ac:dyDescent="0.35">
      <c r="A231" s="8">
        <v>176539284</v>
      </c>
      <c r="B231" s="7">
        <v>3</v>
      </c>
      <c r="C231" s="7">
        <v>7</v>
      </c>
      <c r="D231" s="7" t="s">
        <v>15</v>
      </c>
      <c r="E231" s="7">
        <v>3.7529609693877499</v>
      </c>
      <c r="F231" s="7">
        <v>0.35970000000000002</v>
      </c>
      <c r="G231" s="7">
        <v>1.0755699999999999</v>
      </c>
      <c r="H231" s="7">
        <v>784</v>
      </c>
      <c r="I231" s="7">
        <v>0</v>
      </c>
      <c r="J231" s="7">
        <v>4</v>
      </c>
      <c r="K231">
        <f>ABS(G231-1)</f>
        <v>7.5569999999999915E-2</v>
      </c>
      <c r="L231">
        <f>MAX(F231:F233)</f>
        <v>0.41820000000000002</v>
      </c>
      <c r="M231" t="str">
        <f>IF(L231=F231,E231,"")</f>
        <v/>
      </c>
      <c r="N231" t="str">
        <f>IF(M231="","",L231)</f>
        <v/>
      </c>
    </row>
    <row r="232" spans="1:14" x14ac:dyDescent="0.35">
      <c r="A232" s="8">
        <v>177575996</v>
      </c>
      <c r="B232" s="7">
        <v>3</v>
      </c>
      <c r="C232" s="7">
        <v>9</v>
      </c>
      <c r="D232" s="7" t="s">
        <v>15</v>
      </c>
      <c r="E232" s="7">
        <v>3.7749999149659801</v>
      </c>
      <c r="F232" s="7">
        <v>0.41820000000000002</v>
      </c>
      <c r="G232" s="7">
        <v>1.0625199999999999</v>
      </c>
      <c r="H232" s="7">
        <v>784</v>
      </c>
      <c r="I232" s="7">
        <v>0</v>
      </c>
      <c r="J232" s="7">
        <v>4</v>
      </c>
      <c r="K232">
        <f>ABS(G232-1)</f>
        <v>6.2519999999999909E-2</v>
      </c>
      <c r="L232">
        <f>MAX(F232:F234)</f>
        <v>0.90469999999999995</v>
      </c>
      <c r="M232" t="str">
        <f>IF(L232=F232,E232,"")</f>
        <v/>
      </c>
      <c r="N232" t="str">
        <f>IF(M232="","",L232)</f>
        <v/>
      </c>
    </row>
    <row r="233" spans="1:14" x14ac:dyDescent="0.35">
      <c r="A233" s="8">
        <v>177768126</v>
      </c>
      <c r="B233" s="7">
        <v>3</v>
      </c>
      <c r="C233" s="7">
        <v>8</v>
      </c>
      <c r="D233" s="7" t="s">
        <v>15</v>
      </c>
      <c r="E233" s="7">
        <v>3.7790843112244898</v>
      </c>
      <c r="F233" s="7">
        <v>0.35799999999999998</v>
      </c>
      <c r="G233" s="7">
        <v>1.0745</v>
      </c>
      <c r="H233" s="7">
        <v>784</v>
      </c>
      <c r="I233" s="7">
        <v>0</v>
      </c>
      <c r="J233" s="7">
        <v>4</v>
      </c>
      <c r="K233">
        <f>ABS(G233-1)</f>
        <v>7.4500000000000011E-2</v>
      </c>
      <c r="L233">
        <f>MAX(F233:F235)</f>
        <v>0.90469999999999995</v>
      </c>
      <c r="M233" t="str">
        <f>IF(L233=F233,E233,"")</f>
        <v/>
      </c>
      <c r="N233" t="str">
        <f>IF(M233="","",L233)</f>
        <v/>
      </c>
    </row>
    <row r="234" spans="1:14" x14ac:dyDescent="0.35">
      <c r="A234" s="8">
        <v>179094886</v>
      </c>
      <c r="B234" s="7">
        <v>3</v>
      </c>
      <c r="C234" s="7">
        <v>9</v>
      </c>
      <c r="D234" s="7" t="s">
        <v>15</v>
      </c>
      <c r="E234" s="7">
        <v>3.8072892431972698</v>
      </c>
      <c r="F234" s="7">
        <v>0.90469999999999995</v>
      </c>
      <c r="G234" s="7">
        <v>1.0012300000000001</v>
      </c>
      <c r="H234" s="7">
        <v>784</v>
      </c>
      <c r="I234" s="7">
        <v>0</v>
      </c>
      <c r="J234" s="7">
        <v>32</v>
      </c>
      <c r="K234">
        <f>ABS(G234-1)</f>
        <v>1.2300000000000644E-3</v>
      </c>
      <c r="L234">
        <f>MAX(F234:F236)</f>
        <v>0.90469999999999995</v>
      </c>
      <c r="M234">
        <f>IF(L234=F234,E234,"")</f>
        <v>3.8072892431972698</v>
      </c>
      <c r="N234">
        <f>IF(M234="","",L234)</f>
        <v>0.90469999999999995</v>
      </c>
    </row>
    <row r="235" spans="1:14" x14ac:dyDescent="0.35">
      <c r="A235" s="8">
        <v>179192426</v>
      </c>
      <c r="B235" s="7">
        <v>3</v>
      </c>
      <c r="C235" s="7">
        <v>10</v>
      </c>
      <c r="D235" s="7" t="s">
        <v>15</v>
      </c>
      <c r="E235" s="7">
        <v>3.8093627976190398</v>
      </c>
      <c r="F235" s="7">
        <v>0.36809999999999998</v>
      </c>
      <c r="G235" s="7">
        <v>1.07551</v>
      </c>
      <c r="H235" s="7">
        <v>784</v>
      </c>
      <c r="I235" s="7">
        <v>0</v>
      </c>
      <c r="J235" s="7">
        <v>4</v>
      </c>
      <c r="K235">
        <f>ABS(G235-1)</f>
        <v>7.5509999999999966E-2</v>
      </c>
      <c r="L235">
        <f>MAX(F235:F237)</f>
        <v>0.89180000000000004</v>
      </c>
      <c r="M235" t="str">
        <f>IF(L235=F235,E235,"")</f>
        <v/>
      </c>
      <c r="N235" t="str">
        <f>IF(M235="","",L235)</f>
        <v/>
      </c>
    </row>
    <row r="236" spans="1:14" x14ac:dyDescent="0.35">
      <c r="A236" s="8">
        <v>181055489</v>
      </c>
      <c r="B236" s="7">
        <v>4</v>
      </c>
      <c r="C236" s="7">
        <v>6</v>
      </c>
      <c r="D236" s="7" t="s">
        <v>15</v>
      </c>
      <c r="E236" s="7">
        <v>3.84896872874149</v>
      </c>
      <c r="F236" s="7">
        <v>0.76670000000000005</v>
      </c>
      <c r="G236" s="7">
        <v>1.0070300000000001</v>
      </c>
      <c r="H236" s="7">
        <v>784</v>
      </c>
      <c r="I236" s="7">
        <v>0</v>
      </c>
      <c r="J236" s="7">
        <v>8</v>
      </c>
      <c r="K236">
        <f>ABS(G236-1)</f>
        <v>7.0300000000000917E-3</v>
      </c>
      <c r="L236">
        <f>MAX(F236:F238)</f>
        <v>0.89180000000000004</v>
      </c>
      <c r="M236" t="str">
        <f>IF(L236=F236,E236,"")</f>
        <v/>
      </c>
      <c r="N236" t="str">
        <f>IF(M236="","",L236)</f>
        <v/>
      </c>
    </row>
    <row r="237" spans="1:14" x14ac:dyDescent="0.35">
      <c r="A237" s="8">
        <v>181438410</v>
      </c>
      <c r="B237" s="7">
        <v>4</v>
      </c>
      <c r="C237" s="7">
        <v>7</v>
      </c>
      <c r="D237" s="7" t="s">
        <v>15</v>
      </c>
      <c r="E237" s="7">
        <v>3.8571090561224399</v>
      </c>
      <c r="F237" s="7">
        <v>0.89180000000000004</v>
      </c>
      <c r="G237" s="7">
        <v>1.0014700000000001</v>
      </c>
      <c r="H237" s="7">
        <v>784</v>
      </c>
      <c r="I237" s="7">
        <v>0</v>
      </c>
      <c r="J237" s="7">
        <v>16</v>
      </c>
      <c r="K237">
        <f>ABS(G237-1)</f>
        <v>1.4700000000000824E-3</v>
      </c>
      <c r="L237">
        <f>MAX(F237:F239)</f>
        <v>0.89180000000000004</v>
      </c>
      <c r="M237">
        <f>IF(L237=F237,E237,"")</f>
        <v>3.8571090561224399</v>
      </c>
      <c r="N237">
        <f>IF(M237="","",L237)</f>
        <v>0.89180000000000004</v>
      </c>
    </row>
    <row r="238" spans="1:14" x14ac:dyDescent="0.35">
      <c r="A238" s="8">
        <v>181968590</v>
      </c>
      <c r="B238" s="7">
        <v>3</v>
      </c>
      <c r="C238" s="7">
        <v>9</v>
      </c>
      <c r="D238" s="7" t="s">
        <v>15</v>
      </c>
      <c r="E238" s="7">
        <v>3.8683798894557802</v>
      </c>
      <c r="F238" s="7">
        <v>0.88470000000000004</v>
      </c>
      <c r="G238" s="7">
        <v>1.00176</v>
      </c>
      <c r="H238" s="7">
        <v>784</v>
      </c>
      <c r="I238" s="7">
        <v>0</v>
      </c>
      <c r="J238" s="7">
        <v>28</v>
      </c>
      <c r="K238">
        <f>ABS(G238-1)</f>
        <v>1.7599999999999838E-3</v>
      </c>
      <c r="L238">
        <f>MAX(F238:F240)</f>
        <v>0.89790000000000003</v>
      </c>
      <c r="M238" t="str">
        <f>IF(L238=F238,E238,"")</f>
        <v/>
      </c>
      <c r="N238" t="str">
        <f>IF(M238="","",L238)</f>
        <v/>
      </c>
    </row>
    <row r="239" spans="1:14" x14ac:dyDescent="0.35">
      <c r="A239" s="8">
        <v>185551368</v>
      </c>
      <c r="B239" s="7">
        <v>4</v>
      </c>
      <c r="C239" s="7">
        <v>6</v>
      </c>
      <c r="D239" s="7" t="s">
        <v>15</v>
      </c>
      <c r="E239" s="7">
        <v>3.9445443877551001</v>
      </c>
      <c r="F239" s="7">
        <v>0.73850000000000005</v>
      </c>
      <c r="G239" s="7">
        <v>1.00911</v>
      </c>
      <c r="H239" s="7">
        <v>784</v>
      </c>
      <c r="I239" s="7">
        <v>0</v>
      </c>
      <c r="J239" s="7">
        <v>7</v>
      </c>
      <c r="K239">
        <f>ABS(G239-1)</f>
        <v>9.1099999999999515E-3</v>
      </c>
      <c r="L239">
        <f>MAX(F239:F241)</f>
        <v>0.89790000000000003</v>
      </c>
      <c r="M239" t="str">
        <f>IF(L239=F239,E239,"")</f>
        <v/>
      </c>
      <c r="N239" t="str">
        <f>IF(M239="","",L239)</f>
        <v/>
      </c>
    </row>
    <row r="240" spans="1:14" x14ac:dyDescent="0.35">
      <c r="A240" s="8">
        <v>185831460</v>
      </c>
      <c r="B240" s="7">
        <v>3</v>
      </c>
      <c r="C240" s="7">
        <v>10</v>
      </c>
      <c r="D240" s="7" t="s">
        <v>15</v>
      </c>
      <c r="E240" s="7">
        <v>3.95049872448979</v>
      </c>
      <c r="F240" s="7">
        <v>0.89790000000000003</v>
      </c>
      <c r="G240" s="7">
        <v>1.00132</v>
      </c>
      <c r="H240" s="7">
        <v>784</v>
      </c>
      <c r="I240" s="7">
        <v>0</v>
      </c>
      <c r="J240" s="7">
        <v>32</v>
      </c>
      <c r="K240">
        <f>ABS(G240-1)</f>
        <v>1.3199999999999878E-3</v>
      </c>
      <c r="L240">
        <f>MAX(F240:F242)</f>
        <v>0.89790000000000003</v>
      </c>
      <c r="M240">
        <f>IF(L240=F240,E240,"")</f>
        <v>3.95049872448979</v>
      </c>
      <c r="N240">
        <f>IF(M240="","",L240)</f>
        <v>0.89790000000000003</v>
      </c>
    </row>
    <row r="241" spans="1:14" x14ac:dyDescent="0.35">
      <c r="A241" s="8">
        <v>186429301</v>
      </c>
      <c r="B241" s="7">
        <v>3</v>
      </c>
      <c r="C241" s="7">
        <v>10</v>
      </c>
      <c r="D241" s="7" t="s">
        <v>15</v>
      </c>
      <c r="E241" s="7">
        <v>3.9632079294217601</v>
      </c>
      <c r="F241" s="7">
        <v>0.88280000000000003</v>
      </c>
      <c r="G241" s="7">
        <v>1.0018499999999999</v>
      </c>
      <c r="H241" s="7">
        <v>784</v>
      </c>
      <c r="I241" s="7">
        <v>0</v>
      </c>
      <c r="J241" s="7">
        <v>28</v>
      </c>
      <c r="K241">
        <f>ABS(G241-1)</f>
        <v>1.8499999999999073E-3</v>
      </c>
      <c r="L241">
        <f>MAX(F241:F243)</f>
        <v>0.95109999999999995</v>
      </c>
      <c r="M241" t="str">
        <f>IF(L241=F241,E241,"")</f>
        <v/>
      </c>
      <c r="N241" t="str">
        <f>IF(M241="","",L241)</f>
        <v/>
      </c>
    </row>
    <row r="242" spans="1:14" x14ac:dyDescent="0.35">
      <c r="A242" s="8">
        <v>186649912</v>
      </c>
      <c r="B242" s="7">
        <v>4</v>
      </c>
      <c r="C242" s="7">
        <v>7</v>
      </c>
      <c r="D242" s="7" t="s">
        <v>15</v>
      </c>
      <c r="E242" s="7">
        <v>3.9678977891156402</v>
      </c>
      <c r="F242" s="7">
        <v>0.87570000000000003</v>
      </c>
      <c r="G242" s="7">
        <v>1.0018800000000001</v>
      </c>
      <c r="H242" s="7">
        <v>784</v>
      </c>
      <c r="I242" s="7">
        <v>0</v>
      </c>
      <c r="J242" s="7">
        <v>14</v>
      </c>
      <c r="K242">
        <f>ABS(G242-1)</f>
        <v>1.8800000000001038E-3</v>
      </c>
      <c r="L242">
        <f>MAX(F242:F244)</f>
        <v>0.95109999999999995</v>
      </c>
      <c r="M242" t="str">
        <f>IF(L242=F242,E242,"")</f>
        <v/>
      </c>
      <c r="N242" t="str">
        <f>IF(M242="","",L242)</f>
        <v/>
      </c>
    </row>
    <row r="243" spans="1:14" x14ac:dyDescent="0.35">
      <c r="A243" s="8">
        <v>188332634</v>
      </c>
      <c r="B243" s="7">
        <v>4</v>
      </c>
      <c r="C243" s="7">
        <v>8</v>
      </c>
      <c r="D243" s="7" t="s">
        <v>15</v>
      </c>
      <c r="E243" s="7">
        <v>4.0036699404761897</v>
      </c>
      <c r="F243" s="7">
        <v>0.95109999999999995</v>
      </c>
      <c r="G243" s="7">
        <v>1.0003</v>
      </c>
      <c r="H243" s="7">
        <v>784</v>
      </c>
      <c r="I243" s="7">
        <v>0</v>
      </c>
      <c r="J243" s="7">
        <v>32</v>
      </c>
      <c r="K243">
        <f>ABS(G243-1)</f>
        <v>2.9999999999996696E-4</v>
      </c>
      <c r="L243">
        <f>MAX(F243:F245)</f>
        <v>0.95109999999999995</v>
      </c>
      <c r="M243">
        <f>IF(L243=F243,E243,"")</f>
        <v>4.0036699404761897</v>
      </c>
      <c r="N243">
        <f>IF(M243="","",L243)</f>
        <v>0.95109999999999995</v>
      </c>
    </row>
    <row r="244" spans="1:14" x14ac:dyDescent="0.35">
      <c r="A244" s="8">
        <v>194043036</v>
      </c>
      <c r="B244" s="7">
        <v>4</v>
      </c>
      <c r="C244" s="7">
        <v>7</v>
      </c>
      <c r="D244" s="7" t="s">
        <v>15</v>
      </c>
      <c r="E244" s="7">
        <v>4.1250645408163198</v>
      </c>
      <c r="F244" s="7">
        <v>0.78469999999999995</v>
      </c>
      <c r="G244" s="7">
        <v>1.0060800000000001</v>
      </c>
      <c r="H244" s="7">
        <v>784</v>
      </c>
      <c r="I244" s="7">
        <v>0</v>
      </c>
      <c r="J244" s="7">
        <v>8</v>
      </c>
      <c r="K244">
        <f>ABS(G244-1)</f>
        <v>6.0800000000000853E-3</v>
      </c>
      <c r="L244">
        <f>MAX(F244:F246)</f>
        <v>0.89219999999999999</v>
      </c>
      <c r="M244" t="str">
        <f>IF(L244=F244,E244,"")</f>
        <v/>
      </c>
      <c r="N244" t="str">
        <f>IF(M244="","",L244)</f>
        <v/>
      </c>
    </row>
    <row r="245" spans="1:14" x14ac:dyDescent="0.35">
      <c r="A245" s="8">
        <v>196252546</v>
      </c>
      <c r="B245" s="7">
        <v>4</v>
      </c>
      <c r="C245" s="7">
        <v>7</v>
      </c>
      <c r="D245" s="7" t="s">
        <v>15</v>
      </c>
      <c r="E245" s="7">
        <v>4.1720354166666596</v>
      </c>
      <c r="F245" s="7">
        <v>0.72189999999999999</v>
      </c>
      <c r="G245" s="7">
        <v>1.0106299999999999</v>
      </c>
      <c r="H245" s="7">
        <v>784</v>
      </c>
      <c r="I245" s="7">
        <v>0</v>
      </c>
      <c r="J245" s="7">
        <v>7</v>
      </c>
      <c r="K245">
        <f>ABS(G245-1)</f>
        <v>1.0629999999999917E-2</v>
      </c>
      <c r="L245">
        <f>MAX(F245:F247)</f>
        <v>0.94679999999999997</v>
      </c>
      <c r="M245" t="str">
        <f>IF(L245=F245,E245,"")</f>
        <v/>
      </c>
      <c r="N245" t="str">
        <f>IF(M245="","",L245)</f>
        <v/>
      </c>
    </row>
    <row r="246" spans="1:14" x14ac:dyDescent="0.35">
      <c r="A246" s="8">
        <v>196485352</v>
      </c>
      <c r="B246" s="7">
        <v>4</v>
      </c>
      <c r="C246" s="7">
        <v>8</v>
      </c>
      <c r="D246" s="7" t="s">
        <v>15</v>
      </c>
      <c r="E246" s="7">
        <v>4.1769845238095202</v>
      </c>
      <c r="F246" s="7">
        <v>0.89219999999999999</v>
      </c>
      <c r="G246" s="7">
        <v>1.00145</v>
      </c>
      <c r="H246" s="7">
        <v>784</v>
      </c>
      <c r="I246" s="7">
        <v>0</v>
      </c>
      <c r="J246" s="7">
        <v>16</v>
      </c>
      <c r="K246">
        <f>ABS(G246-1)</f>
        <v>1.4499999999999513E-3</v>
      </c>
      <c r="L246">
        <f>MAX(F246:F248)</f>
        <v>0.94679999999999997</v>
      </c>
      <c r="M246" t="str">
        <f>IF(L246=F246,E246,"")</f>
        <v/>
      </c>
      <c r="N246" t="str">
        <f>IF(M246="","",L246)</f>
        <v/>
      </c>
    </row>
    <row r="247" spans="1:14" x14ac:dyDescent="0.35">
      <c r="A247" s="8">
        <v>196744187</v>
      </c>
      <c r="B247" s="7">
        <v>4</v>
      </c>
      <c r="C247" s="7">
        <v>8</v>
      </c>
      <c r="D247" s="7" t="s">
        <v>15</v>
      </c>
      <c r="E247" s="7">
        <v>4.1824869685374102</v>
      </c>
      <c r="F247" s="7">
        <v>0.94679999999999997</v>
      </c>
      <c r="G247" s="7">
        <v>1.0003500000000001</v>
      </c>
      <c r="H247" s="7">
        <v>784</v>
      </c>
      <c r="I247" s="7">
        <v>0</v>
      </c>
      <c r="J247" s="7">
        <v>28</v>
      </c>
      <c r="K247">
        <f>ABS(G247-1)</f>
        <v>3.5000000000007248E-4</v>
      </c>
      <c r="L247">
        <f>MAX(F247:F249)</f>
        <v>0.94679999999999997</v>
      </c>
      <c r="M247">
        <f>IF(L247=F247,E247,"")</f>
        <v>4.1824869685374102</v>
      </c>
      <c r="N247">
        <f>IF(M247="","",L247)</f>
        <v>0.94679999999999997</v>
      </c>
    </row>
    <row r="248" spans="1:14" x14ac:dyDescent="0.35">
      <c r="A248" s="8">
        <v>197560200</v>
      </c>
      <c r="B248" s="7">
        <v>5</v>
      </c>
      <c r="C248" s="7">
        <v>7</v>
      </c>
      <c r="D248" s="7" t="s">
        <v>15</v>
      </c>
      <c r="E248" s="7">
        <v>4.1998341836734596</v>
      </c>
      <c r="F248" s="7">
        <v>0.94069999999999998</v>
      </c>
      <c r="G248" s="7">
        <v>1.00038</v>
      </c>
      <c r="H248" s="7">
        <v>784</v>
      </c>
      <c r="I248" s="7">
        <v>0</v>
      </c>
      <c r="J248" s="7">
        <v>16</v>
      </c>
      <c r="K248">
        <f>ABS(G248-1)</f>
        <v>3.8000000000004697E-4</v>
      </c>
      <c r="L248">
        <f>MAX(F248:F250)</f>
        <v>0.94069999999999998</v>
      </c>
      <c r="M248">
        <f>IF(L248=F248,E248,"")</f>
        <v>4.1998341836734596</v>
      </c>
      <c r="N248">
        <f>IF(M248="","",L248)</f>
        <v>0.94069999999999998</v>
      </c>
    </row>
    <row r="249" spans="1:14" x14ac:dyDescent="0.35">
      <c r="A249" s="8">
        <v>198734264</v>
      </c>
      <c r="B249" s="7">
        <v>4</v>
      </c>
      <c r="C249" s="7">
        <v>8</v>
      </c>
      <c r="D249" s="7" t="s">
        <v>15</v>
      </c>
      <c r="E249" s="7">
        <v>4.2247930272108798</v>
      </c>
      <c r="F249" s="7">
        <v>0.88170000000000004</v>
      </c>
      <c r="G249" s="7">
        <v>1.0018</v>
      </c>
      <c r="H249" s="7">
        <v>784</v>
      </c>
      <c r="I249" s="7">
        <v>0</v>
      </c>
      <c r="J249" s="7">
        <v>14</v>
      </c>
      <c r="K249">
        <f>ABS(G249-1)</f>
        <v>1.8000000000000238E-3</v>
      </c>
      <c r="L249">
        <f>MAX(F249:F251)</f>
        <v>0.88170000000000004</v>
      </c>
      <c r="M249">
        <f>IF(L249=F249,E249,"")</f>
        <v>4.2247930272108798</v>
      </c>
      <c r="N249">
        <f>IF(M249="","",L249)</f>
        <v>0.88170000000000004</v>
      </c>
    </row>
    <row r="250" spans="1:14" x14ac:dyDescent="0.35">
      <c r="A250" s="8">
        <v>198741450</v>
      </c>
      <c r="B250" s="7">
        <v>4</v>
      </c>
      <c r="C250" s="7">
        <v>8</v>
      </c>
      <c r="D250" s="7" t="s">
        <v>15</v>
      </c>
      <c r="E250" s="7">
        <v>4.2249457908163199</v>
      </c>
      <c r="F250" s="7">
        <v>0.77729999999999999</v>
      </c>
      <c r="G250" s="7">
        <v>1.0061800000000001</v>
      </c>
      <c r="H250" s="7">
        <v>784</v>
      </c>
      <c r="I250" s="7">
        <v>0</v>
      </c>
      <c r="J250" s="7">
        <v>8</v>
      </c>
      <c r="K250">
        <f>ABS(G250-1)</f>
        <v>6.1800000000000743E-3</v>
      </c>
      <c r="L250">
        <f>MAX(F250:F252)</f>
        <v>0.77729999999999999</v>
      </c>
      <c r="M250">
        <f>IF(L250=F250,E250,"")</f>
        <v>4.2249457908163199</v>
      </c>
      <c r="N250">
        <f>IF(M250="","",L250)</f>
        <v>0.77729999999999999</v>
      </c>
    </row>
    <row r="251" spans="1:14" x14ac:dyDescent="0.35">
      <c r="A251" s="8">
        <v>199778575</v>
      </c>
      <c r="B251" s="7">
        <v>4</v>
      </c>
      <c r="C251" s="7">
        <v>5</v>
      </c>
      <c r="D251" s="7" t="s">
        <v>15</v>
      </c>
      <c r="E251" s="7">
        <v>4.2469935161564596</v>
      </c>
      <c r="F251" s="7">
        <v>0.68769999999999998</v>
      </c>
      <c r="G251" s="7">
        <v>1.01352</v>
      </c>
      <c r="H251" s="7">
        <v>784</v>
      </c>
      <c r="I251" s="7">
        <v>0</v>
      </c>
      <c r="J251" s="7">
        <v>4</v>
      </c>
      <c r="K251">
        <f>ABS(G251-1)</f>
        <v>1.3519999999999976E-2</v>
      </c>
      <c r="L251">
        <f>MAX(F251:F253)</f>
        <v>0.97289999999999999</v>
      </c>
      <c r="M251" t="str">
        <f>IF(L251=F251,E251,"")</f>
        <v/>
      </c>
      <c r="N251" t="str">
        <f>IF(M251="","",L251)</f>
        <v/>
      </c>
    </row>
    <row r="252" spans="1:14" x14ac:dyDescent="0.35">
      <c r="A252" s="8">
        <v>200551899</v>
      </c>
      <c r="B252" s="7">
        <v>4</v>
      </c>
      <c r="C252" s="7">
        <v>8</v>
      </c>
      <c r="D252" s="7" t="s">
        <v>15</v>
      </c>
      <c r="E252" s="7">
        <v>4.2634332270408102</v>
      </c>
      <c r="F252" s="7">
        <v>0.73380000000000001</v>
      </c>
      <c r="G252" s="7">
        <v>1.0093300000000001</v>
      </c>
      <c r="H252" s="7">
        <v>784</v>
      </c>
      <c r="I252" s="7">
        <v>0</v>
      </c>
      <c r="J252" s="7">
        <v>7</v>
      </c>
      <c r="K252">
        <f>ABS(G252-1)</f>
        <v>9.3300000000000605E-3</v>
      </c>
      <c r="L252">
        <f>MAX(F252:F254)</f>
        <v>0.97289999999999999</v>
      </c>
      <c r="M252" t="str">
        <f>IF(L252=F252,E252,"")</f>
        <v/>
      </c>
      <c r="N252" t="str">
        <f>IF(M252="","",L252)</f>
        <v/>
      </c>
    </row>
    <row r="253" spans="1:14" x14ac:dyDescent="0.35">
      <c r="A253" s="8">
        <v>200615771</v>
      </c>
      <c r="B253" s="7">
        <v>5</v>
      </c>
      <c r="C253" s="7">
        <v>8</v>
      </c>
      <c r="D253" s="7" t="s">
        <v>15</v>
      </c>
      <c r="E253" s="7">
        <v>4.2647910501700599</v>
      </c>
      <c r="F253" s="7">
        <v>0.97289999999999999</v>
      </c>
      <c r="G253" s="7">
        <v>1.0000800000000001</v>
      </c>
      <c r="H253" s="7">
        <v>784</v>
      </c>
      <c r="I253" s="7">
        <v>0</v>
      </c>
      <c r="J253" s="7">
        <v>32</v>
      </c>
      <c r="K253">
        <f>ABS(G253-1)</f>
        <v>8.0000000000080007E-5</v>
      </c>
      <c r="L253">
        <f>MAX(F253:F255)</f>
        <v>0.97289999999999999</v>
      </c>
      <c r="M253">
        <f>IF(L253=F253,E253,"")</f>
        <v>4.2647910501700599</v>
      </c>
      <c r="N253">
        <f>IF(M253="","",L253)</f>
        <v>0.97289999999999999</v>
      </c>
    </row>
    <row r="254" spans="1:14" x14ac:dyDescent="0.35">
      <c r="A254" s="8">
        <v>201340981</v>
      </c>
      <c r="B254" s="7">
        <v>5</v>
      </c>
      <c r="C254" s="7">
        <v>6</v>
      </c>
      <c r="D254" s="7" t="s">
        <v>15</v>
      </c>
      <c r="E254" s="7">
        <v>4.2802079294217599</v>
      </c>
      <c r="F254" s="7">
        <v>0.90129999999999999</v>
      </c>
      <c r="G254" s="7">
        <v>1.00112</v>
      </c>
      <c r="H254" s="7">
        <v>784</v>
      </c>
      <c r="I254" s="7">
        <v>0</v>
      </c>
      <c r="J254" s="7">
        <v>8</v>
      </c>
      <c r="K254">
        <f>ABS(G254-1)</f>
        <v>1.1200000000000099E-3</v>
      </c>
      <c r="L254">
        <f>MAX(F254:F256)</f>
        <v>0.96560000000000001</v>
      </c>
      <c r="M254" t="str">
        <f>IF(L254=F254,E254,"")</f>
        <v/>
      </c>
      <c r="N254" t="str">
        <f>IF(M254="","",L254)</f>
        <v/>
      </c>
    </row>
    <row r="255" spans="1:14" x14ac:dyDescent="0.35">
      <c r="A255" s="8">
        <v>202015590</v>
      </c>
      <c r="B255" s="7">
        <v>4</v>
      </c>
      <c r="C255" s="7">
        <v>9</v>
      </c>
      <c r="D255" s="7" t="s">
        <v>15</v>
      </c>
      <c r="E255" s="7">
        <v>4.2945491071428501</v>
      </c>
      <c r="F255" s="7">
        <v>0.75929999999999997</v>
      </c>
      <c r="G255" s="7">
        <v>1.0076700000000001</v>
      </c>
      <c r="H255" s="7">
        <v>784</v>
      </c>
      <c r="I255" s="7">
        <v>0</v>
      </c>
      <c r="J255" s="7">
        <v>8</v>
      </c>
      <c r="K255">
        <f>ABS(G255-1)</f>
        <v>7.6700000000000657E-3</v>
      </c>
      <c r="L255">
        <f>MAX(F255:F257)</f>
        <v>0.98319999999999996</v>
      </c>
      <c r="M255" t="str">
        <f>IF(L255=F255,E255,"")</f>
        <v/>
      </c>
      <c r="N255" t="str">
        <f>IF(M255="","",L255)</f>
        <v/>
      </c>
    </row>
    <row r="256" spans="1:14" x14ac:dyDescent="0.35">
      <c r="A256" s="8">
        <v>202501481</v>
      </c>
      <c r="B256" s="7">
        <v>6</v>
      </c>
      <c r="C256" s="7">
        <v>7</v>
      </c>
      <c r="D256" s="7" t="s">
        <v>15</v>
      </c>
      <c r="E256" s="7">
        <v>4.3048784226190397</v>
      </c>
      <c r="F256" s="7">
        <v>0.96560000000000001</v>
      </c>
      <c r="G256" s="7">
        <v>1.0001199999999999</v>
      </c>
      <c r="H256" s="7">
        <v>784</v>
      </c>
      <c r="I256" s="7">
        <v>0</v>
      </c>
      <c r="J256" s="7">
        <v>16</v>
      </c>
      <c r="K256">
        <f>ABS(G256-1)</f>
        <v>1.1999999999989797E-4</v>
      </c>
      <c r="L256">
        <f>MAX(F256:F258)</f>
        <v>0.98319999999999996</v>
      </c>
      <c r="M256" t="str">
        <f>IF(L256=F256,E256,"")</f>
        <v/>
      </c>
      <c r="N256" t="str">
        <f>IF(M256="","",L256)</f>
        <v/>
      </c>
    </row>
    <row r="257" spans="1:14" x14ac:dyDescent="0.35">
      <c r="A257" s="8">
        <v>203193007</v>
      </c>
      <c r="B257" s="7">
        <v>6</v>
      </c>
      <c r="C257" s="7">
        <v>8</v>
      </c>
      <c r="D257" s="7" t="s">
        <v>15</v>
      </c>
      <c r="E257" s="7">
        <v>4.3195792304421703</v>
      </c>
      <c r="F257" s="7">
        <v>0.98319999999999996</v>
      </c>
      <c r="G257" s="7">
        <v>1.00003</v>
      </c>
      <c r="H257" s="7">
        <v>784</v>
      </c>
      <c r="I257" s="7">
        <v>0</v>
      </c>
      <c r="J257" s="7">
        <v>32</v>
      </c>
      <c r="K257">
        <f>ABS(G257-1)</f>
        <v>2.9999999999974492E-5</v>
      </c>
      <c r="L257">
        <f>MAX(F257:F259)</f>
        <v>0.98660000000000003</v>
      </c>
      <c r="M257" t="str">
        <f>IF(L257=F257,E257,"")</f>
        <v/>
      </c>
      <c r="N257" t="str">
        <f>IF(M257="","",L257)</f>
        <v/>
      </c>
    </row>
    <row r="258" spans="1:14" x14ac:dyDescent="0.35">
      <c r="A258" s="8">
        <v>203253182</v>
      </c>
      <c r="B258" s="7">
        <v>4</v>
      </c>
      <c r="C258" s="7">
        <v>9</v>
      </c>
      <c r="D258" s="7" t="s">
        <v>15</v>
      </c>
      <c r="E258" s="7">
        <v>4.3208584608843497</v>
      </c>
      <c r="F258" s="7">
        <v>0.73929999999999996</v>
      </c>
      <c r="G258" s="7">
        <v>1.0092300000000001</v>
      </c>
      <c r="H258" s="7">
        <v>784</v>
      </c>
      <c r="I258" s="7">
        <v>0</v>
      </c>
      <c r="J258" s="7">
        <v>7</v>
      </c>
      <c r="K258">
        <f>ABS(G258-1)</f>
        <v>9.2300000000000715E-3</v>
      </c>
      <c r="L258">
        <f>MAX(F258:F260)</f>
        <v>0.98660000000000003</v>
      </c>
      <c r="M258" t="str">
        <f>IF(L258=F258,E258,"")</f>
        <v/>
      </c>
      <c r="N258" t="str">
        <f>IF(M258="","",L258)</f>
        <v/>
      </c>
    </row>
    <row r="259" spans="1:14" x14ac:dyDescent="0.35">
      <c r="A259" s="8">
        <v>203480713</v>
      </c>
      <c r="B259" s="7">
        <v>7</v>
      </c>
      <c r="C259" s="7">
        <v>8</v>
      </c>
      <c r="D259" s="7" t="s">
        <v>15</v>
      </c>
      <c r="E259" s="7">
        <v>4.32569542942176</v>
      </c>
      <c r="F259" s="7">
        <v>0.98660000000000003</v>
      </c>
      <c r="G259" s="7">
        <v>1.0000199999999999</v>
      </c>
      <c r="H259" s="7">
        <v>784</v>
      </c>
      <c r="I259" s="7">
        <v>0</v>
      </c>
      <c r="J259" s="7">
        <v>32</v>
      </c>
      <c r="K259">
        <f>ABS(G259-1)</f>
        <v>1.9999999999908979E-5</v>
      </c>
      <c r="L259">
        <f>MAX(F259:F261)</f>
        <v>0.98660000000000003</v>
      </c>
      <c r="M259">
        <f>IF(L259=F259,E259,"")</f>
        <v>4.32569542942176</v>
      </c>
      <c r="N259">
        <f>IF(M259="","",L259)</f>
        <v>0.98660000000000003</v>
      </c>
    </row>
    <row r="260" spans="1:14" x14ac:dyDescent="0.35">
      <c r="A260" s="8">
        <v>203573134</v>
      </c>
      <c r="B260" s="7">
        <v>4</v>
      </c>
      <c r="C260" s="7">
        <v>9</v>
      </c>
      <c r="D260" s="7" t="s">
        <v>15</v>
      </c>
      <c r="E260" s="7">
        <v>4.3276601615646202</v>
      </c>
      <c r="F260" s="7">
        <v>0.87919999999999998</v>
      </c>
      <c r="G260" s="7">
        <v>1.0019</v>
      </c>
      <c r="H260" s="7">
        <v>784</v>
      </c>
      <c r="I260" s="7">
        <v>0</v>
      </c>
      <c r="J260" s="7">
        <v>14</v>
      </c>
      <c r="K260">
        <f>ABS(G260-1)</f>
        <v>1.9000000000000128E-3</v>
      </c>
      <c r="L260">
        <f>MAX(F260:F262)</f>
        <v>0.88439999999999996</v>
      </c>
      <c r="M260" t="str">
        <f>IF(L260=F260,E260,"")</f>
        <v/>
      </c>
      <c r="N260" t="str">
        <f>IF(M260="","",L260)</f>
        <v/>
      </c>
    </row>
    <row r="261" spans="1:14" x14ac:dyDescent="0.35">
      <c r="A261" s="8">
        <v>203930435</v>
      </c>
      <c r="B261" s="7">
        <v>4</v>
      </c>
      <c r="C261" s="7">
        <v>10</v>
      </c>
      <c r="D261" s="7" t="s">
        <v>15</v>
      </c>
      <c r="E261" s="7">
        <v>4.3352558460884296</v>
      </c>
      <c r="F261" s="7">
        <v>0.75760000000000005</v>
      </c>
      <c r="G261" s="7">
        <v>1.00756</v>
      </c>
      <c r="H261" s="7">
        <v>784</v>
      </c>
      <c r="I261" s="7">
        <v>0</v>
      </c>
      <c r="J261" s="7">
        <v>8</v>
      </c>
      <c r="K261">
        <f>ABS(G261-1)</f>
        <v>7.5600000000000112E-3</v>
      </c>
      <c r="L261">
        <f>MAX(F261:F263)</f>
        <v>0.88439999999999996</v>
      </c>
      <c r="M261" t="str">
        <f>IF(L261=F261,E261,"")</f>
        <v/>
      </c>
      <c r="N261" t="str">
        <f>IF(M261="","",L261)</f>
        <v/>
      </c>
    </row>
    <row r="262" spans="1:14" x14ac:dyDescent="0.35">
      <c r="A262" s="8">
        <v>203970422</v>
      </c>
      <c r="B262" s="7">
        <v>4</v>
      </c>
      <c r="C262" s="7">
        <v>9</v>
      </c>
      <c r="D262" s="7" t="s">
        <v>15</v>
      </c>
      <c r="E262" s="7">
        <v>4.3361059098639396</v>
      </c>
      <c r="F262" s="7">
        <v>0.88439999999999996</v>
      </c>
      <c r="G262" s="7">
        <v>1.0017799999999999</v>
      </c>
      <c r="H262" s="7">
        <v>784</v>
      </c>
      <c r="I262" s="7">
        <v>0</v>
      </c>
      <c r="J262" s="7">
        <v>16</v>
      </c>
      <c r="K262">
        <f>ABS(G262-1)</f>
        <v>1.7799999999998928E-3</v>
      </c>
      <c r="L262">
        <f>MAX(F262:F264)</f>
        <v>0.88439999999999996</v>
      </c>
      <c r="M262">
        <f>IF(L262=F262,E262,"")</f>
        <v>4.3361059098639396</v>
      </c>
      <c r="N262">
        <f>IF(M262="","",L262)</f>
        <v>0.88439999999999996</v>
      </c>
    </row>
    <row r="263" spans="1:14" x14ac:dyDescent="0.35">
      <c r="A263" s="8">
        <v>204145920</v>
      </c>
      <c r="B263" s="7">
        <v>4</v>
      </c>
      <c r="C263" s="7">
        <v>10</v>
      </c>
      <c r="D263" s="7" t="s">
        <v>15</v>
      </c>
      <c r="E263" s="7">
        <v>4.3398367346938702</v>
      </c>
      <c r="F263" s="7">
        <v>0.73219999999999996</v>
      </c>
      <c r="G263" s="7">
        <v>1.0094000000000001</v>
      </c>
      <c r="H263" s="7">
        <v>784</v>
      </c>
      <c r="I263" s="7">
        <v>0</v>
      </c>
      <c r="J263" s="7">
        <v>7</v>
      </c>
      <c r="K263">
        <f>ABS(G263-1)</f>
        <v>9.400000000000075E-3</v>
      </c>
      <c r="L263">
        <f>MAX(F263:F265)</f>
        <v>0.93410000000000004</v>
      </c>
      <c r="M263" t="str">
        <f>IF(L263=F263,E263,"")</f>
        <v/>
      </c>
      <c r="N263" t="str">
        <f>IF(M263="","",L263)</f>
        <v/>
      </c>
    </row>
    <row r="264" spans="1:14" x14ac:dyDescent="0.35">
      <c r="A264" s="8">
        <v>205389206</v>
      </c>
      <c r="B264" s="7">
        <v>4</v>
      </c>
      <c r="C264" s="7">
        <v>10</v>
      </c>
      <c r="D264" s="7" t="s">
        <v>15</v>
      </c>
      <c r="E264" s="7">
        <v>4.3662671343537403</v>
      </c>
      <c r="F264" s="7">
        <v>0.87849999999999995</v>
      </c>
      <c r="G264" s="7">
        <v>1.0017100000000001</v>
      </c>
      <c r="H264" s="7">
        <v>784</v>
      </c>
      <c r="I264" s="7">
        <v>0</v>
      </c>
      <c r="J264" s="7">
        <v>14</v>
      </c>
      <c r="K264">
        <f>ABS(G264-1)</f>
        <v>1.7100000000001003E-3</v>
      </c>
      <c r="L264">
        <f>MAX(F264:F266)</f>
        <v>0.93410000000000004</v>
      </c>
      <c r="M264" t="str">
        <f>IF(L264=F264,E264,"")</f>
        <v/>
      </c>
      <c r="N264" t="str">
        <f>IF(M264="","",L264)</f>
        <v/>
      </c>
    </row>
    <row r="265" spans="1:14" x14ac:dyDescent="0.35">
      <c r="A265" s="8">
        <v>206026950</v>
      </c>
      <c r="B265" s="7">
        <v>5</v>
      </c>
      <c r="C265" s="7">
        <v>7</v>
      </c>
      <c r="D265" s="7" t="s">
        <v>15</v>
      </c>
      <c r="E265" s="7">
        <v>4.3798246173469302</v>
      </c>
      <c r="F265" s="7">
        <v>0.93410000000000004</v>
      </c>
      <c r="G265" s="7">
        <v>1.0004900000000001</v>
      </c>
      <c r="H265" s="7">
        <v>784</v>
      </c>
      <c r="I265" s="7">
        <v>0</v>
      </c>
      <c r="J265" s="7">
        <v>14</v>
      </c>
      <c r="K265">
        <f>ABS(G265-1)</f>
        <v>4.9000000000010147E-4</v>
      </c>
      <c r="L265">
        <f>MAX(F265:F267)</f>
        <v>0.93410000000000004</v>
      </c>
      <c r="M265">
        <f>IF(L265=F265,E265,"")</f>
        <v>4.3798246173469302</v>
      </c>
      <c r="N265">
        <f>IF(M265="","",L265)</f>
        <v>0.93410000000000004</v>
      </c>
    </row>
    <row r="266" spans="1:14" x14ac:dyDescent="0.35">
      <c r="A266" s="8">
        <v>207112668</v>
      </c>
      <c r="B266" s="7">
        <v>4</v>
      </c>
      <c r="C266" s="7">
        <v>10</v>
      </c>
      <c r="D266" s="7" t="s">
        <v>15</v>
      </c>
      <c r="E266" s="7">
        <v>4.40290535714285</v>
      </c>
      <c r="F266" s="7">
        <v>0.88939999999999997</v>
      </c>
      <c r="G266" s="7">
        <v>1.00145</v>
      </c>
      <c r="H266" s="7">
        <v>784</v>
      </c>
      <c r="I266" s="7">
        <v>0</v>
      </c>
      <c r="J266" s="7">
        <v>16</v>
      </c>
      <c r="K266">
        <f>ABS(G266-1)</f>
        <v>1.4499999999999513E-3</v>
      </c>
      <c r="L266">
        <f>MAX(F266:F268)</f>
        <v>0.95189999999999997</v>
      </c>
      <c r="M266" t="str">
        <f>IF(L266=F266,E266,"")</f>
        <v/>
      </c>
      <c r="N266" t="str">
        <f>IF(M266="","",L266)</f>
        <v/>
      </c>
    </row>
    <row r="267" spans="1:14" x14ac:dyDescent="0.35">
      <c r="A267" s="8">
        <v>208085401</v>
      </c>
      <c r="B267" s="7">
        <v>5</v>
      </c>
      <c r="C267" s="7">
        <v>6</v>
      </c>
      <c r="D267" s="7" t="s">
        <v>15</v>
      </c>
      <c r="E267" s="7">
        <v>4.42358420493197</v>
      </c>
      <c r="F267" s="7">
        <v>0.90310000000000001</v>
      </c>
      <c r="G267" s="7">
        <v>1.0011000000000001</v>
      </c>
      <c r="H267" s="7">
        <v>784</v>
      </c>
      <c r="I267" s="7">
        <v>0</v>
      </c>
      <c r="J267" s="7">
        <v>7</v>
      </c>
      <c r="K267">
        <f>ABS(G267-1)</f>
        <v>1.1000000000001009E-3</v>
      </c>
      <c r="L267">
        <f>MAX(F267:F269)</f>
        <v>0.97370000000000001</v>
      </c>
      <c r="M267" t="str">
        <f>IF(L267=F267,E267,"")</f>
        <v/>
      </c>
      <c r="N267" t="str">
        <f>IF(M267="","",L267)</f>
        <v/>
      </c>
    </row>
    <row r="268" spans="1:14" x14ac:dyDescent="0.35">
      <c r="A268" s="8">
        <v>209069660</v>
      </c>
      <c r="B268" s="7">
        <v>4</v>
      </c>
      <c r="C268" s="7">
        <v>9</v>
      </c>
      <c r="D268" s="7" t="s">
        <v>15</v>
      </c>
      <c r="E268" s="7">
        <v>4.4445080782312898</v>
      </c>
      <c r="F268" s="7">
        <v>0.95189999999999997</v>
      </c>
      <c r="G268" s="7">
        <v>1.0002800000000001</v>
      </c>
      <c r="H268" s="7">
        <v>784</v>
      </c>
      <c r="I268" s="7">
        <v>0</v>
      </c>
      <c r="J268" s="7">
        <v>32</v>
      </c>
      <c r="K268">
        <f>ABS(G268-1)</f>
        <v>2.8000000000005798E-4</v>
      </c>
      <c r="L268">
        <f>MAX(F268:F270)</f>
        <v>0.97370000000000001</v>
      </c>
      <c r="M268" t="str">
        <f>IF(L268=F268,E268,"")</f>
        <v/>
      </c>
      <c r="N268" t="str">
        <f>IF(M268="","",L268)</f>
        <v/>
      </c>
    </row>
    <row r="269" spans="1:14" x14ac:dyDescent="0.35">
      <c r="A269" s="8">
        <v>211290324</v>
      </c>
      <c r="B269" s="7">
        <v>5</v>
      </c>
      <c r="C269" s="7">
        <v>8</v>
      </c>
      <c r="D269" s="7" t="s">
        <v>15</v>
      </c>
      <c r="E269" s="7">
        <v>4.49171607142857</v>
      </c>
      <c r="F269" s="7">
        <v>0.97370000000000001</v>
      </c>
      <c r="G269" s="7">
        <v>1.0000800000000001</v>
      </c>
      <c r="H269" s="7">
        <v>784</v>
      </c>
      <c r="I269" s="7">
        <v>0</v>
      </c>
      <c r="J269" s="7">
        <v>28</v>
      </c>
      <c r="K269">
        <f>ABS(G269-1)</f>
        <v>8.0000000000080007E-5</v>
      </c>
      <c r="L269">
        <f>MAX(F269:F271)</f>
        <v>0.97370000000000001</v>
      </c>
      <c r="M269">
        <f>IF(L269=F269,E269,"")</f>
        <v>4.49171607142857</v>
      </c>
      <c r="N269">
        <f>IF(M269="","",L269)</f>
        <v>0.97370000000000001</v>
      </c>
    </row>
    <row r="270" spans="1:14" x14ac:dyDescent="0.35">
      <c r="A270" s="8">
        <v>212797545</v>
      </c>
      <c r="B270" s="7">
        <v>6</v>
      </c>
      <c r="C270" s="7">
        <v>7</v>
      </c>
      <c r="D270" s="7" t="s">
        <v>15</v>
      </c>
      <c r="E270" s="7">
        <v>4.5237573341836699</v>
      </c>
      <c r="F270" s="7">
        <v>0.96430000000000005</v>
      </c>
      <c r="G270" s="7">
        <v>1.0001500000000001</v>
      </c>
      <c r="H270" s="7">
        <v>784</v>
      </c>
      <c r="I270" s="7">
        <v>0</v>
      </c>
      <c r="J270" s="7">
        <v>14</v>
      </c>
      <c r="K270">
        <f>ABS(G270-1)</f>
        <v>1.500000000000945E-4</v>
      </c>
      <c r="L270">
        <f>MAX(F270:F272)</f>
        <v>0.98129999999999995</v>
      </c>
      <c r="M270" t="str">
        <f>IF(L270=F270,E270,"")</f>
        <v/>
      </c>
      <c r="N270" t="str">
        <f>IF(M270="","",L270)</f>
        <v/>
      </c>
    </row>
    <row r="271" spans="1:14" x14ac:dyDescent="0.35">
      <c r="A271" s="8">
        <v>215727260</v>
      </c>
      <c r="B271" s="7">
        <v>4</v>
      </c>
      <c r="C271" s="7">
        <v>9</v>
      </c>
      <c r="D271" s="7" t="s">
        <v>15</v>
      </c>
      <c r="E271" s="7">
        <v>4.5860386904761903</v>
      </c>
      <c r="F271" s="7">
        <v>0.94120000000000004</v>
      </c>
      <c r="G271" s="7">
        <v>1.0004</v>
      </c>
      <c r="H271" s="7">
        <v>784</v>
      </c>
      <c r="I271" s="7">
        <v>0</v>
      </c>
      <c r="J271" s="7">
        <v>28</v>
      </c>
      <c r="K271">
        <f>ABS(G271-1)</f>
        <v>3.9999999999995595E-4</v>
      </c>
      <c r="L271">
        <f>MAX(F271:F273)</f>
        <v>0.98360000000000003</v>
      </c>
      <c r="M271" t="str">
        <f>IF(L271=F271,E271,"")</f>
        <v/>
      </c>
      <c r="N271" t="str">
        <f>IF(M271="","",L271)</f>
        <v/>
      </c>
    </row>
    <row r="272" spans="1:14" x14ac:dyDescent="0.35">
      <c r="A272" s="8">
        <v>216718403</v>
      </c>
      <c r="B272" s="7">
        <v>6</v>
      </c>
      <c r="C272" s="7">
        <v>8</v>
      </c>
      <c r="D272" s="7" t="s">
        <v>15</v>
      </c>
      <c r="E272" s="7">
        <v>4.6071089073129201</v>
      </c>
      <c r="F272" s="7">
        <v>0.98129999999999995</v>
      </c>
      <c r="G272" s="7">
        <v>1.00004</v>
      </c>
      <c r="H272" s="7">
        <v>784</v>
      </c>
      <c r="I272" s="7">
        <v>0</v>
      </c>
      <c r="J272" s="7">
        <v>28</v>
      </c>
      <c r="K272">
        <f>ABS(G272-1)</f>
        <v>4.0000000000040004E-5</v>
      </c>
      <c r="L272">
        <f>MAX(F272:F274)</f>
        <v>0.98360000000000003</v>
      </c>
      <c r="M272" t="str">
        <f>IF(L272=F272,E272,"")</f>
        <v/>
      </c>
      <c r="N272" t="str">
        <f>IF(M272="","",L272)</f>
        <v/>
      </c>
    </row>
    <row r="273" spans="1:14" x14ac:dyDescent="0.35">
      <c r="A273" s="8">
        <v>216960365</v>
      </c>
      <c r="B273" s="7">
        <v>7</v>
      </c>
      <c r="C273" s="7">
        <v>8</v>
      </c>
      <c r="D273" s="7" t="s">
        <v>15</v>
      </c>
      <c r="E273" s="7">
        <v>4.6122526573129203</v>
      </c>
      <c r="F273" s="7">
        <v>0.98360000000000003</v>
      </c>
      <c r="G273" s="7">
        <v>1.00003</v>
      </c>
      <c r="H273" s="7">
        <v>784</v>
      </c>
      <c r="I273" s="7">
        <v>0</v>
      </c>
      <c r="J273" s="7">
        <v>28</v>
      </c>
      <c r="K273">
        <f>ABS(G273-1)</f>
        <v>2.9999999999974492E-5</v>
      </c>
      <c r="L273">
        <f>MAX(F273:F275)</f>
        <v>0.98360000000000003</v>
      </c>
      <c r="M273">
        <f>IF(L273=F273,E273,"")</f>
        <v>4.6122526573129203</v>
      </c>
      <c r="N273">
        <f>IF(M273="","",L273)</f>
        <v>0.98360000000000003</v>
      </c>
    </row>
    <row r="274" spans="1:14" x14ac:dyDescent="0.35">
      <c r="A274" s="8">
        <v>219332782</v>
      </c>
      <c r="B274" s="7">
        <v>4</v>
      </c>
      <c r="C274" s="7">
        <v>6</v>
      </c>
      <c r="D274" s="7" t="s">
        <v>15</v>
      </c>
      <c r="E274" s="7">
        <v>4.6626866921768704</v>
      </c>
      <c r="F274" s="7">
        <v>0.67249999999999999</v>
      </c>
      <c r="G274" s="7">
        <v>1.01539</v>
      </c>
      <c r="H274" s="7">
        <v>784</v>
      </c>
      <c r="I274" s="7">
        <v>0</v>
      </c>
      <c r="J274" s="7">
        <v>4</v>
      </c>
      <c r="K274">
        <f>ABS(G274-1)</f>
        <v>1.5390000000000015E-2</v>
      </c>
      <c r="L274">
        <f>MAX(F274:F276)</f>
        <v>0.95050000000000001</v>
      </c>
      <c r="M274" t="str">
        <f>IF(L274=F274,E274,"")</f>
        <v/>
      </c>
      <c r="N274" t="str">
        <f>IF(M274="","",L274)</f>
        <v/>
      </c>
    </row>
    <row r="275" spans="1:14" x14ac:dyDescent="0.35">
      <c r="A275" s="8">
        <v>220931874</v>
      </c>
      <c r="B275" s="7">
        <v>4</v>
      </c>
      <c r="C275" s="7">
        <v>10</v>
      </c>
      <c r="D275" s="7" t="s">
        <v>15</v>
      </c>
      <c r="E275" s="7">
        <v>4.6966809948979504</v>
      </c>
      <c r="F275" s="7">
        <v>0.95050000000000001</v>
      </c>
      <c r="G275" s="7">
        <v>1.0002899999999999</v>
      </c>
      <c r="H275" s="7">
        <v>784</v>
      </c>
      <c r="I275" s="7">
        <v>0</v>
      </c>
      <c r="J275" s="7">
        <v>32</v>
      </c>
      <c r="K275">
        <f>ABS(G275-1)</f>
        <v>2.8999999999990145E-4</v>
      </c>
      <c r="L275">
        <f>MAX(F275:F277)</f>
        <v>0.95050000000000001</v>
      </c>
      <c r="M275">
        <f>IF(L275=F275,E275,"")</f>
        <v>4.6966809948979504</v>
      </c>
      <c r="N275">
        <f>IF(M275="","",L275)</f>
        <v>0.95050000000000001</v>
      </c>
    </row>
    <row r="276" spans="1:14" x14ac:dyDescent="0.35">
      <c r="A276" s="8">
        <v>223538146</v>
      </c>
      <c r="B276" s="7">
        <v>5</v>
      </c>
      <c r="C276" s="7">
        <v>8</v>
      </c>
      <c r="D276" s="7" t="s">
        <v>15</v>
      </c>
      <c r="E276" s="7">
        <v>4.7520864370748299</v>
      </c>
      <c r="F276" s="7">
        <v>0.94420000000000004</v>
      </c>
      <c r="G276" s="7">
        <v>1.00034</v>
      </c>
      <c r="H276" s="7">
        <v>784</v>
      </c>
      <c r="I276" s="7">
        <v>0</v>
      </c>
      <c r="J276" s="7">
        <v>16</v>
      </c>
      <c r="K276">
        <f>ABS(G276-1)</f>
        <v>3.4000000000000696E-4</v>
      </c>
      <c r="L276">
        <f>MAX(F276:F278)</f>
        <v>0.94610000000000005</v>
      </c>
      <c r="M276" t="str">
        <f>IF(L276=F276,E276,"")</f>
        <v/>
      </c>
      <c r="N276" t="str">
        <f>IF(M276="","",L276)</f>
        <v/>
      </c>
    </row>
    <row r="277" spans="1:14" x14ac:dyDescent="0.35">
      <c r="A277" s="8">
        <v>224639391</v>
      </c>
      <c r="B277" s="7">
        <v>4</v>
      </c>
      <c r="C277" s="7">
        <v>10</v>
      </c>
      <c r="D277" s="7" t="s">
        <v>15</v>
      </c>
      <c r="E277" s="7">
        <v>4.7754972576530603</v>
      </c>
      <c r="F277" s="7">
        <v>0.94610000000000005</v>
      </c>
      <c r="G277" s="7">
        <v>1.0003500000000001</v>
      </c>
      <c r="H277" s="7">
        <v>784</v>
      </c>
      <c r="I277" s="7">
        <v>0</v>
      </c>
      <c r="J277" s="7">
        <v>28</v>
      </c>
      <c r="K277">
        <f>ABS(G277-1)</f>
        <v>3.5000000000007248E-4</v>
      </c>
      <c r="L277">
        <f>MAX(F277:F279)</f>
        <v>0.94610000000000005</v>
      </c>
      <c r="M277">
        <f>IF(L277=F277,E277,"")</f>
        <v>4.7754972576530603</v>
      </c>
      <c r="N277">
        <f>IF(M277="","",L277)</f>
        <v>0.94610000000000005</v>
      </c>
    </row>
    <row r="278" spans="1:14" x14ac:dyDescent="0.35">
      <c r="A278" s="8">
        <v>225132230</v>
      </c>
      <c r="B278" s="7">
        <v>4</v>
      </c>
      <c r="C278" s="7">
        <v>5</v>
      </c>
      <c r="D278" s="7" t="s">
        <v>15</v>
      </c>
      <c r="E278" s="7">
        <v>4.7859742772108804</v>
      </c>
      <c r="F278" s="7">
        <v>0.69059999999999999</v>
      </c>
      <c r="G278" s="7">
        <v>1.0187999999999999</v>
      </c>
      <c r="H278" s="7">
        <v>784</v>
      </c>
      <c r="I278" s="7">
        <v>0</v>
      </c>
      <c r="J278" s="7">
        <v>2</v>
      </c>
      <c r="K278">
        <f>ABS(G278-1)</f>
        <v>1.8799999999999928E-2</v>
      </c>
      <c r="L278">
        <f>MAX(F278:F280)</f>
        <v>0.90449999999999997</v>
      </c>
      <c r="M278" t="str">
        <f>IF(L278=F278,E278,"")</f>
        <v/>
      </c>
      <c r="N278" t="str">
        <f>IF(M278="","",L278)</f>
        <v/>
      </c>
    </row>
    <row r="279" spans="1:14" x14ac:dyDescent="0.35">
      <c r="A279" s="8">
        <v>225976659</v>
      </c>
      <c r="B279" s="7">
        <v>5</v>
      </c>
      <c r="C279" s="7">
        <v>7</v>
      </c>
      <c r="D279" s="7" t="s">
        <v>15</v>
      </c>
      <c r="E279" s="7">
        <v>4.8039255739795896</v>
      </c>
      <c r="F279" s="7">
        <v>0.90449999999999997</v>
      </c>
      <c r="G279" s="7">
        <v>1.0010300000000001</v>
      </c>
      <c r="H279" s="7">
        <v>784</v>
      </c>
      <c r="I279" s="7">
        <v>0</v>
      </c>
      <c r="J279" s="7">
        <v>8</v>
      </c>
      <c r="K279">
        <f>ABS(G279-1)</f>
        <v>1.0300000000000864E-3</v>
      </c>
      <c r="L279">
        <f>MAX(F279:F281)</f>
        <v>0.90449999999999997</v>
      </c>
      <c r="M279">
        <f>IF(L279=F279,E279,"")</f>
        <v>4.8039255739795896</v>
      </c>
      <c r="N279">
        <f>IF(M279="","",L279)</f>
        <v>0.90449999999999997</v>
      </c>
    </row>
    <row r="280" spans="1:14" x14ac:dyDescent="0.35">
      <c r="A280" s="8">
        <v>226519781</v>
      </c>
      <c r="B280" s="7">
        <v>4</v>
      </c>
      <c r="C280" s="7">
        <v>6</v>
      </c>
      <c r="D280" s="7" t="s">
        <v>15</v>
      </c>
      <c r="E280" s="7">
        <v>4.8154715348639403</v>
      </c>
      <c r="F280" s="7">
        <v>0.6381</v>
      </c>
      <c r="G280" s="7">
        <v>1.0250699999999999</v>
      </c>
      <c r="H280" s="7">
        <v>784</v>
      </c>
      <c r="I280" s="7">
        <v>0</v>
      </c>
      <c r="J280" s="7">
        <v>2</v>
      </c>
      <c r="K280">
        <f>ABS(G280-1)</f>
        <v>2.5069999999999926E-2</v>
      </c>
      <c r="L280">
        <f>MAX(F280:F282)</f>
        <v>0.65939999999999999</v>
      </c>
      <c r="M280" t="str">
        <f>IF(L280=F280,E280,"")</f>
        <v/>
      </c>
      <c r="N280" t="str">
        <f>IF(M280="","",L280)</f>
        <v/>
      </c>
    </row>
    <row r="281" spans="1:14" x14ac:dyDescent="0.35">
      <c r="A281" s="8">
        <v>226646622</v>
      </c>
      <c r="B281" s="7">
        <v>4</v>
      </c>
      <c r="C281" s="7">
        <v>7</v>
      </c>
      <c r="D281" s="7" t="s">
        <v>15</v>
      </c>
      <c r="E281" s="7">
        <v>4.8181679846938703</v>
      </c>
      <c r="F281" s="7">
        <v>0.65939999999999999</v>
      </c>
      <c r="G281" s="7">
        <v>1.0234300000000001</v>
      </c>
      <c r="H281" s="7">
        <v>784</v>
      </c>
      <c r="I281" s="7">
        <v>0</v>
      </c>
      <c r="J281" s="7">
        <v>2</v>
      </c>
      <c r="K281">
        <f>ABS(G281-1)</f>
        <v>2.3430000000000062E-2</v>
      </c>
      <c r="L281">
        <f>MAX(F281:F283)</f>
        <v>0.67669999999999997</v>
      </c>
      <c r="M281" t="str">
        <f>IF(L281=F281,E281,"")</f>
        <v/>
      </c>
      <c r="N281" t="str">
        <f>IF(M281="","",L281)</f>
        <v/>
      </c>
    </row>
    <row r="282" spans="1:14" x14ac:dyDescent="0.35">
      <c r="A282" s="8">
        <v>226935739</v>
      </c>
      <c r="B282" s="7">
        <v>4</v>
      </c>
      <c r="C282" s="7">
        <v>8</v>
      </c>
      <c r="D282" s="7" t="s">
        <v>15</v>
      </c>
      <c r="E282" s="7">
        <v>4.8243141794217603</v>
      </c>
      <c r="F282" s="7">
        <v>0.65639999999999998</v>
      </c>
      <c r="G282" s="7">
        <v>1.0239</v>
      </c>
      <c r="H282" s="7">
        <v>784</v>
      </c>
      <c r="I282" s="7">
        <v>0</v>
      </c>
      <c r="J282" s="7">
        <v>2</v>
      </c>
      <c r="K282">
        <f>ABS(G282-1)</f>
        <v>2.3900000000000032E-2</v>
      </c>
      <c r="L282">
        <f>MAX(F282:F284)</f>
        <v>0.67669999999999997</v>
      </c>
      <c r="M282" t="str">
        <f>IF(L282=F282,E282,"")</f>
        <v/>
      </c>
      <c r="N282" t="str">
        <f>IF(M282="","",L282)</f>
        <v/>
      </c>
    </row>
    <row r="283" spans="1:14" x14ac:dyDescent="0.35">
      <c r="A283" s="8">
        <v>227108737</v>
      </c>
      <c r="B283" s="7">
        <v>4</v>
      </c>
      <c r="C283" s="7">
        <v>9</v>
      </c>
      <c r="D283" s="7" t="s">
        <v>15</v>
      </c>
      <c r="E283" s="7">
        <v>4.8279918579931902</v>
      </c>
      <c r="F283" s="7">
        <v>0.67669999999999997</v>
      </c>
      <c r="G283" s="7">
        <v>1.02105</v>
      </c>
      <c r="H283" s="7">
        <v>784</v>
      </c>
      <c r="I283" s="7">
        <v>0</v>
      </c>
      <c r="J283" s="7">
        <v>2</v>
      </c>
      <c r="K283">
        <f>ABS(G283-1)</f>
        <v>2.1050000000000013E-2</v>
      </c>
      <c r="L283">
        <f>MAX(F283:F285)</f>
        <v>0.67669999999999997</v>
      </c>
      <c r="M283">
        <f>IF(L283=F283,E283,"")</f>
        <v>4.8279918579931902</v>
      </c>
      <c r="N283">
        <f>IF(M283="","",L283)</f>
        <v>0.67669999999999997</v>
      </c>
    </row>
    <row r="284" spans="1:14" x14ac:dyDescent="0.35">
      <c r="A284" s="8">
        <v>227630671</v>
      </c>
      <c r="B284" s="7">
        <v>4</v>
      </c>
      <c r="C284" s="7">
        <v>10</v>
      </c>
      <c r="D284" s="7" t="s">
        <v>15</v>
      </c>
      <c r="E284" s="7">
        <v>4.8390873937074801</v>
      </c>
      <c r="F284" s="7">
        <v>0.6643</v>
      </c>
      <c r="G284" s="7">
        <v>1.0220100000000001</v>
      </c>
      <c r="H284" s="7">
        <v>784</v>
      </c>
      <c r="I284" s="7">
        <v>0</v>
      </c>
      <c r="J284" s="7">
        <v>2</v>
      </c>
      <c r="K284">
        <f>ABS(G284-1)</f>
        <v>2.2010000000000085E-2</v>
      </c>
      <c r="L284">
        <f>MAX(F284:F286)</f>
        <v>0.93959999999999999</v>
      </c>
      <c r="M284" t="str">
        <f>IF(L284=F284,E284,"")</f>
        <v/>
      </c>
      <c r="N284" t="str">
        <f>IF(M284="","",L284)</f>
        <v/>
      </c>
    </row>
    <row r="285" spans="1:14" x14ac:dyDescent="0.35">
      <c r="A285" s="8">
        <v>227784357</v>
      </c>
      <c r="B285" s="7">
        <v>4</v>
      </c>
      <c r="C285" s="7">
        <v>7</v>
      </c>
      <c r="D285" s="7" t="s">
        <v>15</v>
      </c>
      <c r="E285" s="7">
        <v>4.8423545280612199</v>
      </c>
      <c r="F285" s="7">
        <v>0.6643</v>
      </c>
      <c r="G285" s="7">
        <v>1.0161100000000001</v>
      </c>
      <c r="H285" s="7">
        <v>784</v>
      </c>
      <c r="I285" s="7">
        <v>0</v>
      </c>
      <c r="J285" s="7">
        <v>4</v>
      </c>
      <c r="K285">
        <f>ABS(G285-1)</f>
        <v>1.6110000000000069E-2</v>
      </c>
      <c r="L285">
        <f>MAX(F285:F287)</f>
        <v>0.9768</v>
      </c>
      <c r="M285" t="str">
        <f>IF(L285=F285,E285,"")</f>
        <v/>
      </c>
      <c r="N285" t="str">
        <f>IF(M285="","",L285)</f>
        <v/>
      </c>
    </row>
    <row r="286" spans="1:14" x14ac:dyDescent="0.35">
      <c r="A286" s="8">
        <v>229609467</v>
      </c>
      <c r="B286" s="7">
        <v>5</v>
      </c>
      <c r="C286" s="7">
        <v>8</v>
      </c>
      <c r="D286" s="7" t="s">
        <v>15</v>
      </c>
      <c r="E286" s="7">
        <v>4.8811536352040799</v>
      </c>
      <c r="F286" s="7">
        <v>0.93959999999999999</v>
      </c>
      <c r="G286" s="7">
        <v>1.00041</v>
      </c>
      <c r="H286" s="7">
        <v>784</v>
      </c>
      <c r="I286" s="7">
        <v>0</v>
      </c>
      <c r="J286" s="7">
        <v>14</v>
      </c>
      <c r="K286">
        <f>ABS(G286-1)</f>
        <v>4.1000000000002146E-4</v>
      </c>
      <c r="L286">
        <f>MAX(F286:F288)</f>
        <v>0.9768</v>
      </c>
      <c r="M286" t="str">
        <f>IF(L286=F286,E286,"")</f>
        <v/>
      </c>
      <c r="N286" t="str">
        <f>IF(M286="","",L286)</f>
        <v/>
      </c>
    </row>
    <row r="287" spans="1:14" x14ac:dyDescent="0.35">
      <c r="A287" s="8">
        <v>229816671</v>
      </c>
      <c r="B287" s="7">
        <v>5</v>
      </c>
      <c r="C287" s="7">
        <v>9</v>
      </c>
      <c r="D287" s="7" t="s">
        <v>15</v>
      </c>
      <c r="E287" s="7">
        <v>4.8855584821428497</v>
      </c>
      <c r="F287" s="7">
        <v>0.9768</v>
      </c>
      <c r="G287" s="7">
        <v>1.00007</v>
      </c>
      <c r="H287" s="7">
        <v>784</v>
      </c>
      <c r="I287" s="7">
        <v>0</v>
      </c>
      <c r="J287" s="7">
        <v>32</v>
      </c>
      <c r="K287">
        <f>ABS(G287-1)</f>
        <v>7.0000000000014495E-5</v>
      </c>
      <c r="L287">
        <f>MAX(F287:F289)</f>
        <v>0.9768</v>
      </c>
      <c r="M287">
        <f>IF(L287=F287,E287,"")</f>
        <v>4.8855584821428497</v>
      </c>
      <c r="N287">
        <f>IF(M287="","",L287)</f>
        <v>0.9768</v>
      </c>
    </row>
    <row r="288" spans="1:14" x14ac:dyDescent="0.35">
      <c r="A288" s="8">
        <v>230707763</v>
      </c>
      <c r="B288" s="7">
        <v>4</v>
      </c>
      <c r="C288" s="7">
        <v>8</v>
      </c>
      <c r="D288" s="7" t="s">
        <v>15</v>
      </c>
      <c r="E288" s="7">
        <v>4.9045017644557802</v>
      </c>
      <c r="F288" s="7">
        <v>0.64859999999999995</v>
      </c>
      <c r="G288" s="7">
        <v>1.01769</v>
      </c>
      <c r="H288" s="7">
        <v>784</v>
      </c>
      <c r="I288" s="7">
        <v>0</v>
      </c>
      <c r="J288" s="7">
        <v>4</v>
      </c>
      <c r="K288">
        <f>ABS(G288-1)</f>
        <v>1.7689999999999984E-2</v>
      </c>
      <c r="L288">
        <f>MAX(F288:F290)</f>
        <v>0.88870000000000005</v>
      </c>
      <c r="M288" t="str">
        <f>IF(L288=F288,E288,"")</f>
        <v/>
      </c>
      <c r="N288" t="str">
        <f>IF(M288="","",L288)</f>
        <v/>
      </c>
    </row>
    <row r="289" spans="1:14" x14ac:dyDescent="0.35">
      <c r="A289" s="8">
        <v>230830965</v>
      </c>
      <c r="B289" s="7">
        <v>5</v>
      </c>
      <c r="C289" s="7">
        <v>7</v>
      </c>
      <c r="D289" s="7" t="s">
        <v>15</v>
      </c>
      <c r="E289" s="7">
        <v>4.9071208545918301</v>
      </c>
      <c r="F289" s="7">
        <v>0.88870000000000005</v>
      </c>
      <c r="G289" s="7">
        <v>1.0014799999999999</v>
      </c>
      <c r="H289" s="7">
        <v>784</v>
      </c>
      <c r="I289" s="7">
        <v>0</v>
      </c>
      <c r="J289" s="7">
        <v>7</v>
      </c>
      <c r="K289">
        <f>ABS(G289-1)</f>
        <v>1.4799999999999258E-3</v>
      </c>
      <c r="L289">
        <f>MAX(F289:F291)</f>
        <v>0.88870000000000005</v>
      </c>
      <c r="M289">
        <f>IF(L289=F289,E289,"")</f>
        <v>4.9071208545918301</v>
      </c>
      <c r="N289">
        <f>IF(M289="","",L289)</f>
        <v>0.88870000000000005</v>
      </c>
    </row>
    <row r="290" spans="1:14" x14ac:dyDescent="0.35">
      <c r="A290" s="8">
        <v>231265103</v>
      </c>
      <c r="B290" s="7">
        <v>4</v>
      </c>
      <c r="C290" s="7">
        <v>9</v>
      </c>
      <c r="D290" s="7" t="s">
        <v>15</v>
      </c>
      <c r="E290" s="7">
        <v>4.9163499787414899</v>
      </c>
      <c r="F290" s="7">
        <v>0.68710000000000004</v>
      </c>
      <c r="G290" s="7">
        <v>1.01386</v>
      </c>
      <c r="H290" s="7">
        <v>784</v>
      </c>
      <c r="I290" s="7">
        <v>0</v>
      </c>
      <c r="J290" s="7">
        <v>4</v>
      </c>
      <c r="K290">
        <f>ABS(G290-1)</f>
        <v>1.3859999999999983E-2</v>
      </c>
      <c r="L290">
        <f>MAX(F290:F292)</f>
        <v>0.90169999999999995</v>
      </c>
      <c r="M290" t="str">
        <f>IF(L290=F290,E290,"")</f>
        <v/>
      </c>
      <c r="N290" t="str">
        <f>IF(M290="","",L290)</f>
        <v/>
      </c>
    </row>
    <row r="291" spans="1:14" x14ac:dyDescent="0.35">
      <c r="A291" s="8">
        <v>232269706</v>
      </c>
      <c r="B291" s="7">
        <v>4</v>
      </c>
      <c r="C291" s="7">
        <v>10</v>
      </c>
      <c r="D291" s="7" t="s">
        <v>15</v>
      </c>
      <c r="E291" s="7">
        <v>4.9377063350340098</v>
      </c>
      <c r="F291" s="7">
        <v>0.67169999999999996</v>
      </c>
      <c r="G291" s="7">
        <v>1.01617</v>
      </c>
      <c r="H291" s="7">
        <v>784</v>
      </c>
      <c r="I291" s="7">
        <v>0</v>
      </c>
      <c r="J291" s="7">
        <v>4</v>
      </c>
      <c r="K291">
        <f>ABS(G291-1)</f>
        <v>1.6170000000000018E-2</v>
      </c>
      <c r="L291">
        <f>MAX(F291:F293)</f>
        <v>0.97099999999999997</v>
      </c>
      <c r="M291" t="str">
        <f>IF(L291=F291,E291,"")</f>
        <v/>
      </c>
      <c r="N291" t="str">
        <f>IF(M291="","",L291)</f>
        <v/>
      </c>
    </row>
    <row r="292" spans="1:14" x14ac:dyDescent="0.35">
      <c r="A292" s="8">
        <v>238795915</v>
      </c>
      <c r="B292" s="7">
        <v>5</v>
      </c>
      <c r="C292" s="7">
        <v>8</v>
      </c>
      <c r="D292" s="7" t="s">
        <v>15</v>
      </c>
      <c r="E292" s="7">
        <v>5.0764437712585</v>
      </c>
      <c r="F292" s="7">
        <v>0.90169999999999995</v>
      </c>
      <c r="G292" s="7">
        <v>1.00115</v>
      </c>
      <c r="H292" s="7">
        <v>784</v>
      </c>
      <c r="I292" s="7">
        <v>0</v>
      </c>
      <c r="J292" s="7">
        <v>8</v>
      </c>
      <c r="K292">
        <f>ABS(G292-1)</f>
        <v>1.1499999999999844E-3</v>
      </c>
      <c r="L292">
        <f>MAX(F292:F294)</f>
        <v>0.97099999999999997</v>
      </c>
      <c r="M292" t="str">
        <f>IF(L292=F292,E292,"")</f>
        <v/>
      </c>
      <c r="N292" t="str">
        <f>IF(M292="","",L292)</f>
        <v/>
      </c>
    </row>
    <row r="293" spans="1:14" x14ac:dyDescent="0.35">
      <c r="A293" s="8">
        <v>239229812</v>
      </c>
      <c r="B293" s="7">
        <v>5</v>
      </c>
      <c r="C293" s="7">
        <v>9</v>
      </c>
      <c r="D293" s="7" t="s">
        <v>15</v>
      </c>
      <c r="E293" s="7">
        <v>5.0856677721088399</v>
      </c>
      <c r="F293" s="7">
        <v>0.97099999999999997</v>
      </c>
      <c r="G293" s="7">
        <v>1.0001</v>
      </c>
      <c r="H293" s="7">
        <v>784</v>
      </c>
      <c r="I293" s="7">
        <v>0</v>
      </c>
      <c r="J293" s="7">
        <v>28</v>
      </c>
      <c r="K293">
        <f>ABS(G293-1)</f>
        <v>9.9999999999988987E-5</v>
      </c>
      <c r="L293">
        <f>MAX(F293:F295)</f>
        <v>0.97140000000000004</v>
      </c>
      <c r="M293" t="str">
        <f>IF(L293=F293,E293,"")</f>
        <v/>
      </c>
      <c r="N293" t="str">
        <f>IF(M293="","",L293)</f>
        <v/>
      </c>
    </row>
    <row r="294" spans="1:14" x14ac:dyDescent="0.35">
      <c r="A294" s="8">
        <v>239344168</v>
      </c>
      <c r="B294" s="7">
        <v>5</v>
      </c>
      <c r="C294" s="7">
        <v>9</v>
      </c>
      <c r="D294" s="7" t="s">
        <v>15</v>
      </c>
      <c r="E294" s="7">
        <v>5.0880988095237996</v>
      </c>
      <c r="F294" s="7">
        <v>0.94320000000000004</v>
      </c>
      <c r="G294" s="7">
        <v>1.00038</v>
      </c>
      <c r="H294" s="7">
        <v>784</v>
      </c>
      <c r="I294" s="7">
        <v>0</v>
      </c>
      <c r="J294" s="7">
        <v>16</v>
      </c>
      <c r="K294">
        <f>ABS(G294-1)</f>
        <v>3.8000000000004697E-4</v>
      </c>
      <c r="L294">
        <f>MAX(F294:F296)</f>
        <v>0.98709999999999998</v>
      </c>
      <c r="M294" t="str">
        <f>IF(L294=F294,E294,"")</f>
        <v/>
      </c>
      <c r="N294" t="str">
        <f>IF(M294="","",L294)</f>
        <v/>
      </c>
    </row>
    <row r="295" spans="1:14" x14ac:dyDescent="0.35">
      <c r="A295" s="8">
        <v>239828094</v>
      </c>
      <c r="B295" s="7">
        <v>6</v>
      </c>
      <c r="C295" s="7">
        <v>8</v>
      </c>
      <c r="D295" s="7" t="s">
        <v>15</v>
      </c>
      <c r="E295" s="7">
        <v>5.0983863520408104</v>
      </c>
      <c r="F295" s="7">
        <v>0.97140000000000004</v>
      </c>
      <c r="G295" s="7">
        <v>1.0000800000000001</v>
      </c>
      <c r="H295" s="7">
        <v>784</v>
      </c>
      <c r="I295" s="7">
        <v>0</v>
      </c>
      <c r="J295" s="7">
        <v>16</v>
      </c>
      <c r="K295">
        <f>ABS(G295-1)</f>
        <v>8.0000000000080007E-5</v>
      </c>
      <c r="L295">
        <f>MAX(F295:F297)</f>
        <v>0.98709999999999998</v>
      </c>
      <c r="M295" t="str">
        <f>IF(L295=F295,E295,"")</f>
        <v/>
      </c>
      <c r="N295" t="str">
        <f>IF(M295="","",L295)</f>
        <v/>
      </c>
    </row>
    <row r="296" spans="1:14" x14ac:dyDescent="0.35">
      <c r="A296" s="8">
        <v>241232964</v>
      </c>
      <c r="B296" s="7">
        <v>6</v>
      </c>
      <c r="C296" s="7">
        <v>9</v>
      </c>
      <c r="D296" s="7" t="s">
        <v>15</v>
      </c>
      <c r="E296" s="7">
        <v>5.12825178571428</v>
      </c>
      <c r="F296" s="7">
        <v>0.98709999999999998</v>
      </c>
      <c r="G296" s="7">
        <v>1.0000199999999999</v>
      </c>
      <c r="H296" s="7">
        <v>784</v>
      </c>
      <c r="I296" s="7">
        <v>0</v>
      </c>
      <c r="J296" s="7">
        <v>32</v>
      </c>
      <c r="K296">
        <f>ABS(G296-1)</f>
        <v>1.9999999999908979E-5</v>
      </c>
      <c r="L296">
        <f>MAX(F296:F298)</f>
        <v>0.98709999999999998</v>
      </c>
      <c r="M296">
        <f>IF(L296=F296,E296,"")</f>
        <v>5.12825178571428</v>
      </c>
      <c r="N296">
        <f>IF(M296="","",L296)</f>
        <v>0.98709999999999998</v>
      </c>
    </row>
    <row r="297" spans="1:14" x14ac:dyDescent="0.35">
      <c r="A297" s="8">
        <v>241496974</v>
      </c>
      <c r="B297" s="7">
        <v>5</v>
      </c>
      <c r="C297" s="7">
        <v>8</v>
      </c>
      <c r="D297" s="7" t="s">
        <v>15</v>
      </c>
      <c r="E297" s="7">
        <v>5.1338642431972703</v>
      </c>
      <c r="F297" s="7">
        <v>0.89580000000000004</v>
      </c>
      <c r="G297" s="7">
        <v>1.00119</v>
      </c>
      <c r="H297" s="7">
        <v>784</v>
      </c>
      <c r="I297" s="7">
        <v>0</v>
      </c>
      <c r="J297" s="7">
        <v>7</v>
      </c>
      <c r="K297">
        <f>ABS(G297-1)</f>
        <v>1.1900000000000244E-3</v>
      </c>
      <c r="L297">
        <f>MAX(F297:F299)</f>
        <v>0.94099999999999995</v>
      </c>
      <c r="M297" t="str">
        <f>IF(L297=F297,E297,"")</f>
        <v/>
      </c>
      <c r="N297" t="str">
        <f>IF(M297="","",L297)</f>
        <v/>
      </c>
    </row>
    <row r="298" spans="1:14" x14ac:dyDescent="0.35">
      <c r="A298" s="8">
        <v>241659369</v>
      </c>
      <c r="B298" s="7">
        <v>5</v>
      </c>
      <c r="C298" s="7">
        <v>9</v>
      </c>
      <c r="D298" s="7" t="s">
        <v>15</v>
      </c>
      <c r="E298" s="7">
        <v>5.1373165178571396</v>
      </c>
      <c r="F298" s="7">
        <v>0.94099999999999995</v>
      </c>
      <c r="G298" s="7">
        <v>1.0003899999999999</v>
      </c>
      <c r="H298" s="7">
        <v>784</v>
      </c>
      <c r="I298" s="7">
        <v>0</v>
      </c>
      <c r="J298" s="7">
        <v>14</v>
      </c>
      <c r="K298">
        <f>ABS(G298-1)</f>
        <v>3.8999999999989043E-4</v>
      </c>
      <c r="L298">
        <f>MAX(F298:F300)</f>
        <v>0.98370000000000002</v>
      </c>
      <c r="M298" t="str">
        <f>IF(L298=F298,E298,"")</f>
        <v/>
      </c>
      <c r="N298" t="str">
        <f>IF(M298="","",L298)</f>
        <v/>
      </c>
    </row>
    <row r="299" spans="1:14" x14ac:dyDescent="0.35">
      <c r="A299" s="8">
        <v>243316160</v>
      </c>
      <c r="B299" s="7">
        <v>5</v>
      </c>
      <c r="C299" s="7">
        <v>9</v>
      </c>
      <c r="D299" s="7" t="s">
        <v>15</v>
      </c>
      <c r="E299" s="7">
        <v>5.17253741496598</v>
      </c>
      <c r="F299" s="7">
        <v>0.90490000000000004</v>
      </c>
      <c r="G299" s="7">
        <v>1.00109</v>
      </c>
      <c r="H299" s="7">
        <v>784</v>
      </c>
      <c r="I299" s="7">
        <v>0</v>
      </c>
      <c r="J299" s="7">
        <v>8</v>
      </c>
      <c r="K299">
        <f>ABS(G299-1)</f>
        <v>1.0900000000000354E-3</v>
      </c>
      <c r="L299">
        <f>MAX(F299:F301)</f>
        <v>0.99050000000000005</v>
      </c>
      <c r="M299" t="str">
        <f>IF(L299=F299,E299,"")</f>
        <v/>
      </c>
      <c r="N299" t="str">
        <f>IF(M299="","",L299)</f>
        <v/>
      </c>
    </row>
    <row r="300" spans="1:14" x14ac:dyDescent="0.35">
      <c r="A300" s="8">
        <v>244574190</v>
      </c>
      <c r="B300" s="7">
        <v>7</v>
      </c>
      <c r="C300" s="7">
        <v>8</v>
      </c>
      <c r="D300" s="7" t="s">
        <v>15</v>
      </c>
      <c r="E300" s="7">
        <v>5.1992812500000003</v>
      </c>
      <c r="F300" s="7">
        <v>0.98370000000000002</v>
      </c>
      <c r="G300" s="7">
        <v>1.00003</v>
      </c>
      <c r="H300" s="7">
        <v>784</v>
      </c>
      <c r="I300" s="7">
        <v>0</v>
      </c>
      <c r="J300" s="7">
        <v>16</v>
      </c>
      <c r="K300">
        <f>ABS(G300-1)</f>
        <v>2.9999999999974492E-5</v>
      </c>
      <c r="L300">
        <f>MAX(F300:F302)</f>
        <v>0.99199999999999999</v>
      </c>
      <c r="M300" t="str">
        <f>IF(L300=F300,E300,"")</f>
        <v/>
      </c>
      <c r="N300" t="str">
        <f>IF(M300="","",L300)</f>
        <v/>
      </c>
    </row>
    <row r="301" spans="1:14" x14ac:dyDescent="0.35">
      <c r="A301" s="8">
        <v>244742374</v>
      </c>
      <c r="B301" s="7">
        <v>7</v>
      </c>
      <c r="C301" s="7">
        <v>9</v>
      </c>
      <c r="D301" s="7" t="s">
        <v>15</v>
      </c>
      <c r="E301" s="7">
        <v>5.20285659013605</v>
      </c>
      <c r="F301" s="7">
        <v>0.99050000000000005</v>
      </c>
      <c r="G301" s="7">
        <v>1.0000100000000001</v>
      </c>
      <c r="H301" s="7">
        <v>784</v>
      </c>
      <c r="I301" s="7">
        <v>0</v>
      </c>
      <c r="J301" s="7">
        <v>32</v>
      </c>
      <c r="K301">
        <f>ABS(G301-1)</f>
        <v>1.0000000000065512E-5</v>
      </c>
      <c r="L301">
        <f>MAX(F301:F303)</f>
        <v>0.99199999999999999</v>
      </c>
      <c r="M301" t="str">
        <f>IF(L301=F301,E301,"")</f>
        <v/>
      </c>
      <c r="N301" t="str">
        <f>IF(M301="","",L301)</f>
        <v/>
      </c>
    </row>
    <row r="302" spans="1:14" x14ac:dyDescent="0.35">
      <c r="A302" s="8">
        <v>245569258</v>
      </c>
      <c r="B302" s="7">
        <v>8</v>
      </c>
      <c r="C302" s="7">
        <v>9</v>
      </c>
      <c r="D302" s="7" t="s">
        <v>15</v>
      </c>
      <c r="E302" s="7">
        <v>5.2204349064625797</v>
      </c>
      <c r="F302" s="7">
        <v>0.99199999999999999</v>
      </c>
      <c r="G302" s="7">
        <v>1.0000100000000001</v>
      </c>
      <c r="H302" s="7">
        <v>784</v>
      </c>
      <c r="I302" s="7">
        <v>0</v>
      </c>
      <c r="J302" s="7">
        <v>32</v>
      </c>
      <c r="K302">
        <f>ABS(G302-1)</f>
        <v>1.0000000000065512E-5</v>
      </c>
      <c r="L302">
        <f>MAX(F302:F304)</f>
        <v>0.99199999999999999</v>
      </c>
      <c r="M302">
        <f>IF(L302=F302,E302,"")</f>
        <v>5.2204349064625797</v>
      </c>
      <c r="N302">
        <f>IF(M302="","",L302)</f>
        <v>0.99199999999999999</v>
      </c>
    </row>
    <row r="303" spans="1:14" x14ac:dyDescent="0.35">
      <c r="A303" s="8">
        <v>245924874</v>
      </c>
      <c r="B303" s="7">
        <v>5</v>
      </c>
      <c r="C303" s="7">
        <v>9</v>
      </c>
      <c r="D303" s="7" t="s">
        <v>15</v>
      </c>
      <c r="E303" s="7">
        <v>5.2279947704081602</v>
      </c>
      <c r="F303" s="7">
        <v>0.89019999999999999</v>
      </c>
      <c r="G303" s="7">
        <v>1.00139</v>
      </c>
      <c r="H303" s="7">
        <v>784</v>
      </c>
      <c r="I303" s="7">
        <v>0</v>
      </c>
      <c r="J303" s="7">
        <v>7</v>
      </c>
      <c r="K303">
        <f>ABS(G303-1)</f>
        <v>1.3900000000000023E-3</v>
      </c>
      <c r="L303">
        <f>MAX(F303:F305)</f>
        <v>0.95599999999999996</v>
      </c>
      <c r="M303" t="str">
        <f>IF(L303=F303,E303,"")</f>
        <v/>
      </c>
      <c r="N303" t="str">
        <f>IF(M303="","",L303)</f>
        <v/>
      </c>
    </row>
    <row r="304" spans="1:14" x14ac:dyDescent="0.35">
      <c r="A304" s="8">
        <v>246221985</v>
      </c>
      <c r="B304" s="7">
        <v>6</v>
      </c>
      <c r="C304" s="7">
        <v>7</v>
      </c>
      <c r="D304" s="7" t="s">
        <v>15</v>
      </c>
      <c r="E304" s="7">
        <v>5.2343109056122401</v>
      </c>
      <c r="F304" s="7">
        <v>0.95599999999999996</v>
      </c>
      <c r="G304" s="7">
        <v>1.00021</v>
      </c>
      <c r="H304" s="7">
        <v>784</v>
      </c>
      <c r="I304" s="7">
        <v>0</v>
      </c>
      <c r="J304" s="7">
        <v>8</v>
      </c>
      <c r="K304">
        <f>ABS(G304-1)</f>
        <v>2.1000000000004349E-4</v>
      </c>
      <c r="L304">
        <f>MAX(F304:F306)</f>
        <v>0.95599999999999996</v>
      </c>
      <c r="M304">
        <f>IF(L304=F304,E304,"")</f>
        <v>5.2343109056122401</v>
      </c>
      <c r="N304">
        <f>IF(M304="","",L304)</f>
        <v>0.95599999999999996</v>
      </c>
    </row>
    <row r="305" spans="1:14" x14ac:dyDescent="0.35">
      <c r="A305" s="8">
        <v>246443645</v>
      </c>
      <c r="B305" s="7">
        <v>5</v>
      </c>
      <c r="C305" s="7">
        <v>10</v>
      </c>
      <c r="D305" s="7" t="s">
        <v>15</v>
      </c>
      <c r="E305" s="7">
        <v>5.2390230654761902</v>
      </c>
      <c r="F305" s="7">
        <v>0.90649999999999997</v>
      </c>
      <c r="G305" s="7">
        <v>1.0009600000000001</v>
      </c>
      <c r="H305" s="7">
        <v>784</v>
      </c>
      <c r="I305" s="7">
        <v>0</v>
      </c>
      <c r="J305" s="7">
        <v>8</v>
      </c>
      <c r="K305">
        <f>ABS(G305-1)</f>
        <v>9.6000000000007191E-4</v>
      </c>
      <c r="L305">
        <f>MAX(F305:F307)</f>
        <v>0.94510000000000005</v>
      </c>
      <c r="M305" t="str">
        <f>IF(L305=F305,E305,"")</f>
        <v/>
      </c>
      <c r="N305" t="str">
        <f>IF(M305="","",L305)</f>
        <v/>
      </c>
    </row>
    <row r="306" spans="1:14" x14ac:dyDescent="0.35">
      <c r="A306" s="8">
        <v>246508590</v>
      </c>
      <c r="B306" s="7">
        <v>5</v>
      </c>
      <c r="C306" s="7">
        <v>10</v>
      </c>
      <c r="D306" s="7" t="s">
        <v>15</v>
      </c>
      <c r="E306" s="7">
        <v>5.2404036989795904</v>
      </c>
      <c r="F306" s="7">
        <v>0.94510000000000005</v>
      </c>
      <c r="G306" s="7">
        <v>1.00037</v>
      </c>
      <c r="H306" s="7">
        <v>784</v>
      </c>
      <c r="I306" s="7">
        <v>0</v>
      </c>
      <c r="J306" s="7">
        <v>16</v>
      </c>
      <c r="K306">
        <f>ABS(G306-1)</f>
        <v>3.6999999999998145E-4</v>
      </c>
      <c r="L306">
        <f>MAX(F306:F308)</f>
        <v>0.97170000000000001</v>
      </c>
      <c r="M306" t="str">
        <f>IF(L306=F306,E306,"")</f>
        <v/>
      </c>
      <c r="N306" t="str">
        <f>IF(M306="","",L306)</f>
        <v/>
      </c>
    </row>
    <row r="307" spans="1:14" x14ac:dyDescent="0.35">
      <c r="A307" s="8">
        <v>246616710</v>
      </c>
      <c r="B307" s="7">
        <v>5</v>
      </c>
      <c r="C307" s="7">
        <v>10</v>
      </c>
      <c r="D307" s="7" t="s">
        <v>15</v>
      </c>
      <c r="E307" s="7">
        <v>5.24270216836734</v>
      </c>
      <c r="F307" s="7">
        <v>0.93669999999999998</v>
      </c>
      <c r="G307" s="7">
        <v>1.00047</v>
      </c>
      <c r="H307" s="7">
        <v>784</v>
      </c>
      <c r="I307" s="7">
        <v>0</v>
      </c>
      <c r="J307" s="7">
        <v>14</v>
      </c>
      <c r="K307">
        <f>ABS(G307-1)</f>
        <v>4.6999999999997044E-4</v>
      </c>
      <c r="L307">
        <f>MAX(F307:F309)</f>
        <v>0.97170000000000001</v>
      </c>
      <c r="M307" t="str">
        <f>IF(L307=F307,E307,"")</f>
        <v/>
      </c>
      <c r="N307" t="str">
        <f>IF(M307="","",L307)</f>
        <v/>
      </c>
    </row>
    <row r="308" spans="1:14" x14ac:dyDescent="0.35">
      <c r="A308" s="8">
        <v>248424791</v>
      </c>
      <c r="B308" s="7">
        <v>6</v>
      </c>
      <c r="C308" s="7">
        <v>8</v>
      </c>
      <c r="D308" s="7" t="s">
        <v>15</v>
      </c>
      <c r="E308" s="7">
        <v>5.2811392644557804</v>
      </c>
      <c r="F308" s="7">
        <v>0.97170000000000001</v>
      </c>
      <c r="G308" s="7">
        <v>1.0000899999999999</v>
      </c>
      <c r="H308" s="7">
        <v>784</v>
      </c>
      <c r="I308" s="7">
        <v>0</v>
      </c>
      <c r="J308" s="7">
        <v>14</v>
      </c>
      <c r="K308">
        <f>ABS(G308-1)</f>
        <v>8.9999999999923475E-5</v>
      </c>
      <c r="L308">
        <f>MAX(F308:F310)</f>
        <v>0.97440000000000004</v>
      </c>
      <c r="M308" t="str">
        <f>IF(L308=F308,E308,"")</f>
        <v/>
      </c>
      <c r="N308" t="str">
        <f>IF(M308="","",L308)</f>
        <v/>
      </c>
    </row>
    <row r="309" spans="1:14" x14ac:dyDescent="0.35">
      <c r="A309" s="8">
        <v>248643417</v>
      </c>
      <c r="B309" s="7">
        <v>5</v>
      </c>
      <c r="C309" s="7">
        <v>10</v>
      </c>
      <c r="D309" s="7" t="s">
        <v>15</v>
      </c>
      <c r="E309" s="7">
        <v>5.2857869260203998</v>
      </c>
      <c r="F309" s="7">
        <v>0.8881</v>
      </c>
      <c r="G309" s="7">
        <v>1.00142</v>
      </c>
      <c r="H309" s="7">
        <v>784</v>
      </c>
      <c r="I309" s="7">
        <v>0</v>
      </c>
      <c r="J309" s="7">
        <v>7</v>
      </c>
      <c r="K309">
        <f>ABS(G309-1)</f>
        <v>1.4199999999999768E-3</v>
      </c>
      <c r="L309">
        <f>MAX(F309:F311)</f>
        <v>0.98699999999999999</v>
      </c>
      <c r="M309" t="str">
        <f>IF(L309=F309,E309,"")</f>
        <v/>
      </c>
      <c r="N309" t="str">
        <f>IF(M309="","",L309)</f>
        <v/>
      </c>
    </row>
    <row r="310" spans="1:14" x14ac:dyDescent="0.35">
      <c r="A310" s="8">
        <v>250833761</v>
      </c>
      <c r="B310" s="7">
        <v>5</v>
      </c>
      <c r="C310" s="7">
        <v>10</v>
      </c>
      <c r="D310" s="7" t="s">
        <v>15</v>
      </c>
      <c r="E310" s="7">
        <v>5.3323503613945498</v>
      </c>
      <c r="F310" s="7">
        <v>0.97440000000000004</v>
      </c>
      <c r="G310" s="7">
        <v>1.00007</v>
      </c>
      <c r="H310" s="7">
        <v>784</v>
      </c>
      <c r="I310" s="7">
        <v>0</v>
      </c>
      <c r="J310" s="7">
        <v>32</v>
      </c>
      <c r="K310">
        <f>ABS(G310-1)</f>
        <v>7.0000000000014495E-5</v>
      </c>
      <c r="L310">
        <f>MAX(F310:F312)</f>
        <v>0.98699999999999999</v>
      </c>
      <c r="M310" t="str">
        <f>IF(L310=F310,E310,"")</f>
        <v/>
      </c>
      <c r="N310" t="str">
        <f>IF(M310="","",L310)</f>
        <v/>
      </c>
    </row>
    <row r="311" spans="1:14" x14ac:dyDescent="0.35">
      <c r="A311" s="8">
        <v>254058241</v>
      </c>
      <c r="B311" s="7">
        <v>6</v>
      </c>
      <c r="C311" s="7">
        <v>9</v>
      </c>
      <c r="D311" s="7" t="s">
        <v>15</v>
      </c>
      <c r="E311" s="7">
        <v>5.4008979804421697</v>
      </c>
      <c r="F311" s="7">
        <v>0.98699999999999999</v>
      </c>
      <c r="G311" s="7">
        <v>1.0000199999999999</v>
      </c>
      <c r="H311" s="7">
        <v>784</v>
      </c>
      <c r="I311" s="7">
        <v>0</v>
      </c>
      <c r="J311" s="7">
        <v>28</v>
      </c>
      <c r="K311">
        <f>ABS(G311-1)</f>
        <v>1.9999999999908979E-5</v>
      </c>
      <c r="L311">
        <f>MAX(F311:F313)</f>
        <v>0.98699999999999999</v>
      </c>
      <c r="M311">
        <f>IF(L311=F311,E311,"")</f>
        <v>5.4008979804421697</v>
      </c>
      <c r="N311">
        <f>IF(M311="","",L311)</f>
        <v>0.98699999999999999</v>
      </c>
    </row>
    <row r="312" spans="1:14" x14ac:dyDescent="0.35">
      <c r="A312" s="8">
        <v>254058370</v>
      </c>
      <c r="B312" s="7">
        <v>5</v>
      </c>
      <c r="C312" s="7">
        <v>6</v>
      </c>
      <c r="D312" s="7" t="s">
        <v>15</v>
      </c>
      <c r="E312" s="7">
        <v>5.4009007227891104</v>
      </c>
      <c r="F312" s="7">
        <v>0.86929999999999996</v>
      </c>
      <c r="G312" s="7">
        <v>1.00203</v>
      </c>
      <c r="H312" s="7">
        <v>784</v>
      </c>
      <c r="I312" s="7">
        <v>0</v>
      </c>
      <c r="J312" s="7">
        <v>4</v>
      </c>
      <c r="K312">
        <f>ABS(G312-1)</f>
        <v>2.0299999999999763E-3</v>
      </c>
      <c r="L312">
        <f>MAX(F312:F314)</f>
        <v>0.98340000000000005</v>
      </c>
      <c r="M312" t="str">
        <f>IF(L312=F312,E312,"")</f>
        <v/>
      </c>
      <c r="N312" t="str">
        <f>IF(M312="","",L312)</f>
        <v/>
      </c>
    </row>
    <row r="313" spans="1:14" x14ac:dyDescent="0.35">
      <c r="A313" s="8">
        <v>255354206</v>
      </c>
      <c r="B313" s="7">
        <v>6</v>
      </c>
      <c r="C313" s="7">
        <v>7</v>
      </c>
      <c r="D313" s="7" t="s">
        <v>15</v>
      </c>
      <c r="E313" s="7">
        <v>5.4284482568027199</v>
      </c>
      <c r="F313" s="7">
        <v>0.95150000000000001</v>
      </c>
      <c r="G313" s="7">
        <v>1.0002500000000001</v>
      </c>
      <c r="H313" s="7">
        <v>784</v>
      </c>
      <c r="I313" s="7">
        <v>0</v>
      </c>
      <c r="J313" s="7">
        <v>7</v>
      </c>
      <c r="K313">
        <f>ABS(G313-1)</f>
        <v>2.5000000000008349E-4</v>
      </c>
      <c r="L313">
        <f>MAX(F313:F315)</f>
        <v>0.98340000000000005</v>
      </c>
      <c r="M313" t="str">
        <f>IF(L313=F313,E313,"")</f>
        <v/>
      </c>
      <c r="N313" t="str">
        <f>IF(M313="","",L313)</f>
        <v/>
      </c>
    </row>
    <row r="314" spans="1:14" x14ac:dyDescent="0.35">
      <c r="A314" s="8">
        <v>255521826</v>
      </c>
      <c r="B314" s="7">
        <v>7</v>
      </c>
      <c r="C314" s="7">
        <v>8</v>
      </c>
      <c r="D314" s="7" t="s">
        <v>15</v>
      </c>
      <c r="E314" s="7">
        <v>5.4320116071428499</v>
      </c>
      <c r="F314" s="7">
        <v>0.98340000000000005</v>
      </c>
      <c r="G314" s="7">
        <v>1.00003</v>
      </c>
      <c r="H314" s="7">
        <v>784</v>
      </c>
      <c r="I314" s="7">
        <v>0</v>
      </c>
      <c r="J314" s="7">
        <v>14</v>
      </c>
      <c r="K314">
        <f>ABS(G314-1)</f>
        <v>2.9999999999974492E-5</v>
      </c>
      <c r="L314">
        <f>MAX(F314:F316)</f>
        <v>0.99039999999999995</v>
      </c>
      <c r="M314" t="str">
        <f>IF(L314=F314,E314,"")</f>
        <v/>
      </c>
      <c r="N314" t="str">
        <f>IF(M314="","",L314)</f>
        <v/>
      </c>
    </row>
    <row r="315" spans="1:14" x14ac:dyDescent="0.35">
      <c r="A315" s="8">
        <v>258501123</v>
      </c>
      <c r="B315" s="7">
        <v>5</v>
      </c>
      <c r="C315" s="7">
        <v>10</v>
      </c>
      <c r="D315" s="7" t="s">
        <v>15</v>
      </c>
      <c r="E315" s="7">
        <v>5.4953470025510196</v>
      </c>
      <c r="F315" s="7">
        <v>0.9728</v>
      </c>
      <c r="G315" s="7">
        <v>1.0000899999999999</v>
      </c>
      <c r="H315" s="7">
        <v>784</v>
      </c>
      <c r="I315" s="7">
        <v>0</v>
      </c>
      <c r="J315" s="7">
        <v>28</v>
      </c>
      <c r="K315">
        <f>ABS(G315-1)</f>
        <v>8.9999999999923475E-5</v>
      </c>
      <c r="L315">
        <f>MAX(F315:F317)</f>
        <v>0.9929</v>
      </c>
      <c r="M315" t="str">
        <f>IF(L315=F315,E315,"")</f>
        <v/>
      </c>
      <c r="N315" t="str">
        <f>IF(M315="","",L315)</f>
        <v/>
      </c>
    </row>
    <row r="316" spans="1:14" x14ac:dyDescent="0.35">
      <c r="A316" s="8">
        <v>259009842</v>
      </c>
      <c r="B316" s="7">
        <v>7</v>
      </c>
      <c r="C316" s="7">
        <v>9</v>
      </c>
      <c r="D316" s="7" t="s">
        <v>15</v>
      </c>
      <c r="E316" s="7">
        <v>5.5061616071428503</v>
      </c>
      <c r="F316" s="7">
        <v>0.99039999999999995</v>
      </c>
      <c r="G316" s="7">
        <v>1.0000100000000001</v>
      </c>
      <c r="H316" s="7">
        <v>784</v>
      </c>
      <c r="I316" s="7">
        <v>0</v>
      </c>
      <c r="J316" s="7">
        <v>28</v>
      </c>
      <c r="K316">
        <f>ABS(G316-1)</f>
        <v>1.0000000000065512E-5</v>
      </c>
      <c r="L316">
        <f>MAX(F316:F318)</f>
        <v>0.9929</v>
      </c>
      <c r="M316" t="str">
        <f>IF(L316=F316,E316,"")</f>
        <v/>
      </c>
      <c r="N316" t="str">
        <f>IF(M316="","",L316)</f>
        <v/>
      </c>
    </row>
    <row r="317" spans="1:14" x14ac:dyDescent="0.35">
      <c r="A317" s="8">
        <v>259928628</v>
      </c>
      <c r="B317" s="7">
        <v>8</v>
      </c>
      <c r="C317" s="7">
        <v>9</v>
      </c>
      <c r="D317" s="7" t="s">
        <v>15</v>
      </c>
      <c r="E317" s="7">
        <v>5.5256936224489799</v>
      </c>
      <c r="F317" s="7">
        <v>0.9929</v>
      </c>
      <c r="G317" s="7">
        <v>1.0000100000000001</v>
      </c>
      <c r="H317" s="7">
        <v>784</v>
      </c>
      <c r="I317" s="7">
        <v>0</v>
      </c>
      <c r="J317" s="7">
        <v>28</v>
      </c>
      <c r="K317">
        <f>ABS(G317-1)</f>
        <v>1.0000000000065512E-5</v>
      </c>
      <c r="L317">
        <f>MAX(F317:F319)</f>
        <v>0.9929</v>
      </c>
      <c r="M317">
        <f>IF(L317=F317,E317,"")</f>
        <v>5.5256936224489799</v>
      </c>
      <c r="N317">
        <f>IF(M317="","",L317)</f>
        <v>0.9929</v>
      </c>
    </row>
    <row r="318" spans="1:14" x14ac:dyDescent="0.35">
      <c r="A318" s="8">
        <v>266771098</v>
      </c>
      <c r="B318" s="7">
        <v>6</v>
      </c>
      <c r="C318" s="7">
        <v>9</v>
      </c>
      <c r="D318" s="7" t="s">
        <v>15</v>
      </c>
      <c r="E318" s="7">
        <v>5.67115429421768</v>
      </c>
      <c r="F318" s="7">
        <v>0.96930000000000005</v>
      </c>
      <c r="G318" s="7">
        <v>1.0001</v>
      </c>
      <c r="H318" s="7">
        <v>784</v>
      </c>
      <c r="I318" s="7">
        <v>0</v>
      </c>
      <c r="J318" s="7">
        <v>16</v>
      </c>
      <c r="K318">
        <f>ABS(G318-1)</f>
        <v>9.9999999999988987E-5</v>
      </c>
      <c r="L318">
        <f>MAX(F318:F320)</f>
        <v>0.98829999999999996</v>
      </c>
      <c r="M318" t="str">
        <f>IF(L318=F318,E318,"")</f>
        <v/>
      </c>
      <c r="N318" t="str">
        <f>IF(M318="","",L318)</f>
        <v/>
      </c>
    </row>
    <row r="319" spans="1:14" x14ac:dyDescent="0.35">
      <c r="A319" s="8">
        <v>270782422</v>
      </c>
      <c r="B319" s="7">
        <v>6</v>
      </c>
      <c r="C319" s="7">
        <v>8</v>
      </c>
      <c r="D319" s="7" t="s">
        <v>15</v>
      </c>
      <c r="E319" s="7">
        <v>5.7564290391156403</v>
      </c>
      <c r="F319" s="7">
        <v>0.95469999999999999</v>
      </c>
      <c r="G319" s="7">
        <v>1.00024</v>
      </c>
      <c r="H319" s="7">
        <v>784</v>
      </c>
      <c r="I319" s="7">
        <v>0</v>
      </c>
      <c r="J319" s="7">
        <v>8</v>
      </c>
      <c r="K319">
        <f>ABS(G319-1)</f>
        <v>2.4000000000001798E-4</v>
      </c>
      <c r="L319">
        <f>MAX(F319:F321)</f>
        <v>0.98829999999999996</v>
      </c>
      <c r="M319" t="str">
        <f>IF(L319=F319,E319,"")</f>
        <v/>
      </c>
      <c r="N319" t="str">
        <f>IF(M319="","",L319)</f>
        <v/>
      </c>
    </row>
    <row r="320" spans="1:14" x14ac:dyDescent="0.35">
      <c r="A320" s="8">
        <v>271648396</v>
      </c>
      <c r="B320" s="7">
        <v>6</v>
      </c>
      <c r="C320" s="7">
        <v>10</v>
      </c>
      <c r="D320" s="7" t="s">
        <v>15</v>
      </c>
      <c r="E320" s="7">
        <v>5.7748383503401302</v>
      </c>
      <c r="F320" s="7">
        <v>0.98829999999999996</v>
      </c>
      <c r="G320" s="7">
        <v>1.0000100000000001</v>
      </c>
      <c r="H320" s="7">
        <v>784</v>
      </c>
      <c r="I320" s="7">
        <v>0</v>
      </c>
      <c r="J320" s="7">
        <v>32</v>
      </c>
      <c r="K320">
        <f>ABS(G320-1)</f>
        <v>1.0000000000065512E-5</v>
      </c>
      <c r="L320">
        <f>MAX(F320:F322)</f>
        <v>0.98829999999999996</v>
      </c>
      <c r="M320">
        <f>IF(L320=F320,E320,"")</f>
        <v>5.7748383503401302</v>
      </c>
      <c r="N320">
        <f>IF(M320="","",L320)</f>
        <v>0.98829999999999996</v>
      </c>
    </row>
    <row r="321" spans="1:14" x14ac:dyDescent="0.35">
      <c r="A321" s="8">
        <v>272013013</v>
      </c>
      <c r="B321" s="7">
        <v>6</v>
      </c>
      <c r="C321" s="7">
        <v>9</v>
      </c>
      <c r="D321" s="7" t="s">
        <v>15</v>
      </c>
      <c r="E321" s="7">
        <v>5.78258956207483</v>
      </c>
      <c r="F321" s="7">
        <v>0.97109999999999996</v>
      </c>
      <c r="G321" s="7">
        <v>1.0000899999999999</v>
      </c>
      <c r="H321" s="7">
        <v>784</v>
      </c>
      <c r="I321" s="7">
        <v>0</v>
      </c>
      <c r="J321" s="7">
        <v>14</v>
      </c>
      <c r="K321">
        <f>ABS(G321-1)</f>
        <v>8.9999999999923475E-5</v>
      </c>
      <c r="L321">
        <f>MAX(F321:F323)</f>
        <v>0.97109999999999996</v>
      </c>
      <c r="M321">
        <f>IF(L321=F321,E321,"")</f>
        <v>5.78258956207483</v>
      </c>
      <c r="N321">
        <f>IF(M321="","",L321)</f>
        <v>0.97109999999999996</v>
      </c>
    </row>
    <row r="322" spans="1:14" x14ac:dyDescent="0.35">
      <c r="A322" s="8">
        <v>273520047</v>
      </c>
      <c r="B322" s="7">
        <v>5</v>
      </c>
      <c r="C322" s="7">
        <v>7</v>
      </c>
      <c r="D322" s="7" t="s">
        <v>15</v>
      </c>
      <c r="E322" s="7">
        <v>5.8146268494897901</v>
      </c>
      <c r="F322" s="7">
        <v>0.86890000000000001</v>
      </c>
      <c r="G322" s="7">
        <v>1.00224</v>
      </c>
      <c r="H322" s="7">
        <v>784</v>
      </c>
      <c r="I322" s="7">
        <v>0</v>
      </c>
      <c r="J322" s="7">
        <v>4</v>
      </c>
      <c r="K322">
        <f>ABS(G322-1)</f>
        <v>2.2400000000000198E-3</v>
      </c>
      <c r="L322">
        <f>MAX(F322:F324)</f>
        <v>0.94789999999999996</v>
      </c>
      <c r="M322" t="str">
        <f>IF(L322=F322,E322,"")</f>
        <v/>
      </c>
      <c r="N322" t="str">
        <f>IF(M322="","",L322)</f>
        <v/>
      </c>
    </row>
    <row r="323" spans="1:14" x14ac:dyDescent="0.35">
      <c r="A323" s="8">
        <v>276203269</v>
      </c>
      <c r="B323" s="7">
        <v>6</v>
      </c>
      <c r="C323" s="7">
        <v>8</v>
      </c>
      <c r="D323" s="7" t="s">
        <v>15</v>
      </c>
      <c r="E323" s="7">
        <v>5.8716681335034</v>
      </c>
      <c r="F323" s="7">
        <v>0.94789999999999996</v>
      </c>
      <c r="G323" s="7">
        <v>1.0003</v>
      </c>
      <c r="H323" s="7">
        <v>784</v>
      </c>
      <c r="I323" s="7">
        <v>0</v>
      </c>
      <c r="J323" s="7">
        <v>7</v>
      </c>
      <c r="K323">
        <f>ABS(G323-1)</f>
        <v>2.9999999999996696E-4</v>
      </c>
      <c r="L323">
        <f>MAX(F323:F325)</f>
        <v>0.94789999999999996</v>
      </c>
      <c r="M323">
        <f>IF(L323=F323,E323,"")</f>
        <v>5.8716681335034</v>
      </c>
      <c r="N323">
        <f>IF(M323="","",L323)</f>
        <v>0.94789999999999996</v>
      </c>
    </row>
    <row r="324" spans="1:14" x14ac:dyDescent="0.35">
      <c r="A324" s="8">
        <v>280501746</v>
      </c>
      <c r="B324" s="7">
        <v>5</v>
      </c>
      <c r="C324" s="7">
        <v>6</v>
      </c>
      <c r="D324" s="7" t="s">
        <v>15</v>
      </c>
      <c r="E324" s="7">
        <v>5.9630473214285704</v>
      </c>
      <c r="F324" s="7">
        <v>0.83460000000000001</v>
      </c>
      <c r="G324" s="7">
        <v>1.0047200000000001</v>
      </c>
      <c r="H324" s="7">
        <v>784</v>
      </c>
      <c r="I324" s="7">
        <v>0</v>
      </c>
      <c r="J324" s="7">
        <v>2</v>
      </c>
      <c r="K324">
        <f>ABS(G324-1)</f>
        <v>4.7200000000000575E-3</v>
      </c>
      <c r="L324">
        <f>MAX(F324:F326)</f>
        <v>0.87109999999999999</v>
      </c>
      <c r="M324" t="str">
        <f>IF(L324=F324,E324,"")</f>
        <v/>
      </c>
      <c r="N324" t="str">
        <f>IF(M324="","",L324)</f>
        <v/>
      </c>
    </row>
    <row r="325" spans="1:14" x14ac:dyDescent="0.35">
      <c r="A325" s="8">
        <v>280965948</v>
      </c>
      <c r="B325" s="7">
        <v>5</v>
      </c>
      <c r="C325" s="7">
        <v>8</v>
      </c>
      <c r="D325" s="7" t="s">
        <v>15</v>
      </c>
      <c r="E325" s="7">
        <v>5.9729155612244798</v>
      </c>
      <c r="F325" s="7">
        <v>0.87109999999999999</v>
      </c>
      <c r="G325" s="7">
        <v>1.00203</v>
      </c>
      <c r="H325" s="7">
        <v>784</v>
      </c>
      <c r="I325" s="7">
        <v>0</v>
      </c>
      <c r="J325" s="7">
        <v>4</v>
      </c>
      <c r="K325">
        <f>ABS(G325-1)</f>
        <v>2.0299999999999763E-3</v>
      </c>
      <c r="L325">
        <f>MAX(F325:F327)</f>
        <v>0.97170000000000001</v>
      </c>
      <c r="M325" t="str">
        <f>IF(L325=F325,E325,"")</f>
        <v/>
      </c>
      <c r="N325" t="str">
        <f>IF(M325="","",L325)</f>
        <v/>
      </c>
    </row>
    <row r="326" spans="1:14" x14ac:dyDescent="0.35">
      <c r="A326" s="8">
        <v>281473748</v>
      </c>
      <c r="B326" s="7">
        <v>5</v>
      </c>
      <c r="C326" s="7">
        <v>7</v>
      </c>
      <c r="D326" s="7" t="s">
        <v>15</v>
      </c>
      <c r="E326" s="7">
        <v>5.9837106292516999</v>
      </c>
      <c r="F326" s="7">
        <v>0.84609999999999996</v>
      </c>
      <c r="G326" s="7">
        <v>1.004</v>
      </c>
      <c r="H326" s="7">
        <v>784</v>
      </c>
      <c r="I326" s="7">
        <v>0</v>
      </c>
      <c r="J326" s="7">
        <v>2</v>
      </c>
      <c r="K326">
        <f>ABS(G326-1)</f>
        <v>4.0000000000000036E-3</v>
      </c>
      <c r="L326">
        <f>MAX(F326:F328)</f>
        <v>0.97170000000000001</v>
      </c>
      <c r="M326" t="str">
        <f>IF(L326=F326,E326,"")</f>
        <v/>
      </c>
      <c r="N326" t="str">
        <f>IF(M326="","",L326)</f>
        <v/>
      </c>
    </row>
    <row r="327" spans="1:14" x14ac:dyDescent="0.35">
      <c r="A327" s="8">
        <v>281492373</v>
      </c>
      <c r="B327" s="7">
        <v>6</v>
      </c>
      <c r="C327" s="7">
        <v>10</v>
      </c>
      <c r="D327" s="7" t="s">
        <v>15</v>
      </c>
      <c r="E327" s="7">
        <v>5.9841065688775501</v>
      </c>
      <c r="F327" s="7">
        <v>0.97170000000000001</v>
      </c>
      <c r="G327" s="7">
        <v>1.0000899999999999</v>
      </c>
      <c r="H327" s="7">
        <v>784</v>
      </c>
      <c r="I327" s="7">
        <v>0</v>
      </c>
      <c r="J327" s="7">
        <v>16</v>
      </c>
      <c r="K327">
        <f>ABS(G327-1)</f>
        <v>8.9999999999923475E-5</v>
      </c>
      <c r="L327">
        <f>MAX(F327:F329)</f>
        <v>0.97170000000000001</v>
      </c>
      <c r="M327">
        <f>IF(L327=F327,E327,"")</f>
        <v>5.9841065688775501</v>
      </c>
      <c r="N327">
        <f>IF(M327="","",L327)</f>
        <v>0.97170000000000001</v>
      </c>
    </row>
    <row r="328" spans="1:14" x14ac:dyDescent="0.35">
      <c r="A328" s="8">
        <v>281522777</v>
      </c>
      <c r="B328" s="7">
        <v>5</v>
      </c>
      <c r="C328" s="7">
        <v>8</v>
      </c>
      <c r="D328" s="7" t="s">
        <v>15</v>
      </c>
      <c r="E328" s="7">
        <v>5.9847529124149599</v>
      </c>
      <c r="F328" s="7">
        <v>0.83430000000000004</v>
      </c>
      <c r="G328" s="7">
        <v>1.00522</v>
      </c>
      <c r="H328" s="7">
        <v>784</v>
      </c>
      <c r="I328" s="7">
        <v>0</v>
      </c>
      <c r="J328" s="7">
        <v>2</v>
      </c>
      <c r="K328">
        <f>ABS(G328-1)</f>
        <v>5.2200000000000024E-3</v>
      </c>
      <c r="L328">
        <f>MAX(F328:F330)</f>
        <v>0.98640000000000005</v>
      </c>
      <c r="M328" t="str">
        <f>IF(L328=F328,E328,"")</f>
        <v/>
      </c>
      <c r="N328" t="str">
        <f>IF(M328="","",L328)</f>
        <v/>
      </c>
    </row>
    <row r="329" spans="1:14" x14ac:dyDescent="0.35">
      <c r="A329" s="8">
        <v>281876405</v>
      </c>
      <c r="B329" s="7">
        <v>5</v>
      </c>
      <c r="C329" s="7">
        <v>9</v>
      </c>
      <c r="D329" s="7" t="s">
        <v>15</v>
      </c>
      <c r="E329" s="7">
        <v>5.9922705144557797</v>
      </c>
      <c r="F329" s="7">
        <v>0.84150000000000003</v>
      </c>
      <c r="G329" s="7">
        <v>1.00474</v>
      </c>
      <c r="H329" s="7">
        <v>784</v>
      </c>
      <c r="I329" s="7">
        <v>0</v>
      </c>
      <c r="J329" s="7">
        <v>2</v>
      </c>
      <c r="K329">
        <f>ABS(G329-1)</f>
        <v>4.7399999999999665E-3</v>
      </c>
      <c r="L329">
        <f>MAX(F329:F331)</f>
        <v>0.98640000000000005</v>
      </c>
      <c r="M329" t="str">
        <f>IF(L329=F329,E329,"")</f>
        <v/>
      </c>
      <c r="N329" t="str">
        <f>IF(M329="","",L329)</f>
        <v/>
      </c>
    </row>
    <row r="330" spans="1:14" x14ac:dyDescent="0.35">
      <c r="A330" s="8">
        <v>282044645</v>
      </c>
      <c r="B330" s="7">
        <v>6</v>
      </c>
      <c r="C330" s="7">
        <v>10</v>
      </c>
      <c r="D330" s="7" t="s">
        <v>15</v>
      </c>
      <c r="E330" s="7">
        <v>5.9958470450680199</v>
      </c>
      <c r="F330" s="7">
        <v>0.98640000000000005</v>
      </c>
      <c r="G330" s="7">
        <v>1.0000199999999999</v>
      </c>
      <c r="H330" s="7">
        <v>784</v>
      </c>
      <c r="I330" s="7">
        <v>0</v>
      </c>
      <c r="J330" s="7">
        <v>28</v>
      </c>
      <c r="K330">
        <f>ABS(G330-1)</f>
        <v>1.9999999999908979E-5</v>
      </c>
      <c r="L330">
        <f>MAX(F330:F332)</f>
        <v>0.99239999999999995</v>
      </c>
      <c r="M330" t="str">
        <f>IF(L330=F330,E330,"")</f>
        <v/>
      </c>
      <c r="N330" t="str">
        <f>IF(M330="","",L330)</f>
        <v/>
      </c>
    </row>
    <row r="331" spans="1:14" x14ac:dyDescent="0.35">
      <c r="A331" s="8">
        <v>282303422</v>
      </c>
      <c r="B331" s="7">
        <v>5</v>
      </c>
      <c r="C331" s="7">
        <v>10</v>
      </c>
      <c r="D331" s="7" t="s">
        <v>15</v>
      </c>
      <c r="E331" s="7">
        <v>6.0013482568027197</v>
      </c>
      <c r="F331" s="7">
        <v>0.84289999999999998</v>
      </c>
      <c r="G331" s="7">
        <v>1.0045500000000001</v>
      </c>
      <c r="H331" s="7">
        <v>784</v>
      </c>
      <c r="I331" s="7">
        <v>0</v>
      </c>
      <c r="J331" s="7">
        <v>2</v>
      </c>
      <c r="K331">
        <f>ABS(G331-1)</f>
        <v>4.550000000000054E-3</v>
      </c>
      <c r="L331">
        <f>MAX(F331:F333)</f>
        <v>0.99239999999999995</v>
      </c>
      <c r="M331" t="str">
        <f>IF(L331=F331,E331,"")</f>
        <v/>
      </c>
      <c r="N331" t="str">
        <f>IF(M331="","",L331)</f>
        <v/>
      </c>
    </row>
    <row r="332" spans="1:14" x14ac:dyDescent="0.35">
      <c r="A332" s="8">
        <v>283228307</v>
      </c>
      <c r="B332" s="7">
        <v>7</v>
      </c>
      <c r="C332" s="7">
        <v>10</v>
      </c>
      <c r="D332" s="7" t="s">
        <v>15</v>
      </c>
      <c r="E332" s="7">
        <v>6.0210099277210798</v>
      </c>
      <c r="F332" s="7">
        <v>0.99239999999999995</v>
      </c>
      <c r="G332" s="7">
        <v>1.0000100000000001</v>
      </c>
      <c r="H332" s="7">
        <v>784</v>
      </c>
      <c r="I332" s="7">
        <v>0</v>
      </c>
      <c r="J332" s="7">
        <v>32</v>
      </c>
      <c r="K332">
        <f>ABS(G332-1)</f>
        <v>1.0000000000065512E-5</v>
      </c>
      <c r="L332">
        <f>MAX(F332:F334)</f>
        <v>0.99239999999999995</v>
      </c>
      <c r="M332">
        <f>IF(L332=F332,E332,"")</f>
        <v>6.0210099277210798</v>
      </c>
      <c r="N332">
        <f>IF(M332="","",L332)</f>
        <v>0.99239999999999995</v>
      </c>
    </row>
    <row r="333" spans="1:14" x14ac:dyDescent="0.35">
      <c r="A333" s="8">
        <v>283352937</v>
      </c>
      <c r="B333" s="7">
        <v>5</v>
      </c>
      <c r="C333" s="7">
        <v>9</v>
      </c>
      <c r="D333" s="7" t="s">
        <v>15</v>
      </c>
      <c r="E333" s="7">
        <v>6.0236593750000003</v>
      </c>
      <c r="F333" s="7">
        <v>0.86650000000000005</v>
      </c>
      <c r="G333" s="7">
        <v>1.0023</v>
      </c>
      <c r="H333" s="7">
        <v>784</v>
      </c>
      <c r="I333" s="7">
        <v>0</v>
      </c>
      <c r="J333" s="7">
        <v>4</v>
      </c>
      <c r="K333">
        <f>ABS(G333-1)</f>
        <v>2.2999999999999687E-3</v>
      </c>
      <c r="L333">
        <f>MAX(F333:F335)</f>
        <v>0.98619999999999997</v>
      </c>
      <c r="M333" t="str">
        <f>IF(L333=F333,E333,"")</f>
        <v/>
      </c>
      <c r="N333" t="str">
        <f>IF(M333="","",L333)</f>
        <v/>
      </c>
    </row>
    <row r="334" spans="1:14" x14ac:dyDescent="0.35">
      <c r="A334" s="8">
        <v>283397922</v>
      </c>
      <c r="B334" s="7">
        <v>7</v>
      </c>
      <c r="C334" s="7">
        <v>9</v>
      </c>
      <c r="D334" s="7" t="s">
        <v>15</v>
      </c>
      <c r="E334" s="7">
        <v>6.0246156887755102</v>
      </c>
      <c r="F334" s="7">
        <v>0.98619999999999997</v>
      </c>
      <c r="G334" s="7">
        <v>1.0000199999999999</v>
      </c>
      <c r="H334" s="7">
        <v>784</v>
      </c>
      <c r="I334" s="7">
        <v>0</v>
      </c>
      <c r="J334" s="7">
        <v>16</v>
      </c>
      <c r="K334">
        <f>ABS(G334-1)</f>
        <v>1.9999999999908979E-5</v>
      </c>
      <c r="L334">
        <f>MAX(F334:F336)</f>
        <v>0.98619999999999997</v>
      </c>
      <c r="M334">
        <f>IF(L334=F334,E334,"")</f>
        <v>6.0246156887755102</v>
      </c>
      <c r="N334">
        <f>IF(M334="","",L334)</f>
        <v>0.98619999999999997</v>
      </c>
    </row>
    <row r="335" spans="1:14" x14ac:dyDescent="0.35">
      <c r="A335" s="8">
        <v>283423516</v>
      </c>
      <c r="B335" s="7">
        <v>6</v>
      </c>
      <c r="C335" s="7">
        <v>9</v>
      </c>
      <c r="D335" s="7" t="s">
        <v>15</v>
      </c>
      <c r="E335" s="7">
        <v>6.0251597789115596</v>
      </c>
      <c r="F335" s="7">
        <v>0.95369999999999999</v>
      </c>
      <c r="G335" s="7">
        <v>1.00024</v>
      </c>
      <c r="H335" s="7">
        <v>784</v>
      </c>
      <c r="I335" s="7">
        <v>0</v>
      </c>
      <c r="J335" s="7">
        <v>8</v>
      </c>
      <c r="K335">
        <f>ABS(G335-1)</f>
        <v>2.4000000000001798E-4</v>
      </c>
      <c r="L335">
        <f>MAX(F335:F337)</f>
        <v>0.97170000000000001</v>
      </c>
      <c r="M335" t="str">
        <f>IF(L335=F335,E335,"")</f>
        <v/>
      </c>
      <c r="N335" t="str">
        <f>IF(M335="","",L335)</f>
        <v/>
      </c>
    </row>
    <row r="336" spans="1:14" x14ac:dyDescent="0.35">
      <c r="A336" s="8">
        <v>284282190</v>
      </c>
      <c r="B336" s="7">
        <v>6</v>
      </c>
      <c r="C336" s="7">
        <v>10</v>
      </c>
      <c r="D336" s="7" t="s">
        <v>15</v>
      </c>
      <c r="E336" s="7">
        <v>6.0434139030612197</v>
      </c>
      <c r="F336" s="7">
        <v>0.97170000000000001</v>
      </c>
      <c r="G336" s="7">
        <v>1.0000899999999999</v>
      </c>
      <c r="H336" s="7">
        <v>784</v>
      </c>
      <c r="I336" s="7">
        <v>0</v>
      </c>
      <c r="J336" s="7">
        <v>14</v>
      </c>
      <c r="K336">
        <f>ABS(G336-1)</f>
        <v>8.9999999999923475E-5</v>
      </c>
      <c r="L336">
        <f>MAX(F336:F338)</f>
        <v>0.99580000000000002</v>
      </c>
      <c r="M336" t="str">
        <f>IF(L336=F336,E336,"")</f>
        <v/>
      </c>
      <c r="N336" t="str">
        <f>IF(M336="","",L336)</f>
        <v/>
      </c>
    </row>
    <row r="337" spans="1:14" x14ac:dyDescent="0.35">
      <c r="A337" s="8">
        <v>285704997</v>
      </c>
      <c r="B337" s="7">
        <v>5</v>
      </c>
      <c r="C337" s="7">
        <v>10</v>
      </c>
      <c r="D337" s="7" t="s">
        <v>15</v>
      </c>
      <c r="E337" s="7">
        <v>6.0736606505101998</v>
      </c>
      <c r="F337" s="7">
        <v>0.8639</v>
      </c>
      <c r="G337" s="7">
        <v>1.0021899999999999</v>
      </c>
      <c r="H337" s="7">
        <v>784</v>
      </c>
      <c r="I337" s="7">
        <v>0</v>
      </c>
      <c r="J337" s="7">
        <v>4</v>
      </c>
      <c r="K337">
        <f>ABS(G337-1)</f>
        <v>2.1899999999999142E-3</v>
      </c>
      <c r="L337">
        <f>MAX(F337:F339)</f>
        <v>0.99580000000000002</v>
      </c>
      <c r="M337" t="str">
        <f>IF(L337=F337,E337,"")</f>
        <v/>
      </c>
      <c r="N337" t="str">
        <f>IF(M337="","",L337)</f>
        <v/>
      </c>
    </row>
    <row r="338" spans="1:14" x14ac:dyDescent="0.35">
      <c r="A338" s="8">
        <v>286648401</v>
      </c>
      <c r="B338" s="7">
        <v>8</v>
      </c>
      <c r="C338" s="7">
        <v>10</v>
      </c>
      <c r="D338" s="7" t="s">
        <v>15</v>
      </c>
      <c r="E338" s="7">
        <v>6.0937160076530601</v>
      </c>
      <c r="F338" s="7">
        <v>0.99580000000000002</v>
      </c>
      <c r="G338" s="7">
        <v>1</v>
      </c>
      <c r="H338" s="7">
        <v>784</v>
      </c>
      <c r="I338" s="7">
        <v>0</v>
      </c>
      <c r="J338" s="7">
        <v>32</v>
      </c>
      <c r="K338">
        <f>ABS(G338-1)</f>
        <v>0</v>
      </c>
      <c r="L338">
        <f>MAX(F338:F340)</f>
        <v>0.996</v>
      </c>
      <c r="M338" t="str">
        <f>IF(L338=F338,E338,"")</f>
        <v/>
      </c>
      <c r="N338" t="str">
        <f>IF(M338="","",L338)</f>
        <v/>
      </c>
    </row>
    <row r="339" spans="1:14" x14ac:dyDescent="0.35">
      <c r="A339" s="8">
        <v>287019482</v>
      </c>
      <c r="B339" s="7">
        <v>6</v>
      </c>
      <c r="C339" s="7">
        <v>9</v>
      </c>
      <c r="D339" s="7" t="s">
        <v>15</v>
      </c>
      <c r="E339" s="7">
        <v>6.1016046343537402</v>
      </c>
      <c r="F339" s="7">
        <v>0.94630000000000003</v>
      </c>
      <c r="G339" s="7">
        <v>1.00031</v>
      </c>
      <c r="H339" s="7">
        <v>784</v>
      </c>
      <c r="I339" s="7">
        <v>0</v>
      </c>
      <c r="J339" s="7">
        <v>7</v>
      </c>
      <c r="K339">
        <f>ABS(G339-1)</f>
        <v>3.1000000000003247E-4</v>
      </c>
      <c r="L339">
        <f>MAX(F339:F341)</f>
        <v>0.996</v>
      </c>
      <c r="M339" t="str">
        <f>IF(L339=F339,E339,"")</f>
        <v/>
      </c>
      <c r="N339" t="str">
        <f>IF(M339="","",L339)</f>
        <v/>
      </c>
    </row>
    <row r="340" spans="1:14" x14ac:dyDescent="0.35">
      <c r="A340" s="8">
        <v>287066965</v>
      </c>
      <c r="B340" s="7">
        <v>9</v>
      </c>
      <c r="C340" s="7">
        <v>10</v>
      </c>
      <c r="D340" s="7" t="s">
        <v>15</v>
      </c>
      <c r="E340" s="7">
        <v>6.1026140518707397</v>
      </c>
      <c r="F340" s="7">
        <v>0.996</v>
      </c>
      <c r="G340" s="7">
        <v>1</v>
      </c>
      <c r="H340" s="7">
        <v>784</v>
      </c>
      <c r="I340" s="7">
        <v>0</v>
      </c>
      <c r="J340" s="7">
        <v>32</v>
      </c>
      <c r="K340">
        <f>ABS(G340-1)</f>
        <v>0</v>
      </c>
      <c r="L340">
        <f>MAX(F340:F342)</f>
        <v>0.996</v>
      </c>
      <c r="M340">
        <f>IF(L340=F340,E340,"")</f>
        <v>6.1026140518707397</v>
      </c>
      <c r="N340">
        <f>IF(M340="","",L340)</f>
        <v>0.996</v>
      </c>
    </row>
    <row r="341" spans="1:14" x14ac:dyDescent="0.35">
      <c r="A341" s="8">
        <v>287685305</v>
      </c>
      <c r="B341" s="7">
        <v>8</v>
      </c>
      <c r="C341" s="7">
        <v>9</v>
      </c>
      <c r="D341" s="7" t="s">
        <v>15</v>
      </c>
      <c r="E341" s="7">
        <v>6.1157590348639399</v>
      </c>
      <c r="F341" s="7">
        <v>0.99329999999999996</v>
      </c>
      <c r="G341" s="7">
        <v>1.0000100000000001</v>
      </c>
      <c r="H341" s="7">
        <v>784</v>
      </c>
      <c r="I341" s="7">
        <v>0</v>
      </c>
      <c r="J341" s="7">
        <v>16</v>
      </c>
      <c r="K341">
        <f>ABS(G341-1)</f>
        <v>1.0000000000065512E-5</v>
      </c>
      <c r="L341">
        <f>MAX(F341:F343)</f>
        <v>0.99329999999999996</v>
      </c>
      <c r="M341">
        <f>IF(L341=F341,E341,"")</f>
        <v>6.1157590348639399</v>
      </c>
      <c r="N341">
        <f>IF(M341="","",L341)</f>
        <v>0.99329999999999996</v>
      </c>
    </row>
    <row r="342" spans="1:14" x14ac:dyDescent="0.35">
      <c r="A342" s="8">
        <v>288635422</v>
      </c>
      <c r="B342" s="7">
        <v>6</v>
      </c>
      <c r="C342" s="7">
        <v>10</v>
      </c>
      <c r="D342" s="7" t="s">
        <v>15</v>
      </c>
      <c r="E342" s="7">
        <v>6.1359571003401303</v>
      </c>
      <c r="F342" s="7">
        <v>0.95040000000000002</v>
      </c>
      <c r="G342" s="7">
        <v>1.00027</v>
      </c>
      <c r="H342" s="7">
        <v>784</v>
      </c>
      <c r="I342" s="7">
        <v>0</v>
      </c>
      <c r="J342" s="7">
        <v>8</v>
      </c>
      <c r="K342">
        <f>ABS(G342-1)</f>
        <v>2.6999999999999247E-4</v>
      </c>
      <c r="L342">
        <f>MAX(F342:F344)</f>
        <v>0.97430000000000005</v>
      </c>
      <c r="M342" t="str">
        <f>IF(L342=F342,E342,"")</f>
        <v/>
      </c>
      <c r="N342" t="str">
        <f>IF(M342="","",L342)</f>
        <v/>
      </c>
    </row>
    <row r="343" spans="1:14" x14ac:dyDescent="0.35">
      <c r="A343" s="8">
        <v>290457440</v>
      </c>
      <c r="B343" s="7">
        <v>7</v>
      </c>
      <c r="C343" s="7">
        <v>8</v>
      </c>
      <c r="D343" s="7" t="s">
        <v>15</v>
      </c>
      <c r="E343" s="7">
        <v>6.1746904761904702</v>
      </c>
      <c r="F343" s="7">
        <v>0.97430000000000005</v>
      </c>
      <c r="G343" s="7">
        <v>1.0000599999999999</v>
      </c>
      <c r="H343" s="7">
        <v>784</v>
      </c>
      <c r="I343" s="7">
        <v>0</v>
      </c>
      <c r="J343" s="7">
        <v>8</v>
      </c>
      <c r="K343">
        <f>ABS(G343-1)</f>
        <v>5.9999999999948983E-5</v>
      </c>
      <c r="L343">
        <f>MAX(F343:F345)</f>
        <v>0.98470000000000002</v>
      </c>
      <c r="M343" t="str">
        <f>IF(L343=F343,E343,"")</f>
        <v/>
      </c>
      <c r="N343" t="str">
        <f>IF(M343="","",L343)</f>
        <v/>
      </c>
    </row>
    <row r="344" spans="1:14" x14ac:dyDescent="0.35">
      <c r="A344" s="8">
        <v>291456780</v>
      </c>
      <c r="B344" s="7">
        <v>6</v>
      </c>
      <c r="C344" s="7">
        <v>10</v>
      </c>
      <c r="D344" s="7" t="s">
        <v>15</v>
      </c>
      <c r="E344" s="7">
        <v>6.1959349489795903</v>
      </c>
      <c r="F344" s="7">
        <v>0.94920000000000004</v>
      </c>
      <c r="G344" s="7">
        <v>1.0003</v>
      </c>
      <c r="H344" s="7">
        <v>784</v>
      </c>
      <c r="I344" s="7">
        <v>0</v>
      </c>
      <c r="J344" s="7">
        <v>7</v>
      </c>
      <c r="K344">
        <f>ABS(G344-1)</f>
        <v>2.9999999999996696E-4</v>
      </c>
      <c r="L344">
        <f>MAX(F344:F346)</f>
        <v>0.99339999999999995</v>
      </c>
      <c r="M344" t="str">
        <f>IF(L344=F344,E344,"")</f>
        <v/>
      </c>
      <c r="N344" t="str">
        <f>IF(M344="","",L344)</f>
        <v/>
      </c>
    </row>
    <row r="345" spans="1:14" x14ac:dyDescent="0.35">
      <c r="A345" s="8">
        <v>292040087</v>
      </c>
      <c r="B345" s="7">
        <v>7</v>
      </c>
      <c r="C345" s="7">
        <v>9</v>
      </c>
      <c r="D345" s="7" t="s">
        <v>15</v>
      </c>
      <c r="E345" s="7">
        <v>6.2083351828231201</v>
      </c>
      <c r="F345" s="7">
        <v>0.98470000000000002</v>
      </c>
      <c r="G345" s="7">
        <v>1.00003</v>
      </c>
      <c r="H345" s="7">
        <v>784</v>
      </c>
      <c r="I345" s="7">
        <v>0</v>
      </c>
      <c r="J345" s="7">
        <v>14</v>
      </c>
      <c r="K345">
        <f>ABS(G345-1)</f>
        <v>2.9999999999974492E-5</v>
      </c>
      <c r="L345">
        <f>MAX(F345:F347)</f>
        <v>0.99339999999999995</v>
      </c>
      <c r="M345" t="str">
        <f>IF(L345=F345,E345,"")</f>
        <v/>
      </c>
      <c r="N345" t="str">
        <f>IF(M345="","",L345)</f>
        <v/>
      </c>
    </row>
    <row r="346" spans="1:14" x14ac:dyDescent="0.35">
      <c r="A346" s="8">
        <v>296942056</v>
      </c>
      <c r="B346" s="7">
        <v>7</v>
      </c>
      <c r="C346" s="7">
        <v>10</v>
      </c>
      <c r="D346" s="7" t="s">
        <v>15</v>
      </c>
      <c r="E346" s="7">
        <v>6.3125437074829902</v>
      </c>
      <c r="F346" s="7">
        <v>0.99339999999999995</v>
      </c>
      <c r="G346" s="7">
        <v>1</v>
      </c>
      <c r="H346" s="7">
        <v>784</v>
      </c>
      <c r="I346" s="7">
        <v>0</v>
      </c>
      <c r="J346" s="7">
        <v>28</v>
      </c>
      <c r="K346">
        <f>ABS(G346-1)</f>
        <v>0</v>
      </c>
      <c r="L346">
        <f>MAX(F346:F348)</f>
        <v>0.99339999999999995</v>
      </c>
      <c r="M346">
        <f>IF(L346=F346,E346,"")</f>
        <v>6.3125437074829902</v>
      </c>
      <c r="N346">
        <f>IF(M346="","",L346)</f>
        <v>0.99339999999999995</v>
      </c>
    </row>
    <row r="347" spans="1:14" x14ac:dyDescent="0.35">
      <c r="A347" s="8">
        <v>297948596</v>
      </c>
      <c r="B347" s="7">
        <v>7</v>
      </c>
      <c r="C347" s="7">
        <v>8</v>
      </c>
      <c r="D347" s="7" t="s">
        <v>15</v>
      </c>
      <c r="E347" s="7">
        <v>6.3339412414965901</v>
      </c>
      <c r="F347" s="7">
        <v>0.9758</v>
      </c>
      <c r="G347" s="7">
        <v>1.0000599999999999</v>
      </c>
      <c r="H347" s="7">
        <v>784</v>
      </c>
      <c r="I347" s="7">
        <v>0</v>
      </c>
      <c r="J347" s="7">
        <v>7</v>
      </c>
      <c r="K347">
        <f>ABS(G347-1)</f>
        <v>5.9999999999948983E-5</v>
      </c>
      <c r="L347">
        <f>MAX(F347:F349)</f>
        <v>0.99539999999999995</v>
      </c>
      <c r="M347" t="str">
        <f>IF(L347=F347,E347,"")</f>
        <v/>
      </c>
      <c r="N347" t="str">
        <f>IF(M347="","",L347)</f>
        <v/>
      </c>
    </row>
    <row r="348" spans="1:14" x14ac:dyDescent="0.35">
      <c r="A348" s="8">
        <v>298368095</v>
      </c>
      <c r="B348" s="7">
        <v>8</v>
      </c>
      <c r="C348" s="7">
        <v>9</v>
      </c>
      <c r="D348" s="7" t="s">
        <v>15</v>
      </c>
      <c r="E348" s="7">
        <v>6.3428591624149604</v>
      </c>
      <c r="F348" s="7">
        <v>0.99150000000000005</v>
      </c>
      <c r="G348" s="7">
        <v>1.0000100000000001</v>
      </c>
      <c r="H348" s="7">
        <v>784</v>
      </c>
      <c r="I348" s="7">
        <v>0</v>
      </c>
      <c r="J348" s="7">
        <v>14</v>
      </c>
      <c r="K348">
        <f>ABS(G348-1)</f>
        <v>1.0000000000065512E-5</v>
      </c>
      <c r="L348">
        <f>MAX(F348:F350)</f>
        <v>0.996</v>
      </c>
      <c r="M348" t="str">
        <f>IF(L348=F348,E348,"")</f>
        <v/>
      </c>
      <c r="N348" t="str">
        <f>IF(M348="","",L348)</f>
        <v/>
      </c>
    </row>
    <row r="349" spans="1:14" x14ac:dyDescent="0.35">
      <c r="A349" s="8">
        <v>301901004</v>
      </c>
      <c r="B349" s="7">
        <v>8</v>
      </c>
      <c r="C349" s="7">
        <v>10</v>
      </c>
      <c r="D349" s="7" t="s">
        <v>15</v>
      </c>
      <c r="E349" s="7">
        <v>6.4179635204081604</v>
      </c>
      <c r="F349" s="7">
        <v>0.99539999999999995</v>
      </c>
      <c r="G349" s="7">
        <v>1</v>
      </c>
      <c r="H349" s="7">
        <v>784</v>
      </c>
      <c r="I349" s="7">
        <v>0</v>
      </c>
      <c r="J349" s="7">
        <v>28</v>
      </c>
      <c r="K349">
        <f>ABS(G349-1)</f>
        <v>0</v>
      </c>
      <c r="L349">
        <f>MAX(F349:F351)</f>
        <v>0.996</v>
      </c>
      <c r="M349" t="str">
        <f>IF(L349=F349,E349,"")</f>
        <v/>
      </c>
      <c r="N349" t="str">
        <f>IF(M349="","",L349)</f>
        <v/>
      </c>
    </row>
    <row r="350" spans="1:14" x14ac:dyDescent="0.35">
      <c r="A350" s="8">
        <v>302535296</v>
      </c>
      <c r="B350" s="7">
        <v>9</v>
      </c>
      <c r="C350" s="7">
        <v>10</v>
      </c>
      <c r="D350" s="7" t="s">
        <v>15</v>
      </c>
      <c r="E350" s="7">
        <v>6.43144761904761</v>
      </c>
      <c r="F350" s="7">
        <v>0.996</v>
      </c>
      <c r="G350" s="7">
        <v>1</v>
      </c>
      <c r="H350" s="7">
        <v>784</v>
      </c>
      <c r="I350" s="7">
        <v>0</v>
      </c>
      <c r="J350" s="7">
        <v>28</v>
      </c>
      <c r="K350">
        <f>ABS(G350-1)</f>
        <v>0</v>
      </c>
      <c r="L350">
        <f>MAX(F350:F352)</f>
        <v>0.996</v>
      </c>
      <c r="M350">
        <f>IF(L350=F350,E350,"")</f>
        <v>6.43144761904761</v>
      </c>
      <c r="N350">
        <f>IF(M350="","",L350)</f>
        <v>0.996</v>
      </c>
    </row>
    <row r="351" spans="1:14" x14ac:dyDescent="0.35">
      <c r="A351" s="8">
        <v>307144691</v>
      </c>
      <c r="B351" s="7">
        <v>6</v>
      </c>
      <c r="C351" s="7">
        <v>7</v>
      </c>
      <c r="D351" s="7" t="s">
        <v>15</v>
      </c>
      <c r="E351" s="7">
        <v>6.52943645833333</v>
      </c>
      <c r="F351" s="7">
        <v>0.93959999999999999</v>
      </c>
      <c r="G351" s="7">
        <v>1.0004</v>
      </c>
      <c r="H351" s="7">
        <v>784</v>
      </c>
      <c r="I351" s="7">
        <v>0</v>
      </c>
      <c r="J351" s="7">
        <v>4</v>
      </c>
      <c r="K351">
        <f>ABS(G351-1)</f>
        <v>3.9999999999995595E-4</v>
      </c>
      <c r="L351">
        <f>MAX(F351:F353)</f>
        <v>0.98640000000000005</v>
      </c>
      <c r="M351" t="str">
        <f>IF(L351=F351,E351,"")</f>
        <v/>
      </c>
      <c r="N351" t="str">
        <f>IF(M351="","",L351)</f>
        <v/>
      </c>
    </row>
    <row r="352" spans="1:14" x14ac:dyDescent="0.35">
      <c r="A352" s="8">
        <v>308593794</v>
      </c>
      <c r="B352" s="7">
        <v>7</v>
      </c>
      <c r="C352" s="7">
        <v>10</v>
      </c>
      <c r="D352" s="7" t="s">
        <v>15</v>
      </c>
      <c r="E352" s="7">
        <v>6.5602422193877503</v>
      </c>
      <c r="F352" s="7">
        <v>0.98640000000000005</v>
      </c>
      <c r="G352" s="7">
        <v>1.0000199999999999</v>
      </c>
      <c r="H352" s="7">
        <v>784</v>
      </c>
      <c r="I352" s="7">
        <v>0</v>
      </c>
      <c r="J352" s="7">
        <v>16</v>
      </c>
      <c r="K352">
        <f>ABS(G352-1)</f>
        <v>1.9999999999908979E-5</v>
      </c>
      <c r="L352">
        <f>MAX(F352:F354)</f>
        <v>0.98640000000000005</v>
      </c>
      <c r="M352">
        <f>IF(L352=F352,E352,"")</f>
        <v>6.5602422193877503</v>
      </c>
      <c r="N352">
        <f>IF(M352="","",L352)</f>
        <v>0.98640000000000005</v>
      </c>
    </row>
    <row r="353" spans="1:14" x14ac:dyDescent="0.35">
      <c r="A353" s="8">
        <v>314803622</v>
      </c>
      <c r="B353" s="7">
        <v>7</v>
      </c>
      <c r="C353" s="7">
        <v>10</v>
      </c>
      <c r="D353" s="7" t="s">
        <v>15</v>
      </c>
      <c r="E353" s="7">
        <v>6.6922538690476099</v>
      </c>
      <c r="F353" s="7">
        <v>0.98460000000000003</v>
      </c>
      <c r="G353" s="7">
        <v>1.0000199999999999</v>
      </c>
      <c r="H353" s="7">
        <v>784</v>
      </c>
      <c r="I353" s="7">
        <v>0</v>
      </c>
      <c r="J353" s="7">
        <v>14</v>
      </c>
      <c r="K353">
        <f>ABS(G353-1)</f>
        <v>1.9999999999908979E-5</v>
      </c>
      <c r="L353">
        <f>MAX(F353:F355)</f>
        <v>0.98460000000000003</v>
      </c>
      <c r="M353">
        <f>IF(L353=F353,E353,"")</f>
        <v>6.6922538690476099</v>
      </c>
      <c r="N353">
        <f>IF(M353="","",L353)</f>
        <v>0.98460000000000003</v>
      </c>
    </row>
    <row r="354" spans="1:14" x14ac:dyDescent="0.35">
      <c r="A354" s="8">
        <v>315125873</v>
      </c>
      <c r="B354" s="7">
        <v>7</v>
      </c>
      <c r="C354" s="7">
        <v>9</v>
      </c>
      <c r="D354" s="7" t="s">
        <v>15</v>
      </c>
      <c r="E354" s="7">
        <v>6.6991044430272098</v>
      </c>
      <c r="F354" s="7">
        <v>0.97560000000000002</v>
      </c>
      <c r="G354" s="7">
        <v>1.00007</v>
      </c>
      <c r="H354" s="7">
        <v>784</v>
      </c>
      <c r="I354" s="7">
        <v>0</v>
      </c>
      <c r="J354" s="7">
        <v>8</v>
      </c>
      <c r="K354">
        <f>ABS(G354-1)</f>
        <v>7.0000000000014495E-5</v>
      </c>
      <c r="L354">
        <f>MAX(F354:F356)</f>
        <v>0.99319999999999997</v>
      </c>
      <c r="M354" t="str">
        <f>IF(L354=F354,E354,"")</f>
        <v/>
      </c>
      <c r="N354" t="str">
        <f>IF(M354="","",L354)</f>
        <v/>
      </c>
    </row>
    <row r="355" spans="1:14" x14ac:dyDescent="0.35">
      <c r="A355" s="8">
        <v>321147772</v>
      </c>
      <c r="B355" s="7">
        <v>7</v>
      </c>
      <c r="C355" s="7">
        <v>9</v>
      </c>
      <c r="D355" s="7" t="s">
        <v>15</v>
      </c>
      <c r="E355" s="7">
        <v>6.8271210034013601</v>
      </c>
      <c r="F355" s="7">
        <v>0.9768</v>
      </c>
      <c r="G355" s="7">
        <v>1.0000599999999999</v>
      </c>
      <c r="H355" s="7">
        <v>784</v>
      </c>
      <c r="I355" s="7">
        <v>0</v>
      </c>
      <c r="J355" s="7">
        <v>7</v>
      </c>
      <c r="K355">
        <f>ABS(G355-1)</f>
        <v>5.9999999999948983E-5</v>
      </c>
      <c r="L355">
        <f>MAX(F355:F357)</f>
        <v>0.99319999999999997</v>
      </c>
      <c r="M355" t="str">
        <f>IF(L355=F355,E355,"")</f>
        <v/>
      </c>
      <c r="N355" t="str">
        <f>IF(M355="","",L355)</f>
        <v/>
      </c>
    </row>
    <row r="356" spans="1:14" x14ac:dyDescent="0.35">
      <c r="A356" s="8">
        <v>326044054</v>
      </c>
      <c r="B356" s="7">
        <v>8</v>
      </c>
      <c r="C356" s="7">
        <v>10</v>
      </c>
      <c r="D356" s="7" t="s">
        <v>15</v>
      </c>
      <c r="E356" s="7">
        <v>6.9312086309523799</v>
      </c>
      <c r="F356" s="7">
        <v>0.99319999999999997</v>
      </c>
      <c r="G356" s="7">
        <v>1.0000100000000001</v>
      </c>
      <c r="H356" s="7">
        <v>784</v>
      </c>
      <c r="I356" s="7">
        <v>0</v>
      </c>
      <c r="J356" s="7">
        <v>16</v>
      </c>
      <c r="K356">
        <f>ABS(G356-1)</f>
        <v>1.0000000000065512E-5</v>
      </c>
      <c r="L356">
        <f>MAX(F356:F358)</f>
        <v>0.99319999999999997</v>
      </c>
      <c r="M356">
        <f>IF(L356=F356,E356,"")</f>
        <v>6.9312086309523799</v>
      </c>
      <c r="N356">
        <f>IF(M356="","",L356)</f>
        <v>0.99319999999999997</v>
      </c>
    </row>
    <row r="357" spans="1:14" x14ac:dyDescent="0.35">
      <c r="A357" s="8">
        <v>326931669</v>
      </c>
      <c r="B357" s="7">
        <v>6</v>
      </c>
      <c r="C357" s="7">
        <v>8</v>
      </c>
      <c r="D357" s="7" t="s">
        <v>15</v>
      </c>
      <c r="E357" s="7">
        <v>6.9500779974489797</v>
      </c>
      <c r="F357" s="7">
        <v>0.93820000000000003</v>
      </c>
      <c r="G357" s="7">
        <v>1.0004200000000001</v>
      </c>
      <c r="H357" s="7">
        <v>784</v>
      </c>
      <c r="I357" s="7">
        <v>0</v>
      </c>
      <c r="J357" s="7">
        <v>4</v>
      </c>
      <c r="K357">
        <f>ABS(G357-1)</f>
        <v>4.2000000000008697E-4</v>
      </c>
      <c r="L357">
        <f>MAX(F357:F359)</f>
        <v>0.99580000000000002</v>
      </c>
      <c r="M357" t="str">
        <f>IF(L357=F357,E357,"")</f>
        <v/>
      </c>
      <c r="N357" t="str">
        <f>IF(M357="","",L357)</f>
        <v/>
      </c>
    </row>
    <row r="358" spans="1:14" x14ac:dyDescent="0.35">
      <c r="A358" s="8">
        <v>327734437</v>
      </c>
      <c r="B358" s="7">
        <v>7</v>
      </c>
      <c r="C358" s="7">
        <v>10</v>
      </c>
      <c r="D358" s="7" t="s">
        <v>15</v>
      </c>
      <c r="E358" s="7">
        <v>6.9671436437074803</v>
      </c>
      <c r="F358" s="7">
        <v>0.98080000000000001</v>
      </c>
      <c r="G358" s="7">
        <v>1.00004</v>
      </c>
      <c r="H358" s="7">
        <v>784</v>
      </c>
      <c r="I358" s="7">
        <v>0</v>
      </c>
      <c r="J358" s="7">
        <v>8</v>
      </c>
      <c r="K358">
        <f>ABS(G358-1)</f>
        <v>4.0000000000040004E-5</v>
      </c>
      <c r="L358">
        <f>MAX(F358:F360)</f>
        <v>0.99580000000000002</v>
      </c>
      <c r="M358" t="str">
        <f>IF(L358=F358,E358,"")</f>
        <v/>
      </c>
      <c r="N358" t="str">
        <f>IF(M358="","",L358)</f>
        <v/>
      </c>
    </row>
    <row r="359" spans="1:14" x14ac:dyDescent="0.35">
      <c r="A359" s="8">
        <v>330723922</v>
      </c>
      <c r="B359" s="7">
        <v>9</v>
      </c>
      <c r="C359" s="7">
        <v>10</v>
      </c>
      <c r="D359" s="7" t="s">
        <v>15</v>
      </c>
      <c r="E359" s="7">
        <v>7.0306956207482996</v>
      </c>
      <c r="F359" s="7">
        <v>0.99580000000000002</v>
      </c>
      <c r="G359" s="7">
        <v>1</v>
      </c>
      <c r="H359" s="7">
        <v>784</v>
      </c>
      <c r="I359" s="7">
        <v>0</v>
      </c>
      <c r="J359" s="7">
        <v>16</v>
      </c>
      <c r="K359">
        <f>ABS(G359-1)</f>
        <v>0</v>
      </c>
      <c r="L359">
        <f>MAX(F359:F361)</f>
        <v>0.99580000000000002</v>
      </c>
      <c r="M359">
        <f>IF(L359=F359,E359,"")</f>
        <v>7.0306956207482996</v>
      </c>
      <c r="N359">
        <f>IF(M359="","",L359)</f>
        <v>0.99580000000000002</v>
      </c>
    </row>
    <row r="360" spans="1:14" x14ac:dyDescent="0.35">
      <c r="A360" s="8">
        <v>332200524</v>
      </c>
      <c r="B360" s="7">
        <v>7</v>
      </c>
      <c r="C360" s="7">
        <v>10</v>
      </c>
      <c r="D360" s="7" t="s">
        <v>15</v>
      </c>
      <c r="E360" s="7">
        <v>7.0620859693877502</v>
      </c>
      <c r="F360" s="7">
        <v>0.97389999999999999</v>
      </c>
      <c r="G360" s="7">
        <v>1.00007</v>
      </c>
      <c r="H360" s="7">
        <v>784</v>
      </c>
      <c r="I360" s="7">
        <v>0</v>
      </c>
      <c r="J360" s="7">
        <v>7</v>
      </c>
      <c r="K360">
        <f>ABS(G360-1)</f>
        <v>7.0000000000014495E-5</v>
      </c>
      <c r="L360">
        <f>MAX(F360:F362)</f>
        <v>0.99309999999999998</v>
      </c>
      <c r="M360" t="str">
        <f>IF(L360=F360,E360,"")</f>
        <v/>
      </c>
      <c r="N360" t="str">
        <f>IF(M360="","",L360)</f>
        <v/>
      </c>
    </row>
    <row r="361" spans="1:14" x14ac:dyDescent="0.35">
      <c r="A361" s="8">
        <v>333681615</v>
      </c>
      <c r="B361" s="7">
        <v>8</v>
      </c>
      <c r="C361" s="7">
        <v>10</v>
      </c>
      <c r="D361" s="7" t="s">
        <v>15</v>
      </c>
      <c r="E361" s="7">
        <v>7.0935717474489799</v>
      </c>
      <c r="F361" s="7">
        <v>0.99309999999999998</v>
      </c>
      <c r="G361" s="7">
        <v>1.0000100000000001</v>
      </c>
      <c r="H361" s="7">
        <v>784</v>
      </c>
      <c r="I361" s="7">
        <v>0</v>
      </c>
      <c r="J361" s="7">
        <v>14</v>
      </c>
      <c r="K361">
        <f>ABS(G361-1)</f>
        <v>1.0000000000065512E-5</v>
      </c>
      <c r="L361">
        <f>MAX(F361:F363)</f>
        <v>0.99309999999999998</v>
      </c>
      <c r="M361">
        <f>IF(L361=F361,E361,"")</f>
        <v>7.0935717474489799</v>
      </c>
      <c r="N361">
        <f>IF(M361="","",L361)</f>
        <v>0.99309999999999998</v>
      </c>
    </row>
    <row r="362" spans="1:14" x14ac:dyDescent="0.35">
      <c r="A362" s="8">
        <v>335076585</v>
      </c>
      <c r="B362" s="7">
        <v>6</v>
      </c>
      <c r="C362" s="7">
        <v>9</v>
      </c>
      <c r="D362" s="7" t="s">
        <v>15</v>
      </c>
      <c r="E362" s="7">
        <v>7.1232267219387699</v>
      </c>
      <c r="F362" s="7">
        <v>0.94169999999999998</v>
      </c>
      <c r="G362" s="7">
        <v>1.00037</v>
      </c>
      <c r="H362" s="7">
        <v>784</v>
      </c>
      <c r="I362" s="7">
        <v>0</v>
      </c>
      <c r="J362" s="7">
        <v>4</v>
      </c>
      <c r="K362">
        <f>ABS(G362-1)</f>
        <v>3.6999999999998145E-4</v>
      </c>
      <c r="L362">
        <f>MAX(F362:F364)</f>
        <v>0.98809999999999998</v>
      </c>
      <c r="M362" t="str">
        <f>IF(L362=F362,E362,"")</f>
        <v/>
      </c>
      <c r="N362" t="str">
        <f>IF(M362="","",L362)</f>
        <v/>
      </c>
    </row>
    <row r="363" spans="1:14" x14ac:dyDescent="0.35">
      <c r="A363" s="8">
        <v>335746602</v>
      </c>
      <c r="B363" s="7">
        <v>6</v>
      </c>
      <c r="C363" s="7">
        <v>7</v>
      </c>
      <c r="D363" s="7" t="s">
        <v>15</v>
      </c>
      <c r="E363" s="7">
        <v>7.1374702806122396</v>
      </c>
      <c r="F363" s="7">
        <v>0.93369999999999997</v>
      </c>
      <c r="G363" s="7">
        <v>1.0005500000000001</v>
      </c>
      <c r="H363" s="7">
        <v>784</v>
      </c>
      <c r="I363" s="7">
        <v>0</v>
      </c>
      <c r="J363" s="7">
        <v>2</v>
      </c>
      <c r="K363">
        <f>ABS(G363-1)</f>
        <v>5.5000000000005045E-4</v>
      </c>
      <c r="L363">
        <f>MAX(F363:F365)</f>
        <v>0.98809999999999998</v>
      </c>
      <c r="M363" t="str">
        <f>IF(L363=F363,E363,"")</f>
        <v/>
      </c>
      <c r="N363" t="str">
        <f>IF(M363="","",L363)</f>
        <v/>
      </c>
    </row>
    <row r="364" spans="1:14" x14ac:dyDescent="0.35">
      <c r="A364" s="8">
        <v>336018665</v>
      </c>
      <c r="B364" s="7">
        <v>8</v>
      </c>
      <c r="C364" s="7">
        <v>9</v>
      </c>
      <c r="D364" s="7" t="s">
        <v>15</v>
      </c>
      <c r="E364" s="7">
        <v>7.1432539328231197</v>
      </c>
      <c r="F364" s="7">
        <v>0.98809999999999998</v>
      </c>
      <c r="G364" s="7">
        <v>1.0000100000000001</v>
      </c>
      <c r="H364" s="7">
        <v>784</v>
      </c>
      <c r="I364" s="7">
        <v>0</v>
      </c>
      <c r="J364" s="7">
        <v>8</v>
      </c>
      <c r="K364">
        <f>ABS(G364-1)</f>
        <v>1.0000000000065512E-5</v>
      </c>
      <c r="L364">
        <f>MAX(F364:F366)</f>
        <v>0.98809999999999998</v>
      </c>
      <c r="M364">
        <f>IF(L364=F364,E364,"")</f>
        <v>7.1432539328231197</v>
      </c>
      <c r="N364">
        <f>IF(M364="","",L364)</f>
        <v>0.98809999999999998</v>
      </c>
    </row>
    <row r="365" spans="1:14" x14ac:dyDescent="0.35">
      <c r="A365" s="8">
        <v>336290021</v>
      </c>
      <c r="B365" s="7">
        <v>6</v>
      </c>
      <c r="C365" s="7">
        <v>8</v>
      </c>
      <c r="D365" s="7" t="s">
        <v>15</v>
      </c>
      <c r="E365" s="7">
        <v>7.1490225552720998</v>
      </c>
      <c r="F365" s="7">
        <v>0.92949999999999999</v>
      </c>
      <c r="G365" s="7">
        <v>1.0006999999999999</v>
      </c>
      <c r="H365" s="7">
        <v>784</v>
      </c>
      <c r="I365" s="7">
        <v>0</v>
      </c>
      <c r="J365" s="7">
        <v>2</v>
      </c>
      <c r="K365">
        <f>ABS(G365-1)</f>
        <v>6.9999999999992291E-4</v>
      </c>
      <c r="L365">
        <f>MAX(F365:F367)</f>
        <v>0.92949999999999999</v>
      </c>
      <c r="M365">
        <f>IF(L365=F365,E365,"")</f>
        <v>7.1490225552720998</v>
      </c>
      <c r="N365">
        <f>IF(M365="","",L365)</f>
        <v>0.92949999999999999</v>
      </c>
    </row>
    <row r="366" spans="1:14" x14ac:dyDescent="0.35">
      <c r="A366" s="8">
        <v>337526212</v>
      </c>
      <c r="B366" s="7">
        <v>6</v>
      </c>
      <c r="C366" s="7">
        <v>10</v>
      </c>
      <c r="D366" s="7" t="s">
        <v>15</v>
      </c>
      <c r="E366" s="7">
        <v>7.1753021258503402</v>
      </c>
      <c r="F366" s="7">
        <v>0.92949999999999999</v>
      </c>
      <c r="G366" s="7">
        <v>1.0006299999999999</v>
      </c>
      <c r="H366" s="7">
        <v>784</v>
      </c>
      <c r="I366" s="7">
        <v>0</v>
      </c>
      <c r="J366" s="7">
        <v>2</v>
      </c>
      <c r="K366">
        <f>ABS(G366-1)</f>
        <v>6.2999999999990841E-4</v>
      </c>
      <c r="L366">
        <f>MAX(F366:F368)</f>
        <v>0.9405</v>
      </c>
      <c r="M366" t="str">
        <f>IF(L366=F366,E366,"")</f>
        <v/>
      </c>
      <c r="N366" t="str">
        <f>IF(M366="","",L366)</f>
        <v/>
      </c>
    </row>
    <row r="367" spans="1:14" x14ac:dyDescent="0.35">
      <c r="A367" s="8">
        <v>337539142</v>
      </c>
      <c r="B367" s="7">
        <v>6</v>
      </c>
      <c r="C367" s="7">
        <v>9</v>
      </c>
      <c r="D367" s="7" t="s">
        <v>15</v>
      </c>
      <c r="E367" s="7">
        <v>7.1755769982993201</v>
      </c>
      <c r="F367" s="7">
        <v>0.9284</v>
      </c>
      <c r="G367" s="7">
        <v>1.0006299999999999</v>
      </c>
      <c r="H367" s="7">
        <v>784</v>
      </c>
      <c r="I367" s="7">
        <v>0</v>
      </c>
      <c r="J367" s="7">
        <v>2</v>
      </c>
      <c r="K367">
        <f>ABS(G367-1)</f>
        <v>6.2999999999990841E-4</v>
      </c>
      <c r="L367">
        <f>MAX(F367:F369)</f>
        <v>0.99460000000000004</v>
      </c>
      <c r="M367" t="str">
        <f>IF(L367=F367,E367,"")</f>
        <v/>
      </c>
      <c r="N367" t="str">
        <f>IF(M367="","",L367)</f>
        <v/>
      </c>
    </row>
    <row r="368" spans="1:14" x14ac:dyDescent="0.35">
      <c r="A368" s="8">
        <v>337681009</v>
      </c>
      <c r="B368" s="7">
        <v>6</v>
      </c>
      <c r="C368" s="7">
        <v>10</v>
      </c>
      <c r="D368" s="7" t="s">
        <v>15</v>
      </c>
      <c r="E368" s="7">
        <v>7.1785928784013597</v>
      </c>
      <c r="F368" s="7">
        <v>0.9405</v>
      </c>
      <c r="G368" s="7">
        <v>1.0003899999999999</v>
      </c>
      <c r="H368" s="7">
        <v>784</v>
      </c>
      <c r="I368" s="7">
        <v>0</v>
      </c>
      <c r="J368" s="7">
        <v>4</v>
      </c>
      <c r="K368">
        <f>ABS(G368-1)</f>
        <v>3.8999999999989043E-4</v>
      </c>
      <c r="L368">
        <f>MAX(F368:F370)</f>
        <v>0.99460000000000004</v>
      </c>
      <c r="M368" t="str">
        <f>IF(L368=F368,E368,"")</f>
        <v/>
      </c>
      <c r="N368" t="str">
        <f>IF(M368="","",L368)</f>
        <v/>
      </c>
    </row>
    <row r="369" spans="1:14" x14ac:dyDescent="0.35">
      <c r="A369" s="8">
        <v>341166546</v>
      </c>
      <c r="B369" s="7">
        <v>9</v>
      </c>
      <c r="C369" s="7">
        <v>10</v>
      </c>
      <c r="D369" s="7" t="s">
        <v>15</v>
      </c>
      <c r="E369" s="7">
        <v>7.2526901785714202</v>
      </c>
      <c r="F369" s="7">
        <v>0.99460000000000004</v>
      </c>
      <c r="G369" s="7">
        <v>1</v>
      </c>
      <c r="H369" s="7">
        <v>784</v>
      </c>
      <c r="I369" s="7">
        <v>0</v>
      </c>
      <c r="J369" s="7">
        <v>14</v>
      </c>
      <c r="K369">
        <f>ABS(G369-1)</f>
        <v>0</v>
      </c>
      <c r="L369">
        <f>MAX(F369:F371)</f>
        <v>0.99460000000000004</v>
      </c>
      <c r="M369">
        <f>IF(L369=F369,E369,"")</f>
        <v>7.2526901785714202</v>
      </c>
      <c r="N369">
        <f>IF(M369="","",L369)</f>
        <v>0.99460000000000004</v>
      </c>
    </row>
    <row r="370" spans="1:14" x14ac:dyDescent="0.35">
      <c r="A370" s="8">
        <v>344853816</v>
      </c>
      <c r="B370" s="7">
        <v>8</v>
      </c>
      <c r="C370" s="7">
        <v>9</v>
      </c>
      <c r="D370" s="7" t="s">
        <v>15</v>
      </c>
      <c r="E370" s="7">
        <v>7.33107602040816</v>
      </c>
      <c r="F370" s="7">
        <v>0.98699999999999999</v>
      </c>
      <c r="G370" s="7">
        <v>1.0000199999999999</v>
      </c>
      <c r="H370" s="7">
        <v>784</v>
      </c>
      <c r="I370" s="7">
        <v>0</v>
      </c>
      <c r="J370" s="7">
        <v>7</v>
      </c>
      <c r="K370">
        <f>ABS(G370-1)</f>
        <v>1.9999999999908979E-5</v>
      </c>
      <c r="L370">
        <f>MAX(F370:F372)</f>
        <v>0.98719999999999997</v>
      </c>
      <c r="M370" t="str">
        <f>IF(L370=F370,E370,"")</f>
        <v/>
      </c>
      <c r="N370" t="str">
        <f>IF(M370="","",L370)</f>
        <v/>
      </c>
    </row>
    <row r="371" spans="1:14" x14ac:dyDescent="0.35">
      <c r="A371" s="8">
        <v>359845420</v>
      </c>
      <c r="B371" s="7">
        <v>8</v>
      </c>
      <c r="C371" s="7">
        <v>10</v>
      </c>
      <c r="D371" s="7" t="s">
        <v>15</v>
      </c>
      <c r="E371" s="7">
        <v>7.64977508503401</v>
      </c>
      <c r="F371" s="7">
        <v>0.98719999999999997</v>
      </c>
      <c r="G371" s="7">
        <v>1.0000100000000001</v>
      </c>
      <c r="H371" s="7">
        <v>784</v>
      </c>
      <c r="I371" s="7">
        <v>0</v>
      </c>
      <c r="J371" s="7">
        <v>8</v>
      </c>
      <c r="K371">
        <f>ABS(G371-1)</f>
        <v>1.0000000000065512E-5</v>
      </c>
      <c r="L371">
        <f>MAX(F371:F373)</f>
        <v>0.98740000000000006</v>
      </c>
      <c r="M371" t="str">
        <f>IF(L371=F371,E371,"")</f>
        <v/>
      </c>
      <c r="N371" t="str">
        <f>IF(M371="","",L371)</f>
        <v/>
      </c>
    </row>
    <row r="372" spans="1:14" x14ac:dyDescent="0.35">
      <c r="A372" s="8">
        <v>361713655</v>
      </c>
      <c r="B372" s="7">
        <v>7</v>
      </c>
      <c r="C372" s="7">
        <v>8</v>
      </c>
      <c r="D372" s="7" t="s">
        <v>15</v>
      </c>
      <c r="E372" s="7">
        <v>7.6894909651360503</v>
      </c>
      <c r="F372" s="7">
        <v>0.96940000000000004</v>
      </c>
      <c r="G372" s="7">
        <v>1.0000899999999999</v>
      </c>
      <c r="H372" s="7">
        <v>784</v>
      </c>
      <c r="I372" s="7">
        <v>0</v>
      </c>
      <c r="J372" s="7">
        <v>4</v>
      </c>
      <c r="K372">
        <f>ABS(G372-1)</f>
        <v>8.9999999999923475E-5</v>
      </c>
      <c r="L372">
        <f>MAX(F372:F374)</f>
        <v>0.99550000000000005</v>
      </c>
      <c r="M372" t="str">
        <f>IF(L372=F372,E372,"")</f>
        <v/>
      </c>
      <c r="N372" t="str">
        <f>IF(M372="","",L372)</f>
        <v/>
      </c>
    </row>
    <row r="373" spans="1:14" x14ac:dyDescent="0.35">
      <c r="A373" s="8">
        <v>366325493</v>
      </c>
      <c r="B373" s="7">
        <v>8</v>
      </c>
      <c r="C373" s="7">
        <v>10</v>
      </c>
      <c r="D373" s="7" t="s">
        <v>15</v>
      </c>
      <c r="E373" s="7">
        <v>7.78753173894557</v>
      </c>
      <c r="F373" s="7">
        <v>0.98740000000000006</v>
      </c>
      <c r="G373" s="7">
        <v>1.0000199999999999</v>
      </c>
      <c r="H373" s="7">
        <v>784</v>
      </c>
      <c r="I373" s="7">
        <v>0</v>
      </c>
      <c r="J373" s="7">
        <v>7</v>
      </c>
      <c r="K373">
        <f>ABS(G373-1)</f>
        <v>1.9999999999908979E-5</v>
      </c>
      <c r="L373">
        <f>MAX(F373:F375)</f>
        <v>0.99550000000000005</v>
      </c>
      <c r="M373" t="str">
        <f>IF(L373=F373,E373,"")</f>
        <v/>
      </c>
      <c r="N373" t="str">
        <f>IF(M373="","",L373)</f>
        <v/>
      </c>
    </row>
    <row r="374" spans="1:14" x14ac:dyDescent="0.35">
      <c r="A374" s="8">
        <v>379820098</v>
      </c>
      <c r="B374" s="7">
        <v>9</v>
      </c>
      <c r="C374" s="7">
        <v>10</v>
      </c>
      <c r="D374" s="7" t="s">
        <v>15</v>
      </c>
      <c r="E374" s="7">
        <v>8.0744068452380908</v>
      </c>
      <c r="F374" s="7">
        <v>0.99550000000000005</v>
      </c>
      <c r="G374" s="7">
        <v>1</v>
      </c>
      <c r="H374" s="7">
        <v>784</v>
      </c>
      <c r="I374" s="7">
        <v>0</v>
      </c>
      <c r="J374" s="7">
        <v>8</v>
      </c>
      <c r="K374">
        <f>ABS(G374-1)</f>
        <v>0</v>
      </c>
      <c r="L374">
        <f>MAX(F374:F376)</f>
        <v>0.99550000000000005</v>
      </c>
      <c r="M374">
        <f>IF(L374=F374,E374,"")</f>
        <v>8.0744068452380908</v>
      </c>
      <c r="N374">
        <f>IF(M374="","",L374)</f>
        <v>0.99550000000000005</v>
      </c>
    </row>
    <row r="375" spans="1:14" x14ac:dyDescent="0.35">
      <c r="A375" s="8">
        <v>380819343</v>
      </c>
      <c r="B375" s="7">
        <v>7</v>
      </c>
      <c r="C375" s="7">
        <v>9</v>
      </c>
      <c r="D375" s="7" t="s">
        <v>15</v>
      </c>
      <c r="E375" s="7">
        <v>8.0956492984693806</v>
      </c>
      <c r="F375" s="7">
        <v>0.97109999999999996</v>
      </c>
      <c r="G375" s="7">
        <v>1.0000899999999999</v>
      </c>
      <c r="H375" s="7">
        <v>784</v>
      </c>
      <c r="I375" s="7">
        <v>0</v>
      </c>
      <c r="J375" s="7">
        <v>4</v>
      </c>
      <c r="K375">
        <f>ABS(G375-1)</f>
        <v>8.9999999999923475E-5</v>
      </c>
      <c r="L375">
        <f>MAX(F375:F377)</f>
        <v>0.99309999999999998</v>
      </c>
      <c r="M375" t="str">
        <f>IF(L375=F375,E375,"")</f>
        <v/>
      </c>
      <c r="N375" t="str">
        <f>IF(M375="","",L375)</f>
        <v/>
      </c>
    </row>
    <row r="376" spans="1:14" x14ac:dyDescent="0.35">
      <c r="A376" s="8">
        <v>389363461</v>
      </c>
      <c r="B376" s="7">
        <v>7</v>
      </c>
      <c r="C376" s="7">
        <v>10</v>
      </c>
      <c r="D376" s="7" t="s">
        <v>15</v>
      </c>
      <c r="E376" s="7">
        <v>8.2772844600340107</v>
      </c>
      <c r="F376" s="7">
        <v>0.97230000000000005</v>
      </c>
      <c r="G376" s="7">
        <v>1.0000800000000001</v>
      </c>
      <c r="H376" s="7">
        <v>784</v>
      </c>
      <c r="I376" s="7">
        <v>0</v>
      </c>
      <c r="J376" s="7">
        <v>4</v>
      </c>
      <c r="K376">
        <f>ABS(G376-1)</f>
        <v>8.0000000000080007E-5</v>
      </c>
      <c r="L376">
        <f>MAX(F376:F378)</f>
        <v>0.99309999999999998</v>
      </c>
      <c r="M376" t="str">
        <f>IF(L376=F376,E376,"")</f>
        <v/>
      </c>
      <c r="N376" t="str">
        <f>IF(M376="","",L376)</f>
        <v/>
      </c>
    </row>
    <row r="377" spans="1:14" x14ac:dyDescent="0.35">
      <c r="A377" s="8">
        <v>390241264</v>
      </c>
      <c r="B377" s="7">
        <v>9</v>
      </c>
      <c r="C377" s="7">
        <v>10</v>
      </c>
      <c r="D377" s="7" t="s">
        <v>15</v>
      </c>
      <c r="E377" s="7">
        <v>8.2959452380952303</v>
      </c>
      <c r="F377" s="7">
        <v>0.99309999999999998</v>
      </c>
      <c r="G377" s="7">
        <v>1</v>
      </c>
      <c r="H377" s="7">
        <v>784</v>
      </c>
      <c r="I377" s="7">
        <v>0</v>
      </c>
      <c r="J377" s="7">
        <v>7</v>
      </c>
      <c r="K377">
        <f>ABS(G377-1)</f>
        <v>0</v>
      </c>
      <c r="L377">
        <f>MAX(F377:F379)</f>
        <v>0.99309999999999998</v>
      </c>
      <c r="M377">
        <f>IF(L377=F377,E377,"")</f>
        <v>8.2959452380952303</v>
      </c>
      <c r="N377">
        <f>IF(M377="","",L377)</f>
        <v>0.99309999999999998</v>
      </c>
    </row>
    <row r="378" spans="1:14" x14ac:dyDescent="0.35">
      <c r="A378" s="8">
        <v>391657716</v>
      </c>
      <c r="B378" s="7">
        <v>7</v>
      </c>
      <c r="C378" s="7">
        <v>8</v>
      </c>
      <c r="D378" s="7" t="s">
        <v>15</v>
      </c>
      <c r="E378" s="7">
        <v>8.3260568877551009</v>
      </c>
      <c r="F378" s="7">
        <v>0.96870000000000001</v>
      </c>
      <c r="G378" s="7">
        <v>1.0001100000000001</v>
      </c>
      <c r="H378" s="7">
        <v>784</v>
      </c>
      <c r="I378" s="7">
        <v>0</v>
      </c>
      <c r="J378" s="7">
        <v>2</v>
      </c>
      <c r="K378">
        <f>ABS(G378-1)</f>
        <v>1.100000000000545E-4</v>
      </c>
      <c r="L378">
        <f>MAX(F378:F380)</f>
        <v>0.96870000000000001</v>
      </c>
      <c r="M378">
        <f>IF(L378=F378,E378,"")</f>
        <v>8.3260568877551009</v>
      </c>
      <c r="N378">
        <f>IF(M378="","",L378)</f>
        <v>0.96870000000000001</v>
      </c>
    </row>
    <row r="379" spans="1:14" x14ac:dyDescent="0.35">
      <c r="A379" s="8">
        <v>391914497</v>
      </c>
      <c r="B379" s="7">
        <v>7</v>
      </c>
      <c r="C379" s="7">
        <v>9</v>
      </c>
      <c r="D379" s="7" t="s">
        <v>15</v>
      </c>
      <c r="E379" s="7">
        <v>8.3315156675169995</v>
      </c>
      <c r="F379" s="7">
        <v>0.96519999999999995</v>
      </c>
      <c r="G379" s="7">
        <v>1.0001199999999999</v>
      </c>
      <c r="H379" s="7">
        <v>784</v>
      </c>
      <c r="I379" s="7">
        <v>0</v>
      </c>
      <c r="J379" s="7">
        <v>2</v>
      </c>
      <c r="K379">
        <f>ABS(G379-1)</f>
        <v>1.1999999999989797E-4</v>
      </c>
      <c r="L379">
        <f>MAX(F379:F381)</f>
        <v>0.98699999999999999</v>
      </c>
      <c r="M379" t="str">
        <f>IF(L379=F379,E379,"")</f>
        <v/>
      </c>
      <c r="N379" t="str">
        <f>IF(M379="","",L379)</f>
        <v/>
      </c>
    </row>
    <row r="380" spans="1:14" x14ac:dyDescent="0.35">
      <c r="A380" s="8">
        <v>392398606</v>
      </c>
      <c r="B380" s="7">
        <v>7</v>
      </c>
      <c r="C380" s="7">
        <v>10</v>
      </c>
      <c r="D380" s="7" t="s">
        <v>15</v>
      </c>
      <c r="E380" s="7">
        <v>8.3418071003401302</v>
      </c>
      <c r="F380" s="7">
        <v>0.96840000000000004</v>
      </c>
      <c r="G380" s="7">
        <v>1.0001199999999999</v>
      </c>
      <c r="H380" s="7">
        <v>784</v>
      </c>
      <c r="I380" s="7">
        <v>0</v>
      </c>
      <c r="J380" s="7">
        <v>2</v>
      </c>
      <c r="K380">
        <f>ABS(G380-1)</f>
        <v>1.1999999999989797E-4</v>
      </c>
      <c r="L380">
        <f>MAX(F380:F382)</f>
        <v>0.98699999999999999</v>
      </c>
      <c r="M380" t="str">
        <f>IF(L380=F380,E380,"")</f>
        <v/>
      </c>
      <c r="N380" t="str">
        <f>IF(M380="","",L380)</f>
        <v/>
      </c>
    </row>
    <row r="381" spans="1:14" x14ac:dyDescent="0.35">
      <c r="A381" s="8">
        <v>416231777</v>
      </c>
      <c r="B381" s="7">
        <v>8</v>
      </c>
      <c r="C381" s="7">
        <v>9</v>
      </c>
      <c r="D381" s="7" t="s">
        <v>15</v>
      </c>
      <c r="E381" s="7">
        <v>8.8484646471088393</v>
      </c>
      <c r="F381" s="7">
        <v>0.98699999999999999</v>
      </c>
      <c r="G381" s="7">
        <v>1.0000199999999999</v>
      </c>
      <c r="H381" s="7">
        <v>784</v>
      </c>
      <c r="I381" s="7">
        <v>0</v>
      </c>
      <c r="J381" s="7">
        <v>4</v>
      </c>
      <c r="K381">
        <f>ABS(G381-1)</f>
        <v>1.9999999999908979E-5</v>
      </c>
      <c r="L381">
        <f>MAX(F381:F383)</f>
        <v>0.98699999999999999</v>
      </c>
      <c r="M381">
        <f>IF(L381=F381,E381,"")</f>
        <v>8.8484646471088393</v>
      </c>
      <c r="N381">
        <f>IF(M381="","",L381)</f>
        <v>0.98699999999999999</v>
      </c>
    </row>
    <row r="382" spans="1:14" x14ac:dyDescent="0.35">
      <c r="A382" s="8">
        <v>434433028</v>
      </c>
      <c r="B382" s="7">
        <v>8</v>
      </c>
      <c r="C382" s="7">
        <v>10</v>
      </c>
      <c r="D382" s="7" t="s">
        <v>15</v>
      </c>
      <c r="E382" s="7">
        <v>9.2353960034013607</v>
      </c>
      <c r="F382" s="7">
        <v>0.9869</v>
      </c>
      <c r="G382" s="7">
        <v>1.0000199999999999</v>
      </c>
      <c r="H382" s="7">
        <v>784</v>
      </c>
      <c r="I382" s="7">
        <v>0</v>
      </c>
      <c r="J382" s="7">
        <v>4</v>
      </c>
      <c r="K382">
        <f>ABS(G382-1)</f>
        <v>1.9999999999908979E-5</v>
      </c>
      <c r="L382">
        <f>MAX(F382:F384)</f>
        <v>0.9869</v>
      </c>
      <c r="M382">
        <f>IF(L382=F382,E382,"")</f>
        <v>9.2353960034013607</v>
      </c>
      <c r="N382">
        <f>IF(M382="","",L382)</f>
        <v>0.9869</v>
      </c>
    </row>
    <row r="383" spans="1:14" x14ac:dyDescent="0.35">
      <c r="A383" s="8">
        <v>446147794</v>
      </c>
      <c r="B383" s="7">
        <v>8</v>
      </c>
      <c r="C383" s="7">
        <v>9</v>
      </c>
      <c r="D383" s="7" t="s">
        <v>15</v>
      </c>
      <c r="E383" s="7">
        <v>9.4844343962585</v>
      </c>
      <c r="F383" s="7">
        <v>0.98399999999999999</v>
      </c>
      <c r="G383" s="7">
        <v>1.00003</v>
      </c>
      <c r="H383" s="7">
        <v>784</v>
      </c>
      <c r="I383" s="7">
        <v>0</v>
      </c>
      <c r="J383" s="7">
        <v>2</v>
      </c>
      <c r="K383">
        <f>ABS(G383-1)</f>
        <v>2.9999999999974492E-5</v>
      </c>
      <c r="L383">
        <f>MAX(F383:F385)</f>
        <v>0.99329999999999996</v>
      </c>
      <c r="M383" t="str">
        <f>IF(L383=F383,E383,"")</f>
        <v/>
      </c>
      <c r="N383" t="str">
        <f>IF(M383="","",L383)</f>
        <v/>
      </c>
    </row>
    <row r="384" spans="1:14" x14ac:dyDescent="0.35">
      <c r="A384" s="8">
        <v>447166902</v>
      </c>
      <c r="B384" s="7">
        <v>8</v>
      </c>
      <c r="C384" s="7">
        <v>10</v>
      </c>
      <c r="D384" s="7" t="s">
        <v>15</v>
      </c>
      <c r="E384" s="7">
        <v>9.50609910714285</v>
      </c>
      <c r="F384" s="7">
        <v>0.98399999999999999</v>
      </c>
      <c r="G384" s="7">
        <v>1.00003</v>
      </c>
      <c r="H384" s="7">
        <v>784</v>
      </c>
      <c r="I384" s="7">
        <v>0</v>
      </c>
      <c r="J384" s="7">
        <v>2</v>
      </c>
      <c r="K384">
        <f>ABS(G384-1)</f>
        <v>2.9999999999974492E-5</v>
      </c>
      <c r="L384">
        <f>MAX(F384:F386)</f>
        <v>0.99339999999999995</v>
      </c>
      <c r="M384" t="str">
        <f>IF(L384=F384,E384,"")</f>
        <v/>
      </c>
      <c r="N384" t="str">
        <f>IF(M384="","",L384)</f>
        <v/>
      </c>
    </row>
    <row r="385" spans="1:14" x14ac:dyDescent="0.35">
      <c r="A385" s="8">
        <v>469228962</v>
      </c>
      <c r="B385" s="7">
        <v>9</v>
      </c>
      <c r="C385" s="7">
        <v>10</v>
      </c>
      <c r="D385" s="7" t="s">
        <v>15</v>
      </c>
      <c r="E385" s="7">
        <v>9.97510548469387</v>
      </c>
      <c r="F385" s="7">
        <v>0.99329999999999996</v>
      </c>
      <c r="G385" s="7">
        <v>1.0000100000000001</v>
      </c>
      <c r="H385" s="7">
        <v>784</v>
      </c>
      <c r="I385" s="7">
        <v>0</v>
      </c>
      <c r="J385" s="7">
        <v>4</v>
      </c>
      <c r="K385">
        <f>ABS(G385-1)</f>
        <v>1.0000000000065512E-5</v>
      </c>
      <c r="L385">
        <f>MAX(F385:F387)</f>
        <v>0.99339999999999995</v>
      </c>
      <c r="M385" t="str">
        <f>IF(L385=F385,E385,"")</f>
        <v/>
      </c>
      <c r="N385" t="str">
        <f>IF(M385="","",L385)</f>
        <v/>
      </c>
    </row>
    <row r="386" spans="1:14" x14ac:dyDescent="0.35">
      <c r="A386" s="8">
        <v>501396317</v>
      </c>
      <c r="B386" s="7">
        <v>9</v>
      </c>
      <c r="C386" s="7">
        <v>10</v>
      </c>
      <c r="D386" s="7" t="s">
        <v>15</v>
      </c>
      <c r="E386" s="7">
        <v>10.658935310374099</v>
      </c>
      <c r="F386" s="7">
        <v>0.99339999999999995</v>
      </c>
      <c r="G386" s="7">
        <v>1</v>
      </c>
      <c r="H386" s="7">
        <v>784</v>
      </c>
      <c r="I386" s="7">
        <v>0</v>
      </c>
      <c r="J386" s="7">
        <v>2</v>
      </c>
      <c r="K386">
        <f>ABS(G386-1)</f>
        <v>0</v>
      </c>
      <c r="L386">
        <f>MAX(F386:F388)</f>
        <v>0.99339999999999995</v>
      </c>
      <c r="M386">
        <f>IF(L386=F386,E386,"")</f>
        <v>10.658935310374099</v>
      </c>
      <c r="N386">
        <f>IF(M386="","",L386)</f>
        <v>0.99339999999999995</v>
      </c>
    </row>
  </sheetData>
  <sortState ref="A3:N386">
    <sortCondition ref="E3:E38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54BD-7B49-4F72-89FE-3B14B9ED9A89}">
  <dimension ref="A2:O23"/>
  <sheetViews>
    <sheetView workbookViewId="0">
      <selection activeCell="A3" sqref="A3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2" spans="1:15" x14ac:dyDescent="0.35">
      <c r="A2" t="s">
        <v>31</v>
      </c>
    </row>
    <row r="3" spans="1:15" x14ac:dyDescent="0.35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t="s">
        <v>25</v>
      </c>
    </row>
    <row r="4" spans="1:15" x14ac:dyDescent="0.35">
      <c r="A4" s="8">
        <v>23343671</v>
      </c>
      <c r="B4" s="7">
        <v>1</v>
      </c>
      <c r="C4" s="7">
        <v>2</v>
      </c>
      <c r="D4" s="7" t="s">
        <v>15</v>
      </c>
      <c r="E4" s="7">
        <v>0.49625150935374102</v>
      </c>
      <c r="F4" s="7">
        <v>0.32719999999999999</v>
      </c>
      <c r="G4" s="7">
        <v>1.0887100000000001</v>
      </c>
      <c r="H4" s="7">
        <v>784</v>
      </c>
      <c r="I4" s="7">
        <v>0</v>
      </c>
      <c r="J4" s="7">
        <v>32</v>
      </c>
      <c r="K4">
        <f t="shared" ref="K4:K23" si="0">ABS(G4-1)</f>
        <v>8.8710000000000067E-2</v>
      </c>
      <c r="L4">
        <f t="shared" ref="L4:L23" si="1">MAX(F4:F4)</f>
        <v>0.32719999999999999</v>
      </c>
      <c r="M4">
        <f t="shared" ref="M4:M7" si="2">IF(L4=F4,E4,"")</f>
        <v>0.49625150935374102</v>
      </c>
      <c r="N4">
        <f t="shared" ref="N4:N7" si="3">IF(M4="","",L4)</f>
        <v>0.32719999999999999</v>
      </c>
      <c r="O4">
        <f>IF(N4=MAX(N1:N4),N4,"")</f>
        <v>0.32719999999999999</v>
      </c>
    </row>
    <row r="5" spans="1:15" x14ac:dyDescent="0.35">
      <c r="A5" s="8">
        <v>34855835</v>
      </c>
      <c r="B5" s="7">
        <v>2</v>
      </c>
      <c r="C5" s="7">
        <v>3</v>
      </c>
      <c r="D5" s="7" t="s">
        <v>15</v>
      </c>
      <c r="E5" s="7">
        <v>0.740982886904761</v>
      </c>
      <c r="F5" s="7">
        <v>0.54510000000000003</v>
      </c>
      <c r="G5" s="7">
        <v>1.0329999999999999</v>
      </c>
      <c r="H5" s="7">
        <v>784</v>
      </c>
      <c r="I5" s="7">
        <v>0</v>
      </c>
      <c r="J5" s="7">
        <v>28</v>
      </c>
      <c r="K5">
        <f t="shared" si="0"/>
        <v>3.2999999999999918E-2</v>
      </c>
      <c r="L5">
        <f t="shared" si="1"/>
        <v>0.54510000000000003</v>
      </c>
      <c r="M5">
        <f t="shared" si="2"/>
        <v>0.740982886904761</v>
      </c>
      <c r="N5">
        <f t="shared" si="3"/>
        <v>0.54510000000000003</v>
      </c>
      <c r="O5">
        <f t="shared" ref="O5:O14" si="4">IF(N5=MAX(N2:N5),N5,"")</f>
        <v>0.54510000000000003</v>
      </c>
    </row>
    <row r="6" spans="1:15" x14ac:dyDescent="0.35">
      <c r="A6" s="8">
        <v>55130231</v>
      </c>
      <c r="B6" s="7">
        <v>3</v>
      </c>
      <c r="C6" s="7">
        <v>4</v>
      </c>
      <c r="D6" s="7" t="s">
        <v>15</v>
      </c>
      <c r="E6" s="7">
        <v>1.17198620323129</v>
      </c>
      <c r="F6" s="7">
        <v>0.75119999999999998</v>
      </c>
      <c r="G6" s="7">
        <v>1.0081599999999999</v>
      </c>
      <c r="H6" s="7">
        <v>784</v>
      </c>
      <c r="I6" s="7">
        <v>0</v>
      </c>
      <c r="J6" s="7">
        <v>32</v>
      </c>
      <c r="K6">
        <f t="shared" si="0"/>
        <v>8.1599999999999451E-3</v>
      </c>
      <c r="L6">
        <f t="shared" si="1"/>
        <v>0.75119999999999998</v>
      </c>
      <c r="M6">
        <f t="shared" si="2"/>
        <v>1.17198620323129</v>
      </c>
      <c r="N6">
        <f t="shared" si="3"/>
        <v>0.75119999999999998</v>
      </c>
      <c r="O6">
        <f t="shared" si="4"/>
        <v>0.75119999999999998</v>
      </c>
    </row>
    <row r="7" spans="1:15" x14ac:dyDescent="0.35">
      <c r="A7" s="8">
        <v>58231865</v>
      </c>
      <c r="B7" s="7">
        <v>3</v>
      </c>
      <c r="C7" s="7">
        <v>4</v>
      </c>
      <c r="D7" s="7" t="s">
        <v>15</v>
      </c>
      <c r="E7" s="7">
        <v>1.2379223001700601</v>
      </c>
      <c r="F7" s="7">
        <v>0.75380000000000003</v>
      </c>
      <c r="G7" s="7">
        <v>1.008</v>
      </c>
      <c r="H7" s="7">
        <v>784</v>
      </c>
      <c r="I7" s="7">
        <v>0</v>
      </c>
      <c r="J7" s="7">
        <v>28</v>
      </c>
      <c r="K7">
        <f t="shared" si="0"/>
        <v>8.0000000000000071E-3</v>
      </c>
      <c r="L7">
        <f t="shared" si="1"/>
        <v>0.75380000000000003</v>
      </c>
      <c r="M7">
        <f t="shared" si="2"/>
        <v>1.2379223001700601</v>
      </c>
      <c r="N7">
        <f t="shared" si="3"/>
        <v>0.75380000000000003</v>
      </c>
      <c r="O7">
        <f t="shared" si="4"/>
        <v>0.75380000000000003</v>
      </c>
    </row>
    <row r="8" spans="1:15" x14ac:dyDescent="0.35">
      <c r="A8" s="8">
        <v>78056894</v>
      </c>
      <c r="B8" s="7">
        <v>3</v>
      </c>
      <c r="C8" s="7">
        <v>4</v>
      </c>
      <c r="D8" s="7" t="s">
        <v>15</v>
      </c>
      <c r="E8" s="7">
        <v>1.6593727465986301</v>
      </c>
      <c r="F8" s="7">
        <v>0.74150000000000005</v>
      </c>
      <c r="G8" s="7">
        <v>1.0091600000000001</v>
      </c>
      <c r="H8" s="7">
        <v>784</v>
      </c>
      <c r="I8" s="7">
        <v>0</v>
      </c>
      <c r="J8" s="7">
        <v>16</v>
      </c>
      <c r="K8">
        <f t="shared" si="0"/>
        <v>9.160000000000057E-3</v>
      </c>
      <c r="L8">
        <f t="shared" si="1"/>
        <v>0.74150000000000005</v>
      </c>
      <c r="M8">
        <f t="shared" ref="M8:M10" si="5">IF(L8=F8,E8,"")</f>
        <v>1.6593727465986301</v>
      </c>
      <c r="N8">
        <f t="shared" ref="N8:N10" si="6">IF(M8="","",L8)</f>
        <v>0.74150000000000005</v>
      </c>
      <c r="O8">
        <f>IF(N8=MAX(N8:N8),N8,"")</f>
        <v>0.74150000000000005</v>
      </c>
    </row>
    <row r="9" spans="1:15" x14ac:dyDescent="0.35">
      <c r="A9" s="8">
        <v>82067135</v>
      </c>
      <c r="B9" s="7">
        <v>2</v>
      </c>
      <c r="C9" s="7">
        <v>5</v>
      </c>
      <c r="D9" s="7" t="s">
        <v>15</v>
      </c>
      <c r="E9" s="7">
        <v>1.7446244685374099</v>
      </c>
      <c r="F9" s="7">
        <v>0.78310000000000002</v>
      </c>
      <c r="G9" s="7">
        <v>1.00661</v>
      </c>
      <c r="H9" s="7">
        <v>784</v>
      </c>
      <c r="I9" s="7">
        <v>0</v>
      </c>
      <c r="J9" s="7">
        <v>32</v>
      </c>
      <c r="K9">
        <f t="shared" si="0"/>
        <v>6.6100000000000048E-3</v>
      </c>
      <c r="L9">
        <f t="shared" si="1"/>
        <v>0.78310000000000002</v>
      </c>
      <c r="M9">
        <f t="shared" si="5"/>
        <v>1.7446244685374099</v>
      </c>
      <c r="N9">
        <f t="shared" si="6"/>
        <v>0.78310000000000002</v>
      </c>
      <c r="O9">
        <f>IF(N9=MAX(N8:N9),N9,"")</f>
        <v>0.78310000000000002</v>
      </c>
    </row>
    <row r="10" spans="1:15" x14ac:dyDescent="0.35">
      <c r="A10" s="8">
        <v>85304551</v>
      </c>
      <c r="B10" s="7">
        <v>4</v>
      </c>
      <c r="C10" s="7">
        <v>5</v>
      </c>
      <c r="D10" s="7" t="s">
        <v>15</v>
      </c>
      <c r="E10" s="7">
        <v>1.8134470875850299</v>
      </c>
      <c r="F10" s="7">
        <v>0.87839999999999996</v>
      </c>
      <c r="G10" s="7">
        <v>1.00186</v>
      </c>
      <c r="H10" s="7">
        <v>784</v>
      </c>
      <c r="I10" s="7">
        <v>0</v>
      </c>
      <c r="J10" s="7">
        <v>32</v>
      </c>
      <c r="K10">
        <f t="shared" si="0"/>
        <v>1.8599999999999728E-3</v>
      </c>
      <c r="L10">
        <f t="shared" si="1"/>
        <v>0.87839999999999996</v>
      </c>
      <c r="M10">
        <f t="shared" si="5"/>
        <v>1.8134470875850299</v>
      </c>
      <c r="N10">
        <f t="shared" si="6"/>
        <v>0.87839999999999996</v>
      </c>
      <c r="O10">
        <f>IF(N10=MAX(N8:N10),N10,"")</f>
        <v>0.87839999999999996</v>
      </c>
    </row>
    <row r="11" spans="1:15" x14ac:dyDescent="0.35">
      <c r="A11" s="8">
        <v>118890305</v>
      </c>
      <c r="B11" s="7">
        <v>3</v>
      </c>
      <c r="C11" s="7">
        <v>6</v>
      </c>
      <c r="D11" s="7" t="s">
        <v>15</v>
      </c>
      <c r="E11" s="7">
        <v>2.52742995323129</v>
      </c>
      <c r="F11" s="7">
        <v>0.90280000000000005</v>
      </c>
      <c r="G11" s="7">
        <v>1.00119</v>
      </c>
      <c r="H11" s="7">
        <v>784</v>
      </c>
      <c r="I11" s="7">
        <v>0</v>
      </c>
      <c r="J11" s="7">
        <v>32</v>
      </c>
      <c r="K11">
        <f t="shared" si="0"/>
        <v>1.1900000000000244E-3</v>
      </c>
      <c r="L11">
        <f t="shared" si="1"/>
        <v>0.90280000000000005</v>
      </c>
      <c r="M11">
        <f t="shared" ref="M11:M14" si="7">IF(L11=F11,E11,"")</f>
        <v>2.52742995323129</v>
      </c>
      <c r="N11">
        <f t="shared" ref="N11:N14" si="8">IF(M11="","",L11)</f>
        <v>0.90280000000000005</v>
      </c>
      <c r="O11">
        <f>IF(N11=MAX(N11:N11),N11,"")</f>
        <v>0.90280000000000005</v>
      </c>
    </row>
    <row r="12" spans="1:15" x14ac:dyDescent="0.35">
      <c r="A12" s="8">
        <v>122289582</v>
      </c>
      <c r="B12" s="7">
        <v>4</v>
      </c>
      <c r="C12" s="7">
        <v>6</v>
      </c>
      <c r="D12" s="7" t="s">
        <v>15</v>
      </c>
      <c r="E12" s="7">
        <v>2.59969349489795</v>
      </c>
      <c r="F12" s="7">
        <v>0.92969999999999997</v>
      </c>
      <c r="G12" s="7">
        <v>1.0005200000000001</v>
      </c>
      <c r="H12" s="7">
        <v>784</v>
      </c>
      <c r="I12" s="7">
        <v>0</v>
      </c>
      <c r="J12" s="7">
        <v>32</v>
      </c>
      <c r="K12">
        <f t="shared" si="0"/>
        <v>5.2000000000007596E-4</v>
      </c>
      <c r="L12">
        <f t="shared" si="1"/>
        <v>0.92969999999999997</v>
      </c>
      <c r="M12">
        <f t="shared" si="7"/>
        <v>2.59969349489795</v>
      </c>
      <c r="N12">
        <f t="shared" si="8"/>
        <v>0.92969999999999997</v>
      </c>
      <c r="O12">
        <f>IF(N12=MAX(N11:N12),N12,"")</f>
        <v>0.92969999999999997</v>
      </c>
    </row>
    <row r="13" spans="1:15" x14ac:dyDescent="0.35">
      <c r="A13" s="8">
        <v>122896682</v>
      </c>
      <c r="B13" s="7">
        <v>5</v>
      </c>
      <c r="C13" s="7">
        <v>6</v>
      </c>
      <c r="D13" s="7" t="s">
        <v>15</v>
      </c>
      <c r="E13" s="7">
        <v>2.6125995323129199</v>
      </c>
      <c r="F13" s="7">
        <v>0.93400000000000005</v>
      </c>
      <c r="G13" s="7">
        <v>1.00047</v>
      </c>
      <c r="H13" s="7">
        <v>784</v>
      </c>
      <c r="I13" s="7">
        <v>0</v>
      </c>
      <c r="J13" s="7">
        <v>32</v>
      </c>
      <c r="K13">
        <f t="shared" si="0"/>
        <v>4.6999999999997044E-4</v>
      </c>
      <c r="L13">
        <f t="shared" si="1"/>
        <v>0.93400000000000005</v>
      </c>
      <c r="M13">
        <f t="shared" si="7"/>
        <v>2.6125995323129199</v>
      </c>
      <c r="N13">
        <f t="shared" si="8"/>
        <v>0.93400000000000005</v>
      </c>
      <c r="O13">
        <f>IF(N13=MAX(N11:N13),N13,"")</f>
        <v>0.93400000000000005</v>
      </c>
    </row>
    <row r="14" spans="1:15" x14ac:dyDescent="0.35">
      <c r="A14" s="8">
        <v>131138315</v>
      </c>
      <c r="B14" s="7">
        <v>5</v>
      </c>
      <c r="C14" s="7">
        <v>6</v>
      </c>
      <c r="D14" s="7" t="s">
        <v>15</v>
      </c>
      <c r="E14" s="7">
        <v>2.78780431547619</v>
      </c>
      <c r="F14" s="7">
        <v>0.9365</v>
      </c>
      <c r="G14" s="7">
        <v>1.0004599999999999</v>
      </c>
      <c r="H14" s="7">
        <v>784</v>
      </c>
      <c r="I14" s="7">
        <v>0</v>
      </c>
      <c r="J14" s="7">
        <v>28</v>
      </c>
      <c r="K14">
        <f t="shared" si="0"/>
        <v>4.5999999999990493E-4</v>
      </c>
      <c r="L14">
        <f t="shared" si="1"/>
        <v>0.9365</v>
      </c>
      <c r="M14">
        <f t="shared" si="7"/>
        <v>2.78780431547619</v>
      </c>
      <c r="N14">
        <f t="shared" si="8"/>
        <v>0.9365</v>
      </c>
      <c r="O14">
        <f t="shared" si="4"/>
        <v>0.9365</v>
      </c>
    </row>
    <row r="15" spans="1:15" x14ac:dyDescent="0.35">
      <c r="A15" s="8">
        <v>159381760</v>
      </c>
      <c r="B15" s="7">
        <v>4</v>
      </c>
      <c r="C15" s="7">
        <v>7</v>
      </c>
      <c r="D15" s="7" t="s">
        <v>15</v>
      </c>
      <c r="E15" s="7">
        <v>3.38821768707483</v>
      </c>
      <c r="F15" s="7">
        <v>0.94579999999999997</v>
      </c>
      <c r="G15" s="7">
        <v>1.0003299999999999</v>
      </c>
      <c r="H15" s="7">
        <v>784</v>
      </c>
      <c r="I15" s="7">
        <v>0</v>
      </c>
      <c r="J15" s="7">
        <v>32</v>
      </c>
      <c r="K15">
        <f t="shared" si="0"/>
        <v>3.2999999999994145E-4</v>
      </c>
      <c r="L15">
        <f t="shared" si="1"/>
        <v>0.94579999999999997</v>
      </c>
      <c r="M15">
        <f t="shared" ref="M15:M18" si="9">IF(L15=F15,E15,"")</f>
        <v>3.38821768707483</v>
      </c>
      <c r="N15">
        <f t="shared" ref="N15:N18" si="10">IF(M15="","",L15)</f>
        <v>0.94579999999999997</v>
      </c>
      <c r="O15">
        <f>IF(N15=MAX(N15:N15),N15,"")</f>
        <v>0.94579999999999997</v>
      </c>
    </row>
    <row r="16" spans="1:15" x14ac:dyDescent="0.35">
      <c r="A16" s="8">
        <v>163045821</v>
      </c>
      <c r="B16" s="7">
        <v>6</v>
      </c>
      <c r="C16" s="7">
        <v>7</v>
      </c>
      <c r="D16" s="7" t="s">
        <v>15</v>
      </c>
      <c r="E16" s="7">
        <v>3.4661101403061201</v>
      </c>
      <c r="F16" s="7">
        <v>0.97099999999999997</v>
      </c>
      <c r="G16" s="7">
        <v>1.0000899999999999</v>
      </c>
      <c r="H16" s="7">
        <v>784</v>
      </c>
      <c r="I16" s="7">
        <v>0</v>
      </c>
      <c r="J16" s="7">
        <v>32</v>
      </c>
      <c r="K16">
        <f t="shared" si="0"/>
        <v>8.9999999999923475E-5</v>
      </c>
      <c r="L16">
        <f t="shared" si="1"/>
        <v>0.97099999999999997</v>
      </c>
      <c r="M16">
        <f t="shared" si="9"/>
        <v>3.4661101403061201</v>
      </c>
      <c r="N16">
        <f t="shared" si="10"/>
        <v>0.97099999999999997</v>
      </c>
      <c r="O16">
        <f>IF(N16=MAX(N15:N16),N16,"")</f>
        <v>0.97099999999999997</v>
      </c>
    </row>
    <row r="17" spans="1:15" x14ac:dyDescent="0.35">
      <c r="A17" s="8">
        <v>200615771</v>
      </c>
      <c r="B17" s="7">
        <v>5</v>
      </c>
      <c r="C17" s="7">
        <v>8</v>
      </c>
      <c r="D17" s="7" t="s">
        <v>15</v>
      </c>
      <c r="E17" s="7">
        <v>4.2647910501700599</v>
      </c>
      <c r="F17" s="7">
        <v>0.97289999999999999</v>
      </c>
      <c r="G17" s="7">
        <v>1.0000800000000001</v>
      </c>
      <c r="H17" s="7">
        <v>784</v>
      </c>
      <c r="I17" s="7">
        <v>0</v>
      </c>
      <c r="J17" s="7">
        <v>32</v>
      </c>
      <c r="K17">
        <f t="shared" si="0"/>
        <v>8.0000000000080007E-5</v>
      </c>
      <c r="L17">
        <f t="shared" si="1"/>
        <v>0.97289999999999999</v>
      </c>
      <c r="M17">
        <f t="shared" si="9"/>
        <v>4.2647910501700599</v>
      </c>
      <c r="N17">
        <f t="shared" si="10"/>
        <v>0.97289999999999999</v>
      </c>
      <c r="O17">
        <f>IF(N17=MAX(N16:N17),N17,"")</f>
        <v>0.97289999999999999</v>
      </c>
    </row>
    <row r="18" spans="1:15" x14ac:dyDescent="0.35">
      <c r="A18" s="8">
        <v>203480713</v>
      </c>
      <c r="B18" s="7">
        <v>7</v>
      </c>
      <c r="C18" s="7">
        <v>8</v>
      </c>
      <c r="D18" s="7" t="s">
        <v>15</v>
      </c>
      <c r="E18" s="7">
        <v>4.32569542942176</v>
      </c>
      <c r="F18" s="7">
        <v>0.98660000000000003</v>
      </c>
      <c r="G18" s="7">
        <v>1.0000199999999999</v>
      </c>
      <c r="H18" s="7">
        <v>784</v>
      </c>
      <c r="I18" s="7">
        <v>0</v>
      </c>
      <c r="J18" s="7">
        <v>32</v>
      </c>
      <c r="K18">
        <f t="shared" si="0"/>
        <v>1.9999999999908979E-5</v>
      </c>
      <c r="L18">
        <f t="shared" si="1"/>
        <v>0.98660000000000003</v>
      </c>
      <c r="M18">
        <f t="shared" si="9"/>
        <v>4.32569542942176</v>
      </c>
      <c r="N18">
        <f t="shared" si="10"/>
        <v>0.98660000000000003</v>
      </c>
      <c r="O18">
        <f>IF(N18=MAX(N17:N18),N18,"")</f>
        <v>0.98660000000000003</v>
      </c>
    </row>
    <row r="19" spans="1:15" x14ac:dyDescent="0.35">
      <c r="A19" s="8">
        <v>241232964</v>
      </c>
      <c r="B19" s="7">
        <v>6</v>
      </c>
      <c r="C19" s="7">
        <v>9</v>
      </c>
      <c r="D19" s="7" t="s">
        <v>15</v>
      </c>
      <c r="E19" s="7">
        <v>5.12825178571428</v>
      </c>
      <c r="F19" s="7">
        <v>0.98709999999999998</v>
      </c>
      <c r="G19" s="7">
        <v>1.0000199999999999</v>
      </c>
      <c r="H19" s="7">
        <v>784</v>
      </c>
      <c r="I19" s="7">
        <v>0</v>
      </c>
      <c r="J19" s="7">
        <v>32</v>
      </c>
      <c r="K19">
        <f t="shared" si="0"/>
        <v>1.9999999999908979E-5</v>
      </c>
      <c r="L19">
        <f t="shared" si="1"/>
        <v>0.98709999999999998</v>
      </c>
      <c r="M19">
        <f t="shared" ref="M19:M21" si="11">IF(L19=F19,E19,"")</f>
        <v>5.12825178571428</v>
      </c>
      <c r="N19">
        <f t="shared" ref="N19:N21" si="12">IF(M19="","",L19)</f>
        <v>0.98709999999999998</v>
      </c>
      <c r="O19">
        <f>IF(N19=MAX(N19:N19),N19,"")</f>
        <v>0.98709999999999998</v>
      </c>
    </row>
    <row r="20" spans="1:15" x14ac:dyDescent="0.35">
      <c r="A20" s="8">
        <v>245569258</v>
      </c>
      <c r="B20" s="7">
        <v>8</v>
      </c>
      <c r="C20" s="7">
        <v>9</v>
      </c>
      <c r="D20" s="7" t="s">
        <v>15</v>
      </c>
      <c r="E20" s="7">
        <v>5.2204349064625797</v>
      </c>
      <c r="F20" s="7">
        <v>0.99199999999999999</v>
      </c>
      <c r="G20" s="7">
        <v>1.0000100000000001</v>
      </c>
      <c r="H20" s="7">
        <v>784</v>
      </c>
      <c r="I20" s="7">
        <v>0</v>
      </c>
      <c r="J20" s="7">
        <v>32</v>
      </c>
      <c r="K20">
        <f t="shared" si="0"/>
        <v>1.0000000000065512E-5</v>
      </c>
      <c r="L20">
        <f t="shared" si="1"/>
        <v>0.99199999999999999</v>
      </c>
      <c r="M20">
        <f t="shared" si="11"/>
        <v>5.2204349064625797</v>
      </c>
      <c r="N20">
        <f t="shared" si="12"/>
        <v>0.99199999999999999</v>
      </c>
      <c r="O20">
        <f>IF(N20=MAX(N19:N20),N20,"")</f>
        <v>0.99199999999999999</v>
      </c>
    </row>
    <row r="21" spans="1:15" x14ac:dyDescent="0.35">
      <c r="A21" s="8">
        <v>259928628</v>
      </c>
      <c r="B21" s="7">
        <v>8</v>
      </c>
      <c r="C21" s="7">
        <v>9</v>
      </c>
      <c r="D21" s="7" t="s">
        <v>15</v>
      </c>
      <c r="E21" s="7">
        <v>5.5256936224489799</v>
      </c>
      <c r="F21" s="7">
        <v>0.9929</v>
      </c>
      <c r="G21" s="7">
        <v>1.0000100000000001</v>
      </c>
      <c r="H21" s="7">
        <v>784</v>
      </c>
      <c r="I21" s="7">
        <v>0</v>
      </c>
      <c r="J21" s="7">
        <v>28</v>
      </c>
      <c r="K21">
        <f t="shared" si="0"/>
        <v>1.0000000000065512E-5</v>
      </c>
      <c r="L21">
        <f t="shared" si="1"/>
        <v>0.9929</v>
      </c>
      <c r="M21">
        <f t="shared" si="11"/>
        <v>5.5256936224489799</v>
      </c>
      <c r="N21">
        <f t="shared" si="12"/>
        <v>0.9929</v>
      </c>
      <c r="O21">
        <f>IF(N21=MAX(N19:N21),N21,"")</f>
        <v>0.9929</v>
      </c>
    </row>
    <row r="22" spans="1:15" x14ac:dyDescent="0.35">
      <c r="A22" s="8">
        <v>287066965</v>
      </c>
      <c r="B22" s="7">
        <v>9</v>
      </c>
      <c r="C22" s="7">
        <v>10</v>
      </c>
      <c r="D22" s="7" t="s">
        <v>15</v>
      </c>
      <c r="E22" s="7">
        <v>6.1026140518707397</v>
      </c>
      <c r="F22" s="7">
        <v>0.996</v>
      </c>
      <c r="G22" s="7">
        <v>1</v>
      </c>
      <c r="H22" s="7">
        <v>784</v>
      </c>
      <c r="I22" s="7">
        <v>0</v>
      </c>
      <c r="J22" s="7">
        <v>32</v>
      </c>
      <c r="K22">
        <f t="shared" si="0"/>
        <v>0</v>
      </c>
      <c r="L22">
        <f t="shared" si="1"/>
        <v>0.996</v>
      </c>
      <c r="M22">
        <f t="shared" ref="M22:M23" si="13">IF(L22=F22,E22,"")</f>
        <v>6.1026140518707397</v>
      </c>
      <c r="N22">
        <f t="shared" ref="N22:N23" si="14">IF(M22="","",L22)</f>
        <v>0.996</v>
      </c>
      <c r="O22">
        <f>IF(N22=MAX(N21:N22),N22,"")</f>
        <v>0.996</v>
      </c>
    </row>
    <row r="23" spans="1:15" x14ac:dyDescent="0.35">
      <c r="A23" s="8">
        <v>302535296</v>
      </c>
      <c r="B23" s="7">
        <v>9</v>
      </c>
      <c r="C23" s="7">
        <v>10</v>
      </c>
      <c r="D23" s="7" t="s">
        <v>15</v>
      </c>
      <c r="E23" s="7">
        <v>6.43144761904761</v>
      </c>
      <c r="F23" s="7">
        <v>0.996</v>
      </c>
      <c r="G23" s="7">
        <v>1</v>
      </c>
      <c r="H23" s="7">
        <v>784</v>
      </c>
      <c r="I23" s="7">
        <v>0</v>
      </c>
      <c r="J23" s="7">
        <v>28</v>
      </c>
      <c r="K23">
        <f t="shared" si="0"/>
        <v>0</v>
      </c>
      <c r="L23">
        <f t="shared" si="1"/>
        <v>0.996</v>
      </c>
      <c r="M23">
        <f t="shared" si="13"/>
        <v>6.43144761904761</v>
      </c>
      <c r="N23">
        <f t="shared" si="14"/>
        <v>0.996</v>
      </c>
      <c r="O23">
        <f>IF(N23=MAX(N22:N23),N23,"")</f>
        <v>0.996</v>
      </c>
    </row>
  </sheetData>
  <sortState ref="A4:K23">
    <sortCondition ref="E4:E2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AF23-AF0E-4277-879C-30C3AAE7ADC7}">
  <dimension ref="A2:O36"/>
  <sheetViews>
    <sheetView topLeftCell="G1" workbookViewId="0">
      <selection activeCell="A8" sqref="A8:XFD8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2" spans="1:15" x14ac:dyDescent="0.35">
      <c r="A2" t="s">
        <v>36</v>
      </c>
    </row>
    <row r="3" spans="1:15" x14ac:dyDescent="0.35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t="s">
        <v>25</v>
      </c>
    </row>
    <row r="4" spans="1:15" x14ac:dyDescent="0.35">
      <c r="A4" s="8">
        <v>23343671</v>
      </c>
      <c r="B4" s="7">
        <v>1</v>
      </c>
      <c r="C4" s="7">
        <v>2</v>
      </c>
      <c r="D4" s="7" t="s">
        <v>15</v>
      </c>
      <c r="E4" s="7">
        <v>0.49625150935374102</v>
      </c>
      <c r="F4" s="7">
        <v>0.32719999999999999</v>
      </c>
      <c r="G4" s="7">
        <v>1.0887100000000001</v>
      </c>
      <c r="H4" s="7">
        <v>784</v>
      </c>
      <c r="I4" s="7">
        <v>0</v>
      </c>
      <c r="J4" s="7">
        <v>32</v>
      </c>
      <c r="K4">
        <f t="shared" ref="K4:K36" si="0">ABS(G4-1)</f>
        <v>8.8710000000000067E-2</v>
      </c>
      <c r="L4">
        <f t="shared" ref="L4:L20" si="1">MIN(K4:K4)</f>
        <v>8.8710000000000067E-2</v>
      </c>
      <c r="M4">
        <f t="shared" ref="M4:M7" si="2">IF(L4=K4,E4,"")</f>
        <v>0.49625150935374102</v>
      </c>
      <c r="N4">
        <f t="shared" ref="N4:N7" si="3">IF(M4="","",L4)</f>
        <v>8.8710000000000067E-2</v>
      </c>
      <c r="O4">
        <f>IF(N4=MIN(N1:N4),N4,"")</f>
        <v>8.8710000000000067E-2</v>
      </c>
    </row>
    <row r="5" spans="1:15" x14ac:dyDescent="0.35">
      <c r="A5" s="8">
        <v>34855835</v>
      </c>
      <c r="B5" s="7">
        <v>2</v>
      </c>
      <c r="C5" s="7">
        <v>3</v>
      </c>
      <c r="D5" s="7" t="s">
        <v>15</v>
      </c>
      <c r="E5" s="7">
        <v>0.740982886904761</v>
      </c>
      <c r="F5" s="7">
        <v>0.54510000000000003</v>
      </c>
      <c r="G5" s="7">
        <v>1.0329999999999999</v>
      </c>
      <c r="H5" s="7">
        <v>784</v>
      </c>
      <c r="I5" s="7">
        <v>0</v>
      </c>
      <c r="J5" s="7">
        <v>28</v>
      </c>
      <c r="K5">
        <f t="shared" si="0"/>
        <v>3.2999999999999918E-2</v>
      </c>
      <c r="L5">
        <f t="shared" si="1"/>
        <v>3.2999999999999918E-2</v>
      </c>
      <c r="M5">
        <f t="shared" si="2"/>
        <v>0.740982886904761</v>
      </c>
      <c r="N5">
        <f t="shared" si="3"/>
        <v>3.2999999999999918E-2</v>
      </c>
      <c r="O5">
        <f t="shared" ref="O5:O36" si="4">IF(N5=MIN(N2:N5),N5,"")</f>
        <v>3.2999999999999918E-2</v>
      </c>
    </row>
    <row r="6" spans="1:15" x14ac:dyDescent="0.35">
      <c r="A6" s="8">
        <v>55130231</v>
      </c>
      <c r="B6" s="7">
        <v>3</v>
      </c>
      <c r="C6" s="7">
        <v>4</v>
      </c>
      <c r="D6" s="7" t="s">
        <v>15</v>
      </c>
      <c r="E6" s="7">
        <v>1.17198620323129</v>
      </c>
      <c r="F6" s="7">
        <v>0.75119999999999998</v>
      </c>
      <c r="G6" s="7">
        <v>1.0081599999999999</v>
      </c>
      <c r="H6" s="7">
        <v>784</v>
      </c>
      <c r="I6" s="7">
        <v>0</v>
      </c>
      <c r="J6" s="7">
        <v>32</v>
      </c>
      <c r="K6">
        <f t="shared" si="0"/>
        <v>8.1599999999999451E-3</v>
      </c>
      <c r="L6">
        <f t="shared" si="1"/>
        <v>8.1599999999999451E-3</v>
      </c>
      <c r="M6">
        <f t="shared" si="2"/>
        <v>1.17198620323129</v>
      </c>
      <c r="N6">
        <f t="shared" si="3"/>
        <v>8.1599999999999451E-3</v>
      </c>
      <c r="O6">
        <f t="shared" si="4"/>
        <v>8.1599999999999451E-3</v>
      </c>
    </row>
    <row r="7" spans="1:15" x14ac:dyDescent="0.35">
      <c r="A7" s="8">
        <v>58231865</v>
      </c>
      <c r="B7" s="7">
        <v>3</v>
      </c>
      <c r="C7" s="7">
        <v>4</v>
      </c>
      <c r="D7" s="7" t="s">
        <v>15</v>
      </c>
      <c r="E7" s="7">
        <v>1.2379223001700601</v>
      </c>
      <c r="F7" s="7">
        <v>0.75380000000000003</v>
      </c>
      <c r="G7" s="7">
        <v>1.008</v>
      </c>
      <c r="H7" s="7">
        <v>784</v>
      </c>
      <c r="I7" s="7">
        <v>0</v>
      </c>
      <c r="J7" s="7">
        <v>28</v>
      </c>
      <c r="K7">
        <f t="shared" si="0"/>
        <v>8.0000000000000071E-3</v>
      </c>
      <c r="L7">
        <f t="shared" si="1"/>
        <v>8.0000000000000071E-3</v>
      </c>
      <c r="M7">
        <f t="shared" si="2"/>
        <v>1.2379223001700601</v>
      </c>
      <c r="N7">
        <f t="shared" si="3"/>
        <v>8.0000000000000071E-3</v>
      </c>
      <c r="O7">
        <f t="shared" si="4"/>
        <v>8.0000000000000071E-3</v>
      </c>
    </row>
    <row r="8" spans="1:15" x14ac:dyDescent="0.35">
      <c r="A8" s="8">
        <v>78056894</v>
      </c>
      <c r="B8" s="7">
        <v>3</v>
      </c>
      <c r="C8" s="7">
        <v>4</v>
      </c>
      <c r="D8" s="7" t="s">
        <v>15</v>
      </c>
      <c r="E8" s="7">
        <v>1.6593727465986301</v>
      </c>
      <c r="F8" s="7">
        <v>0.74150000000000005</v>
      </c>
      <c r="G8" s="7">
        <v>1.0091600000000001</v>
      </c>
      <c r="H8" s="7">
        <v>784</v>
      </c>
      <c r="I8" s="7">
        <v>0</v>
      </c>
      <c r="J8" s="7">
        <v>16</v>
      </c>
      <c r="K8">
        <f t="shared" si="0"/>
        <v>9.160000000000057E-3</v>
      </c>
      <c r="L8">
        <f t="shared" si="1"/>
        <v>9.160000000000057E-3</v>
      </c>
      <c r="M8">
        <f t="shared" ref="M8:M11" si="5">IF(L8=K8,E8,"")</f>
        <v>1.6593727465986301</v>
      </c>
      <c r="N8">
        <f t="shared" ref="N8:N11" si="6">IF(M8="","",L8)</f>
        <v>9.160000000000057E-3</v>
      </c>
      <c r="O8">
        <f>IF(N8=MIN(N8:N8),N8,"")</f>
        <v>9.160000000000057E-3</v>
      </c>
    </row>
    <row r="9" spans="1:15" x14ac:dyDescent="0.35">
      <c r="A9" s="8">
        <v>82067135</v>
      </c>
      <c r="B9" s="7">
        <v>2</v>
      </c>
      <c r="C9" s="7">
        <v>5</v>
      </c>
      <c r="D9" s="7" t="s">
        <v>15</v>
      </c>
      <c r="E9" s="7">
        <v>1.7446244685374099</v>
      </c>
      <c r="F9" s="7">
        <v>0.78310000000000002</v>
      </c>
      <c r="G9" s="7">
        <v>1.00661</v>
      </c>
      <c r="H9" s="7">
        <v>784</v>
      </c>
      <c r="I9" s="7">
        <v>0</v>
      </c>
      <c r="J9" s="7">
        <v>32</v>
      </c>
      <c r="K9">
        <f t="shared" si="0"/>
        <v>6.6100000000000048E-3</v>
      </c>
      <c r="L9">
        <f t="shared" si="1"/>
        <v>6.6100000000000048E-3</v>
      </c>
      <c r="M9">
        <f t="shared" si="5"/>
        <v>1.7446244685374099</v>
      </c>
      <c r="N9">
        <f t="shared" si="6"/>
        <v>6.6100000000000048E-3</v>
      </c>
      <c r="O9">
        <f>IF(N9=MIN(N8:N9),N9,"")</f>
        <v>6.6100000000000048E-3</v>
      </c>
    </row>
    <row r="10" spans="1:15" x14ac:dyDescent="0.35">
      <c r="A10" s="8">
        <v>85304551</v>
      </c>
      <c r="B10" s="7">
        <v>4</v>
      </c>
      <c r="C10" s="7">
        <v>5</v>
      </c>
      <c r="D10" s="7" t="s">
        <v>15</v>
      </c>
      <c r="E10" s="7">
        <v>1.8134470875850299</v>
      </c>
      <c r="F10" s="7">
        <v>0.87839999999999996</v>
      </c>
      <c r="G10" s="7">
        <v>1.00186</v>
      </c>
      <c r="H10" s="7">
        <v>784</v>
      </c>
      <c r="I10" s="7">
        <v>0</v>
      </c>
      <c r="J10" s="7">
        <v>32</v>
      </c>
      <c r="K10">
        <f t="shared" si="0"/>
        <v>1.8599999999999728E-3</v>
      </c>
      <c r="L10">
        <f t="shared" si="1"/>
        <v>1.8599999999999728E-3</v>
      </c>
      <c r="M10">
        <f t="shared" si="5"/>
        <v>1.8134470875850299</v>
      </c>
      <c r="N10">
        <f t="shared" si="6"/>
        <v>1.8599999999999728E-3</v>
      </c>
      <c r="O10">
        <f>IF(N10=MIN(N8:N10),N10,"")</f>
        <v>1.8599999999999728E-3</v>
      </c>
    </row>
    <row r="11" spans="1:15" x14ac:dyDescent="0.35">
      <c r="A11" s="8">
        <v>90555222</v>
      </c>
      <c r="B11" s="7">
        <v>4</v>
      </c>
      <c r="C11" s="7">
        <v>5</v>
      </c>
      <c r="D11" s="7" t="s">
        <v>15</v>
      </c>
      <c r="E11" s="7">
        <v>1.92506849489795</v>
      </c>
      <c r="F11" s="7">
        <v>0.87819999999999998</v>
      </c>
      <c r="G11" s="7">
        <v>1.0018199999999999</v>
      </c>
      <c r="H11" s="7">
        <v>784</v>
      </c>
      <c r="I11" s="7">
        <v>0</v>
      </c>
      <c r="J11" s="7">
        <v>28</v>
      </c>
      <c r="K11">
        <f t="shared" si="0"/>
        <v>1.8199999999999328E-3</v>
      </c>
      <c r="L11">
        <f t="shared" si="1"/>
        <v>1.8199999999999328E-3</v>
      </c>
      <c r="M11">
        <f t="shared" si="5"/>
        <v>1.92506849489795</v>
      </c>
      <c r="N11">
        <f t="shared" si="6"/>
        <v>1.8199999999999328E-3</v>
      </c>
      <c r="O11">
        <f t="shared" si="4"/>
        <v>1.8199999999999328E-3</v>
      </c>
    </row>
    <row r="12" spans="1:15" x14ac:dyDescent="0.35">
      <c r="A12" s="8">
        <v>118890305</v>
      </c>
      <c r="B12" s="7">
        <v>3</v>
      </c>
      <c r="C12" s="7">
        <v>6</v>
      </c>
      <c r="D12" s="7" t="s">
        <v>15</v>
      </c>
      <c r="E12" s="7">
        <v>2.52742995323129</v>
      </c>
      <c r="F12" s="7">
        <v>0.90280000000000005</v>
      </c>
      <c r="G12" s="7">
        <v>1.00119</v>
      </c>
      <c r="H12" s="7">
        <v>784</v>
      </c>
      <c r="I12" s="7">
        <v>0</v>
      </c>
      <c r="J12" s="7">
        <v>32</v>
      </c>
      <c r="K12">
        <f t="shared" si="0"/>
        <v>1.1900000000000244E-3</v>
      </c>
      <c r="L12">
        <f t="shared" si="1"/>
        <v>1.1900000000000244E-3</v>
      </c>
      <c r="M12">
        <f t="shared" ref="M12:M15" si="7">IF(L12=K12,E12,"")</f>
        <v>2.52742995323129</v>
      </c>
      <c r="N12">
        <f t="shared" ref="N12:N15" si="8">IF(M12="","",L12)</f>
        <v>1.1900000000000244E-3</v>
      </c>
      <c r="O12">
        <f>IF(N12=MIN(N11:N12),N12,"")</f>
        <v>1.1900000000000244E-3</v>
      </c>
    </row>
    <row r="13" spans="1:15" x14ac:dyDescent="0.35">
      <c r="A13" s="8">
        <v>122289582</v>
      </c>
      <c r="B13" s="7">
        <v>4</v>
      </c>
      <c r="C13" s="7">
        <v>6</v>
      </c>
      <c r="D13" s="7" t="s">
        <v>15</v>
      </c>
      <c r="E13" s="7">
        <v>2.59969349489795</v>
      </c>
      <c r="F13" s="7">
        <v>0.92969999999999997</v>
      </c>
      <c r="G13" s="7">
        <v>1.0005200000000001</v>
      </c>
      <c r="H13" s="7">
        <v>784</v>
      </c>
      <c r="I13" s="7">
        <v>0</v>
      </c>
      <c r="J13" s="7">
        <v>32</v>
      </c>
      <c r="K13">
        <f t="shared" si="0"/>
        <v>5.2000000000007596E-4</v>
      </c>
      <c r="L13">
        <f t="shared" si="1"/>
        <v>5.2000000000007596E-4</v>
      </c>
      <c r="M13">
        <f t="shared" si="7"/>
        <v>2.59969349489795</v>
      </c>
      <c r="N13">
        <f t="shared" si="8"/>
        <v>5.2000000000007596E-4</v>
      </c>
      <c r="O13">
        <f>IF(N13=MIN(N12:N13),N13,"")</f>
        <v>5.2000000000007596E-4</v>
      </c>
    </row>
    <row r="14" spans="1:15" x14ac:dyDescent="0.35">
      <c r="A14" s="8">
        <v>122896682</v>
      </c>
      <c r="B14" s="7">
        <v>5</v>
      </c>
      <c r="C14" s="7">
        <v>6</v>
      </c>
      <c r="D14" s="7" t="s">
        <v>15</v>
      </c>
      <c r="E14" s="7">
        <v>2.6125995323129199</v>
      </c>
      <c r="F14" s="7">
        <v>0.93400000000000005</v>
      </c>
      <c r="G14" s="7">
        <v>1.00047</v>
      </c>
      <c r="H14" s="7">
        <v>784</v>
      </c>
      <c r="I14" s="7">
        <v>0</v>
      </c>
      <c r="J14" s="7">
        <v>32</v>
      </c>
      <c r="K14">
        <f t="shared" si="0"/>
        <v>4.6999999999997044E-4</v>
      </c>
      <c r="L14">
        <f t="shared" si="1"/>
        <v>4.6999999999997044E-4</v>
      </c>
      <c r="M14">
        <f t="shared" si="7"/>
        <v>2.6125995323129199</v>
      </c>
      <c r="N14">
        <f t="shared" si="8"/>
        <v>4.6999999999997044E-4</v>
      </c>
      <c r="O14">
        <f>IF(N14=MIN(N12:N14),N14,"")</f>
        <v>4.6999999999997044E-4</v>
      </c>
    </row>
    <row r="15" spans="1:15" x14ac:dyDescent="0.35">
      <c r="A15" s="8">
        <v>131138315</v>
      </c>
      <c r="B15" s="7">
        <v>5</v>
      </c>
      <c r="C15" s="7">
        <v>6</v>
      </c>
      <c r="D15" s="7" t="s">
        <v>15</v>
      </c>
      <c r="E15" s="7">
        <v>2.78780431547619</v>
      </c>
      <c r="F15" s="7">
        <v>0.9365</v>
      </c>
      <c r="G15" s="7">
        <v>1.0004599999999999</v>
      </c>
      <c r="H15" s="7">
        <v>784</v>
      </c>
      <c r="I15" s="7">
        <v>0</v>
      </c>
      <c r="J15" s="7">
        <v>28</v>
      </c>
      <c r="K15">
        <f t="shared" si="0"/>
        <v>4.5999999999990493E-4</v>
      </c>
      <c r="L15">
        <f t="shared" si="1"/>
        <v>4.5999999999990493E-4</v>
      </c>
      <c r="M15">
        <f t="shared" si="7"/>
        <v>2.78780431547619</v>
      </c>
      <c r="N15">
        <f t="shared" si="8"/>
        <v>4.5999999999990493E-4</v>
      </c>
      <c r="O15">
        <f t="shared" si="4"/>
        <v>4.5999999999990493E-4</v>
      </c>
    </row>
    <row r="16" spans="1:15" x14ac:dyDescent="0.35">
      <c r="A16" s="8">
        <v>159381760</v>
      </c>
      <c r="B16" s="7">
        <v>4</v>
      </c>
      <c r="C16" s="7">
        <v>7</v>
      </c>
      <c r="D16" s="7" t="s">
        <v>15</v>
      </c>
      <c r="E16" s="7">
        <v>3.38821768707483</v>
      </c>
      <c r="F16" s="7">
        <v>0.94579999999999997</v>
      </c>
      <c r="G16" s="7">
        <v>1.0003299999999999</v>
      </c>
      <c r="H16" s="7">
        <v>784</v>
      </c>
      <c r="I16" s="7">
        <v>0</v>
      </c>
      <c r="J16" s="7">
        <v>32</v>
      </c>
      <c r="K16">
        <f t="shared" si="0"/>
        <v>3.2999999999994145E-4</v>
      </c>
      <c r="L16">
        <f t="shared" si="1"/>
        <v>3.2999999999994145E-4</v>
      </c>
      <c r="M16">
        <f t="shared" ref="M16:M19" si="9">IF(L16=K16,E16,"")</f>
        <v>3.38821768707483</v>
      </c>
      <c r="N16">
        <f t="shared" ref="N16:N19" si="10">IF(M16="","",L16)</f>
        <v>3.2999999999994145E-4</v>
      </c>
      <c r="O16">
        <f>IF(N16=MIN(N14:N16),N16,"")</f>
        <v>3.2999999999994145E-4</v>
      </c>
    </row>
    <row r="17" spans="1:15" x14ac:dyDescent="0.35">
      <c r="A17" s="8">
        <v>163045821</v>
      </c>
      <c r="B17" s="7">
        <v>6</v>
      </c>
      <c r="C17" s="7">
        <v>7</v>
      </c>
      <c r="D17" s="7" t="s">
        <v>15</v>
      </c>
      <c r="E17" s="7">
        <v>3.4661101403061201</v>
      </c>
      <c r="F17" s="7">
        <v>0.97099999999999997</v>
      </c>
      <c r="G17" s="7">
        <v>1.0000899999999999</v>
      </c>
      <c r="H17" s="7">
        <v>784</v>
      </c>
      <c r="I17" s="7">
        <v>0</v>
      </c>
      <c r="J17" s="7">
        <v>32</v>
      </c>
      <c r="K17">
        <f t="shared" si="0"/>
        <v>8.9999999999923475E-5</v>
      </c>
      <c r="L17">
        <f t="shared" si="1"/>
        <v>8.9999999999923475E-5</v>
      </c>
      <c r="M17">
        <f t="shared" si="9"/>
        <v>3.4661101403061201</v>
      </c>
      <c r="N17">
        <f t="shared" si="10"/>
        <v>8.9999999999923475E-5</v>
      </c>
      <c r="O17">
        <f>IF(N17=MIN(N15:N17),N17,"")</f>
        <v>8.9999999999923475E-5</v>
      </c>
    </row>
    <row r="18" spans="1:15" x14ac:dyDescent="0.35">
      <c r="A18" s="8">
        <v>200615771</v>
      </c>
      <c r="B18" s="7">
        <v>5</v>
      </c>
      <c r="C18" s="7">
        <v>8</v>
      </c>
      <c r="D18" s="7" t="s">
        <v>15</v>
      </c>
      <c r="E18" s="7">
        <v>4.2647910501700599</v>
      </c>
      <c r="F18" s="7">
        <v>0.97289999999999999</v>
      </c>
      <c r="G18" s="7">
        <v>1.0000800000000001</v>
      </c>
      <c r="H18" s="7">
        <v>784</v>
      </c>
      <c r="I18" s="7">
        <v>0</v>
      </c>
      <c r="J18" s="7">
        <v>32</v>
      </c>
      <c r="K18">
        <f t="shared" si="0"/>
        <v>8.0000000000080007E-5</v>
      </c>
      <c r="L18">
        <f t="shared" si="1"/>
        <v>8.0000000000080007E-5</v>
      </c>
      <c r="M18">
        <f t="shared" si="9"/>
        <v>4.2647910501700599</v>
      </c>
      <c r="N18">
        <f t="shared" si="10"/>
        <v>8.0000000000080007E-5</v>
      </c>
      <c r="O18">
        <f>IF(N18=MIN(N17:N18),N18,"")</f>
        <v>8.0000000000080007E-5</v>
      </c>
    </row>
    <row r="19" spans="1:15" x14ac:dyDescent="0.35">
      <c r="A19" s="8">
        <v>203480713</v>
      </c>
      <c r="B19" s="7">
        <v>7</v>
      </c>
      <c r="C19" s="7">
        <v>8</v>
      </c>
      <c r="D19" s="7" t="s">
        <v>15</v>
      </c>
      <c r="E19" s="7">
        <v>4.32569542942176</v>
      </c>
      <c r="F19" s="7">
        <v>0.98660000000000003</v>
      </c>
      <c r="G19" s="7">
        <v>1.0000199999999999</v>
      </c>
      <c r="H19" s="7">
        <v>784</v>
      </c>
      <c r="I19" s="7">
        <v>0</v>
      </c>
      <c r="J19" s="7">
        <v>32</v>
      </c>
      <c r="K19">
        <f t="shared" si="0"/>
        <v>1.9999999999908979E-5</v>
      </c>
      <c r="L19">
        <f t="shared" si="1"/>
        <v>1.9999999999908979E-5</v>
      </c>
      <c r="M19">
        <f t="shared" si="9"/>
        <v>4.32569542942176</v>
      </c>
      <c r="N19">
        <f t="shared" si="10"/>
        <v>1.9999999999908979E-5</v>
      </c>
      <c r="O19">
        <f>IF(N19=MIN(N18:N19),N19,"")</f>
        <v>1.9999999999908979E-5</v>
      </c>
    </row>
    <row r="20" spans="1:15" x14ac:dyDescent="0.35">
      <c r="A20" s="8">
        <v>241232964</v>
      </c>
      <c r="B20" s="7">
        <v>6</v>
      </c>
      <c r="C20" s="7">
        <v>9</v>
      </c>
      <c r="D20" s="7" t="s">
        <v>15</v>
      </c>
      <c r="E20" s="7">
        <v>5.12825178571428</v>
      </c>
      <c r="F20" s="7">
        <v>0.98709999999999998</v>
      </c>
      <c r="G20" s="7">
        <v>1.0000199999999999</v>
      </c>
      <c r="H20" s="7">
        <v>784</v>
      </c>
      <c r="I20" s="7">
        <v>0</v>
      </c>
      <c r="J20" s="7">
        <v>32</v>
      </c>
      <c r="K20">
        <f t="shared" si="0"/>
        <v>1.9999999999908979E-5</v>
      </c>
      <c r="L20">
        <f t="shared" si="1"/>
        <v>1.9999999999908979E-5</v>
      </c>
      <c r="M20">
        <f t="shared" ref="M20:M25" si="11">IF(L20=K20,E20,"")</f>
        <v>5.12825178571428</v>
      </c>
      <c r="N20">
        <f t="shared" ref="N20:N25" si="12">IF(M20="","",L20)</f>
        <v>1.9999999999908979E-5</v>
      </c>
      <c r="O20">
        <f>IF(N20=MIN(N18:N20),N20,"")</f>
        <v>1.9999999999908979E-5</v>
      </c>
    </row>
    <row r="21" spans="1:15" x14ac:dyDescent="0.35">
      <c r="A21" s="8">
        <v>244742374</v>
      </c>
      <c r="B21" s="7">
        <v>7</v>
      </c>
      <c r="C21" s="7">
        <v>9</v>
      </c>
      <c r="D21" s="7" t="s">
        <v>15</v>
      </c>
      <c r="E21" s="7">
        <v>5.20285659013605</v>
      </c>
      <c r="F21" s="7">
        <v>0.99050000000000005</v>
      </c>
      <c r="G21" s="7">
        <v>1.0000100000000001</v>
      </c>
      <c r="H21" s="7">
        <v>784</v>
      </c>
      <c r="I21" s="7">
        <v>0</v>
      </c>
      <c r="J21" s="7">
        <v>32</v>
      </c>
      <c r="K21">
        <f t="shared" si="0"/>
        <v>1.0000000000065512E-5</v>
      </c>
      <c r="L21">
        <f>MIN(K21:K22)</f>
        <v>1.0000000000065512E-5</v>
      </c>
      <c r="M21">
        <f t="shared" si="11"/>
        <v>5.20285659013605</v>
      </c>
      <c r="N21">
        <f t="shared" si="12"/>
        <v>1.0000000000065512E-5</v>
      </c>
      <c r="O21">
        <f>IF(N21=MIN(N19:N21),N21,"")</f>
        <v>1.0000000000065512E-5</v>
      </c>
    </row>
    <row r="22" spans="1:15" x14ac:dyDescent="0.35">
      <c r="A22" s="8">
        <v>245569258</v>
      </c>
      <c r="B22" s="7">
        <v>8</v>
      </c>
      <c r="C22" s="7">
        <v>9</v>
      </c>
      <c r="D22" s="7" t="s">
        <v>15</v>
      </c>
      <c r="E22" s="7">
        <v>5.2204349064625797</v>
      </c>
      <c r="F22" s="7">
        <v>0.99199999999999999</v>
      </c>
      <c r="G22" s="7">
        <v>1.0000100000000001</v>
      </c>
      <c r="H22" s="7">
        <v>784</v>
      </c>
      <c r="I22" s="7">
        <v>0</v>
      </c>
      <c r="J22" s="7">
        <v>32</v>
      </c>
      <c r="K22">
        <f t="shared" si="0"/>
        <v>1.0000000000065512E-5</v>
      </c>
      <c r="L22">
        <f>MIN(K22:K22)</f>
        <v>1.0000000000065512E-5</v>
      </c>
      <c r="M22">
        <f t="shared" si="11"/>
        <v>5.2204349064625797</v>
      </c>
      <c r="N22">
        <f t="shared" si="12"/>
        <v>1.0000000000065512E-5</v>
      </c>
      <c r="O22">
        <f>IF(N22=MIN(N20:N22),N22,"")</f>
        <v>1.0000000000065512E-5</v>
      </c>
    </row>
    <row r="23" spans="1:15" x14ac:dyDescent="0.35">
      <c r="A23" s="8">
        <v>259009842</v>
      </c>
      <c r="B23" s="7">
        <v>7</v>
      </c>
      <c r="C23" s="7">
        <v>9</v>
      </c>
      <c r="D23" s="7" t="s">
        <v>15</v>
      </c>
      <c r="E23" s="7">
        <v>5.5061616071428503</v>
      </c>
      <c r="F23" s="7">
        <v>0.99039999999999995</v>
      </c>
      <c r="G23" s="7">
        <v>1.0000100000000001</v>
      </c>
      <c r="H23" s="7">
        <v>784</v>
      </c>
      <c r="I23" s="7">
        <v>0</v>
      </c>
      <c r="J23" s="7">
        <v>28</v>
      </c>
      <c r="K23">
        <f t="shared" si="0"/>
        <v>1.0000000000065512E-5</v>
      </c>
      <c r="L23">
        <f>MIN(K23:K24)</f>
        <v>1.0000000000065512E-5</v>
      </c>
      <c r="M23">
        <f t="shared" si="11"/>
        <v>5.5061616071428503</v>
      </c>
      <c r="N23">
        <f t="shared" si="12"/>
        <v>1.0000000000065512E-5</v>
      </c>
      <c r="O23">
        <f t="shared" si="4"/>
        <v>1.0000000000065512E-5</v>
      </c>
    </row>
    <row r="24" spans="1:15" x14ac:dyDescent="0.35">
      <c r="A24" s="8">
        <v>259928628</v>
      </c>
      <c r="B24" s="7">
        <v>8</v>
      </c>
      <c r="C24" s="7">
        <v>9</v>
      </c>
      <c r="D24" s="7" t="s">
        <v>15</v>
      </c>
      <c r="E24" s="7">
        <v>5.5256936224489799</v>
      </c>
      <c r="F24" s="7">
        <v>0.9929</v>
      </c>
      <c r="G24" s="7">
        <v>1.0000100000000001</v>
      </c>
      <c r="H24" s="7">
        <v>784</v>
      </c>
      <c r="I24" s="7">
        <v>0</v>
      </c>
      <c r="J24" s="7">
        <v>28</v>
      </c>
      <c r="K24">
        <f t="shared" si="0"/>
        <v>1.0000000000065512E-5</v>
      </c>
      <c r="L24">
        <f>MIN(K24:K24)</f>
        <v>1.0000000000065512E-5</v>
      </c>
      <c r="M24">
        <f t="shared" si="11"/>
        <v>5.5256936224489799</v>
      </c>
      <c r="N24">
        <f t="shared" si="12"/>
        <v>1.0000000000065512E-5</v>
      </c>
      <c r="O24">
        <f t="shared" si="4"/>
        <v>1.0000000000065512E-5</v>
      </c>
    </row>
    <row r="25" spans="1:15" x14ac:dyDescent="0.35">
      <c r="A25" s="8">
        <v>271648396</v>
      </c>
      <c r="B25" s="7">
        <v>6</v>
      </c>
      <c r="C25" s="7">
        <v>10</v>
      </c>
      <c r="D25" s="7" t="s">
        <v>15</v>
      </c>
      <c r="E25" s="7">
        <v>5.7748383503401302</v>
      </c>
      <c r="F25" s="7">
        <v>0.98829999999999996</v>
      </c>
      <c r="G25" s="7">
        <v>1.0000100000000001</v>
      </c>
      <c r="H25" s="7">
        <v>784</v>
      </c>
      <c r="I25" s="7">
        <v>0</v>
      </c>
      <c r="J25" s="7">
        <v>32</v>
      </c>
      <c r="K25">
        <f t="shared" si="0"/>
        <v>1.0000000000065512E-5</v>
      </c>
      <c r="L25">
        <f>MIN(K25:K25)</f>
        <v>1.0000000000065512E-5</v>
      </c>
      <c r="M25">
        <f t="shared" si="11"/>
        <v>5.7748383503401302</v>
      </c>
      <c r="N25">
        <f t="shared" si="12"/>
        <v>1.0000000000065512E-5</v>
      </c>
      <c r="O25">
        <f t="shared" si="4"/>
        <v>1.0000000000065512E-5</v>
      </c>
    </row>
    <row r="26" spans="1:15" x14ac:dyDescent="0.35">
      <c r="A26" s="8">
        <v>283228307</v>
      </c>
      <c r="B26" s="7">
        <v>7</v>
      </c>
      <c r="C26" s="7">
        <v>10</v>
      </c>
      <c r="D26" s="7" t="s">
        <v>15</v>
      </c>
      <c r="E26" s="7">
        <v>6.0210099277210798</v>
      </c>
      <c r="F26" s="7">
        <v>0.99239999999999995</v>
      </c>
      <c r="G26" s="7">
        <v>1.0000100000000001</v>
      </c>
      <c r="H26" s="7">
        <v>784</v>
      </c>
      <c r="I26" s="7">
        <v>0</v>
      </c>
      <c r="J26" s="7">
        <v>32</v>
      </c>
      <c r="K26">
        <f t="shared" si="0"/>
        <v>1.0000000000065512E-5</v>
      </c>
      <c r="L26">
        <f>MIN(K26:K26)</f>
        <v>1.0000000000065512E-5</v>
      </c>
      <c r="M26">
        <f t="shared" ref="M26:M36" si="13">IF(L26=K26,E26,"")</f>
        <v>6.0210099277210798</v>
      </c>
      <c r="N26">
        <f t="shared" ref="N26:N36" si="14">IF(M26="","",L26)</f>
        <v>1.0000000000065512E-5</v>
      </c>
      <c r="O26">
        <f t="shared" si="4"/>
        <v>1.0000000000065512E-5</v>
      </c>
    </row>
    <row r="27" spans="1:15" x14ac:dyDescent="0.35">
      <c r="A27" s="8">
        <v>286648401</v>
      </c>
      <c r="B27" s="7">
        <v>8</v>
      </c>
      <c r="C27" s="7">
        <v>10</v>
      </c>
      <c r="D27" s="7" t="s">
        <v>15</v>
      </c>
      <c r="E27" s="7">
        <v>6.0937160076530601</v>
      </c>
      <c r="F27" s="7">
        <v>0.99580000000000002</v>
      </c>
      <c r="G27" s="7">
        <v>1</v>
      </c>
      <c r="H27" s="7">
        <v>784</v>
      </c>
      <c r="I27" s="7">
        <v>0</v>
      </c>
      <c r="J27" s="7">
        <v>32</v>
      </c>
      <c r="K27">
        <f t="shared" si="0"/>
        <v>0</v>
      </c>
      <c r="L27">
        <f>MIN(K27:K28)</f>
        <v>0</v>
      </c>
      <c r="M27">
        <f t="shared" si="13"/>
        <v>6.0937160076530601</v>
      </c>
      <c r="N27">
        <f t="shared" si="14"/>
        <v>0</v>
      </c>
      <c r="O27">
        <f t="shared" si="4"/>
        <v>0</v>
      </c>
    </row>
    <row r="28" spans="1:15" x14ac:dyDescent="0.35">
      <c r="A28" s="8">
        <v>287066965</v>
      </c>
      <c r="B28" s="7">
        <v>9</v>
      </c>
      <c r="C28" s="7">
        <v>10</v>
      </c>
      <c r="D28" s="7" t="s">
        <v>15</v>
      </c>
      <c r="E28" s="7">
        <v>6.1026140518707397</v>
      </c>
      <c r="F28" s="7">
        <v>0.996</v>
      </c>
      <c r="G28" s="7">
        <v>1</v>
      </c>
      <c r="H28" s="7">
        <v>784</v>
      </c>
      <c r="I28" s="7">
        <v>0</v>
      </c>
      <c r="J28" s="7">
        <v>32</v>
      </c>
      <c r="K28">
        <f t="shared" si="0"/>
        <v>0</v>
      </c>
      <c r="L28">
        <f>MIN(K28:K28)</f>
        <v>0</v>
      </c>
      <c r="M28">
        <f t="shared" si="13"/>
        <v>6.1026140518707397</v>
      </c>
      <c r="N28">
        <f t="shared" si="14"/>
        <v>0</v>
      </c>
      <c r="O28">
        <f t="shared" si="4"/>
        <v>0</v>
      </c>
    </row>
    <row r="29" spans="1:15" x14ac:dyDescent="0.35">
      <c r="A29" s="8">
        <v>296942056</v>
      </c>
      <c r="B29" s="7">
        <v>7</v>
      </c>
      <c r="C29" s="7">
        <v>10</v>
      </c>
      <c r="D29" s="7" t="s">
        <v>15</v>
      </c>
      <c r="E29" s="7">
        <v>6.3125437074829902</v>
      </c>
      <c r="F29" s="7">
        <v>0.99339999999999995</v>
      </c>
      <c r="G29" s="7">
        <v>1</v>
      </c>
      <c r="H29" s="7">
        <v>784</v>
      </c>
      <c r="I29" s="7">
        <v>0</v>
      </c>
      <c r="J29" s="7">
        <v>28</v>
      </c>
      <c r="K29">
        <f t="shared" si="0"/>
        <v>0</v>
      </c>
      <c r="L29">
        <f>MIN(K29:K29)</f>
        <v>0</v>
      </c>
      <c r="M29">
        <f t="shared" si="13"/>
        <v>6.3125437074829902</v>
      </c>
      <c r="N29">
        <f t="shared" si="14"/>
        <v>0</v>
      </c>
      <c r="O29">
        <f t="shared" si="4"/>
        <v>0</v>
      </c>
    </row>
    <row r="30" spans="1:15" x14ac:dyDescent="0.35">
      <c r="A30" s="8">
        <v>301901004</v>
      </c>
      <c r="B30" s="7">
        <v>8</v>
      </c>
      <c r="C30" s="7">
        <v>10</v>
      </c>
      <c r="D30" s="7" t="s">
        <v>15</v>
      </c>
      <c r="E30" s="7">
        <v>6.4179635204081604</v>
      </c>
      <c r="F30" s="7">
        <v>0.99539999999999995</v>
      </c>
      <c r="G30" s="7">
        <v>1</v>
      </c>
      <c r="H30" s="7">
        <v>784</v>
      </c>
      <c r="I30" s="7">
        <v>0</v>
      </c>
      <c r="J30" s="7">
        <v>28</v>
      </c>
      <c r="K30">
        <f t="shared" si="0"/>
        <v>0</v>
      </c>
      <c r="L30">
        <f>MIN(K30:K31)</f>
        <v>0</v>
      </c>
      <c r="M30">
        <f t="shared" si="13"/>
        <v>6.4179635204081604</v>
      </c>
      <c r="N30">
        <f t="shared" si="14"/>
        <v>0</v>
      </c>
      <c r="O30">
        <f t="shared" si="4"/>
        <v>0</v>
      </c>
    </row>
    <row r="31" spans="1:15" x14ac:dyDescent="0.35">
      <c r="A31" s="8">
        <v>302535296</v>
      </c>
      <c r="B31" s="7">
        <v>9</v>
      </c>
      <c r="C31" s="7">
        <v>10</v>
      </c>
      <c r="D31" s="7" t="s">
        <v>15</v>
      </c>
      <c r="E31" s="7">
        <v>6.43144761904761</v>
      </c>
      <c r="F31" s="7">
        <v>0.996</v>
      </c>
      <c r="G31" s="7">
        <v>1</v>
      </c>
      <c r="H31" s="7">
        <v>784</v>
      </c>
      <c r="I31" s="7">
        <v>0</v>
      </c>
      <c r="J31" s="7">
        <v>28</v>
      </c>
      <c r="K31">
        <f t="shared" si="0"/>
        <v>0</v>
      </c>
      <c r="L31">
        <f>MIN(K31:K31)</f>
        <v>0</v>
      </c>
      <c r="M31">
        <f t="shared" si="13"/>
        <v>6.43144761904761</v>
      </c>
      <c r="N31">
        <f t="shared" si="14"/>
        <v>0</v>
      </c>
      <c r="O31">
        <f t="shared" si="4"/>
        <v>0</v>
      </c>
    </row>
    <row r="32" spans="1:15" x14ac:dyDescent="0.35">
      <c r="A32" s="8">
        <v>330723922</v>
      </c>
      <c r="B32" s="7">
        <v>9</v>
      </c>
      <c r="C32" s="7">
        <v>10</v>
      </c>
      <c r="D32" s="7" t="s">
        <v>15</v>
      </c>
      <c r="E32" s="7">
        <v>7.0306956207482996</v>
      </c>
      <c r="F32" s="7">
        <v>0.99580000000000002</v>
      </c>
      <c r="G32" s="7">
        <v>1</v>
      </c>
      <c r="H32" s="7">
        <v>784</v>
      </c>
      <c r="I32" s="7">
        <v>0</v>
      </c>
      <c r="J32" s="7">
        <v>16</v>
      </c>
      <c r="K32">
        <f t="shared" si="0"/>
        <v>0</v>
      </c>
      <c r="L32">
        <f>MIN(K32:K32)</f>
        <v>0</v>
      </c>
      <c r="M32">
        <f t="shared" si="13"/>
        <v>7.0306956207482996</v>
      </c>
      <c r="N32">
        <f t="shared" si="14"/>
        <v>0</v>
      </c>
      <c r="O32">
        <f t="shared" si="4"/>
        <v>0</v>
      </c>
    </row>
    <row r="33" spans="1:15" x14ac:dyDescent="0.35">
      <c r="A33" s="8">
        <v>341166546</v>
      </c>
      <c r="B33" s="7">
        <v>9</v>
      </c>
      <c r="C33" s="7">
        <v>10</v>
      </c>
      <c r="D33" s="7" t="s">
        <v>15</v>
      </c>
      <c r="E33" s="7">
        <v>7.2526901785714202</v>
      </c>
      <c r="F33" s="7">
        <v>0.99460000000000004</v>
      </c>
      <c r="G33" s="7">
        <v>1</v>
      </c>
      <c r="H33" s="7">
        <v>784</v>
      </c>
      <c r="I33" s="7">
        <v>0</v>
      </c>
      <c r="J33" s="7">
        <v>14</v>
      </c>
      <c r="K33">
        <f t="shared" si="0"/>
        <v>0</v>
      </c>
      <c r="L33">
        <f>MIN(K33:K33)</f>
        <v>0</v>
      </c>
      <c r="M33">
        <f t="shared" si="13"/>
        <v>7.2526901785714202</v>
      </c>
      <c r="N33">
        <f t="shared" si="14"/>
        <v>0</v>
      </c>
      <c r="O33">
        <f t="shared" si="4"/>
        <v>0</v>
      </c>
    </row>
    <row r="34" spans="1:15" x14ac:dyDescent="0.35">
      <c r="A34" s="8">
        <v>379820098</v>
      </c>
      <c r="B34" s="7">
        <v>9</v>
      </c>
      <c r="C34" s="7">
        <v>10</v>
      </c>
      <c r="D34" s="7" t="s">
        <v>15</v>
      </c>
      <c r="E34" s="7">
        <v>8.0744068452380908</v>
      </c>
      <c r="F34" s="7">
        <v>0.99550000000000005</v>
      </c>
      <c r="G34" s="7">
        <v>1</v>
      </c>
      <c r="H34" s="7">
        <v>784</v>
      </c>
      <c r="I34" s="7">
        <v>0</v>
      </c>
      <c r="J34" s="7">
        <v>8</v>
      </c>
      <c r="K34">
        <f t="shared" si="0"/>
        <v>0</v>
      </c>
      <c r="L34">
        <f>MIN(K34:K34)</f>
        <v>0</v>
      </c>
      <c r="M34">
        <f t="shared" si="13"/>
        <v>8.0744068452380908</v>
      </c>
      <c r="N34">
        <f t="shared" si="14"/>
        <v>0</v>
      </c>
      <c r="O34">
        <f t="shared" si="4"/>
        <v>0</v>
      </c>
    </row>
    <row r="35" spans="1:15" x14ac:dyDescent="0.35">
      <c r="A35" s="8">
        <v>390241264</v>
      </c>
      <c r="B35" s="7">
        <v>9</v>
      </c>
      <c r="C35" s="7">
        <v>10</v>
      </c>
      <c r="D35" s="7" t="s">
        <v>15</v>
      </c>
      <c r="E35" s="7">
        <v>8.2959452380952303</v>
      </c>
      <c r="F35" s="7">
        <v>0.99309999999999998</v>
      </c>
      <c r="G35" s="7">
        <v>1</v>
      </c>
      <c r="H35" s="7">
        <v>784</v>
      </c>
      <c r="I35" s="7">
        <v>0</v>
      </c>
      <c r="J35" s="7">
        <v>7</v>
      </c>
      <c r="K35">
        <f t="shared" si="0"/>
        <v>0</v>
      </c>
      <c r="L35">
        <f>MIN(K35:K35)</f>
        <v>0</v>
      </c>
      <c r="M35">
        <f t="shared" si="13"/>
        <v>8.2959452380952303</v>
      </c>
      <c r="N35">
        <f t="shared" si="14"/>
        <v>0</v>
      </c>
      <c r="O35">
        <f t="shared" si="4"/>
        <v>0</v>
      </c>
    </row>
    <row r="36" spans="1:15" x14ac:dyDescent="0.35">
      <c r="A36" s="8">
        <v>501396317</v>
      </c>
      <c r="B36" s="7">
        <v>9</v>
      </c>
      <c r="C36" s="7">
        <v>10</v>
      </c>
      <c r="D36" s="7" t="s">
        <v>15</v>
      </c>
      <c r="E36" s="7">
        <v>10.658935310374099</v>
      </c>
      <c r="F36" s="7">
        <v>0.99339999999999995</v>
      </c>
      <c r="G36" s="7">
        <v>1</v>
      </c>
      <c r="H36" s="7">
        <v>784</v>
      </c>
      <c r="I36" s="7">
        <v>0</v>
      </c>
      <c r="J36" s="7">
        <v>2</v>
      </c>
      <c r="K36">
        <f t="shared" si="0"/>
        <v>0</v>
      </c>
      <c r="L36">
        <f t="shared" ref="L36" si="15">MIN(K36:K38)</f>
        <v>0</v>
      </c>
      <c r="M36">
        <f t="shared" si="13"/>
        <v>10.658935310374099</v>
      </c>
      <c r="N36">
        <f t="shared" si="14"/>
        <v>0</v>
      </c>
      <c r="O36">
        <f t="shared" si="4"/>
        <v>0</v>
      </c>
    </row>
  </sheetData>
  <sortState ref="A4:K36">
    <sortCondition ref="E4:E3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896-9D71-4C22-911A-61F6C9433AC9}">
  <sheetPr codeName="Sheet8"/>
  <dimension ref="A1:T317"/>
  <sheetViews>
    <sheetView workbookViewId="0">
      <selection activeCell="K11" sqref="K11"/>
    </sheetView>
  </sheetViews>
  <sheetFormatPr defaultRowHeight="12.75" x14ac:dyDescent="0.35"/>
  <sheetData>
    <row r="1" spans="1:20" x14ac:dyDescent="0.35">
      <c r="A1" t="s">
        <v>24</v>
      </c>
    </row>
    <row r="2" spans="1:20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  <c r="Q2" t="s">
        <v>38</v>
      </c>
    </row>
    <row r="3" spans="1:20" x14ac:dyDescent="0.35">
      <c r="A3" s="7" t="s">
        <v>21</v>
      </c>
      <c r="B3" s="7">
        <v>22110071</v>
      </c>
      <c r="C3" s="7">
        <v>1</v>
      </c>
      <c r="D3" s="7">
        <v>2</v>
      </c>
      <c r="E3" s="7" t="s">
        <v>15</v>
      </c>
      <c r="F3" s="7">
        <v>0.40288000000000002</v>
      </c>
      <c r="G3" s="7">
        <v>0.35780000000000001</v>
      </c>
      <c r="H3" s="7">
        <v>1.0834999999999999</v>
      </c>
      <c r="I3" s="7">
        <v>784</v>
      </c>
      <c r="J3" s="7">
        <v>0</v>
      </c>
      <c r="K3" s="7">
        <v>28</v>
      </c>
      <c r="L3">
        <f>ABS(H3-1)</f>
        <v>8.3499999999999908E-2</v>
      </c>
      <c r="Q3" t="s">
        <v>39</v>
      </c>
      <c r="R3" t="s">
        <v>9</v>
      </c>
      <c r="S3" t="s">
        <v>10</v>
      </c>
      <c r="T3" t="s">
        <v>11</v>
      </c>
    </row>
    <row r="4" spans="1:20" x14ac:dyDescent="0.35">
      <c r="A4" s="7" t="s">
        <v>21</v>
      </c>
      <c r="B4" s="7">
        <v>22715841</v>
      </c>
      <c r="C4" s="7">
        <v>1</v>
      </c>
      <c r="D4" s="7">
        <v>2</v>
      </c>
      <c r="E4" s="7" t="s">
        <v>15</v>
      </c>
      <c r="F4" s="7">
        <v>0.41391800000000001</v>
      </c>
      <c r="G4" s="7">
        <v>0.29430000000000001</v>
      </c>
      <c r="H4" s="7">
        <v>1.1036600000000001</v>
      </c>
      <c r="I4" s="7">
        <v>784</v>
      </c>
      <c r="J4" s="7">
        <v>0</v>
      </c>
      <c r="K4" s="7">
        <v>16</v>
      </c>
      <c r="L4">
        <f>ABS(H4-1)</f>
        <v>0.10366000000000009</v>
      </c>
      <c r="Q4">
        <v>2</v>
      </c>
      <c r="R4">
        <f>AVERAGEIF($K$3:$K$386,Q4,$F$3:$F$386)</f>
        <v>3.7911495555555557</v>
      </c>
      <c r="S4">
        <f>AVERAGEIF($K$3:$K$386,Q4,$G$3:$G$386)</f>
        <v>0.54543555555555556</v>
      </c>
      <c r="T4">
        <f>AVERAGEIF($K$3:$K$386,Q4,$H$3:$H$386)</f>
        <v>1.1179028888888889</v>
      </c>
    </row>
    <row r="5" spans="1:20" x14ac:dyDescent="0.35">
      <c r="A5" s="7" t="s">
        <v>21</v>
      </c>
      <c r="B5" s="7">
        <v>23922402</v>
      </c>
      <c r="C5" s="7">
        <v>1</v>
      </c>
      <c r="D5" s="7">
        <v>2</v>
      </c>
      <c r="E5" s="7" t="s">
        <v>15</v>
      </c>
      <c r="F5" s="7">
        <v>0.43590400000000001</v>
      </c>
      <c r="G5" s="7">
        <v>0.30740000000000001</v>
      </c>
      <c r="H5" s="7">
        <v>1.09931</v>
      </c>
      <c r="I5" s="7">
        <v>784</v>
      </c>
      <c r="J5" s="7">
        <v>0</v>
      </c>
      <c r="K5" s="7">
        <v>14</v>
      </c>
      <c r="L5">
        <f>ABS(H5-1)</f>
        <v>9.9310000000000009E-2</v>
      </c>
      <c r="Q5">
        <v>4</v>
      </c>
      <c r="R5">
        <f t="shared" ref="R5:R10" si="0">AVERAGEIF($K$3:$K$386,Q5,$F$3:$F$386)</f>
        <v>3.731631977777778</v>
      </c>
      <c r="S5">
        <f t="shared" ref="S5:S10" si="1">AVERAGEIF($K$3:$K$386,Q5,$G$3:$G$386)</f>
        <v>0.57076222222222195</v>
      </c>
      <c r="T5">
        <f t="shared" ref="T5:T10" si="2">AVERAGEIF($K$3:$K$386,Q5,$H$3:$H$386)</f>
        <v>1.0904733333333334</v>
      </c>
    </row>
    <row r="6" spans="1:20" x14ac:dyDescent="0.35">
      <c r="A6" s="7" t="s">
        <v>21</v>
      </c>
      <c r="B6" s="7">
        <v>33493107</v>
      </c>
      <c r="C6" s="7">
        <v>1</v>
      </c>
      <c r="D6" s="7">
        <v>2</v>
      </c>
      <c r="E6" s="7" t="s">
        <v>15</v>
      </c>
      <c r="F6" s="7">
        <v>0.61029699999999998</v>
      </c>
      <c r="G6" s="7">
        <v>0.2621</v>
      </c>
      <c r="H6" s="7">
        <v>1.12202</v>
      </c>
      <c r="I6" s="7">
        <v>784</v>
      </c>
      <c r="J6" s="7">
        <v>0</v>
      </c>
      <c r="K6" s="7">
        <v>8</v>
      </c>
      <c r="L6">
        <f>ABS(H6-1)</f>
        <v>0.12202000000000002</v>
      </c>
      <c r="Q6">
        <v>7</v>
      </c>
      <c r="R6">
        <f t="shared" si="0"/>
        <v>3.2148296000000003</v>
      </c>
      <c r="S6">
        <f t="shared" si="1"/>
        <v>0.61564666666666679</v>
      </c>
      <c r="T6">
        <f t="shared" si="2"/>
        <v>1.0620860000000001</v>
      </c>
    </row>
    <row r="7" spans="1:20" x14ac:dyDescent="0.35">
      <c r="A7" s="7" t="s">
        <v>21</v>
      </c>
      <c r="B7" s="7">
        <v>33987744</v>
      </c>
      <c r="C7" s="7">
        <v>1</v>
      </c>
      <c r="D7" s="7">
        <v>3</v>
      </c>
      <c r="E7" s="7" t="s">
        <v>15</v>
      </c>
      <c r="F7" s="7">
        <v>0.61931000000000003</v>
      </c>
      <c r="G7" s="7">
        <v>0.49669999999999997</v>
      </c>
      <c r="H7" s="7">
        <v>1.04158</v>
      </c>
      <c r="I7" s="7">
        <v>784</v>
      </c>
      <c r="J7" s="7">
        <v>0</v>
      </c>
      <c r="K7" s="7">
        <v>28</v>
      </c>
      <c r="L7">
        <f>ABS(H7-1)</f>
        <v>4.157999999999995E-2</v>
      </c>
      <c r="Q7">
        <v>8</v>
      </c>
      <c r="R7">
        <f t="shared" si="0"/>
        <v>3.1646078222222225</v>
      </c>
      <c r="S7">
        <f t="shared" si="1"/>
        <v>0.63971999999999996</v>
      </c>
      <c r="T7">
        <f t="shared" si="2"/>
        <v>1.0524257777777781</v>
      </c>
    </row>
    <row r="8" spans="1:20" x14ac:dyDescent="0.35">
      <c r="A8" s="7" t="s">
        <v>21</v>
      </c>
      <c r="B8" s="7">
        <v>35117065</v>
      </c>
      <c r="C8" s="7">
        <v>2</v>
      </c>
      <c r="D8" s="7">
        <v>3</v>
      </c>
      <c r="E8" s="7" t="s">
        <v>15</v>
      </c>
      <c r="F8" s="7">
        <v>0.63988800000000001</v>
      </c>
      <c r="G8" s="7">
        <v>0.54190000000000005</v>
      </c>
      <c r="H8" s="7">
        <v>1.03346</v>
      </c>
      <c r="I8" s="7">
        <v>784</v>
      </c>
      <c r="J8" s="7">
        <v>0</v>
      </c>
      <c r="K8" s="7">
        <v>28</v>
      </c>
      <c r="L8">
        <f>ABS(H8-1)</f>
        <v>3.3460000000000045E-2</v>
      </c>
      <c r="Q8">
        <v>14</v>
      </c>
      <c r="R8">
        <f t="shared" si="0"/>
        <v>3.0125181999999997</v>
      </c>
      <c r="S8">
        <f t="shared" si="1"/>
        <v>0.74388888888888893</v>
      </c>
      <c r="T8">
        <f t="shared" si="2"/>
        <v>1.0231433333333335</v>
      </c>
    </row>
    <row r="9" spans="1:20" x14ac:dyDescent="0.35">
      <c r="A9" s="7" t="s">
        <v>21</v>
      </c>
      <c r="B9" s="7">
        <v>38187497</v>
      </c>
      <c r="C9" s="7">
        <v>1</v>
      </c>
      <c r="D9" s="7">
        <v>2</v>
      </c>
      <c r="E9" s="7" t="s">
        <v>15</v>
      </c>
      <c r="F9" s="7">
        <v>0.69583600000000001</v>
      </c>
      <c r="G9" s="7">
        <v>0.1762</v>
      </c>
      <c r="H9" s="7">
        <v>1.17337</v>
      </c>
      <c r="I9" s="7">
        <v>784</v>
      </c>
      <c r="J9" s="7">
        <v>0</v>
      </c>
      <c r="K9" s="7">
        <v>7</v>
      </c>
      <c r="L9">
        <f>ABS(H9-1)</f>
        <v>0.17337000000000002</v>
      </c>
      <c r="Q9">
        <v>16</v>
      </c>
      <c r="R9">
        <f t="shared" si="0"/>
        <v>2.9548593333333328</v>
      </c>
      <c r="S9">
        <f t="shared" si="1"/>
        <v>0.76205111111111079</v>
      </c>
      <c r="T9">
        <f t="shared" si="2"/>
        <v>1.0195346666666669</v>
      </c>
    </row>
    <row r="10" spans="1:20" x14ac:dyDescent="0.35">
      <c r="A10" s="7" t="s">
        <v>21</v>
      </c>
      <c r="B10" s="7">
        <v>41330836</v>
      </c>
      <c r="C10" s="7">
        <v>1</v>
      </c>
      <c r="D10" s="7">
        <v>3</v>
      </c>
      <c r="E10" s="7" t="s">
        <v>15</v>
      </c>
      <c r="F10" s="7">
        <v>0.75311300000000003</v>
      </c>
      <c r="G10" s="7">
        <v>0.3553</v>
      </c>
      <c r="H10" s="7">
        <v>1.0760400000000001</v>
      </c>
      <c r="I10" s="7">
        <v>784</v>
      </c>
      <c r="J10" s="7">
        <v>0</v>
      </c>
      <c r="K10" s="7">
        <v>16</v>
      </c>
      <c r="L10">
        <f>ABS(H10-1)</f>
        <v>7.6040000000000108E-2</v>
      </c>
      <c r="Q10">
        <v>28</v>
      </c>
      <c r="R10">
        <f t="shared" si="0"/>
        <v>2.8741941333333334</v>
      </c>
      <c r="S10">
        <f t="shared" si="1"/>
        <v>0.84872222222222249</v>
      </c>
      <c r="T10">
        <f t="shared" si="2"/>
        <v>1.0080493333333336</v>
      </c>
    </row>
    <row r="11" spans="1:20" x14ac:dyDescent="0.35">
      <c r="A11" s="7" t="s">
        <v>21</v>
      </c>
      <c r="B11" s="7">
        <v>42237442</v>
      </c>
      <c r="C11" s="7">
        <v>1</v>
      </c>
      <c r="D11" s="7">
        <v>3</v>
      </c>
      <c r="E11" s="7" t="s">
        <v>15</v>
      </c>
      <c r="F11" s="7">
        <v>0.76963300000000001</v>
      </c>
      <c r="G11" s="7">
        <v>0.3347</v>
      </c>
      <c r="H11" s="7">
        <v>1.0854299999999999</v>
      </c>
      <c r="I11" s="7">
        <v>784</v>
      </c>
      <c r="J11" s="7">
        <v>0</v>
      </c>
      <c r="K11" s="7">
        <v>14</v>
      </c>
      <c r="L11">
        <f>ABS(H11-1)</f>
        <v>8.5429999999999895E-2</v>
      </c>
    </row>
    <row r="12" spans="1:20" x14ac:dyDescent="0.35">
      <c r="A12" s="7" t="s">
        <v>21</v>
      </c>
      <c r="B12" s="7">
        <v>44071893</v>
      </c>
      <c r="C12" s="7">
        <v>1</v>
      </c>
      <c r="D12" s="7">
        <v>2</v>
      </c>
      <c r="E12" s="7" t="s">
        <v>15</v>
      </c>
      <c r="F12" s="7">
        <v>0.80305899999999997</v>
      </c>
      <c r="G12" s="7">
        <v>0.1179</v>
      </c>
      <c r="H12" s="7">
        <v>1.24498</v>
      </c>
      <c r="I12" s="7">
        <v>784</v>
      </c>
      <c r="J12" s="7">
        <v>0</v>
      </c>
      <c r="K12" s="7">
        <v>4</v>
      </c>
      <c r="L12">
        <f>ABS(H12-1)</f>
        <v>0.24497999999999998</v>
      </c>
    </row>
    <row r="13" spans="1:20" x14ac:dyDescent="0.35">
      <c r="A13" s="7" t="s">
        <v>21</v>
      </c>
      <c r="B13" s="7">
        <v>46239099</v>
      </c>
      <c r="C13" s="7">
        <v>2</v>
      </c>
      <c r="D13" s="7">
        <v>3</v>
      </c>
      <c r="E13" s="7" t="s">
        <v>15</v>
      </c>
      <c r="F13" s="7">
        <v>0.84254899999999999</v>
      </c>
      <c r="G13" s="7">
        <v>0.52259999999999995</v>
      </c>
      <c r="H13" s="7">
        <v>1.0357400000000001</v>
      </c>
      <c r="I13" s="7">
        <v>784</v>
      </c>
      <c r="J13" s="7">
        <v>0</v>
      </c>
      <c r="K13" s="7">
        <v>16</v>
      </c>
      <c r="L13">
        <f>ABS(H13-1)</f>
        <v>3.5740000000000105E-2</v>
      </c>
    </row>
    <row r="14" spans="1:20" x14ac:dyDescent="0.35">
      <c r="A14" s="7" t="s">
        <v>21</v>
      </c>
      <c r="B14" s="7">
        <v>49694483</v>
      </c>
      <c r="C14" s="7">
        <v>2</v>
      </c>
      <c r="D14" s="7">
        <v>3</v>
      </c>
      <c r="E14" s="7" t="s">
        <v>15</v>
      </c>
      <c r="F14" s="7">
        <v>0.90551199999999998</v>
      </c>
      <c r="G14" s="7">
        <v>0.50390000000000001</v>
      </c>
      <c r="H14" s="7">
        <v>1.03834</v>
      </c>
      <c r="I14" s="7">
        <v>784</v>
      </c>
      <c r="J14" s="7">
        <v>0</v>
      </c>
      <c r="K14" s="7">
        <v>14</v>
      </c>
      <c r="L14">
        <f>ABS(H14-1)</f>
        <v>3.8340000000000041E-2</v>
      </c>
    </row>
    <row r="15" spans="1:20" x14ac:dyDescent="0.35">
      <c r="A15" s="7" t="s">
        <v>21</v>
      </c>
      <c r="B15" s="7">
        <v>50941525</v>
      </c>
      <c r="C15" s="7">
        <v>1</v>
      </c>
      <c r="D15" s="7">
        <v>3</v>
      </c>
      <c r="E15" s="7" t="s">
        <v>15</v>
      </c>
      <c r="F15" s="7">
        <v>0.92823500000000003</v>
      </c>
      <c r="G15" s="7">
        <v>0.17849999999999999</v>
      </c>
      <c r="H15" s="7">
        <v>1.1667400000000001</v>
      </c>
      <c r="I15" s="7">
        <v>784</v>
      </c>
      <c r="J15" s="7">
        <v>0</v>
      </c>
      <c r="K15" s="7">
        <v>8</v>
      </c>
      <c r="L15">
        <f>ABS(H15-1)</f>
        <v>0.16674000000000011</v>
      </c>
    </row>
    <row r="16" spans="1:20" x14ac:dyDescent="0.35">
      <c r="A16" s="7" t="s">
        <v>21</v>
      </c>
      <c r="B16" s="7">
        <v>52310310</v>
      </c>
      <c r="C16" s="7">
        <v>1</v>
      </c>
      <c r="D16" s="7">
        <v>3</v>
      </c>
      <c r="E16" s="7" t="s">
        <v>15</v>
      </c>
      <c r="F16" s="7">
        <v>0.95317600000000002</v>
      </c>
      <c r="G16" s="7">
        <v>0.13780000000000001</v>
      </c>
      <c r="H16" s="7">
        <v>1.2141</v>
      </c>
      <c r="I16" s="7">
        <v>784</v>
      </c>
      <c r="J16" s="7">
        <v>0</v>
      </c>
      <c r="K16" s="7">
        <v>7</v>
      </c>
      <c r="L16">
        <f>ABS(H16-1)</f>
        <v>0.21409999999999996</v>
      </c>
    </row>
    <row r="17" spans="1:15" x14ac:dyDescent="0.35">
      <c r="A17" s="7" t="s">
        <v>21</v>
      </c>
      <c r="B17" s="7">
        <v>52832293</v>
      </c>
      <c r="C17" s="7">
        <v>1</v>
      </c>
      <c r="D17" s="7">
        <v>4</v>
      </c>
      <c r="E17" s="7" t="s">
        <v>15</v>
      </c>
      <c r="F17" s="7">
        <v>0.96268799999999999</v>
      </c>
      <c r="G17" s="7">
        <v>0.5968</v>
      </c>
      <c r="H17" s="7">
        <v>1.02583</v>
      </c>
      <c r="I17" s="7">
        <v>784</v>
      </c>
      <c r="J17" s="7">
        <v>0</v>
      </c>
      <c r="K17" s="7">
        <v>28</v>
      </c>
      <c r="L17">
        <f>ABS(H17-1)</f>
        <v>2.583000000000002E-2</v>
      </c>
    </row>
    <row r="18" spans="1:15" x14ac:dyDescent="0.35">
      <c r="A18" s="7" t="s">
        <v>21</v>
      </c>
      <c r="B18" s="7">
        <v>57144386</v>
      </c>
      <c r="C18" s="7">
        <v>1</v>
      </c>
      <c r="D18" s="7">
        <v>4</v>
      </c>
      <c r="E18" s="7" t="s">
        <v>15</v>
      </c>
      <c r="F18" s="7">
        <v>1.0412600000000001</v>
      </c>
      <c r="G18" s="7">
        <v>0.3649</v>
      </c>
      <c r="H18" s="7">
        <v>1.07385</v>
      </c>
      <c r="I18" s="7">
        <v>784</v>
      </c>
      <c r="J18" s="7">
        <v>0</v>
      </c>
      <c r="K18" s="7">
        <v>16</v>
      </c>
      <c r="L18">
        <f>ABS(H18-1)</f>
        <v>7.3849999999999971E-2</v>
      </c>
    </row>
    <row r="19" spans="1:15" x14ac:dyDescent="0.35">
      <c r="A19" s="7" t="s">
        <v>21</v>
      </c>
      <c r="B19" s="7">
        <v>58048226</v>
      </c>
      <c r="C19" s="7">
        <v>2</v>
      </c>
      <c r="D19" s="7">
        <v>4</v>
      </c>
      <c r="E19" s="7" t="s">
        <v>15</v>
      </c>
      <c r="F19" s="7">
        <v>1.0577300000000001</v>
      </c>
      <c r="G19" s="7">
        <v>0.73809999999999998</v>
      </c>
      <c r="H19" s="7">
        <v>1.0090399999999999</v>
      </c>
      <c r="I19" s="7">
        <v>784</v>
      </c>
      <c r="J19" s="7">
        <v>0</v>
      </c>
      <c r="K19" s="7">
        <v>28</v>
      </c>
      <c r="L19">
        <f>ABS(H19-1)</f>
        <v>9.039999999999937E-3</v>
      </c>
    </row>
    <row r="20" spans="1:15" x14ac:dyDescent="0.35">
      <c r="A20" s="7" t="s">
        <v>21</v>
      </c>
      <c r="B20" s="7">
        <v>58405709</v>
      </c>
      <c r="C20" s="7">
        <v>1</v>
      </c>
      <c r="D20" s="7">
        <v>4</v>
      </c>
      <c r="E20" s="7" t="s">
        <v>15</v>
      </c>
      <c r="F20" s="7">
        <v>1.0642400000000001</v>
      </c>
      <c r="G20" s="7">
        <v>0.35260000000000002</v>
      </c>
      <c r="H20" s="7">
        <v>1.0773900000000001</v>
      </c>
      <c r="I20" s="7">
        <v>784</v>
      </c>
      <c r="J20" s="7">
        <v>0</v>
      </c>
      <c r="K20" s="7">
        <v>14</v>
      </c>
      <c r="L20">
        <f>ABS(H20-1)</f>
        <v>7.739000000000007E-2</v>
      </c>
    </row>
    <row r="21" spans="1:15" x14ac:dyDescent="0.35">
      <c r="A21" s="7" t="s">
        <v>21</v>
      </c>
      <c r="B21" s="7">
        <v>58774800</v>
      </c>
      <c r="C21" s="7">
        <v>3</v>
      </c>
      <c r="D21" s="7">
        <v>4</v>
      </c>
      <c r="E21" s="7" t="s">
        <v>15</v>
      </c>
      <c r="F21" s="7">
        <v>1.07097</v>
      </c>
      <c r="G21" s="7">
        <v>0.75670000000000004</v>
      </c>
      <c r="H21" s="7">
        <v>1.0079400000000001</v>
      </c>
      <c r="I21" s="7">
        <v>784</v>
      </c>
      <c r="J21" s="7">
        <v>0</v>
      </c>
      <c r="K21" s="7">
        <v>28</v>
      </c>
      <c r="L21">
        <f>ABS(H21-1)</f>
        <v>7.9400000000000581E-3</v>
      </c>
    </row>
    <row r="22" spans="1:15" x14ac:dyDescent="0.35">
      <c r="A22" s="7" t="s">
        <v>21</v>
      </c>
      <c r="B22" s="7">
        <v>59300944</v>
      </c>
      <c r="C22" s="7">
        <v>1</v>
      </c>
      <c r="D22" s="7">
        <v>2</v>
      </c>
      <c r="E22" s="7" t="s">
        <v>15</v>
      </c>
      <c r="F22" s="7">
        <v>1.08056</v>
      </c>
      <c r="G22" s="7">
        <v>7.4499999999999997E-2</v>
      </c>
      <c r="H22" s="7">
        <v>1.3290200000000001</v>
      </c>
      <c r="I22" s="7">
        <v>784</v>
      </c>
      <c r="J22" s="7">
        <v>0</v>
      </c>
      <c r="K22" s="7">
        <v>2</v>
      </c>
      <c r="L22">
        <f>ABS(H22-1)</f>
        <v>0.32902000000000009</v>
      </c>
      <c r="M22">
        <f>MAX(G22:G24)</f>
        <v>7.5300000000000006E-2</v>
      </c>
      <c r="N22" t="str">
        <f>IF(M22=G22,F22,"")</f>
        <v/>
      </c>
      <c r="O22" t="str">
        <f>IF(N22="","",M22)</f>
        <v/>
      </c>
    </row>
    <row r="23" spans="1:15" x14ac:dyDescent="0.35">
      <c r="A23" s="7" t="s">
        <v>21</v>
      </c>
      <c r="B23" s="7">
        <v>59744629</v>
      </c>
      <c r="C23" s="7">
        <v>1</v>
      </c>
      <c r="D23" s="7">
        <v>3</v>
      </c>
      <c r="E23" s="7" t="s">
        <v>15</v>
      </c>
      <c r="F23" s="7">
        <v>1.0886400000000001</v>
      </c>
      <c r="G23" s="7">
        <v>7.5300000000000006E-2</v>
      </c>
      <c r="H23" s="7">
        <v>1.31786</v>
      </c>
      <c r="I23" s="7">
        <v>784</v>
      </c>
      <c r="J23" s="7">
        <v>0</v>
      </c>
      <c r="K23" s="7">
        <v>4</v>
      </c>
      <c r="L23">
        <f>ABS(H23-1)</f>
        <v>0.31786000000000003</v>
      </c>
    </row>
    <row r="24" spans="1:15" x14ac:dyDescent="0.35">
      <c r="A24" s="7" t="s">
        <v>21</v>
      </c>
      <c r="B24" s="7">
        <v>59937634</v>
      </c>
      <c r="C24" s="7">
        <v>1</v>
      </c>
      <c r="D24" s="7">
        <v>3</v>
      </c>
      <c r="E24" s="7" t="s">
        <v>15</v>
      </c>
      <c r="F24" s="7">
        <v>1.09216</v>
      </c>
      <c r="G24" s="7">
        <v>4.0800000000000003E-2</v>
      </c>
      <c r="H24" s="7">
        <v>1.41553</v>
      </c>
      <c r="I24" s="7">
        <v>784</v>
      </c>
      <c r="J24" s="7">
        <v>0</v>
      </c>
      <c r="K24" s="7">
        <v>2</v>
      </c>
      <c r="L24">
        <f>ABS(H24-1)</f>
        <v>0.41552999999999995</v>
      </c>
    </row>
    <row r="25" spans="1:15" x14ac:dyDescent="0.35">
      <c r="A25" s="7" t="s">
        <v>21</v>
      </c>
      <c r="B25" s="7">
        <v>60687593</v>
      </c>
      <c r="C25" s="7">
        <v>1</v>
      </c>
      <c r="D25" s="7">
        <v>4</v>
      </c>
      <c r="E25" s="7" t="s">
        <v>15</v>
      </c>
      <c r="F25" s="7">
        <v>1.10582</v>
      </c>
      <c r="G25" s="7">
        <v>0.1343</v>
      </c>
      <c r="H25" s="7">
        <v>1.2094199999999999</v>
      </c>
      <c r="I25" s="7">
        <v>784</v>
      </c>
      <c r="J25" s="7">
        <v>0</v>
      </c>
      <c r="K25" s="7">
        <v>7</v>
      </c>
      <c r="L25">
        <f>ABS(H25-1)</f>
        <v>0.20941999999999994</v>
      </c>
    </row>
    <row r="26" spans="1:15" x14ac:dyDescent="0.35">
      <c r="A26" s="7" t="s">
        <v>21</v>
      </c>
      <c r="B26" s="7">
        <v>60922279</v>
      </c>
      <c r="C26" s="7">
        <v>1</v>
      </c>
      <c r="D26" s="7">
        <v>4</v>
      </c>
      <c r="E26" s="7" t="s">
        <v>15</v>
      </c>
      <c r="F26" s="7">
        <v>1.1101000000000001</v>
      </c>
      <c r="G26" s="7">
        <v>2.9000000000000001E-2</v>
      </c>
      <c r="H26" s="7">
        <v>1.4754700000000001</v>
      </c>
      <c r="I26" s="7">
        <v>784</v>
      </c>
      <c r="J26" s="7">
        <v>0</v>
      </c>
      <c r="K26" s="7">
        <v>2</v>
      </c>
      <c r="L26">
        <f>ABS(H26-1)</f>
        <v>0.47547000000000006</v>
      </c>
    </row>
    <row r="27" spans="1:15" x14ac:dyDescent="0.35">
      <c r="A27" s="7" t="s">
        <v>21</v>
      </c>
      <c r="B27" s="7">
        <v>61077715</v>
      </c>
      <c r="C27" s="7">
        <v>1</v>
      </c>
      <c r="D27" s="7">
        <v>6</v>
      </c>
      <c r="E27" s="7" t="s">
        <v>15</v>
      </c>
      <c r="F27" s="7">
        <v>1.11293</v>
      </c>
      <c r="G27" s="7">
        <v>4.3799999999999999E-2</v>
      </c>
      <c r="H27" s="7">
        <v>1.41222</v>
      </c>
      <c r="I27" s="7">
        <v>784</v>
      </c>
      <c r="J27" s="7">
        <v>0</v>
      </c>
      <c r="K27" s="7">
        <v>2</v>
      </c>
      <c r="L27">
        <f>ABS(H27-1)</f>
        <v>0.41222000000000003</v>
      </c>
    </row>
    <row r="28" spans="1:15" x14ac:dyDescent="0.35">
      <c r="A28" s="7" t="s">
        <v>21</v>
      </c>
      <c r="B28" s="7">
        <v>61120897</v>
      </c>
      <c r="C28" s="7">
        <v>1</v>
      </c>
      <c r="D28" s="7">
        <v>5</v>
      </c>
      <c r="E28" s="7" t="s">
        <v>15</v>
      </c>
      <c r="F28" s="7">
        <v>1.11372</v>
      </c>
      <c r="G28" s="7">
        <v>3.8300000000000001E-2</v>
      </c>
      <c r="H28" s="7">
        <v>1.45096</v>
      </c>
      <c r="I28" s="7">
        <v>784</v>
      </c>
      <c r="J28" s="7">
        <v>0</v>
      </c>
      <c r="K28" s="7">
        <v>2</v>
      </c>
      <c r="L28">
        <f>ABS(H28-1)</f>
        <v>0.45096000000000003</v>
      </c>
    </row>
    <row r="29" spans="1:15" x14ac:dyDescent="0.35">
      <c r="A29" s="7" t="s">
        <v>21</v>
      </c>
      <c r="B29" s="7">
        <v>61433552</v>
      </c>
      <c r="C29" s="7">
        <v>1</v>
      </c>
      <c r="D29" s="7">
        <v>7</v>
      </c>
      <c r="E29" s="7" t="s">
        <v>15</v>
      </c>
      <c r="F29" s="7">
        <v>1.1194200000000001</v>
      </c>
      <c r="G29" s="7">
        <v>4.02E-2</v>
      </c>
      <c r="H29" s="7">
        <v>1.43466</v>
      </c>
      <c r="I29" s="7">
        <v>784</v>
      </c>
      <c r="J29" s="7">
        <v>0</v>
      </c>
      <c r="K29" s="7">
        <v>2</v>
      </c>
      <c r="L29">
        <f>ABS(H29-1)</f>
        <v>0.43466000000000005</v>
      </c>
    </row>
    <row r="30" spans="1:15" x14ac:dyDescent="0.35">
      <c r="A30" s="7" t="s">
        <v>21</v>
      </c>
      <c r="B30" s="7">
        <v>61598242</v>
      </c>
      <c r="C30" s="7">
        <v>1</v>
      </c>
      <c r="D30" s="7">
        <v>4</v>
      </c>
      <c r="E30" s="7" t="s">
        <v>15</v>
      </c>
      <c r="F30" s="7">
        <v>1.12242</v>
      </c>
      <c r="G30" s="7">
        <v>0.14330000000000001</v>
      </c>
      <c r="H30" s="7">
        <v>1.20031</v>
      </c>
      <c r="I30" s="7">
        <v>784</v>
      </c>
      <c r="J30" s="7">
        <v>0</v>
      </c>
      <c r="K30" s="7">
        <v>8</v>
      </c>
      <c r="L30">
        <f>ABS(H30-1)</f>
        <v>0.20030999999999999</v>
      </c>
    </row>
    <row r="31" spans="1:15" x14ac:dyDescent="0.35">
      <c r="A31" s="7" t="s">
        <v>21</v>
      </c>
      <c r="B31" s="7">
        <v>61722387</v>
      </c>
      <c r="C31" s="7">
        <v>1</v>
      </c>
      <c r="D31" s="7">
        <v>9</v>
      </c>
      <c r="E31" s="7" t="s">
        <v>15</v>
      </c>
      <c r="F31" s="7">
        <v>1.1246799999999999</v>
      </c>
      <c r="G31" s="7">
        <v>3.8699999999999998E-2</v>
      </c>
      <c r="H31" s="7">
        <v>1.4228700000000001</v>
      </c>
      <c r="I31" s="7">
        <v>784</v>
      </c>
      <c r="J31" s="7">
        <v>0</v>
      </c>
      <c r="K31" s="7">
        <v>2</v>
      </c>
      <c r="L31">
        <f>ABS(H31-1)</f>
        <v>0.42287000000000008</v>
      </c>
    </row>
    <row r="32" spans="1:15" x14ac:dyDescent="0.35">
      <c r="A32" s="7" t="s">
        <v>21</v>
      </c>
      <c r="B32" s="7">
        <v>61989516</v>
      </c>
      <c r="C32" s="7">
        <v>1</v>
      </c>
      <c r="D32" s="7">
        <v>8</v>
      </c>
      <c r="E32" s="7" t="s">
        <v>15</v>
      </c>
      <c r="F32" s="7">
        <v>1.1295500000000001</v>
      </c>
      <c r="G32" s="7">
        <v>3.7999999999999999E-2</v>
      </c>
      <c r="H32" s="7">
        <v>1.4441299999999999</v>
      </c>
      <c r="I32" s="7">
        <v>784</v>
      </c>
      <c r="J32" s="7">
        <v>0</v>
      </c>
      <c r="K32" s="7">
        <v>2</v>
      </c>
      <c r="L32">
        <f>ABS(H32-1)</f>
        <v>0.44412999999999991</v>
      </c>
    </row>
    <row r="33" spans="1:12" x14ac:dyDescent="0.35">
      <c r="A33" s="7" t="s">
        <v>21</v>
      </c>
      <c r="B33" s="7">
        <v>62174828</v>
      </c>
      <c r="C33" s="7">
        <v>1</v>
      </c>
      <c r="D33" s="7">
        <v>10</v>
      </c>
      <c r="E33" s="7" t="s">
        <v>15</v>
      </c>
      <c r="F33" s="7">
        <v>1.1329199999999999</v>
      </c>
      <c r="G33" s="7">
        <v>4.1200000000000001E-2</v>
      </c>
      <c r="H33" s="7">
        <v>1.4234899999999999</v>
      </c>
      <c r="I33" s="7">
        <v>784</v>
      </c>
      <c r="J33" s="7">
        <v>0</v>
      </c>
      <c r="K33" s="7">
        <v>2</v>
      </c>
      <c r="L33">
        <f>ABS(H33-1)</f>
        <v>0.42348999999999992</v>
      </c>
    </row>
    <row r="34" spans="1:12" x14ac:dyDescent="0.35">
      <c r="A34" s="7" t="s">
        <v>21</v>
      </c>
      <c r="B34" s="7">
        <v>64850941</v>
      </c>
      <c r="C34" s="7">
        <v>1</v>
      </c>
      <c r="D34" s="7">
        <v>5</v>
      </c>
      <c r="E34" s="7" t="s">
        <v>15</v>
      </c>
      <c r="F34" s="7">
        <v>1.1816899999999999</v>
      </c>
      <c r="G34" s="7">
        <v>0.1138</v>
      </c>
      <c r="H34" s="7">
        <v>1.23447</v>
      </c>
      <c r="I34" s="7">
        <v>784</v>
      </c>
      <c r="J34" s="7">
        <v>0</v>
      </c>
      <c r="K34" s="7">
        <v>7</v>
      </c>
      <c r="L34">
        <f>ABS(H34-1)</f>
        <v>0.23446999999999996</v>
      </c>
    </row>
    <row r="35" spans="1:12" x14ac:dyDescent="0.35">
      <c r="A35" s="7" t="s">
        <v>21</v>
      </c>
      <c r="B35" s="7">
        <v>65241179</v>
      </c>
      <c r="C35" s="7">
        <v>1</v>
      </c>
      <c r="D35" s="7">
        <v>5</v>
      </c>
      <c r="E35" s="7" t="s">
        <v>15</v>
      </c>
      <c r="F35" s="7">
        <v>1.1888000000000001</v>
      </c>
      <c r="G35" s="7">
        <v>0.1497</v>
      </c>
      <c r="H35" s="7">
        <v>1.1974100000000001</v>
      </c>
      <c r="I35" s="7">
        <v>784</v>
      </c>
      <c r="J35" s="7">
        <v>0</v>
      </c>
      <c r="K35" s="7">
        <v>8</v>
      </c>
      <c r="L35">
        <f>ABS(H35-1)</f>
        <v>0.19741000000000009</v>
      </c>
    </row>
    <row r="36" spans="1:12" x14ac:dyDescent="0.35">
      <c r="A36" s="7" t="s">
        <v>21</v>
      </c>
      <c r="B36" s="7">
        <v>66367442</v>
      </c>
      <c r="C36" s="7">
        <v>1</v>
      </c>
      <c r="D36" s="7">
        <v>4</v>
      </c>
      <c r="E36" s="7" t="s">
        <v>15</v>
      </c>
      <c r="F36" s="7">
        <v>1.20932</v>
      </c>
      <c r="G36" s="7">
        <v>6.5100000000000005E-2</v>
      </c>
      <c r="H36" s="7">
        <v>1.34117</v>
      </c>
      <c r="I36" s="7">
        <v>784</v>
      </c>
      <c r="J36" s="7">
        <v>0</v>
      </c>
      <c r="K36" s="7">
        <v>4</v>
      </c>
      <c r="L36">
        <f>ABS(H36-1)</f>
        <v>0.34116999999999997</v>
      </c>
    </row>
    <row r="37" spans="1:12" x14ac:dyDescent="0.35">
      <c r="A37" s="7" t="s">
        <v>21</v>
      </c>
      <c r="B37" s="7">
        <v>66971457</v>
      </c>
      <c r="C37" s="7">
        <v>1</v>
      </c>
      <c r="D37" s="7">
        <v>6</v>
      </c>
      <c r="E37" s="7" t="s">
        <v>15</v>
      </c>
      <c r="F37" s="7">
        <v>1.2203299999999999</v>
      </c>
      <c r="G37" s="7">
        <v>0.1055</v>
      </c>
      <c r="H37" s="7">
        <v>1.2434000000000001</v>
      </c>
      <c r="I37" s="7">
        <v>784</v>
      </c>
      <c r="J37" s="7">
        <v>0</v>
      </c>
      <c r="K37" s="7">
        <v>7</v>
      </c>
      <c r="L37">
        <f>ABS(H37-1)</f>
        <v>0.24340000000000006</v>
      </c>
    </row>
    <row r="38" spans="1:12" x14ac:dyDescent="0.35">
      <c r="A38" s="7" t="s">
        <v>21</v>
      </c>
      <c r="B38" s="7">
        <v>67453734</v>
      </c>
      <c r="C38" s="7">
        <v>1</v>
      </c>
      <c r="D38" s="7">
        <v>6</v>
      </c>
      <c r="E38" s="7" t="s">
        <v>15</v>
      </c>
      <c r="F38" s="7">
        <v>1.2291099999999999</v>
      </c>
      <c r="G38" s="7">
        <v>0.14000000000000001</v>
      </c>
      <c r="H38" s="7">
        <v>1.2018899999999999</v>
      </c>
      <c r="I38" s="7">
        <v>784</v>
      </c>
      <c r="J38" s="7">
        <v>0</v>
      </c>
      <c r="K38" s="7">
        <v>8</v>
      </c>
      <c r="L38">
        <f>ABS(H38-1)</f>
        <v>0.2018899999999999</v>
      </c>
    </row>
    <row r="39" spans="1:12" x14ac:dyDescent="0.35">
      <c r="A39" s="7" t="s">
        <v>21</v>
      </c>
      <c r="B39" s="7">
        <v>68276074</v>
      </c>
      <c r="C39" s="7">
        <v>1</v>
      </c>
      <c r="D39" s="7">
        <v>7</v>
      </c>
      <c r="E39" s="7" t="s">
        <v>15</v>
      </c>
      <c r="F39" s="7">
        <v>1.2441</v>
      </c>
      <c r="G39" s="7">
        <v>0.11700000000000001</v>
      </c>
      <c r="H39" s="7">
        <v>1.2331099999999999</v>
      </c>
      <c r="I39" s="7">
        <v>784</v>
      </c>
      <c r="J39" s="7">
        <v>0</v>
      </c>
      <c r="K39" s="7">
        <v>7</v>
      </c>
      <c r="L39">
        <f>ABS(H39-1)</f>
        <v>0.23310999999999993</v>
      </c>
    </row>
    <row r="40" spans="1:12" x14ac:dyDescent="0.35">
      <c r="A40" s="7" t="s">
        <v>21</v>
      </c>
      <c r="B40" s="7">
        <v>68623151</v>
      </c>
      <c r="C40" s="7">
        <v>1</v>
      </c>
      <c r="D40" s="7">
        <v>5</v>
      </c>
      <c r="E40" s="7" t="s">
        <v>15</v>
      </c>
      <c r="F40" s="7">
        <v>1.2504200000000001</v>
      </c>
      <c r="G40" s="7">
        <v>6.2399999999999997E-2</v>
      </c>
      <c r="H40" s="7">
        <v>1.33267</v>
      </c>
      <c r="I40" s="7">
        <v>784</v>
      </c>
      <c r="J40" s="7">
        <v>0</v>
      </c>
      <c r="K40" s="7">
        <v>4</v>
      </c>
      <c r="L40">
        <f>ABS(H40-1)</f>
        <v>0.33267000000000002</v>
      </c>
    </row>
    <row r="41" spans="1:12" x14ac:dyDescent="0.35">
      <c r="A41" s="7" t="s">
        <v>21</v>
      </c>
      <c r="B41" s="7">
        <v>68850558</v>
      </c>
      <c r="C41" s="7">
        <v>1</v>
      </c>
      <c r="D41" s="7">
        <v>8</v>
      </c>
      <c r="E41" s="7" t="s">
        <v>15</v>
      </c>
      <c r="F41" s="7">
        <v>1.25457</v>
      </c>
      <c r="G41" s="7">
        <v>0.11990000000000001</v>
      </c>
      <c r="H41" s="7">
        <v>1.23159</v>
      </c>
      <c r="I41" s="7">
        <v>784</v>
      </c>
      <c r="J41" s="7">
        <v>0</v>
      </c>
      <c r="K41" s="7">
        <v>7</v>
      </c>
      <c r="L41">
        <f>ABS(H41-1)</f>
        <v>0.23158999999999996</v>
      </c>
    </row>
    <row r="42" spans="1:12" x14ac:dyDescent="0.35">
      <c r="A42" s="7" t="s">
        <v>21</v>
      </c>
      <c r="B42" s="7">
        <v>68883882</v>
      </c>
      <c r="C42" s="7">
        <v>1</v>
      </c>
      <c r="D42" s="7">
        <v>7</v>
      </c>
      <c r="E42" s="7" t="s">
        <v>15</v>
      </c>
      <c r="F42" s="7">
        <v>1.2551699999999999</v>
      </c>
      <c r="G42" s="7">
        <v>0.13439999999999999</v>
      </c>
      <c r="H42" s="7">
        <v>1.2111000000000001</v>
      </c>
      <c r="I42" s="7">
        <v>784</v>
      </c>
      <c r="J42" s="7">
        <v>0</v>
      </c>
      <c r="K42" s="7">
        <v>8</v>
      </c>
      <c r="L42">
        <f>ABS(H42-1)</f>
        <v>0.21110000000000007</v>
      </c>
    </row>
    <row r="43" spans="1:12" x14ac:dyDescent="0.35">
      <c r="A43" s="7" t="s">
        <v>21</v>
      </c>
      <c r="B43" s="7">
        <v>69507641</v>
      </c>
      <c r="C43" s="7">
        <v>1</v>
      </c>
      <c r="D43" s="7">
        <v>5</v>
      </c>
      <c r="E43" s="7" t="s">
        <v>15</v>
      </c>
      <c r="F43" s="7">
        <v>1.26654</v>
      </c>
      <c r="G43" s="7">
        <v>0.37819999999999998</v>
      </c>
      <c r="H43" s="7">
        <v>1.06873</v>
      </c>
      <c r="I43" s="7">
        <v>784</v>
      </c>
      <c r="J43" s="7">
        <v>0</v>
      </c>
      <c r="K43" s="7">
        <v>16</v>
      </c>
      <c r="L43">
        <f>ABS(H43-1)</f>
        <v>6.8729999999999958E-2</v>
      </c>
    </row>
    <row r="44" spans="1:12" x14ac:dyDescent="0.35">
      <c r="A44" s="7" t="s">
        <v>21</v>
      </c>
      <c r="B44" s="7">
        <v>69619203</v>
      </c>
      <c r="C44" s="7">
        <v>1</v>
      </c>
      <c r="D44" s="7">
        <v>9</v>
      </c>
      <c r="E44" s="7" t="s">
        <v>15</v>
      </c>
      <c r="F44" s="7">
        <v>1.26857</v>
      </c>
      <c r="G44" s="7">
        <v>0.1091</v>
      </c>
      <c r="H44" s="7">
        <v>1.24278</v>
      </c>
      <c r="I44" s="7">
        <v>784</v>
      </c>
      <c r="J44" s="7">
        <v>0</v>
      </c>
      <c r="K44" s="7">
        <v>7</v>
      </c>
      <c r="L44">
        <f>ABS(H44-1)</f>
        <v>0.24278</v>
      </c>
    </row>
    <row r="45" spans="1:12" x14ac:dyDescent="0.35">
      <c r="A45" s="7" t="s">
        <v>21</v>
      </c>
      <c r="B45" s="7">
        <v>69922721</v>
      </c>
      <c r="C45" s="7">
        <v>1</v>
      </c>
      <c r="D45" s="7">
        <v>6</v>
      </c>
      <c r="E45" s="7" t="s">
        <v>15</v>
      </c>
      <c r="F45" s="7">
        <v>1.2741</v>
      </c>
      <c r="G45" s="7">
        <v>6.4799999999999996E-2</v>
      </c>
      <c r="H45" s="7">
        <v>1.3394900000000001</v>
      </c>
      <c r="I45" s="7">
        <v>784</v>
      </c>
      <c r="J45" s="7">
        <v>0</v>
      </c>
      <c r="K45" s="7">
        <v>4</v>
      </c>
      <c r="L45">
        <f>ABS(H45-1)</f>
        <v>0.33949000000000007</v>
      </c>
    </row>
    <row r="46" spans="1:12" x14ac:dyDescent="0.35">
      <c r="A46" s="7" t="s">
        <v>21</v>
      </c>
      <c r="B46" s="7">
        <v>70245283</v>
      </c>
      <c r="C46" s="7">
        <v>1</v>
      </c>
      <c r="D46" s="7">
        <v>8</v>
      </c>
      <c r="E46" s="7" t="s">
        <v>15</v>
      </c>
      <c r="F46" s="7">
        <v>1.2799799999999999</v>
      </c>
      <c r="G46" s="7">
        <v>0.12620000000000001</v>
      </c>
      <c r="H46" s="7">
        <v>1.2161</v>
      </c>
      <c r="I46" s="7">
        <v>784</v>
      </c>
      <c r="J46" s="7">
        <v>0</v>
      </c>
      <c r="K46" s="7">
        <v>8</v>
      </c>
      <c r="L46">
        <f>ABS(H46-1)</f>
        <v>0.21609999999999996</v>
      </c>
    </row>
    <row r="47" spans="1:12" x14ac:dyDescent="0.35">
      <c r="A47" s="7" t="s">
        <v>21</v>
      </c>
      <c r="B47" s="7">
        <v>70400995</v>
      </c>
      <c r="C47" s="7">
        <v>1</v>
      </c>
      <c r="D47" s="7">
        <v>7</v>
      </c>
      <c r="E47" s="7" t="s">
        <v>15</v>
      </c>
      <c r="F47" s="7">
        <v>1.2828200000000001</v>
      </c>
      <c r="G47" s="7">
        <v>6.3500000000000001E-2</v>
      </c>
      <c r="H47" s="7">
        <v>1.3377699999999999</v>
      </c>
      <c r="I47" s="7">
        <v>784</v>
      </c>
      <c r="J47" s="7">
        <v>0</v>
      </c>
      <c r="K47" s="7">
        <v>4</v>
      </c>
      <c r="L47">
        <f>ABS(H47-1)</f>
        <v>0.3377699999999999</v>
      </c>
    </row>
    <row r="48" spans="1:12" x14ac:dyDescent="0.35">
      <c r="A48" s="7" t="s">
        <v>21</v>
      </c>
      <c r="B48" s="7">
        <v>70473230</v>
      </c>
      <c r="C48" s="7">
        <v>1</v>
      </c>
      <c r="D48" s="7">
        <v>5</v>
      </c>
      <c r="E48" s="7" t="s">
        <v>15</v>
      </c>
      <c r="F48" s="7">
        <v>1.28413</v>
      </c>
      <c r="G48" s="7">
        <v>0.308</v>
      </c>
      <c r="H48" s="7">
        <v>1.0934600000000001</v>
      </c>
      <c r="I48" s="7">
        <v>784</v>
      </c>
      <c r="J48" s="7">
        <v>0</v>
      </c>
      <c r="K48" s="7">
        <v>14</v>
      </c>
      <c r="L48">
        <f>ABS(H48-1)</f>
        <v>9.3460000000000099E-2</v>
      </c>
    </row>
    <row r="49" spans="1:12" x14ac:dyDescent="0.35">
      <c r="A49" s="7" t="s">
        <v>21</v>
      </c>
      <c r="B49" s="7">
        <v>70580586</v>
      </c>
      <c r="C49" s="7">
        <v>1</v>
      </c>
      <c r="D49" s="7">
        <v>5</v>
      </c>
      <c r="E49" s="7" t="s">
        <v>15</v>
      </c>
      <c r="F49" s="7">
        <v>1.28609</v>
      </c>
      <c r="G49" s="7">
        <v>0.62819999999999998</v>
      </c>
      <c r="H49" s="7">
        <v>1.02193</v>
      </c>
      <c r="I49" s="7">
        <v>784</v>
      </c>
      <c r="J49" s="7">
        <v>0</v>
      </c>
      <c r="K49" s="7">
        <v>28</v>
      </c>
      <c r="L49">
        <f>ABS(H49-1)</f>
        <v>2.1930000000000005E-2</v>
      </c>
    </row>
    <row r="50" spans="1:12" x14ac:dyDescent="0.35">
      <c r="A50" s="7" t="s">
        <v>21</v>
      </c>
      <c r="B50" s="7">
        <v>70599568</v>
      </c>
      <c r="C50" s="7">
        <v>2</v>
      </c>
      <c r="D50" s="7">
        <v>3</v>
      </c>
      <c r="E50" s="7" t="s">
        <v>15</v>
      </c>
      <c r="F50" s="7">
        <v>1.28644</v>
      </c>
      <c r="G50" s="7">
        <v>0.4083</v>
      </c>
      <c r="H50" s="7">
        <v>1.0585899999999999</v>
      </c>
      <c r="I50" s="7">
        <v>784</v>
      </c>
      <c r="J50" s="7">
        <v>0</v>
      </c>
      <c r="K50" s="7">
        <v>8</v>
      </c>
      <c r="L50">
        <f>ABS(H50-1)</f>
        <v>5.858999999999992E-2</v>
      </c>
    </row>
    <row r="51" spans="1:12" x14ac:dyDescent="0.35">
      <c r="A51" s="7" t="s">
        <v>21</v>
      </c>
      <c r="B51" s="7">
        <v>70641813</v>
      </c>
      <c r="C51" s="7">
        <v>1</v>
      </c>
      <c r="D51" s="7">
        <v>10</v>
      </c>
      <c r="E51" s="7" t="s">
        <v>15</v>
      </c>
      <c r="F51" s="7">
        <v>1.28721</v>
      </c>
      <c r="G51" s="7">
        <v>0.1123</v>
      </c>
      <c r="H51" s="7">
        <v>1.23794</v>
      </c>
      <c r="I51" s="7">
        <v>784</v>
      </c>
      <c r="J51" s="7">
        <v>0</v>
      </c>
      <c r="K51" s="7">
        <v>7</v>
      </c>
      <c r="L51">
        <f>ABS(H51-1)</f>
        <v>0.23794000000000004</v>
      </c>
    </row>
    <row r="52" spans="1:12" x14ac:dyDescent="0.35">
      <c r="A52" s="7" t="s">
        <v>21</v>
      </c>
      <c r="B52" s="7">
        <v>71239077</v>
      </c>
      <c r="C52" s="7">
        <v>1</v>
      </c>
      <c r="D52" s="7">
        <v>8</v>
      </c>
      <c r="E52" s="7" t="s">
        <v>15</v>
      </c>
      <c r="F52" s="7">
        <v>1.29809</v>
      </c>
      <c r="G52" s="7">
        <v>6.3700000000000007E-2</v>
      </c>
      <c r="H52" s="7">
        <v>1.34318</v>
      </c>
      <c r="I52" s="7">
        <v>784</v>
      </c>
      <c r="J52" s="7">
        <v>0</v>
      </c>
      <c r="K52" s="7">
        <v>4</v>
      </c>
      <c r="L52">
        <f>ABS(H52-1)</f>
        <v>0.34318000000000004</v>
      </c>
    </row>
    <row r="53" spans="1:12" x14ac:dyDescent="0.35">
      <c r="A53" s="7" t="s">
        <v>21</v>
      </c>
      <c r="B53" s="7">
        <v>71517408</v>
      </c>
      <c r="C53" s="7">
        <v>1</v>
      </c>
      <c r="D53" s="7">
        <v>9</v>
      </c>
      <c r="E53" s="7" t="s">
        <v>15</v>
      </c>
      <c r="F53" s="7">
        <v>1.3031600000000001</v>
      </c>
      <c r="G53" s="7">
        <v>0.1333</v>
      </c>
      <c r="H53" s="7">
        <v>1.2117199999999999</v>
      </c>
      <c r="I53" s="7">
        <v>784</v>
      </c>
      <c r="J53" s="7">
        <v>0</v>
      </c>
      <c r="K53" s="7">
        <v>8</v>
      </c>
      <c r="L53">
        <f>ABS(H53-1)</f>
        <v>0.21171999999999991</v>
      </c>
    </row>
    <row r="54" spans="1:12" x14ac:dyDescent="0.35">
      <c r="A54" s="7" t="s">
        <v>21</v>
      </c>
      <c r="B54" s="7">
        <v>72323028</v>
      </c>
      <c r="C54" s="7">
        <v>1</v>
      </c>
      <c r="D54" s="7">
        <v>9</v>
      </c>
      <c r="E54" s="7" t="s">
        <v>15</v>
      </c>
      <c r="F54" s="7">
        <v>1.3178399999999999</v>
      </c>
      <c r="G54" s="7">
        <v>5.8200000000000002E-2</v>
      </c>
      <c r="H54" s="7">
        <v>1.3481099999999999</v>
      </c>
      <c r="I54" s="7">
        <v>784</v>
      </c>
      <c r="J54" s="7">
        <v>0</v>
      </c>
      <c r="K54" s="7">
        <v>4</v>
      </c>
      <c r="L54">
        <f>ABS(H54-1)</f>
        <v>0.34810999999999992</v>
      </c>
    </row>
    <row r="55" spans="1:12" x14ac:dyDescent="0.35">
      <c r="A55" s="7" t="s">
        <v>21</v>
      </c>
      <c r="B55" s="7">
        <v>72491765</v>
      </c>
      <c r="C55" s="7">
        <v>1</v>
      </c>
      <c r="D55" s="7">
        <v>10</v>
      </c>
      <c r="E55" s="7" t="s">
        <v>15</v>
      </c>
      <c r="F55" s="7">
        <v>1.32091</v>
      </c>
      <c r="G55" s="7">
        <v>6.4799999999999996E-2</v>
      </c>
      <c r="H55" s="7">
        <v>1.3297399999999999</v>
      </c>
      <c r="I55" s="7">
        <v>784</v>
      </c>
      <c r="J55" s="7">
        <v>0</v>
      </c>
      <c r="K55" s="7">
        <v>4</v>
      </c>
      <c r="L55">
        <f>ABS(H55-1)</f>
        <v>0.32973999999999992</v>
      </c>
    </row>
    <row r="56" spans="1:12" x14ac:dyDescent="0.35">
      <c r="A56" s="7" t="s">
        <v>21</v>
      </c>
      <c r="B56" s="7">
        <v>72574339</v>
      </c>
      <c r="C56" s="7">
        <v>1</v>
      </c>
      <c r="D56" s="7">
        <v>10</v>
      </c>
      <c r="E56" s="7" t="s">
        <v>15</v>
      </c>
      <c r="F56" s="7">
        <v>1.3224199999999999</v>
      </c>
      <c r="G56" s="7">
        <v>0.1381</v>
      </c>
      <c r="H56" s="7">
        <v>1.2032700000000001</v>
      </c>
      <c r="I56" s="7">
        <v>784</v>
      </c>
      <c r="J56" s="7">
        <v>0</v>
      </c>
      <c r="K56" s="7">
        <v>8</v>
      </c>
      <c r="L56">
        <f>ABS(H56-1)</f>
        <v>0.20327000000000006</v>
      </c>
    </row>
    <row r="57" spans="1:12" x14ac:dyDescent="0.35">
      <c r="A57" s="7" t="s">
        <v>21</v>
      </c>
      <c r="B57" s="7">
        <v>73880090</v>
      </c>
      <c r="C57" s="7">
        <v>2</v>
      </c>
      <c r="D57" s="7">
        <v>4</v>
      </c>
      <c r="E57" s="7" t="s">
        <v>15</v>
      </c>
      <c r="F57" s="7">
        <v>1.3462099999999999</v>
      </c>
      <c r="G57" s="7">
        <v>0.62580000000000002</v>
      </c>
      <c r="H57" s="7">
        <v>1.01966</v>
      </c>
      <c r="I57" s="7">
        <v>784</v>
      </c>
      <c r="J57" s="7">
        <v>0</v>
      </c>
      <c r="K57" s="7">
        <v>16</v>
      </c>
      <c r="L57">
        <f>ABS(H57-1)</f>
        <v>1.9660000000000011E-2</v>
      </c>
    </row>
    <row r="58" spans="1:12" x14ac:dyDescent="0.35">
      <c r="A58" s="7" t="s">
        <v>21</v>
      </c>
      <c r="B58" s="7">
        <v>75028248</v>
      </c>
      <c r="C58" s="7">
        <v>1</v>
      </c>
      <c r="D58" s="7">
        <v>6</v>
      </c>
      <c r="E58" s="7" t="s">
        <v>15</v>
      </c>
      <c r="F58" s="7">
        <v>1.36713</v>
      </c>
      <c r="G58" s="7">
        <v>0.31890000000000002</v>
      </c>
      <c r="H58" s="7">
        <v>1.08795</v>
      </c>
      <c r="I58" s="7">
        <v>784</v>
      </c>
      <c r="J58" s="7">
        <v>0</v>
      </c>
      <c r="K58" s="7">
        <v>14</v>
      </c>
      <c r="L58">
        <f>ABS(H58-1)</f>
        <v>8.7949999999999973E-2</v>
      </c>
    </row>
    <row r="59" spans="1:12" x14ac:dyDescent="0.35">
      <c r="A59" s="7" t="s">
        <v>21</v>
      </c>
      <c r="B59" s="7">
        <v>76458096</v>
      </c>
      <c r="C59" s="7">
        <v>1</v>
      </c>
      <c r="D59" s="7">
        <v>6</v>
      </c>
      <c r="E59" s="7" t="s">
        <v>15</v>
      </c>
      <c r="F59" s="7">
        <v>1.3931899999999999</v>
      </c>
      <c r="G59" s="7">
        <v>0.36309999999999998</v>
      </c>
      <c r="H59" s="7">
        <v>1.0740000000000001</v>
      </c>
      <c r="I59" s="7">
        <v>784</v>
      </c>
      <c r="J59" s="7">
        <v>0</v>
      </c>
      <c r="K59" s="7">
        <v>16</v>
      </c>
      <c r="L59">
        <f>ABS(H59-1)</f>
        <v>7.4000000000000066E-2</v>
      </c>
    </row>
    <row r="60" spans="1:12" x14ac:dyDescent="0.35">
      <c r="A60" s="7" t="s">
        <v>21</v>
      </c>
      <c r="B60" s="7">
        <v>76663346</v>
      </c>
      <c r="C60" s="7">
        <v>2</v>
      </c>
      <c r="D60" s="7">
        <v>3</v>
      </c>
      <c r="E60" s="7" t="s">
        <v>15</v>
      </c>
      <c r="F60" s="7">
        <v>1.39693</v>
      </c>
      <c r="G60" s="7">
        <v>0.34229999999999999</v>
      </c>
      <c r="H60" s="7">
        <v>1.0766500000000001</v>
      </c>
      <c r="I60" s="7">
        <v>784</v>
      </c>
      <c r="J60" s="7">
        <v>0</v>
      </c>
      <c r="K60" s="7">
        <v>7</v>
      </c>
      <c r="L60">
        <f>ABS(H60-1)</f>
        <v>7.6650000000000107E-2</v>
      </c>
    </row>
    <row r="61" spans="1:12" x14ac:dyDescent="0.35">
      <c r="A61" s="7" t="s">
        <v>21</v>
      </c>
      <c r="B61" s="7">
        <v>76963710</v>
      </c>
      <c r="C61" s="7">
        <v>1</v>
      </c>
      <c r="D61" s="7">
        <v>7</v>
      </c>
      <c r="E61" s="7" t="s">
        <v>15</v>
      </c>
      <c r="F61" s="7">
        <v>1.4024000000000001</v>
      </c>
      <c r="G61" s="7">
        <v>0.30299999999999999</v>
      </c>
      <c r="H61" s="7">
        <v>1.09459</v>
      </c>
      <c r="I61" s="7">
        <v>784</v>
      </c>
      <c r="J61" s="7">
        <v>0</v>
      </c>
      <c r="K61" s="7">
        <v>14</v>
      </c>
      <c r="L61">
        <f>ABS(H61-1)</f>
        <v>9.4589999999999952E-2</v>
      </c>
    </row>
    <row r="62" spans="1:12" x14ac:dyDescent="0.35">
      <c r="A62" s="7" t="s">
        <v>21</v>
      </c>
      <c r="B62" s="7">
        <v>77579712</v>
      </c>
      <c r="C62" s="7">
        <v>3</v>
      </c>
      <c r="D62" s="7">
        <v>4</v>
      </c>
      <c r="E62" s="7" t="s">
        <v>15</v>
      </c>
      <c r="F62" s="7">
        <v>1.4136200000000001</v>
      </c>
      <c r="G62" s="7">
        <v>0.74380000000000002</v>
      </c>
      <c r="H62" s="7">
        <v>1.00854</v>
      </c>
      <c r="I62" s="7">
        <v>784</v>
      </c>
      <c r="J62" s="7">
        <v>0</v>
      </c>
      <c r="K62" s="7">
        <v>16</v>
      </c>
      <c r="L62">
        <f>ABS(H62-1)</f>
        <v>8.539999999999992E-3</v>
      </c>
    </row>
    <row r="63" spans="1:12" x14ac:dyDescent="0.35">
      <c r="A63" s="7" t="s">
        <v>21</v>
      </c>
      <c r="B63" s="7">
        <v>78435817</v>
      </c>
      <c r="C63" s="7">
        <v>2</v>
      </c>
      <c r="D63" s="7">
        <v>4</v>
      </c>
      <c r="E63" s="7" t="s">
        <v>15</v>
      </c>
      <c r="F63" s="7">
        <v>1.4292199999999999</v>
      </c>
      <c r="G63" s="7">
        <v>0.58909999999999996</v>
      </c>
      <c r="H63" s="7">
        <v>1.0242599999999999</v>
      </c>
      <c r="I63" s="7">
        <v>784</v>
      </c>
      <c r="J63" s="7">
        <v>0</v>
      </c>
      <c r="K63" s="7">
        <v>14</v>
      </c>
      <c r="L63">
        <f>ABS(H63-1)</f>
        <v>2.4259999999999948E-2</v>
      </c>
    </row>
    <row r="64" spans="1:12" x14ac:dyDescent="0.35">
      <c r="A64" s="7" t="s">
        <v>21</v>
      </c>
      <c r="B64" s="7">
        <v>78536900</v>
      </c>
      <c r="C64" s="7">
        <v>1</v>
      </c>
      <c r="D64" s="7">
        <v>8</v>
      </c>
      <c r="E64" s="7" t="s">
        <v>15</v>
      </c>
      <c r="F64" s="7">
        <v>1.4310700000000001</v>
      </c>
      <c r="G64" s="7">
        <v>0.3236</v>
      </c>
      <c r="H64" s="7">
        <v>1.0898600000000001</v>
      </c>
      <c r="I64" s="7">
        <v>784</v>
      </c>
      <c r="J64" s="7">
        <v>0</v>
      </c>
      <c r="K64" s="7">
        <v>14</v>
      </c>
      <c r="L64">
        <f>ABS(H64-1)</f>
        <v>8.9860000000000051E-2</v>
      </c>
    </row>
    <row r="65" spans="1:12" x14ac:dyDescent="0.35">
      <c r="A65" s="7" t="s">
        <v>21</v>
      </c>
      <c r="B65" s="7">
        <v>79326640</v>
      </c>
      <c r="C65" s="7">
        <v>1</v>
      </c>
      <c r="D65" s="7">
        <v>7</v>
      </c>
      <c r="E65" s="7" t="s">
        <v>15</v>
      </c>
      <c r="F65" s="7">
        <v>1.44546</v>
      </c>
      <c r="G65" s="7">
        <v>0.36130000000000001</v>
      </c>
      <c r="H65" s="7">
        <v>1.0762400000000001</v>
      </c>
      <c r="I65" s="7">
        <v>784</v>
      </c>
      <c r="J65" s="7">
        <v>0</v>
      </c>
      <c r="K65" s="7">
        <v>16</v>
      </c>
      <c r="L65">
        <f>ABS(H65-1)</f>
        <v>7.6240000000000085E-2</v>
      </c>
    </row>
    <row r="66" spans="1:12" x14ac:dyDescent="0.35">
      <c r="A66" s="7" t="s">
        <v>21</v>
      </c>
      <c r="B66" s="7">
        <v>79917818</v>
      </c>
      <c r="C66" s="7">
        <v>1</v>
      </c>
      <c r="D66" s="7">
        <v>9</v>
      </c>
      <c r="E66" s="7" t="s">
        <v>15</v>
      </c>
      <c r="F66" s="7">
        <v>1.4562299999999999</v>
      </c>
      <c r="G66" s="7">
        <v>0.31080000000000002</v>
      </c>
      <c r="H66" s="7">
        <v>1.0924199999999999</v>
      </c>
      <c r="I66" s="7">
        <v>784</v>
      </c>
      <c r="J66" s="7">
        <v>0</v>
      </c>
      <c r="K66" s="7">
        <v>14</v>
      </c>
      <c r="L66">
        <f>ABS(H66-1)</f>
        <v>9.2419999999999947E-2</v>
      </c>
    </row>
    <row r="67" spans="1:12" x14ac:dyDescent="0.35">
      <c r="A67" s="7" t="s">
        <v>21</v>
      </c>
      <c r="B67" s="7">
        <v>81350234</v>
      </c>
      <c r="C67" s="7">
        <v>1</v>
      </c>
      <c r="D67" s="7">
        <v>8</v>
      </c>
      <c r="E67" s="7" t="s">
        <v>15</v>
      </c>
      <c r="F67" s="7">
        <v>1.4823299999999999</v>
      </c>
      <c r="G67" s="7">
        <v>0.37619999999999998</v>
      </c>
      <c r="H67" s="7">
        <v>1.0689299999999999</v>
      </c>
      <c r="I67" s="7">
        <v>784</v>
      </c>
      <c r="J67" s="7">
        <v>0</v>
      </c>
      <c r="K67" s="7">
        <v>16</v>
      </c>
      <c r="L67">
        <f>ABS(H67-1)</f>
        <v>6.8929999999999936E-2</v>
      </c>
    </row>
    <row r="68" spans="1:12" x14ac:dyDescent="0.35">
      <c r="A68" s="7" t="s">
        <v>21</v>
      </c>
      <c r="B68" s="7">
        <v>82089722</v>
      </c>
      <c r="C68" s="7">
        <v>1</v>
      </c>
      <c r="D68" s="7">
        <v>10</v>
      </c>
      <c r="E68" s="7" t="s">
        <v>15</v>
      </c>
      <c r="F68" s="7">
        <v>1.4958</v>
      </c>
      <c r="G68" s="7">
        <v>0.30819999999999997</v>
      </c>
      <c r="H68" s="7">
        <v>1.0968800000000001</v>
      </c>
      <c r="I68" s="7">
        <v>784</v>
      </c>
      <c r="J68" s="7">
        <v>0</v>
      </c>
      <c r="K68" s="7">
        <v>14</v>
      </c>
      <c r="L68">
        <f>ABS(H68-1)</f>
        <v>9.6880000000000077E-2</v>
      </c>
    </row>
    <row r="69" spans="1:12" x14ac:dyDescent="0.35">
      <c r="A69" s="7" t="s">
        <v>21</v>
      </c>
      <c r="B69" s="7">
        <v>83257178</v>
      </c>
      <c r="C69" s="7">
        <v>1</v>
      </c>
      <c r="D69" s="7">
        <v>9</v>
      </c>
      <c r="E69" s="7" t="s">
        <v>15</v>
      </c>
      <c r="F69" s="7">
        <v>1.51708</v>
      </c>
      <c r="G69" s="7">
        <v>0.37259999999999999</v>
      </c>
      <c r="H69" s="7">
        <v>1.07314</v>
      </c>
      <c r="I69" s="7">
        <v>784</v>
      </c>
      <c r="J69" s="7">
        <v>0</v>
      </c>
      <c r="K69" s="7">
        <v>16</v>
      </c>
      <c r="L69">
        <f>ABS(H69-1)</f>
        <v>7.3139999999999983E-2</v>
      </c>
    </row>
    <row r="70" spans="1:12" x14ac:dyDescent="0.35">
      <c r="A70" s="7" t="s">
        <v>21</v>
      </c>
      <c r="B70" s="7">
        <v>85711416</v>
      </c>
      <c r="C70" s="7">
        <v>2</v>
      </c>
      <c r="D70" s="7">
        <v>5</v>
      </c>
      <c r="E70" s="7" t="s">
        <v>15</v>
      </c>
      <c r="F70" s="7">
        <v>1.5618000000000001</v>
      </c>
      <c r="G70" s="7">
        <v>0.81499999999999995</v>
      </c>
      <c r="H70" s="7">
        <v>1.00431</v>
      </c>
      <c r="I70" s="7">
        <v>784</v>
      </c>
      <c r="J70" s="7">
        <v>0</v>
      </c>
      <c r="K70" s="7">
        <v>28</v>
      </c>
      <c r="L70">
        <f>ABS(H70-1)</f>
        <v>4.310000000000036E-3</v>
      </c>
    </row>
    <row r="71" spans="1:12" x14ac:dyDescent="0.35">
      <c r="A71" s="7" t="s">
        <v>21</v>
      </c>
      <c r="B71" s="7">
        <v>85733375</v>
      </c>
      <c r="C71" s="7">
        <v>1</v>
      </c>
      <c r="D71" s="7">
        <v>10</v>
      </c>
      <c r="E71" s="7" t="s">
        <v>15</v>
      </c>
      <c r="F71" s="7">
        <v>1.5622</v>
      </c>
      <c r="G71" s="7">
        <v>0.35709999999999997</v>
      </c>
      <c r="H71" s="7">
        <v>1.0773600000000001</v>
      </c>
      <c r="I71" s="7">
        <v>784</v>
      </c>
      <c r="J71" s="7">
        <v>0</v>
      </c>
      <c r="K71" s="7">
        <v>16</v>
      </c>
      <c r="L71">
        <f>ABS(H71-1)</f>
        <v>7.7360000000000095E-2</v>
      </c>
    </row>
    <row r="72" spans="1:12" x14ac:dyDescent="0.35">
      <c r="A72" s="7" t="s">
        <v>21</v>
      </c>
      <c r="B72" s="7">
        <v>85927147</v>
      </c>
      <c r="C72" s="7">
        <v>3</v>
      </c>
      <c r="D72" s="7">
        <v>4</v>
      </c>
      <c r="E72" s="7" t="s">
        <v>15</v>
      </c>
      <c r="F72" s="7">
        <v>1.5657300000000001</v>
      </c>
      <c r="G72" s="7">
        <v>0.7349</v>
      </c>
      <c r="H72" s="7">
        <v>1.00932</v>
      </c>
      <c r="I72" s="7">
        <v>784</v>
      </c>
      <c r="J72" s="7">
        <v>0</v>
      </c>
      <c r="K72" s="7">
        <v>14</v>
      </c>
      <c r="L72">
        <f>ABS(H72-1)</f>
        <v>9.319999999999995E-3</v>
      </c>
    </row>
    <row r="73" spans="1:12" x14ac:dyDescent="0.35">
      <c r="A73" s="7" t="s">
        <v>21</v>
      </c>
      <c r="B73" s="7">
        <v>86806604</v>
      </c>
      <c r="C73" s="7">
        <v>1</v>
      </c>
      <c r="D73" s="7">
        <v>6</v>
      </c>
      <c r="E73" s="7" t="s">
        <v>15</v>
      </c>
      <c r="F73" s="7">
        <v>1.58175</v>
      </c>
      <c r="G73" s="7">
        <v>0.63800000000000001</v>
      </c>
      <c r="H73" s="7">
        <v>1.0208600000000001</v>
      </c>
      <c r="I73" s="7">
        <v>784</v>
      </c>
      <c r="J73" s="7">
        <v>0</v>
      </c>
      <c r="K73" s="7">
        <v>28</v>
      </c>
      <c r="L73">
        <f>ABS(H73-1)</f>
        <v>2.0860000000000101E-2</v>
      </c>
    </row>
    <row r="74" spans="1:12" x14ac:dyDescent="0.35">
      <c r="A74" s="7" t="s">
        <v>21</v>
      </c>
      <c r="B74" s="7">
        <v>90457248</v>
      </c>
      <c r="C74" s="7">
        <v>3</v>
      </c>
      <c r="D74" s="7">
        <v>5</v>
      </c>
      <c r="E74" s="7" t="s">
        <v>15</v>
      </c>
      <c r="F74" s="7">
        <v>1.6482699999999999</v>
      </c>
      <c r="G74" s="7">
        <v>0.87080000000000002</v>
      </c>
      <c r="H74" s="7">
        <v>1.0019499999999999</v>
      </c>
      <c r="I74" s="7">
        <v>784</v>
      </c>
      <c r="J74" s="7">
        <v>0</v>
      </c>
      <c r="K74" s="7">
        <v>28</v>
      </c>
      <c r="L74">
        <f>ABS(H74-1)</f>
        <v>1.9499999999998963E-3</v>
      </c>
    </row>
    <row r="75" spans="1:12" x14ac:dyDescent="0.35">
      <c r="A75" s="7" t="s">
        <v>21</v>
      </c>
      <c r="B75" s="7">
        <v>91021020</v>
      </c>
      <c r="C75" s="7">
        <v>4</v>
      </c>
      <c r="D75" s="7">
        <v>5</v>
      </c>
      <c r="E75" s="7" t="s">
        <v>15</v>
      </c>
      <c r="F75" s="7">
        <v>1.65855</v>
      </c>
      <c r="G75" s="7">
        <v>0.87619999999999998</v>
      </c>
      <c r="H75" s="7">
        <v>1.0019499999999999</v>
      </c>
      <c r="I75" s="7">
        <v>784</v>
      </c>
      <c r="J75" s="7">
        <v>0</v>
      </c>
      <c r="K75" s="7">
        <v>28</v>
      </c>
      <c r="L75">
        <f>ABS(H75-1)</f>
        <v>1.9499999999998963E-3</v>
      </c>
    </row>
    <row r="76" spans="1:12" x14ac:dyDescent="0.35">
      <c r="A76" s="7" t="s">
        <v>21</v>
      </c>
      <c r="B76" s="7">
        <v>93627440</v>
      </c>
      <c r="C76" s="7">
        <v>2</v>
      </c>
      <c r="D76" s="7">
        <v>4</v>
      </c>
      <c r="E76" s="7" t="s">
        <v>15</v>
      </c>
      <c r="F76" s="7">
        <v>1.70604</v>
      </c>
      <c r="G76" s="7">
        <v>0.37740000000000001</v>
      </c>
      <c r="H76" s="7">
        <v>1.06565</v>
      </c>
      <c r="I76" s="7">
        <v>784</v>
      </c>
      <c r="J76" s="7">
        <v>0</v>
      </c>
      <c r="K76" s="7">
        <v>8</v>
      </c>
      <c r="L76">
        <f>ABS(H76-1)</f>
        <v>6.5649999999999986E-2</v>
      </c>
    </row>
    <row r="77" spans="1:12" x14ac:dyDescent="0.35">
      <c r="A77" s="7" t="s">
        <v>21</v>
      </c>
      <c r="B77" s="7">
        <v>94059694</v>
      </c>
      <c r="C77" s="7">
        <v>2</v>
      </c>
      <c r="D77" s="7">
        <v>3</v>
      </c>
      <c r="E77" s="7" t="s">
        <v>15</v>
      </c>
      <c r="F77" s="7">
        <v>1.7139200000000001</v>
      </c>
      <c r="G77" s="7">
        <v>0.30120000000000002</v>
      </c>
      <c r="H77" s="7">
        <v>1.09714</v>
      </c>
      <c r="I77" s="7">
        <v>784</v>
      </c>
      <c r="J77" s="7">
        <v>0</v>
      </c>
      <c r="K77" s="7">
        <v>4</v>
      </c>
      <c r="L77">
        <f>ABS(H77-1)</f>
        <v>9.7140000000000004E-2</v>
      </c>
    </row>
    <row r="78" spans="1:12" x14ac:dyDescent="0.35">
      <c r="A78" s="7" t="s">
        <v>21</v>
      </c>
      <c r="B78" s="7">
        <v>95282869</v>
      </c>
      <c r="C78" s="7">
        <v>2</v>
      </c>
      <c r="D78" s="7">
        <v>4</v>
      </c>
      <c r="E78" s="7" t="s">
        <v>15</v>
      </c>
      <c r="F78" s="7">
        <v>1.7362</v>
      </c>
      <c r="G78" s="7">
        <v>0.34520000000000001</v>
      </c>
      <c r="H78" s="7">
        <v>1.07592</v>
      </c>
      <c r="I78" s="7">
        <v>784</v>
      </c>
      <c r="J78" s="7">
        <v>0</v>
      </c>
      <c r="K78" s="7">
        <v>7</v>
      </c>
      <c r="L78">
        <f>ABS(H78-1)</f>
        <v>7.5919999999999987E-2</v>
      </c>
    </row>
    <row r="79" spans="1:12" x14ac:dyDescent="0.35">
      <c r="A79" s="7" t="s">
        <v>21</v>
      </c>
      <c r="B79" s="7">
        <v>95930888</v>
      </c>
      <c r="C79" s="7">
        <v>1</v>
      </c>
      <c r="D79" s="7">
        <v>7</v>
      </c>
      <c r="E79" s="7" t="s">
        <v>15</v>
      </c>
      <c r="F79" s="7">
        <v>1.7480100000000001</v>
      </c>
      <c r="G79" s="7">
        <v>0.63449999999999995</v>
      </c>
      <c r="H79" s="7">
        <v>1.0224599999999999</v>
      </c>
      <c r="I79" s="7">
        <v>784</v>
      </c>
      <c r="J79" s="7">
        <v>0</v>
      </c>
      <c r="K79" s="7">
        <v>28</v>
      </c>
      <c r="L79">
        <f>ABS(H79-1)</f>
        <v>2.2459999999999924E-2</v>
      </c>
    </row>
    <row r="80" spans="1:12" x14ac:dyDescent="0.35">
      <c r="A80" s="7" t="s">
        <v>21</v>
      </c>
      <c r="B80" s="7">
        <v>97539137</v>
      </c>
      <c r="C80" s="7">
        <v>2</v>
      </c>
      <c r="D80" s="7">
        <v>5</v>
      </c>
      <c r="E80" s="7" t="s">
        <v>15</v>
      </c>
      <c r="F80" s="7">
        <v>1.77732</v>
      </c>
      <c r="G80" s="7">
        <v>0.65820000000000001</v>
      </c>
      <c r="H80" s="7">
        <v>1.0159899999999999</v>
      </c>
      <c r="I80" s="7">
        <v>784</v>
      </c>
      <c r="J80" s="7">
        <v>0</v>
      </c>
      <c r="K80" s="7">
        <v>16</v>
      </c>
      <c r="L80">
        <f>ABS(H80-1)</f>
        <v>1.5989999999999949E-2</v>
      </c>
    </row>
    <row r="81" spans="1:12" x14ac:dyDescent="0.35">
      <c r="A81" s="7" t="s">
        <v>21</v>
      </c>
      <c r="B81" s="7">
        <v>100085095</v>
      </c>
      <c r="C81" s="7">
        <v>1</v>
      </c>
      <c r="D81" s="7">
        <v>8</v>
      </c>
      <c r="E81" s="7" t="s">
        <v>15</v>
      </c>
      <c r="F81" s="7">
        <v>1.8237099999999999</v>
      </c>
      <c r="G81" s="7">
        <v>0.63770000000000004</v>
      </c>
      <c r="H81" s="7">
        <v>1.02139</v>
      </c>
      <c r="I81" s="7">
        <v>784</v>
      </c>
      <c r="J81" s="7">
        <v>0</v>
      </c>
      <c r="K81" s="7">
        <v>28</v>
      </c>
      <c r="L81">
        <f>ABS(H81-1)</f>
        <v>2.139000000000002E-2</v>
      </c>
    </row>
    <row r="82" spans="1:12" x14ac:dyDescent="0.35">
      <c r="A82" s="7" t="s">
        <v>21</v>
      </c>
      <c r="B82" s="7">
        <v>101081198</v>
      </c>
      <c r="C82" s="7">
        <v>2</v>
      </c>
      <c r="D82" s="7">
        <v>5</v>
      </c>
      <c r="E82" s="7" t="s">
        <v>15</v>
      </c>
      <c r="F82" s="7">
        <v>1.8418600000000001</v>
      </c>
      <c r="G82" s="7">
        <v>0.63800000000000001</v>
      </c>
      <c r="H82" s="7">
        <v>1.01888</v>
      </c>
      <c r="I82" s="7">
        <v>784</v>
      </c>
      <c r="J82" s="7">
        <v>0</v>
      </c>
      <c r="K82" s="7">
        <v>14</v>
      </c>
      <c r="L82">
        <f>ABS(H82-1)</f>
        <v>1.8880000000000008E-2</v>
      </c>
    </row>
    <row r="83" spans="1:12" x14ac:dyDescent="0.35">
      <c r="A83" s="7" t="s">
        <v>21</v>
      </c>
      <c r="B83" s="7">
        <v>103164611</v>
      </c>
      <c r="C83" s="7">
        <v>1</v>
      </c>
      <c r="D83" s="7">
        <v>9</v>
      </c>
      <c r="E83" s="7" t="s">
        <v>15</v>
      </c>
      <c r="F83" s="7">
        <v>1.87982</v>
      </c>
      <c r="G83" s="7">
        <v>0.62760000000000005</v>
      </c>
      <c r="H83" s="7">
        <v>1.0232300000000001</v>
      </c>
      <c r="I83" s="7">
        <v>784</v>
      </c>
      <c r="J83" s="7">
        <v>0</v>
      </c>
      <c r="K83" s="7">
        <v>28</v>
      </c>
      <c r="L83">
        <f>ABS(H83-1)</f>
        <v>2.3230000000000084E-2</v>
      </c>
    </row>
    <row r="84" spans="1:12" x14ac:dyDescent="0.35">
      <c r="A84" s="7" t="s">
        <v>21</v>
      </c>
      <c r="B84" s="7">
        <v>105305363</v>
      </c>
      <c r="C84" s="7">
        <v>2</v>
      </c>
      <c r="D84" s="7">
        <v>5</v>
      </c>
      <c r="E84" s="7" t="s">
        <v>15</v>
      </c>
      <c r="F84" s="7">
        <v>1.91883</v>
      </c>
      <c r="G84" s="7">
        <v>0.36830000000000002</v>
      </c>
      <c r="H84" s="7">
        <v>1.07053</v>
      </c>
      <c r="I84" s="7">
        <v>784</v>
      </c>
      <c r="J84" s="7">
        <v>0</v>
      </c>
      <c r="K84" s="7">
        <v>8</v>
      </c>
      <c r="L84">
        <f>ABS(H84-1)</f>
        <v>7.0529999999999982E-2</v>
      </c>
    </row>
    <row r="85" spans="1:12" x14ac:dyDescent="0.35">
      <c r="A85" s="7" t="s">
        <v>21</v>
      </c>
      <c r="B85" s="7">
        <v>106324199</v>
      </c>
      <c r="C85" s="7">
        <v>2</v>
      </c>
      <c r="D85" s="7">
        <v>5</v>
      </c>
      <c r="E85" s="7" t="s">
        <v>15</v>
      </c>
      <c r="F85" s="7">
        <v>1.9373899999999999</v>
      </c>
      <c r="G85" s="7">
        <v>0.31950000000000001</v>
      </c>
      <c r="H85" s="7">
        <v>1.0829200000000001</v>
      </c>
      <c r="I85" s="7">
        <v>784</v>
      </c>
      <c r="J85" s="7">
        <v>0</v>
      </c>
      <c r="K85" s="7">
        <v>7</v>
      </c>
      <c r="L85">
        <f>ABS(H85-1)</f>
        <v>8.2920000000000105E-2</v>
      </c>
    </row>
    <row r="86" spans="1:12" x14ac:dyDescent="0.35">
      <c r="A86" s="7" t="s">
        <v>21</v>
      </c>
      <c r="B86" s="7">
        <v>107246926</v>
      </c>
      <c r="C86" s="7">
        <v>1</v>
      </c>
      <c r="D86" s="7">
        <v>10</v>
      </c>
      <c r="E86" s="7" t="s">
        <v>15</v>
      </c>
      <c r="F86" s="7">
        <v>1.95421</v>
      </c>
      <c r="G86" s="7">
        <v>0.64510000000000001</v>
      </c>
      <c r="H86" s="7">
        <v>1.0197799999999999</v>
      </c>
      <c r="I86" s="7">
        <v>784</v>
      </c>
      <c r="J86" s="7">
        <v>0</v>
      </c>
      <c r="K86" s="7">
        <v>28</v>
      </c>
      <c r="L86">
        <f>ABS(H86-1)</f>
        <v>1.9779999999999909E-2</v>
      </c>
    </row>
    <row r="87" spans="1:12" x14ac:dyDescent="0.35">
      <c r="A87" s="7" t="s">
        <v>21</v>
      </c>
      <c r="B87" s="7">
        <v>109401733</v>
      </c>
      <c r="C87" s="7">
        <v>2</v>
      </c>
      <c r="D87" s="7">
        <v>6</v>
      </c>
      <c r="E87" s="7" t="s">
        <v>15</v>
      </c>
      <c r="F87" s="7">
        <v>1.9934700000000001</v>
      </c>
      <c r="G87" s="7">
        <v>0.42770000000000002</v>
      </c>
      <c r="H87" s="7">
        <v>1.05297</v>
      </c>
      <c r="I87" s="7">
        <v>784</v>
      </c>
      <c r="J87" s="7">
        <v>0</v>
      </c>
      <c r="K87" s="7">
        <v>8</v>
      </c>
      <c r="L87">
        <f>ABS(H87-1)</f>
        <v>5.2969999999999962E-2</v>
      </c>
    </row>
    <row r="88" spans="1:12" x14ac:dyDescent="0.35">
      <c r="A88" s="7" t="s">
        <v>21</v>
      </c>
      <c r="B88" s="7">
        <v>110167315</v>
      </c>
      <c r="C88" s="7">
        <v>2</v>
      </c>
      <c r="D88" s="7">
        <v>6</v>
      </c>
      <c r="E88" s="7" t="s">
        <v>15</v>
      </c>
      <c r="F88" s="7">
        <v>2.0074200000000002</v>
      </c>
      <c r="G88" s="7">
        <v>0.35039999999999999</v>
      </c>
      <c r="H88" s="7">
        <v>1.0748</v>
      </c>
      <c r="I88" s="7">
        <v>784</v>
      </c>
      <c r="J88" s="7">
        <v>0</v>
      </c>
      <c r="K88" s="7">
        <v>7</v>
      </c>
      <c r="L88">
        <f>ABS(H88-1)</f>
        <v>7.4799999999999978E-2</v>
      </c>
    </row>
    <row r="89" spans="1:12" x14ac:dyDescent="0.35">
      <c r="A89" s="7" t="s">
        <v>21</v>
      </c>
      <c r="B89" s="7">
        <v>110718535</v>
      </c>
      <c r="C89" s="7">
        <v>2</v>
      </c>
      <c r="D89" s="7">
        <v>6</v>
      </c>
      <c r="E89" s="7" t="s">
        <v>15</v>
      </c>
      <c r="F89" s="7">
        <v>2.0174699999999999</v>
      </c>
      <c r="G89" s="7">
        <v>0.84099999999999997</v>
      </c>
      <c r="H89" s="7">
        <v>1.0033399999999999</v>
      </c>
      <c r="I89" s="7">
        <v>784</v>
      </c>
      <c r="J89" s="7">
        <v>0</v>
      </c>
      <c r="K89" s="7">
        <v>28</v>
      </c>
      <c r="L89">
        <f>ABS(H89-1)</f>
        <v>3.3399999999998986E-3</v>
      </c>
    </row>
    <row r="90" spans="1:12" x14ac:dyDescent="0.35">
      <c r="A90" s="7" t="s">
        <v>21</v>
      </c>
      <c r="B90" s="7">
        <v>111856990</v>
      </c>
      <c r="C90" s="7">
        <v>2</v>
      </c>
      <c r="D90" s="7">
        <v>6</v>
      </c>
      <c r="E90" s="7" t="s">
        <v>15</v>
      </c>
      <c r="F90" s="7">
        <v>2.0382099999999999</v>
      </c>
      <c r="G90" s="7">
        <v>0.65700000000000003</v>
      </c>
      <c r="H90" s="7">
        <v>1.0169900000000001</v>
      </c>
      <c r="I90" s="7">
        <v>784</v>
      </c>
      <c r="J90" s="7">
        <v>0</v>
      </c>
      <c r="K90" s="7">
        <v>16</v>
      </c>
      <c r="L90">
        <f>ABS(H90-1)</f>
        <v>1.6990000000000061E-2</v>
      </c>
    </row>
    <row r="91" spans="1:12" x14ac:dyDescent="0.35">
      <c r="A91" s="7" t="s">
        <v>21</v>
      </c>
      <c r="B91" s="7">
        <v>111938548</v>
      </c>
      <c r="C91" s="7">
        <v>2</v>
      </c>
      <c r="D91" s="7">
        <v>4</v>
      </c>
      <c r="E91" s="7" t="s">
        <v>15</v>
      </c>
      <c r="F91" s="7">
        <v>2.0396999999999998</v>
      </c>
      <c r="G91" s="7">
        <v>0.27400000000000002</v>
      </c>
      <c r="H91" s="7">
        <v>1.1102799999999999</v>
      </c>
      <c r="I91" s="7">
        <v>784</v>
      </c>
      <c r="J91" s="7">
        <v>0</v>
      </c>
      <c r="K91" s="7">
        <v>4</v>
      </c>
      <c r="L91">
        <f>ABS(H91-1)</f>
        <v>0.11027999999999993</v>
      </c>
    </row>
    <row r="92" spans="1:12" x14ac:dyDescent="0.35">
      <c r="A92" s="7" t="s">
        <v>21</v>
      </c>
      <c r="B92" s="7">
        <v>112510597</v>
      </c>
      <c r="C92" s="7">
        <v>2</v>
      </c>
      <c r="D92" s="7">
        <v>7</v>
      </c>
      <c r="E92" s="7" t="s">
        <v>15</v>
      </c>
      <c r="F92" s="7">
        <v>2.0501200000000002</v>
      </c>
      <c r="G92" s="7">
        <v>0.34460000000000002</v>
      </c>
      <c r="H92" s="7">
        <v>1.0752900000000001</v>
      </c>
      <c r="I92" s="7">
        <v>784</v>
      </c>
      <c r="J92" s="7">
        <v>0</v>
      </c>
      <c r="K92" s="7">
        <v>7</v>
      </c>
      <c r="L92">
        <f>ABS(H92-1)</f>
        <v>7.5290000000000079E-2</v>
      </c>
    </row>
    <row r="93" spans="1:12" x14ac:dyDescent="0.35">
      <c r="A93" s="7" t="s">
        <v>21</v>
      </c>
      <c r="B93" s="7">
        <v>112600756</v>
      </c>
      <c r="C93" s="7">
        <v>2</v>
      </c>
      <c r="D93" s="7">
        <v>7</v>
      </c>
      <c r="E93" s="7" t="s">
        <v>15</v>
      </c>
      <c r="F93" s="7">
        <v>2.0517599999999998</v>
      </c>
      <c r="G93" s="7">
        <v>0.36470000000000002</v>
      </c>
      <c r="H93" s="7">
        <v>1.0702700000000001</v>
      </c>
      <c r="I93" s="7">
        <v>784</v>
      </c>
      <c r="J93" s="7">
        <v>0</v>
      </c>
      <c r="K93" s="7">
        <v>8</v>
      </c>
      <c r="L93">
        <f>ABS(H93-1)</f>
        <v>7.0270000000000055E-2</v>
      </c>
    </row>
    <row r="94" spans="1:12" x14ac:dyDescent="0.35">
      <c r="A94" s="7" t="s">
        <v>21</v>
      </c>
      <c r="B94" s="7">
        <v>112946108</v>
      </c>
      <c r="C94" s="7">
        <v>3</v>
      </c>
      <c r="D94" s="7">
        <v>4</v>
      </c>
      <c r="E94" s="7" t="s">
        <v>15</v>
      </c>
      <c r="F94" s="7">
        <v>2.0580599999999998</v>
      </c>
      <c r="G94" s="7">
        <v>0.67</v>
      </c>
      <c r="H94" s="7">
        <v>1.0146500000000001</v>
      </c>
      <c r="I94" s="7">
        <v>784</v>
      </c>
      <c r="J94" s="7">
        <v>0</v>
      </c>
      <c r="K94" s="7">
        <v>8</v>
      </c>
      <c r="L94">
        <f>ABS(H94-1)</f>
        <v>1.4650000000000052E-2</v>
      </c>
    </row>
    <row r="95" spans="1:12" x14ac:dyDescent="0.35">
      <c r="A95" s="7" t="s">
        <v>21</v>
      </c>
      <c r="B95" s="7">
        <v>113223348</v>
      </c>
      <c r="C95" s="7">
        <v>3</v>
      </c>
      <c r="D95" s="7">
        <v>5</v>
      </c>
      <c r="E95" s="7" t="s">
        <v>15</v>
      </c>
      <c r="F95" s="7">
        <v>2.06311</v>
      </c>
      <c r="G95" s="7">
        <v>0.82899999999999996</v>
      </c>
      <c r="H95" s="7">
        <v>1.00352</v>
      </c>
      <c r="I95" s="7">
        <v>784</v>
      </c>
      <c r="J95" s="7">
        <v>0</v>
      </c>
      <c r="K95" s="7">
        <v>16</v>
      </c>
      <c r="L95">
        <f>ABS(H95-1)</f>
        <v>3.5199999999999676E-3</v>
      </c>
    </row>
    <row r="96" spans="1:12" x14ac:dyDescent="0.35">
      <c r="A96" s="7" t="s">
        <v>21</v>
      </c>
      <c r="B96" s="7">
        <v>113350381</v>
      </c>
      <c r="C96" s="7">
        <v>2</v>
      </c>
      <c r="D96" s="7">
        <v>6</v>
      </c>
      <c r="E96" s="7" t="s">
        <v>15</v>
      </c>
      <c r="F96" s="7">
        <v>2.06542</v>
      </c>
      <c r="G96" s="7">
        <v>0.62</v>
      </c>
      <c r="H96" s="7">
        <v>1.02085</v>
      </c>
      <c r="I96" s="7">
        <v>784</v>
      </c>
      <c r="J96" s="7">
        <v>0</v>
      </c>
      <c r="K96" s="7">
        <v>14</v>
      </c>
      <c r="L96">
        <f>ABS(H96-1)</f>
        <v>2.0850000000000035E-2</v>
      </c>
    </row>
    <row r="97" spans="1:12" x14ac:dyDescent="0.35">
      <c r="A97" s="7" t="s">
        <v>21</v>
      </c>
      <c r="B97" s="7">
        <v>113698554</v>
      </c>
      <c r="C97" s="7">
        <v>2</v>
      </c>
      <c r="D97" s="7">
        <v>8</v>
      </c>
      <c r="E97" s="7" t="s">
        <v>15</v>
      </c>
      <c r="F97" s="7">
        <v>2.0717699999999999</v>
      </c>
      <c r="G97" s="7">
        <v>0.31879999999999997</v>
      </c>
      <c r="H97" s="7">
        <v>1.0866800000000001</v>
      </c>
      <c r="I97" s="7">
        <v>784</v>
      </c>
      <c r="J97" s="7">
        <v>0</v>
      </c>
      <c r="K97" s="7">
        <v>7</v>
      </c>
      <c r="L97">
        <f>ABS(H97-1)</f>
        <v>8.668000000000009E-2</v>
      </c>
    </row>
    <row r="98" spans="1:12" x14ac:dyDescent="0.35">
      <c r="A98" s="7" t="s">
        <v>21</v>
      </c>
      <c r="B98" s="7">
        <v>113976455</v>
      </c>
      <c r="C98" s="7">
        <v>2</v>
      </c>
      <c r="D98" s="7">
        <v>9</v>
      </c>
      <c r="E98" s="7" t="s">
        <v>15</v>
      </c>
      <c r="F98" s="7">
        <v>2.0768300000000002</v>
      </c>
      <c r="G98" s="7">
        <v>0.36549999999999999</v>
      </c>
      <c r="H98" s="7">
        <v>1.07033</v>
      </c>
      <c r="I98" s="7">
        <v>784</v>
      </c>
      <c r="J98" s="7">
        <v>0</v>
      </c>
      <c r="K98" s="7">
        <v>7</v>
      </c>
      <c r="L98">
        <f>ABS(H98-1)</f>
        <v>7.0330000000000004E-2</v>
      </c>
    </row>
    <row r="99" spans="1:12" x14ac:dyDescent="0.35">
      <c r="A99" s="7" t="s">
        <v>21</v>
      </c>
      <c r="B99" s="7">
        <v>114225910</v>
      </c>
      <c r="C99" s="7">
        <v>2</v>
      </c>
      <c r="D99" s="7">
        <v>8</v>
      </c>
      <c r="E99" s="7" t="s">
        <v>15</v>
      </c>
      <c r="F99" s="7">
        <v>2.0813799999999998</v>
      </c>
      <c r="G99" s="7">
        <v>0.38100000000000001</v>
      </c>
      <c r="H99" s="7">
        <v>1.0660400000000001</v>
      </c>
      <c r="I99" s="7">
        <v>784</v>
      </c>
      <c r="J99" s="7">
        <v>0</v>
      </c>
      <c r="K99" s="7">
        <v>8</v>
      </c>
      <c r="L99">
        <f>ABS(H99-1)</f>
        <v>6.6040000000000099E-2</v>
      </c>
    </row>
    <row r="100" spans="1:12" x14ac:dyDescent="0.35">
      <c r="A100" s="7" t="s">
        <v>21</v>
      </c>
      <c r="B100" s="7">
        <v>114325591</v>
      </c>
      <c r="C100" s="7">
        <v>2</v>
      </c>
      <c r="D100" s="7">
        <v>3</v>
      </c>
      <c r="E100" s="7" t="s">
        <v>15</v>
      </c>
      <c r="F100" s="7">
        <v>2.0831900000000001</v>
      </c>
      <c r="G100" s="7">
        <v>0.24060000000000001</v>
      </c>
      <c r="H100" s="7">
        <v>1.1334</v>
      </c>
      <c r="I100" s="7">
        <v>784</v>
      </c>
      <c r="J100" s="7">
        <v>0</v>
      </c>
      <c r="K100" s="7">
        <v>2</v>
      </c>
      <c r="L100">
        <f>ABS(H100-1)</f>
        <v>0.13339999999999996</v>
      </c>
    </row>
    <row r="101" spans="1:12" x14ac:dyDescent="0.35">
      <c r="A101" s="7" t="s">
        <v>21</v>
      </c>
      <c r="B101" s="7">
        <v>115116106</v>
      </c>
      <c r="C101" s="7">
        <v>2</v>
      </c>
      <c r="D101" s="7">
        <v>9</v>
      </c>
      <c r="E101" s="7" t="s">
        <v>15</v>
      </c>
      <c r="F101" s="7">
        <v>2.0975999999999999</v>
      </c>
      <c r="G101" s="7">
        <v>0.39789999999999998</v>
      </c>
      <c r="H101" s="7">
        <v>1.0609</v>
      </c>
      <c r="I101" s="7">
        <v>784</v>
      </c>
      <c r="J101" s="7">
        <v>0</v>
      </c>
      <c r="K101" s="7">
        <v>8</v>
      </c>
      <c r="L101">
        <f>ABS(H101-1)</f>
        <v>6.0899999999999954E-2</v>
      </c>
    </row>
    <row r="102" spans="1:12" x14ac:dyDescent="0.35">
      <c r="A102" s="7" t="s">
        <v>21</v>
      </c>
      <c r="B102" s="7">
        <v>115233960</v>
      </c>
      <c r="C102" s="7">
        <v>2</v>
      </c>
      <c r="D102" s="7">
        <v>10</v>
      </c>
      <c r="E102" s="7" t="s">
        <v>15</v>
      </c>
      <c r="F102" s="7">
        <v>2.0997400000000002</v>
      </c>
      <c r="G102" s="7">
        <v>0.35010000000000002</v>
      </c>
      <c r="H102" s="7">
        <v>1.07586</v>
      </c>
      <c r="I102" s="7">
        <v>784</v>
      </c>
      <c r="J102" s="7">
        <v>0</v>
      </c>
      <c r="K102" s="7">
        <v>7</v>
      </c>
      <c r="L102">
        <f>ABS(H102-1)</f>
        <v>7.5860000000000039E-2</v>
      </c>
    </row>
    <row r="103" spans="1:12" x14ac:dyDescent="0.35">
      <c r="A103" s="7" t="s">
        <v>21</v>
      </c>
      <c r="B103" s="7">
        <v>115244603</v>
      </c>
      <c r="C103" s="7">
        <v>2</v>
      </c>
      <c r="D103" s="7">
        <v>4</v>
      </c>
      <c r="E103" s="7" t="s">
        <v>15</v>
      </c>
      <c r="F103" s="7">
        <v>2.0999400000000001</v>
      </c>
      <c r="G103" s="7">
        <v>0.21709999999999999</v>
      </c>
      <c r="H103" s="7">
        <v>1.1471899999999999</v>
      </c>
      <c r="I103" s="7">
        <v>784</v>
      </c>
      <c r="J103" s="7">
        <v>0</v>
      </c>
      <c r="K103" s="7">
        <v>2</v>
      </c>
      <c r="L103">
        <f>ABS(H103-1)</f>
        <v>0.14718999999999993</v>
      </c>
    </row>
    <row r="104" spans="1:12" x14ac:dyDescent="0.35">
      <c r="A104" s="7" t="s">
        <v>21</v>
      </c>
      <c r="B104" s="7">
        <v>115614386</v>
      </c>
      <c r="C104" s="7">
        <v>2</v>
      </c>
      <c r="D104" s="7">
        <v>5</v>
      </c>
      <c r="E104" s="7" t="s">
        <v>15</v>
      </c>
      <c r="F104" s="7">
        <v>2.1066799999999999</v>
      </c>
      <c r="G104" s="7">
        <v>0.21679999999999999</v>
      </c>
      <c r="H104" s="7">
        <v>1.15021</v>
      </c>
      <c r="I104" s="7">
        <v>784</v>
      </c>
      <c r="J104" s="7">
        <v>0</v>
      </c>
      <c r="K104" s="7">
        <v>2</v>
      </c>
      <c r="L104">
        <f>ABS(H104-1)</f>
        <v>0.15020999999999995</v>
      </c>
    </row>
    <row r="105" spans="1:12" x14ac:dyDescent="0.35">
      <c r="A105" s="7" t="s">
        <v>21</v>
      </c>
      <c r="B105" s="7">
        <v>115968974</v>
      </c>
      <c r="C105" s="7">
        <v>2</v>
      </c>
      <c r="D105" s="7">
        <v>6</v>
      </c>
      <c r="E105" s="7" t="s">
        <v>15</v>
      </c>
      <c r="F105" s="7">
        <v>2.11314</v>
      </c>
      <c r="G105" s="7">
        <v>0.22159999999999999</v>
      </c>
      <c r="H105" s="7">
        <v>1.14436</v>
      </c>
      <c r="I105" s="7">
        <v>784</v>
      </c>
      <c r="J105" s="7">
        <v>0</v>
      </c>
      <c r="K105" s="7">
        <v>2</v>
      </c>
      <c r="L105">
        <f>ABS(H105-1)</f>
        <v>0.14436000000000004</v>
      </c>
    </row>
    <row r="106" spans="1:12" x14ac:dyDescent="0.35">
      <c r="A106" s="7" t="s">
        <v>21</v>
      </c>
      <c r="B106" s="7">
        <v>116237093</v>
      </c>
      <c r="C106" s="7">
        <v>2</v>
      </c>
      <c r="D106" s="7">
        <v>7</v>
      </c>
      <c r="E106" s="7" t="s">
        <v>15</v>
      </c>
      <c r="F106" s="7">
        <v>2.11802</v>
      </c>
      <c r="G106" s="7">
        <v>0.22140000000000001</v>
      </c>
      <c r="H106" s="7">
        <v>1.14514</v>
      </c>
      <c r="I106" s="7">
        <v>784</v>
      </c>
      <c r="J106" s="7">
        <v>0</v>
      </c>
      <c r="K106" s="7">
        <v>2</v>
      </c>
      <c r="L106">
        <f>ABS(H106-1)</f>
        <v>0.14514000000000005</v>
      </c>
    </row>
    <row r="107" spans="1:12" x14ac:dyDescent="0.35">
      <c r="A107" s="7" t="s">
        <v>21</v>
      </c>
      <c r="B107" s="7">
        <v>116352159</v>
      </c>
      <c r="C107" s="7">
        <v>2</v>
      </c>
      <c r="D107" s="7">
        <v>10</v>
      </c>
      <c r="E107" s="7" t="s">
        <v>15</v>
      </c>
      <c r="F107" s="7">
        <v>2.12012</v>
      </c>
      <c r="G107" s="7">
        <v>0.40550000000000003</v>
      </c>
      <c r="H107" s="7">
        <v>1.0597700000000001</v>
      </c>
      <c r="I107" s="7">
        <v>784</v>
      </c>
      <c r="J107" s="7">
        <v>0</v>
      </c>
      <c r="K107" s="7">
        <v>8</v>
      </c>
      <c r="L107">
        <f>ABS(H107-1)</f>
        <v>5.9770000000000101E-2</v>
      </c>
    </row>
    <row r="108" spans="1:12" x14ac:dyDescent="0.35">
      <c r="A108" s="7" t="s">
        <v>21</v>
      </c>
      <c r="B108" s="7">
        <v>116714306</v>
      </c>
      <c r="C108" s="7">
        <v>2</v>
      </c>
      <c r="D108" s="7">
        <v>9</v>
      </c>
      <c r="E108" s="7" t="s">
        <v>15</v>
      </c>
      <c r="F108" s="7">
        <v>2.1267200000000002</v>
      </c>
      <c r="G108" s="7">
        <v>0.21609999999999999</v>
      </c>
      <c r="H108" s="7">
        <v>1.1526799999999999</v>
      </c>
      <c r="I108" s="7">
        <v>784</v>
      </c>
      <c r="J108" s="7">
        <v>0</v>
      </c>
      <c r="K108" s="7">
        <v>2</v>
      </c>
      <c r="L108">
        <f>ABS(H108-1)</f>
        <v>0.15267999999999993</v>
      </c>
    </row>
    <row r="109" spans="1:12" x14ac:dyDescent="0.35">
      <c r="A109" s="7" t="s">
        <v>21</v>
      </c>
      <c r="B109" s="7">
        <v>116880742</v>
      </c>
      <c r="C109" s="7">
        <v>2</v>
      </c>
      <c r="D109" s="7">
        <v>8</v>
      </c>
      <c r="E109" s="7" t="s">
        <v>15</v>
      </c>
      <c r="F109" s="7">
        <v>2.12975</v>
      </c>
      <c r="G109" s="7">
        <v>0.20849999999999999</v>
      </c>
      <c r="H109" s="7">
        <v>1.1525000000000001</v>
      </c>
      <c r="I109" s="7">
        <v>784</v>
      </c>
      <c r="J109" s="7">
        <v>0</v>
      </c>
      <c r="K109" s="7">
        <v>2</v>
      </c>
      <c r="L109">
        <f>ABS(H109-1)</f>
        <v>0.15250000000000008</v>
      </c>
    </row>
    <row r="110" spans="1:12" x14ac:dyDescent="0.35">
      <c r="A110" s="7" t="s">
        <v>21</v>
      </c>
      <c r="B110" s="7">
        <v>117224667</v>
      </c>
      <c r="C110" s="7">
        <v>2</v>
      </c>
      <c r="D110" s="7">
        <v>10</v>
      </c>
      <c r="E110" s="7" t="s">
        <v>15</v>
      </c>
      <c r="F110" s="7">
        <v>2.1360199999999998</v>
      </c>
      <c r="G110" s="7">
        <v>0.21079999999999999</v>
      </c>
      <c r="H110" s="7">
        <v>1.1523000000000001</v>
      </c>
      <c r="I110" s="7">
        <v>784</v>
      </c>
      <c r="J110" s="7">
        <v>0</v>
      </c>
      <c r="K110" s="7">
        <v>2</v>
      </c>
      <c r="L110">
        <f>ABS(H110-1)</f>
        <v>0.1523000000000001</v>
      </c>
    </row>
    <row r="111" spans="1:12" x14ac:dyDescent="0.35">
      <c r="A111" s="7" t="s">
        <v>21</v>
      </c>
      <c r="B111" s="7">
        <v>118036290</v>
      </c>
      <c r="C111" s="7">
        <v>2</v>
      </c>
      <c r="D111" s="7">
        <v>7</v>
      </c>
      <c r="E111" s="7" t="s">
        <v>15</v>
      </c>
      <c r="F111" s="7">
        <v>2.1508099999999999</v>
      </c>
      <c r="G111" s="7">
        <v>0.63049999999999995</v>
      </c>
      <c r="H111" s="7">
        <v>1.02027</v>
      </c>
      <c r="I111" s="7">
        <v>784</v>
      </c>
      <c r="J111" s="7">
        <v>0</v>
      </c>
      <c r="K111" s="7">
        <v>14</v>
      </c>
      <c r="L111">
        <f>ABS(H111-1)</f>
        <v>2.027000000000001E-2</v>
      </c>
    </row>
    <row r="112" spans="1:12" x14ac:dyDescent="0.35">
      <c r="A112" s="7" t="s">
        <v>21</v>
      </c>
      <c r="B112" s="7">
        <v>118204618</v>
      </c>
      <c r="C112" s="7">
        <v>4</v>
      </c>
      <c r="D112" s="7">
        <v>5</v>
      </c>
      <c r="E112" s="7" t="s">
        <v>15</v>
      </c>
      <c r="F112" s="7">
        <v>2.15387</v>
      </c>
      <c r="G112" s="7">
        <v>0.87580000000000002</v>
      </c>
      <c r="H112" s="7">
        <v>1.00187</v>
      </c>
      <c r="I112" s="7">
        <v>784</v>
      </c>
      <c r="J112" s="7">
        <v>0</v>
      </c>
      <c r="K112" s="7">
        <v>16</v>
      </c>
      <c r="L112">
        <f>ABS(H112-1)</f>
        <v>1.8700000000000383E-3</v>
      </c>
    </row>
    <row r="113" spans="1:12" x14ac:dyDescent="0.35">
      <c r="A113" s="7" t="s">
        <v>21</v>
      </c>
      <c r="B113" s="7">
        <v>119058014</v>
      </c>
      <c r="C113" s="7">
        <v>2</v>
      </c>
      <c r="D113" s="7">
        <v>7</v>
      </c>
      <c r="E113" s="7" t="s">
        <v>15</v>
      </c>
      <c r="F113" s="7">
        <v>2.1694200000000001</v>
      </c>
      <c r="G113" s="7">
        <v>0.67030000000000001</v>
      </c>
      <c r="H113" s="7">
        <v>1.01576</v>
      </c>
      <c r="I113" s="7">
        <v>784</v>
      </c>
      <c r="J113" s="7">
        <v>0</v>
      </c>
      <c r="K113" s="7">
        <v>16</v>
      </c>
      <c r="L113">
        <f>ABS(H113-1)</f>
        <v>1.5759999999999996E-2</v>
      </c>
    </row>
    <row r="114" spans="1:12" x14ac:dyDescent="0.35">
      <c r="A114" s="7" t="s">
        <v>21</v>
      </c>
      <c r="B114" s="7">
        <v>119769000</v>
      </c>
      <c r="C114" s="7">
        <v>3</v>
      </c>
      <c r="D114" s="7">
        <v>4</v>
      </c>
      <c r="E114" s="7" t="s">
        <v>15</v>
      </c>
      <c r="F114" s="7">
        <v>2.1823800000000002</v>
      </c>
      <c r="G114" s="7">
        <v>0.61450000000000005</v>
      </c>
      <c r="H114" s="7">
        <v>1.02061</v>
      </c>
      <c r="I114" s="7">
        <v>784</v>
      </c>
      <c r="J114" s="7">
        <v>0</v>
      </c>
      <c r="K114" s="7">
        <v>7</v>
      </c>
      <c r="L114">
        <f>ABS(H114-1)</f>
        <v>2.0610000000000017E-2</v>
      </c>
    </row>
    <row r="115" spans="1:12" x14ac:dyDescent="0.35">
      <c r="A115" s="7" t="s">
        <v>21</v>
      </c>
      <c r="B115" s="7">
        <v>119819314</v>
      </c>
      <c r="C115" s="7">
        <v>2</v>
      </c>
      <c r="D115" s="7">
        <v>8</v>
      </c>
      <c r="E115" s="7" t="s">
        <v>15</v>
      </c>
      <c r="F115" s="7">
        <v>2.1833</v>
      </c>
      <c r="G115" s="7">
        <v>0.62580000000000002</v>
      </c>
      <c r="H115" s="7">
        <v>1.0204</v>
      </c>
      <c r="I115" s="7">
        <v>784</v>
      </c>
      <c r="J115" s="7">
        <v>0</v>
      </c>
      <c r="K115" s="7">
        <v>14</v>
      </c>
      <c r="L115">
        <f>ABS(H115-1)</f>
        <v>2.0399999999999974E-2</v>
      </c>
    </row>
    <row r="116" spans="1:12" x14ac:dyDescent="0.35">
      <c r="A116" s="7" t="s">
        <v>21</v>
      </c>
      <c r="B116" s="7">
        <v>119948747</v>
      </c>
      <c r="C116" s="7">
        <v>2</v>
      </c>
      <c r="D116" s="7">
        <v>5</v>
      </c>
      <c r="E116" s="7" t="s">
        <v>15</v>
      </c>
      <c r="F116" s="7">
        <v>2.1856599999999999</v>
      </c>
      <c r="G116" s="7">
        <v>0.23960000000000001</v>
      </c>
      <c r="H116" s="7">
        <v>1.1237699999999999</v>
      </c>
      <c r="I116" s="7">
        <v>784</v>
      </c>
      <c r="J116" s="7">
        <v>0</v>
      </c>
      <c r="K116" s="7">
        <v>4</v>
      </c>
      <c r="L116">
        <f>ABS(H116-1)</f>
        <v>0.12376999999999994</v>
      </c>
    </row>
    <row r="117" spans="1:12" x14ac:dyDescent="0.35">
      <c r="A117" s="7" t="s">
        <v>21</v>
      </c>
      <c r="B117" s="7">
        <v>120290181</v>
      </c>
      <c r="C117" s="7">
        <v>3</v>
      </c>
      <c r="D117" s="7">
        <v>5</v>
      </c>
      <c r="E117" s="7" t="s">
        <v>15</v>
      </c>
      <c r="F117" s="7">
        <v>2.1918799999999998</v>
      </c>
      <c r="G117" s="7">
        <v>0.81169999999999998</v>
      </c>
      <c r="H117" s="7">
        <v>1.0045299999999999</v>
      </c>
      <c r="I117" s="7">
        <v>784</v>
      </c>
      <c r="J117" s="7">
        <v>0</v>
      </c>
      <c r="K117" s="7">
        <v>14</v>
      </c>
      <c r="L117">
        <f>ABS(H117-1)</f>
        <v>4.529999999999923E-3</v>
      </c>
    </row>
    <row r="118" spans="1:12" x14ac:dyDescent="0.35">
      <c r="A118" s="7" t="s">
        <v>21</v>
      </c>
      <c r="B118" s="7">
        <v>121449808</v>
      </c>
      <c r="C118" s="7">
        <v>2</v>
      </c>
      <c r="D118" s="7">
        <v>9</v>
      </c>
      <c r="E118" s="7" t="s">
        <v>15</v>
      </c>
      <c r="F118" s="7">
        <v>2.2130100000000001</v>
      </c>
      <c r="G118" s="7">
        <v>0.64710000000000001</v>
      </c>
      <c r="H118" s="7">
        <v>1.0182599999999999</v>
      </c>
      <c r="I118" s="7">
        <v>784</v>
      </c>
      <c r="J118" s="7">
        <v>0</v>
      </c>
      <c r="K118" s="7">
        <v>14</v>
      </c>
      <c r="L118">
        <f>ABS(H118-1)</f>
        <v>1.8259999999999943E-2</v>
      </c>
    </row>
    <row r="119" spans="1:12" x14ac:dyDescent="0.35">
      <c r="A119" s="7" t="s">
        <v>21</v>
      </c>
      <c r="B119" s="7">
        <v>122254914</v>
      </c>
      <c r="C119" s="7">
        <v>2</v>
      </c>
      <c r="D119" s="7">
        <v>8</v>
      </c>
      <c r="E119" s="7" t="s">
        <v>15</v>
      </c>
      <c r="F119" s="7">
        <v>2.2276799999999999</v>
      </c>
      <c r="G119" s="7">
        <v>0.65110000000000001</v>
      </c>
      <c r="H119" s="7">
        <v>1.01709</v>
      </c>
      <c r="I119" s="7">
        <v>784</v>
      </c>
      <c r="J119" s="7">
        <v>0</v>
      </c>
      <c r="K119" s="7">
        <v>16</v>
      </c>
      <c r="L119">
        <f>ABS(H119-1)</f>
        <v>1.709000000000005E-2</v>
      </c>
    </row>
    <row r="120" spans="1:12" x14ac:dyDescent="0.35">
      <c r="A120" s="7" t="s">
        <v>21</v>
      </c>
      <c r="B120" s="7">
        <v>123084023</v>
      </c>
      <c r="C120" s="7">
        <v>2</v>
      </c>
      <c r="D120" s="7">
        <v>6</v>
      </c>
      <c r="E120" s="7" t="s">
        <v>15</v>
      </c>
      <c r="F120" s="7">
        <v>2.2427800000000002</v>
      </c>
      <c r="G120" s="7">
        <v>0.25679999999999997</v>
      </c>
      <c r="H120" s="7">
        <v>1.11368</v>
      </c>
      <c r="I120" s="7">
        <v>784</v>
      </c>
      <c r="J120" s="7">
        <v>0</v>
      </c>
      <c r="K120" s="7">
        <v>4</v>
      </c>
      <c r="L120">
        <f>ABS(H120-1)</f>
        <v>0.11368</v>
      </c>
    </row>
    <row r="121" spans="1:12" x14ac:dyDescent="0.35">
      <c r="A121" s="7" t="s">
        <v>21</v>
      </c>
      <c r="B121" s="7">
        <v>123115774</v>
      </c>
      <c r="C121" s="7">
        <v>2</v>
      </c>
      <c r="D121" s="7">
        <v>10</v>
      </c>
      <c r="E121" s="7" t="s">
        <v>15</v>
      </c>
      <c r="F121" s="7">
        <v>2.24336</v>
      </c>
      <c r="G121" s="7">
        <v>0.62090000000000001</v>
      </c>
      <c r="H121" s="7">
        <v>1.0208299999999999</v>
      </c>
      <c r="I121" s="7">
        <v>784</v>
      </c>
      <c r="J121" s="7">
        <v>0</v>
      </c>
      <c r="K121" s="7">
        <v>14</v>
      </c>
      <c r="L121">
        <f>ABS(H121-1)</f>
        <v>2.0829999999999904E-2</v>
      </c>
    </row>
    <row r="122" spans="1:12" x14ac:dyDescent="0.35">
      <c r="A122" s="7" t="s">
        <v>21</v>
      </c>
      <c r="B122" s="7">
        <v>123933523</v>
      </c>
      <c r="C122" s="7">
        <v>2</v>
      </c>
      <c r="D122" s="7">
        <v>8</v>
      </c>
      <c r="E122" s="7" t="s">
        <v>15</v>
      </c>
      <c r="F122" s="7">
        <v>2.2582599999999999</v>
      </c>
      <c r="G122" s="7">
        <v>0.27639999999999998</v>
      </c>
      <c r="H122" s="7">
        <v>1.10947</v>
      </c>
      <c r="I122" s="7">
        <v>784</v>
      </c>
      <c r="J122" s="7">
        <v>0</v>
      </c>
      <c r="K122" s="7">
        <v>4</v>
      </c>
      <c r="L122">
        <f>ABS(H122-1)</f>
        <v>0.10946999999999996</v>
      </c>
    </row>
    <row r="123" spans="1:12" x14ac:dyDescent="0.35">
      <c r="A123" s="7" t="s">
        <v>21</v>
      </c>
      <c r="B123" s="7">
        <v>124252948</v>
      </c>
      <c r="C123" s="7">
        <v>2</v>
      </c>
      <c r="D123" s="7">
        <v>9</v>
      </c>
      <c r="E123" s="7" t="s">
        <v>15</v>
      </c>
      <c r="F123" s="7">
        <v>2.2640799999999999</v>
      </c>
      <c r="G123" s="7">
        <v>0.67530000000000001</v>
      </c>
      <c r="H123" s="7">
        <v>1.0147600000000001</v>
      </c>
      <c r="I123" s="7">
        <v>784</v>
      </c>
      <c r="J123" s="7">
        <v>0</v>
      </c>
      <c r="K123" s="7">
        <v>16</v>
      </c>
      <c r="L123">
        <f>ABS(H123-1)</f>
        <v>1.4760000000000106E-2</v>
      </c>
    </row>
    <row r="124" spans="1:12" x14ac:dyDescent="0.35">
      <c r="A124" s="7" t="s">
        <v>21</v>
      </c>
      <c r="B124" s="7">
        <v>124344450</v>
      </c>
      <c r="C124" s="7">
        <v>2</v>
      </c>
      <c r="D124" s="7">
        <v>7</v>
      </c>
      <c r="E124" s="7" t="s">
        <v>15</v>
      </c>
      <c r="F124" s="7">
        <v>2.2657500000000002</v>
      </c>
      <c r="G124" s="7">
        <v>0.27010000000000001</v>
      </c>
      <c r="H124" s="7">
        <v>1.1113599999999999</v>
      </c>
      <c r="I124" s="7">
        <v>784</v>
      </c>
      <c r="J124" s="7">
        <v>0</v>
      </c>
      <c r="K124" s="7">
        <v>4</v>
      </c>
      <c r="L124">
        <f>ABS(H124-1)</f>
        <v>0.1113599999999999</v>
      </c>
    </row>
    <row r="125" spans="1:12" x14ac:dyDescent="0.35">
      <c r="A125" s="7" t="s">
        <v>21</v>
      </c>
      <c r="B125" s="7">
        <v>125161169</v>
      </c>
      <c r="C125" s="7">
        <v>2</v>
      </c>
      <c r="D125" s="7">
        <v>9</v>
      </c>
      <c r="E125" s="7" t="s">
        <v>15</v>
      </c>
      <c r="F125" s="7">
        <v>2.2806299999999999</v>
      </c>
      <c r="G125" s="7">
        <v>0.25619999999999998</v>
      </c>
      <c r="H125" s="7">
        <v>1.1156699999999999</v>
      </c>
      <c r="I125" s="7">
        <v>784</v>
      </c>
      <c r="J125" s="7">
        <v>0</v>
      </c>
      <c r="K125" s="7">
        <v>4</v>
      </c>
      <c r="L125">
        <f>ABS(H125-1)</f>
        <v>0.11566999999999994</v>
      </c>
    </row>
    <row r="126" spans="1:12" x14ac:dyDescent="0.35">
      <c r="A126" s="7" t="s">
        <v>21</v>
      </c>
      <c r="B126" s="7">
        <v>125560548</v>
      </c>
      <c r="C126" s="7">
        <v>2</v>
      </c>
      <c r="D126" s="7">
        <v>10</v>
      </c>
      <c r="E126" s="7" t="s">
        <v>15</v>
      </c>
      <c r="F126" s="7">
        <v>2.2879100000000001</v>
      </c>
      <c r="G126" s="7">
        <v>0.26419999999999999</v>
      </c>
      <c r="H126" s="7">
        <v>1.11222</v>
      </c>
      <c r="I126" s="7">
        <v>784</v>
      </c>
      <c r="J126" s="7">
        <v>0</v>
      </c>
      <c r="K126" s="7">
        <v>4</v>
      </c>
      <c r="L126">
        <f>ABS(H126-1)</f>
        <v>0.11221999999999999</v>
      </c>
    </row>
    <row r="127" spans="1:12" x14ac:dyDescent="0.35">
      <c r="A127" s="7" t="s">
        <v>21</v>
      </c>
      <c r="B127" s="7">
        <v>125893346</v>
      </c>
      <c r="C127" s="7">
        <v>3</v>
      </c>
      <c r="D127" s="7">
        <v>6</v>
      </c>
      <c r="E127" s="7" t="s">
        <v>15</v>
      </c>
      <c r="F127" s="7">
        <v>2.2939699999999998</v>
      </c>
      <c r="G127" s="7">
        <v>0.91849999999999998</v>
      </c>
      <c r="H127" s="7">
        <v>1.00082</v>
      </c>
      <c r="I127" s="7">
        <v>784</v>
      </c>
      <c r="J127" s="7">
        <v>0</v>
      </c>
      <c r="K127" s="7">
        <v>28</v>
      </c>
      <c r="L127">
        <f>ABS(H127-1)</f>
        <v>8.2000000000004292E-4</v>
      </c>
    </row>
    <row r="128" spans="1:12" x14ac:dyDescent="0.35">
      <c r="A128" s="7" t="s">
        <v>21</v>
      </c>
      <c r="B128" s="7">
        <v>126385508</v>
      </c>
      <c r="C128" s="7">
        <v>2</v>
      </c>
      <c r="D128" s="7">
        <v>10</v>
      </c>
      <c r="E128" s="7" t="s">
        <v>15</v>
      </c>
      <c r="F128" s="7">
        <v>2.30294</v>
      </c>
      <c r="G128" s="7">
        <v>0.6502</v>
      </c>
      <c r="H128" s="7">
        <v>1.0180100000000001</v>
      </c>
      <c r="I128" s="7">
        <v>784</v>
      </c>
      <c r="J128" s="7">
        <v>0</v>
      </c>
      <c r="K128" s="7">
        <v>16</v>
      </c>
      <c r="L128">
        <f>ABS(H128-1)</f>
        <v>1.8010000000000081E-2</v>
      </c>
    </row>
    <row r="129" spans="1:12" x14ac:dyDescent="0.35">
      <c r="A129" s="7" t="s">
        <v>21</v>
      </c>
      <c r="B129" s="7">
        <v>128047794</v>
      </c>
      <c r="C129" s="7">
        <v>4</v>
      </c>
      <c r="D129" s="7">
        <v>5</v>
      </c>
      <c r="E129" s="7" t="s">
        <v>15</v>
      </c>
      <c r="F129" s="7">
        <v>2.3332299999999999</v>
      </c>
      <c r="G129" s="7">
        <v>0.87170000000000003</v>
      </c>
      <c r="H129" s="7">
        <v>1.0019899999999999</v>
      </c>
      <c r="I129" s="7">
        <v>784</v>
      </c>
      <c r="J129" s="7">
        <v>0</v>
      </c>
      <c r="K129" s="7">
        <v>14</v>
      </c>
      <c r="L129">
        <f>ABS(H129-1)</f>
        <v>1.9899999999999363E-3</v>
      </c>
    </row>
    <row r="130" spans="1:12" x14ac:dyDescent="0.35">
      <c r="A130" s="7" t="s">
        <v>21</v>
      </c>
      <c r="B130" s="7">
        <v>129995048</v>
      </c>
      <c r="C130" s="7">
        <v>2</v>
      </c>
      <c r="D130" s="7">
        <v>7</v>
      </c>
      <c r="E130" s="7" t="s">
        <v>15</v>
      </c>
      <c r="F130" s="7">
        <v>2.3687100000000001</v>
      </c>
      <c r="G130" s="7">
        <v>0.84279999999999999</v>
      </c>
      <c r="H130" s="7">
        <v>1.00329</v>
      </c>
      <c r="I130" s="7">
        <v>784</v>
      </c>
      <c r="J130" s="7">
        <v>0</v>
      </c>
      <c r="K130" s="7">
        <v>28</v>
      </c>
      <c r="L130">
        <f>ABS(H130-1)</f>
        <v>3.2900000000000151E-3</v>
      </c>
    </row>
    <row r="131" spans="1:12" x14ac:dyDescent="0.35">
      <c r="A131" s="7" t="s">
        <v>21</v>
      </c>
      <c r="B131" s="7">
        <v>130271588</v>
      </c>
      <c r="C131" s="7">
        <v>4</v>
      </c>
      <c r="D131" s="7">
        <v>6</v>
      </c>
      <c r="E131" s="7" t="s">
        <v>15</v>
      </c>
      <c r="F131" s="7">
        <v>2.3737499999999998</v>
      </c>
      <c r="G131" s="7">
        <v>0.93600000000000005</v>
      </c>
      <c r="H131" s="7">
        <v>1.0004599999999999</v>
      </c>
      <c r="I131" s="7">
        <v>784</v>
      </c>
      <c r="J131" s="7">
        <v>0</v>
      </c>
      <c r="K131" s="7">
        <v>28</v>
      </c>
      <c r="L131">
        <f>ABS(H131-1)</f>
        <v>4.5999999999990493E-4</v>
      </c>
    </row>
    <row r="132" spans="1:12" x14ac:dyDescent="0.35">
      <c r="A132" s="7" t="s">
        <v>21</v>
      </c>
      <c r="B132" s="7">
        <v>131219591</v>
      </c>
      <c r="C132" s="7">
        <v>5</v>
      </c>
      <c r="D132" s="7">
        <v>6</v>
      </c>
      <c r="E132" s="7" t="s">
        <v>15</v>
      </c>
      <c r="F132" s="7">
        <v>2.3910300000000002</v>
      </c>
      <c r="G132" s="7">
        <v>0.94020000000000004</v>
      </c>
      <c r="H132" s="7">
        <v>1.0004</v>
      </c>
      <c r="I132" s="7">
        <v>784</v>
      </c>
      <c r="J132" s="7">
        <v>0</v>
      </c>
      <c r="K132" s="7">
        <v>28</v>
      </c>
      <c r="L132">
        <f>ABS(H132-1)</f>
        <v>3.9999999999995595E-4</v>
      </c>
    </row>
    <row r="133" spans="1:12" x14ac:dyDescent="0.35">
      <c r="A133" s="7" t="s">
        <v>21</v>
      </c>
      <c r="B133" s="7">
        <v>137549257</v>
      </c>
      <c r="C133" s="7">
        <v>3</v>
      </c>
      <c r="D133" s="7">
        <v>5</v>
      </c>
      <c r="E133" s="7" t="s">
        <v>15</v>
      </c>
      <c r="F133" s="7">
        <v>2.5063599999999999</v>
      </c>
      <c r="G133" s="7">
        <v>0.65649999999999997</v>
      </c>
      <c r="H133" s="7">
        <v>1.0160800000000001</v>
      </c>
      <c r="I133" s="7">
        <v>784</v>
      </c>
      <c r="J133" s="7">
        <v>0</v>
      </c>
      <c r="K133" s="7">
        <v>8</v>
      </c>
      <c r="L133">
        <f>ABS(H133-1)</f>
        <v>1.6080000000000094E-2</v>
      </c>
    </row>
    <row r="134" spans="1:12" x14ac:dyDescent="0.35">
      <c r="A134" s="7" t="s">
        <v>21</v>
      </c>
      <c r="B134" s="7">
        <v>139119690</v>
      </c>
      <c r="C134" s="7">
        <v>3</v>
      </c>
      <c r="D134" s="7">
        <v>6</v>
      </c>
      <c r="E134" s="7" t="s">
        <v>15</v>
      </c>
      <c r="F134" s="7">
        <v>2.53498</v>
      </c>
      <c r="G134" s="7">
        <v>0.84409999999999996</v>
      </c>
      <c r="H134" s="7">
        <v>1.0028699999999999</v>
      </c>
      <c r="I134" s="7">
        <v>784</v>
      </c>
      <c r="J134" s="7">
        <v>0</v>
      </c>
      <c r="K134" s="7">
        <v>16</v>
      </c>
      <c r="L134">
        <f>ABS(H134-1)</f>
        <v>2.8699999999999282E-3</v>
      </c>
    </row>
    <row r="135" spans="1:12" x14ac:dyDescent="0.35">
      <c r="A135" s="7" t="s">
        <v>21</v>
      </c>
      <c r="B135" s="7">
        <v>139184814</v>
      </c>
      <c r="C135" s="7">
        <v>2</v>
      </c>
      <c r="D135" s="7">
        <v>8</v>
      </c>
      <c r="E135" s="7" t="s">
        <v>15</v>
      </c>
      <c r="F135" s="7">
        <v>2.5361699999999998</v>
      </c>
      <c r="G135" s="7">
        <v>0.83550000000000002</v>
      </c>
      <c r="H135" s="7">
        <v>1.0036099999999999</v>
      </c>
      <c r="I135" s="7">
        <v>784</v>
      </c>
      <c r="J135" s="7">
        <v>0</v>
      </c>
      <c r="K135" s="7">
        <v>28</v>
      </c>
      <c r="L135">
        <f>ABS(H135-1)</f>
        <v>3.6099999999998911E-3</v>
      </c>
    </row>
    <row r="136" spans="1:12" x14ac:dyDescent="0.35">
      <c r="A136" s="7" t="s">
        <v>21</v>
      </c>
      <c r="B136" s="7">
        <v>140755149</v>
      </c>
      <c r="C136" s="7">
        <v>3</v>
      </c>
      <c r="D136" s="7">
        <v>5</v>
      </c>
      <c r="E136" s="7" t="s">
        <v>15</v>
      </c>
      <c r="F136" s="7">
        <v>2.5647799999999998</v>
      </c>
      <c r="G136" s="7">
        <v>0.63160000000000005</v>
      </c>
      <c r="H136" s="7">
        <v>1.0183899999999999</v>
      </c>
      <c r="I136" s="7">
        <v>784</v>
      </c>
      <c r="J136" s="7">
        <v>0</v>
      </c>
      <c r="K136" s="7">
        <v>7</v>
      </c>
      <c r="L136">
        <f>ABS(H136-1)</f>
        <v>1.8389999999999906E-2</v>
      </c>
    </row>
    <row r="137" spans="1:12" x14ac:dyDescent="0.35">
      <c r="A137" s="7" t="s">
        <v>21</v>
      </c>
      <c r="B137" s="7">
        <v>143353245</v>
      </c>
      <c r="C137" s="7">
        <v>2</v>
      </c>
      <c r="D137" s="7">
        <v>9</v>
      </c>
      <c r="E137" s="7" t="s">
        <v>15</v>
      </c>
      <c r="F137" s="7">
        <v>2.61212</v>
      </c>
      <c r="G137" s="7">
        <v>0.83850000000000002</v>
      </c>
      <c r="H137" s="7">
        <v>1.0034700000000001</v>
      </c>
      <c r="I137" s="7">
        <v>784</v>
      </c>
      <c r="J137" s="7">
        <v>0</v>
      </c>
      <c r="K137" s="7">
        <v>28</v>
      </c>
      <c r="L137">
        <f>ABS(H137-1)</f>
        <v>3.4700000000000841E-3</v>
      </c>
    </row>
    <row r="138" spans="1:12" x14ac:dyDescent="0.35">
      <c r="A138" s="7" t="s">
        <v>21</v>
      </c>
      <c r="B138" s="7">
        <v>143688543</v>
      </c>
      <c r="C138" s="7">
        <v>3</v>
      </c>
      <c r="D138" s="7">
        <v>6</v>
      </c>
      <c r="E138" s="7" t="s">
        <v>15</v>
      </c>
      <c r="F138" s="7">
        <v>2.6182300000000001</v>
      </c>
      <c r="G138" s="7">
        <v>0.82330000000000003</v>
      </c>
      <c r="H138" s="7">
        <v>1.0039899999999999</v>
      </c>
      <c r="I138" s="7">
        <v>784</v>
      </c>
      <c r="J138" s="7">
        <v>0</v>
      </c>
      <c r="K138" s="7">
        <v>14</v>
      </c>
      <c r="L138">
        <f>ABS(H138-1)</f>
        <v>3.989999999999938E-3</v>
      </c>
    </row>
    <row r="139" spans="1:12" x14ac:dyDescent="0.35">
      <c r="A139" s="7" t="s">
        <v>21</v>
      </c>
      <c r="B139" s="7">
        <v>146145902</v>
      </c>
      <c r="C139" s="7">
        <v>3</v>
      </c>
      <c r="D139" s="7">
        <v>4</v>
      </c>
      <c r="E139" s="7" t="s">
        <v>15</v>
      </c>
      <c r="F139" s="7">
        <v>2.6630099999999999</v>
      </c>
      <c r="G139" s="7">
        <v>0.56899999999999995</v>
      </c>
      <c r="H139" s="7">
        <v>1.0274399999999999</v>
      </c>
      <c r="I139" s="7">
        <v>784</v>
      </c>
      <c r="J139" s="7">
        <v>0</v>
      </c>
      <c r="K139" s="7">
        <v>4</v>
      </c>
      <c r="L139">
        <f>ABS(H139-1)</f>
        <v>2.7439999999999909E-2</v>
      </c>
    </row>
    <row r="140" spans="1:12" x14ac:dyDescent="0.35">
      <c r="A140" s="7" t="s">
        <v>21</v>
      </c>
      <c r="B140" s="7">
        <v>146672975</v>
      </c>
      <c r="C140" s="7">
        <v>2</v>
      </c>
      <c r="D140" s="7">
        <v>10</v>
      </c>
      <c r="E140" s="7" t="s">
        <v>15</v>
      </c>
      <c r="F140" s="7">
        <v>2.6726100000000002</v>
      </c>
      <c r="G140" s="7">
        <v>0.83399999999999996</v>
      </c>
      <c r="H140" s="7">
        <v>1.00376</v>
      </c>
      <c r="I140" s="7">
        <v>784</v>
      </c>
      <c r="J140" s="7">
        <v>0</v>
      </c>
      <c r="K140" s="7">
        <v>28</v>
      </c>
      <c r="L140">
        <f>ABS(H140-1)</f>
        <v>3.7599999999999856E-3</v>
      </c>
    </row>
    <row r="141" spans="1:12" x14ac:dyDescent="0.35">
      <c r="A141" s="7" t="s">
        <v>21</v>
      </c>
      <c r="B141" s="7">
        <v>149780104</v>
      </c>
      <c r="C141" s="7">
        <v>3</v>
      </c>
      <c r="D141" s="7">
        <v>6</v>
      </c>
      <c r="E141" s="7" t="s">
        <v>15</v>
      </c>
      <c r="F141" s="7">
        <v>2.7292299999999998</v>
      </c>
      <c r="G141" s="7">
        <v>0.64800000000000002</v>
      </c>
      <c r="H141" s="7">
        <v>1.0175099999999999</v>
      </c>
      <c r="I141" s="7">
        <v>784</v>
      </c>
      <c r="J141" s="7">
        <v>0</v>
      </c>
      <c r="K141" s="7">
        <v>8</v>
      </c>
      <c r="L141">
        <f>ABS(H141-1)</f>
        <v>1.7509999999999915E-2</v>
      </c>
    </row>
    <row r="142" spans="1:12" x14ac:dyDescent="0.35">
      <c r="A142" s="7" t="s">
        <v>21</v>
      </c>
      <c r="B142" s="7">
        <v>151518040</v>
      </c>
      <c r="C142" s="7">
        <v>3</v>
      </c>
      <c r="D142" s="7">
        <v>6</v>
      </c>
      <c r="E142" s="7" t="s">
        <v>15</v>
      </c>
      <c r="F142" s="7">
        <v>2.7608999999999999</v>
      </c>
      <c r="G142" s="7">
        <v>0.62860000000000005</v>
      </c>
      <c r="H142" s="7">
        <v>1.01877</v>
      </c>
      <c r="I142" s="7">
        <v>784</v>
      </c>
      <c r="J142" s="7">
        <v>0</v>
      </c>
      <c r="K142" s="7">
        <v>7</v>
      </c>
      <c r="L142">
        <f>ABS(H142-1)</f>
        <v>1.8769999999999953E-2</v>
      </c>
    </row>
    <row r="143" spans="1:12" x14ac:dyDescent="0.35">
      <c r="A143" s="7" t="s">
        <v>21</v>
      </c>
      <c r="B143" s="7">
        <v>153791359</v>
      </c>
      <c r="C143" s="7">
        <v>3</v>
      </c>
      <c r="D143" s="7">
        <v>7</v>
      </c>
      <c r="E143" s="7" t="s">
        <v>15</v>
      </c>
      <c r="F143" s="7">
        <v>2.8023199999999999</v>
      </c>
      <c r="G143" s="7">
        <v>0.92700000000000005</v>
      </c>
      <c r="H143" s="7">
        <v>1.0006699999999999</v>
      </c>
      <c r="I143" s="7">
        <v>784</v>
      </c>
      <c r="J143" s="7">
        <v>0</v>
      </c>
      <c r="K143" s="7">
        <v>28</v>
      </c>
      <c r="L143">
        <f>ABS(H143-1)</f>
        <v>6.6999999999994841E-4</v>
      </c>
    </row>
    <row r="144" spans="1:12" x14ac:dyDescent="0.35">
      <c r="A144" s="7" t="s">
        <v>21</v>
      </c>
      <c r="B144" s="7">
        <v>154039654</v>
      </c>
      <c r="C144" s="7">
        <v>3</v>
      </c>
      <c r="D144" s="7">
        <v>7</v>
      </c>
      <c r="E144" s="7" t="s">
        <v>15</v>
      </c>
      <c r="F144" s="7">
        <v>2.8068499999999998</v>
      </c>
      <c r="G144" s="7">
        <v>0.84250000000000003</v>
      </c>
      <c r="H144" s="7">
        <v>1.0031099999999999</v>
      </c>
      <c r="I144" s="7">
        <v>784</v>
      </c>
      <c r="J144" s="7">
        <v>0</v>
      </c>
      <c r="K144" s="7">
        <v>16</v>
      </c>
      <c r="L144">
        <f>ABS(H144-1)</f>
        <v>3.1099999999999461E-3</v>
      </c>
    </row>
    <row r="145" spans="1:12" x14ac:dyDescent="0.35">
      <c r="A145" s="7" t="s">
        <v>21</v>
      </c>
      <c r="B145" s="7">
        <v>154045052</v>
      </c>
      <c r="C145" s="7">
        <v>3</v>
      </c>
      <c r="D145" s="7">
        <v>7</v>
      </c>
      <c r="E145" s="7" t="s">
        <v>15</v>
      </c>
      <c r="F145" s="7">
        <v>2.80694</v>
      </c>
      <c r="G145" s="7">
        <v>0.66479999999999995</v>
      </c>
      <c r="H145" s="7">
        <v>1.0154099999999999</v>
      </c>
      <c r="I145" s="7">
        <v>784</v>
      </c>
      <c r="J145" s="7">
        <v>0</v>
      </c>
      <c r="K145" s="7">
        <v>8</v>
      </c>
      <c r="L145">
        <f>ABS(H145-1)</f>
        <v>1.5409999999999924E-2</v>
      </c>
    </row>
    <row r="146" spans="1:12" x14ac:dyDescent="0.35">
      <c r="A146" s="7" t="s">
        <v>21</v>
      </c>
      <c r="B146" s="7">
        <v>155653722</v>
      </c>
      <c r="C146" s="7">
        <v>3</v>
      </c>
      <c r="D146" s="7">
        <v>7</v>
      </c>
      <c r="E146" s="7" t="s">
        <v>15</v>
      </c>
      <c r="F146" s="7">
        <v>2.8362599999999998</v>
      </c>
      <c r="G146" s="7">
        <v>0.61370000000000002</v>
      </c>
      <c r="H146" s="7">
        <v>1.0208299999999999</v>
      </c>
      <c r="I146" s="7">
        <v>784</v>
      </c>
      <c r="J146" s="7">
        <v>0</v>
      </c>
      <c r="K146" s="7">
        <v>7</v>
      </c>
      <c r="L146">
        <f>ABS(H146-1)</f>
        <v>2.0829999999999904E-2</v>
      </c>
    </row>
    <row r="147" spans="1:12" x14ac:dyDescent="0.35">
      <c r="A147" s="7" t="s">
        <v>21</v>
      </c>
      <c r="B147" s="7">
        <v>155766534</v>
      </c>
      <c r="C147" s="7">
        <v>4</v>
      </c>
      <c r="D147" s="7">
        <v>6</v>
      </c>
      <c r="E147" s="7" t="s">
        <v>15</v>
      </c>
      <c r="F147" s="7">
        <v>2.8383099999999999</v>
      </c>
      <c r="G147" s="7">
        <v>0.91220000000000001</v>
      </c>
      <c r="H147" s="7">
        <v>1.0008699999999999</v>
      </c>
      <c r="I147" s="7">
        <v>784</v>
      </c>
      <c r="J147" s="7">
        <v>0</v>
      </c>
      <c r="K147" s="7">
        <v>16</v>
      </c>
      <c r="L147">
        <f>ABS(H147-1)</f>
        <v>8.6999999999992639E-4</v>
      </c>
    </row>
    <row r="148" spans="1:12" x14ac:dyDescent="0.35">
      <c r="A148" s="7" t="s">
        <v>21</v>
      </c>
      <c r="B148" s="7">
        <v>156162349</v>
      </c>
      <c r="C148" s="7">
        <v>3</v>
      </c>
      <c r="D148" s="7">
        <v>7</v>
      </c>
      <c r="E148" s="7" t="s">
        <v>15</v>
      </c>
      <c r="F148" s="7">
        <v>2.84552</v>
      </c>
      <c r="G148" s="7">
        <v>0.81850000000000001</v>
      </c>
      <c r="H148" s="7">
        <v>1.0043</v>
      </c>
      <c r="I148" s="7">
        <v>784</v>
      </c>
      <c r="J148" s="7">
        <v>0</v>
      </c>
      <c r="K148" s="7">
        <v>14</v>
      </c>
      <c r="L148">
        <f>ABS(H148-1)</f>
        <v>4.2999999999999705E-3</v>
      </c>
    </row>
    <row r="149" spans="1:12" x14ac:dyDescent="0.35">
      <c r="A149" s="7" t="s">
        <v>21</v>
      </c>
      <c r="B149" s="7">
        <v>156871050</v>
      </c>
      <c r="C149" s="7">
        <v>3</v>
      </c>
      <c r="D149" s="7">
        <v>8</v>
      </c>
      <c r="E149" s="7" t="s">
        <v>15</v>
      </c>
      <c r="F149" s="7">
        <v>2.8584399999999999</v>
      </c>
      <c r="G149" s="7">
        <v>0.6714</v>
      </c>
      <c r="H149" s="7">
        <v>1.0145</v>
      </c>
      <c r="I149" s="7">
        <v>784</v>
      </c>
      <c r="J149" s="7">
        <v>0</v>
      </c>
      <c r="K149" s="7">
        <v>8</v>
      </c>
      <c r="L149">
        <f>ABS(H149-1)</f>
        <v>1.4499999999999957E-2</v>
      </c>
    </row>
    <row r="150" spans="1:12" x14ac:dyDescent="0.35">
      <c r="A150" s="7" t="s">
        <v>21</v>
      </c>
      <c r="B150" s="7">
        <v>157054829</v>
      </c>
      <c r="C150" s="7">
        <v>4</v>
      </c>
      <c r="D150" s="7">
        <v>5</v>
      </c>
      <c r="E150" s="7" t="s">
        <v>15</v>
      </c>
      <c r="F150" s="7">
        <v>2.8617900000000001</v>
      </c>
      <c r="G150" s="7">
        <v>0.8296</v>
      </c>
      <c r="H150" s="7">
        <v>1.0034000000000001</v>
      </c>
      <c r="I150" s="7">
        <v>784</v>
      </c>
      <c r="J150" s="7">
        <v>0</v>
      </c>
      <c r="K150" s="7">
        <v>8</v>
      </c>
      <c r="L150">
        <f>ABS(H150-1)</f>
        <v>3.4000000000000696E-3</v>
      </c>
    </row>
    <row r="151" spans="1:12" x14ac:dyDescent="0.35">
      <c r="A151" s="7" t="s">
        <v>21</v>
      </c>
      <c r="B151" s="7">
        <v>157615537</v>
      </c>
      <c r="C151" s="7">
        <v>3</v>
      </c>
      <c r="D151" s="7">
        <v>8</v>
      </c>
      <c r="E151" s="7" t="s">
        <v>15</v>
      </c>
      <c r="F151" s="7">
        <v>2.8719999999999999</v>
      </c>
      <c r="G151" s="7">
        <v>0.65469999999999995</v>
      </c>
      <c r="H151" s="7">
        <v>1.0163800000000001</v>
      </c>
      <c r="I151" s="7">
        <v>784</v>
      </c>
      <c r="J151" s="7">
        <v>0</v>
      </c>
      <c r="K151" s="7">
        <v>7</v>
      </c>
      <c r="L151">
        <f>ABS(H151-1)</f>
        <v>1.6380000000000061E-2</v>
      </c>
    </row>
    <row r="152" spans="1:12" x14ac:dyDescent="0.35">
      <c r="A152" s="7" t="s">
        <v>21</v>
      </c>
      <c r="B152" s="7">
        <v>158703101</v>
      </c>
      <c r="C152" s="7">
        <v>3</v>
      </c>
      <c r="D152" s="7">
        <v>9</v>
      </c>
      <c r="E152" s="7" t="s">
        <v>15</v>
      </c>
      <c r="F152" s="7">
        <v>2.8918200000000001</v>
      </c>
      <c r="G152" s="7">
        <v>0.67800000000000005</v>
      </c>
      <c r="H152" s="7">
        <v>1.01389</v>
      </c>
      <c r="I152" s="7">
        <v>784</v>
      </c>
      <c r="J152" s="7">
        <v>0</v>
      </c>
      <c r="K152" s="7">
        <v>8</v>
      </c>
      <c r="L152">
        <f>ABS(H152-1)</f>
        <v>1.3889999999999958E-2</v>
      </c>
    </row>
    <row r="153" spans="1:12" x14ac:dyDescent="0.35">
      <c r="A153" s="7" t="s">
        <v>21</v>
      </c>
      <c r="B153" s="7">
        <v>158851471</v>
      </c>
      <c r="C153" s="7">
        <v>3</v>
      </c>
      <c r="D153" s="7">
        <v>9</v>
      </c>
      <c r="E153" s="7" t="s">
        <v>15</v>
      </c>
      <c r="F153" s="7">
        <v>2.89452</v>
      </c>
      <c r="G153" s="7">
        <v>0.62960000000000005</v>
      </c>
      <c r="H153" s="7">
        <v>1.0191699999999999</v>
      </c>
      <c r="I153" s="7">
        <v>784</v>
      </c>
      <c r="J153" s="7">
        <v>0</v>
      </c>
      <c r="K153" s="7">
        <v>7</v>
      </c>
      <c r="L153">
        <f>ABS(H153-1)</f>
        <v>1.9169999999999909E-2</v>
      </c>
    </row>
    <row r="154" spans="1:12" x14ac:dyDescent="0.35">
      <c r="A154" s="7" t="s">
        <v>21</v>
      </c>
      <c r="B154" s="7">
        <v>159794695</v>
      </c>
      <c r="C154" s="7">
        <v>3</v>
      </c>
      <c r="D154" s="7">
        <v>10</v>
      </c>
      <c r="E154" s="7" t="s">
        <v>15</v>
      </c>
      <c r="F154" s="7">
        <v>2.9117099999999998</v>
      </c>
      <c r="G154" s="7">
        <v>0.62819999999999998</v>
      </c>
      <c r="H154" s="7">
        <v>1.0190399999999999</v>
      </c>
      <c r="I154" s="7">
        <v>784</v>
      </c>
      <c r="J154" s="7">
        <v>0</v>
      </c>
      <c r="K154" s="7">
        <v>7</v>
      </c>
      <c r="L154">
        <f>ABS(H154-1)</f>
        <v>1.9039999999999946E-2</v>
      </c>
    </row>
    <row r="155" spans="1:12" x14ac:dyDescent="0.35">
      <c r="A155" s="7" t="s">
        <v>21</v>
      </c>
      <c r="B155" s="7">
        <v>159906626</v>
      </c>
      <c r="C155" s="7">
        <v>3</v>
      </c>
      <c r="D155" s="7">
        <v>10</v>
      </c>
      <c r="E155" s="7" t="s">
        <v>15</v>
      </c>
      <c r="F155" s="7">
        <v>2.9137499999999998</v>
      </c>
      <c r="G155" s="7">
        <v>0.68379999999999996</v>
      </c>
      <c r="H155" s="7">
        <v>1.0137400000000001</v>
      </c>
      <c r="I155" s="7">
        <v>784</v>
      </c>
      <c r="J155" s="7">
        <v>0</v>
      </c>
      <c r="K155" s="7">
        <v>8</v>
      </c>
      <c r="L155">
        <f>ABS(H155-1)</f>
        <v>1.3740000000000085E-2</v>
      </c>
    </row>
    <row r="156" spans="1:12" x14ac:dyDescent="0.35">
      <c r="A156" s="7" t="s">
        <v>21</v>
      </c>
      <c r="B156" s="7">
        <v>160912903</v>
      </c>
      <c r="C156" s="7">
        <v>3</v>
      </c>
      <c r="D156" s="7">
        <v>8</v>
      </c>
      <c r="E156" s="7" t="s">
        <v>15</v>
      </c>
      <c r="F156" s="7">
        <v>2.9320900000000001</v>
      </c>
      <c r="G156" s="7">
        <v>0.81910000000000005</v>
      </c>
      <c r="H156" s="7">
        <v>1.00414</v>
      </c>
      <c r="I156" s="7">
        <v>784</v>
      </c>
      <c r="J156" s="7">
        <v>0</v>
      </c>
      <c r="K156" s="7">
        <v>14</v>
      </c>
      <c r="L156">
        <f>ABS(H156-1)</f>
        <v>4.1400000000000325E-3</v>
      </c>
    </row>
    <row r="157" spans="1:12" x14ac:dyDescent="0.35">
      <c r="A157" s="7" t="s">
        <v>21</v>
      </c>
      <c r="B157" s="7">
        <v>161495684</v>
      </c>
      <c r="C157" s="7">
        <v>3</v>
      </c>
      <c r="D157" s="7">
        <v>8</v>
      </c>
      <c r="E157" s="7" t="s">
        <v>15</v>
      </c>
      <c r="F157" s="7">
        <v>2.9427099999999999</v>
      </c>
      <c r="G157" s="7">
        <v>0.83789999999999998</v>
      </c>
      <c r="H157" s="7">
        <v>1.0033099999999999</v>
      </c>
      <c r="I157" s="7">
        <v>784</v>
      </c>
      <c r="J157" s="7">
        <v>0</v>
      </c>
      <c r="K157" s="7">
        <v>16</v>
      </c>
      <c r="L157">
        <f>ABS(H157-1)</f>
        <v>3.3099999999999241E-3</v>
      </c>
    </row>
    <row r="158" spans="1:12" x14ac:dyDescent="0.35">
      <c r="A158" s="7" t="s">
        <v>21</v>
      </c>
      <c r="B158" s="7">
        <v>161574492</v>
      </c>
      <c r="C158" s="7">
        <v>5</v>
      </c>
      <c r="D158" s="7">
        <v>6</v>
      </c>
      <c r="E158" s="7" t="s">
        <v>15</v>
      </c>
      <c r="F158" s="7">
        <v>2.94414</v>
      </c>
      <c r="G158" s="7">
        <v>0.93559999999999999</v>
      </c>
      <c r="H158" s="7">
        <v>1.00047</v>
      </c>
      <c r="I158" s="7">
        <v>784</v>
      </c>
      <c r="J158" s="7">
        <v>0</v>
      </c>
      <c r="K158" s="7">
        <v>16</v>
      </c>
      <c r="L158">
        <f>ABS(H158-1)</f>
        <v>4.6999999999997044E-4</v>
      </c>
    </row>
    <row r="159" spans="1:12" x14ac:dyDescent="0.35">
      <c r="A159" s="7" t="s">
        <v>21</v>
      </c>
      <c r="B159" s="7">
        <v>162562407</v>
      </c>
      <c r="C159" s="7">
        <v>3</v>
      </c>
      <c r="D159" s="7">
        <v>9</v>
      </c>
      <c r="E159" s="7" t="s">
        <v>15</v>
      </c>
      <c r="F159" s="7">
        <v>2.9621400000000002</v>
      </c>
      <c r="G159" s="7">
        <v>0.83609999999999995</v>
      </c>
      <c r="H159" s="7">
        <v>1.00339</v>
      </c>
      <c r="I159" s="7">
        <v>784</v>
      </c>
      <c r="J159" s="7">
        <v>0</v>
      </c>
      <c r="K159" s="7">
        <v>14</v>
      </c>
      <c r="L159">
        <f>ABS(H159-1)</f>
        <v>3.3900000000000041E-3</v>
      </c>
    </row>
    <row r="160" spans="1:12" x14ac:dyDescent="0.35">
      <c r="A160" s="7" t="s">
        <v>21</v>
      </c>
      <c r="B160" s="7">
        <v>162672628</v>
      </c>
      <c r="C160" s="7">
        <v>4</v>
      </c>
      <c r="D160" s="7">
        <v>6</v>
      </c>
      <c r="E160" s="7" t="s">
        <v>15</v>
      </c>
      <c r="F160" s="7">
        <v>2.9641500000000001</v>
      </c>
      <c r="G160" s="7">
        <v>0.91449999999999998</v>
      </c>
      <c r="H160" s="7">
        <v>1.00085</v>
      </c>
      <c r="I160" s="7">
        <v>784</v>
      </c>
      <c r="J160" s="7">
        <v>0</v>
      </c>
      <c r="K160" s="7">
        <v>14</v>
      </c>
      <c r="L160">
        <f>ABS(H160-1)</f>
        <v>8.5000000000001741E-4</v>
      </c>
    </row>
    <row r="161" spans="1:12" x14ac:dyDescent="0.35">
      <c r="A161" s="7" t="s">
        <v>21</v>
      </c>
      <c r="B161" s="7">
        <v>163547952</v>
      </c>
      <c r="C161" s="7">
        <v>4</v>
      </c>
      <c r="D161" s="7">
        <v>5</v>
      </c>
      <c r="E161" s="7" t="s">
        <v>15</v>
      </c>
      <c r="F161" s="7">
        <v>2.9801000000000002</v>
      </c>
      <c r="G161" s="7">
        <v>0.83150000000000002</v>
      </c>
      <c r="H161" s="7">
        <v>1.00339</v>
      </c>
      <c r="I161" s="7">
        <v>784</v>
      </c>
      <c r="J161" s="7">
        <v>0</v>
      </c>
      <c r="K161" s="7">
        <v>7</v>
      </c>
      <c r="L161">
        <f>ABS(H161-1)</f>
        <v>3.3900000000000041E-3</v>
      </c>
    </row>
    <row r="162" spans="1:12" x14ac:dyDescent="0.35">
      <c r="A162" s="7" t="s">
        <v>21</v>
      </c>
      <c r="B162" s="7">
        <v>164433578</v>
      </c>
      <c r="C162" s="7">
        <v>3</v>
      </c>
      <c r="D162" s="7">
        <v>9</v>
      </c>
      <c r="E162" s="7" t="s">
        <v>15</v>
      </c>
      <c r="F162" s="7">
        <v>2.9962399999999998</v>
      </c>
      <c r="G162" s="7">
        <v>0.85719999999999996</v>
      </c>
      <c r="H162" s="7">
        <v>1.0026299999999999</v>
      </c>
      <c r="I162" s="7">
        <v>784</v>
      </c>
      <c r="J162" s="7">
        <v>0</v>
      </c>
      <c r="K162" s="7">
        <v>16</v>
      </c>
      <c r="L162">
        <f>ABS(H162-1)</f>
        <v>2.6299999999999102E-3</v>
      </c>
    </row>
    <row r="163" spans="1:12" x14ac:dyDescent="0.35">
      <c r="A163" s="7" t="s">
        <v>21</v>
      </c>
      <c r="B163" s="7">
        <v>164655411</v>
      </c>
      <c r="C163" s="7">
        <v>3</v>
      </c>
      <c r="D163" s="7">
        <v>10</v>
      </c>
      <c r="E163" s="7" t="s">
        <v>15</v>
      </c>
      <c r="F163" s="7">
        <v>3.0002800000000001</v>
      </c>
      <c r="G163" s="7">
        <v>0.81079999999999997</v>
      </c>
      <c r="H163" s="7">
        <v>1.0047699999999999</v>
      </c>
      <c r="I163" s="7">
        <v>784</v>
      </c>
      <c r="J163" s="7">
        <v>0</v>
      </c>
      <c r="K163" s="7">
        <v>14</v>
      </c>
      <c r="L163">
        <f>ABS(H163-1)</f>
        <v>4.769999999999941E-3</v>
      </c>
    </row>
    <row r="164" spans="1:12" x14ac:dyDescent="0.35">
      <c r="A164" s="7" t="s">
        <v>21</v>
      </c>
      <c r="B164" s="7">
        <v>165535132</v>
      </c>
      <c r="C164" s="7">
        <v>3</v>
      </c>
      <c r="D164" s="7">
        <v>5</v>
      </c>
      <c r="E164" s="7" t="s">
        <v>15</v>
      </c>
      <c r="F164" s="7">
        <v>3.0163099999999998</v>
      </c>
      <c r="G164" s="7">
        <v>0.56399999999999995</v>
      </c>
      <c r="H164" s="7">
        <v>1.0290299999999999</v>
      </c>
      <c r="I164" s="7">
        <v>784</v>
      </c>
      <c r="J164" s="7">
        <v>0</v>
      </c>
      <c r="K164" s="7">
        <v>4</v>
      </c>
      <c r="L164">
        <f>ABS(H164-1)</f>
        <v>2.9029999999999889E-2</v>
      </c>
    </row>
    <row r="165" spans="1:12" x14ac:dyDescent="0.35">
      <c r="A165" s="7" t="s">
        <v>21</v>
      </c>
      <c r="B165" s="7">
        <v>166625784</v>
      </c>
      <c r="C165" s="7">
        <v>3</v>
      </c>
      <c r="D165" s="7">
        <v>10</v>
      </c>
      <c r="E165" s="7" t="s">
        <v>15</v>
      </c>
      <c r="F165" s="7">
        <v>3.0361799999999999</v>
      </c>
      <c r="G165" s="7">
        <v>0.85009999999999997</v>
      </c>
      <c r="H165" s="7">
        <v>1.00268</v>
      </c>
      <c r="I165" s="7">
        <v>784</v>
      </c>
      <c r="J165" s="7">
        <v>0</v>
      </c>
      <c r="K165" s="7">
        <v>16</v>
      </c>
      <c r="L165">
        <f>ABS(H165-1)</f>
        <v>2.6800000000000157E-3</v>
      </c>
    </row>
    <row r="166" spans="1:12" x14ac:dyDescent="0.35">
      <c r="A166" s="7" t="s">
        <v>21</v>
      </c>
      <c r="B166" s="7">
        <v>168785573</v>
      </c>
      <c r="C166" s="7">
        <v>4</v>
      </c>
      <c r="D166" s="7">
        <v>7</v>
      </c>
      <c r="E166" s="7" t="s">
        <v>15</v>
      </c>
      <c r="F166" s="7">
        <v>3.0755400000000002</v>
      </c>
      <c r="G166" s="7">
        <v>0.95609999999999995</v>
      </c>
      <c r="H166" s="7">
        <v>1.0002</v>
      </c>
      <c r="I166" s="7">
        <v>784</v>
      </c>
      <c r="J166" s="7">
        <v>0</v>
      </c>
      <c r="K166" s="7">
        <v>28</v>
      </c>
      <c r="L166">
        <f>ABS(H166-1)</f>
        <v>1.9999999999997797E-4</v>
      </c>
    </row>
    <row r="167" spans="1:12" x14ac:dyDescent="0.35">
      <c r="A167" s="7" t="s">
        <v>21</v>
      </c>
      <c r="B167" s="7">
        <v>169709990</v>
      </c>
      <c r="C167" s="7">
        <v>3</v>
      </c>
      <c r="D167" s="7">
        <v>4</v>
      </c>
      <c r="E167" s="7" t="s">
        <v>15</v>
      </c>
      <c r="F167" s="7">
        <v>3.0923799999999999</v>
      </c>
      <c r="G167" s="7">
        <v>0.54530000000000001</v>
      </c>
      <c r="H167" s="7">
        <v>1.03443</v>
      </c>
      <c r="I167" s="7">
        <v>784</v>
      </c>
      <c r="J167" s="7">
        <v>0</v>
      </c>
      <c r="K167" s="7">
        <v>2</v>
      </c>
      <c r="L167">
        <f>ABS(H167-1)</f>
        <v>3.4429999999999961E-2</v>
      </c>
    </row>
    <row r="168" spans="1:12" x14ac:dyDescent="0.35">
      <c r="A168" s="7" t="s">
        <v>21</v>
      </c>
      <c r="B168" s="7">
        <v>170679170</v>
      </c>
      <c r="C168" s="7">
        <v>3</v>
      </c>
      <c r="D168" s="7">
        <v>5</v>
      </c>
      <c r="E168" s="7" t="s">
        <v>15</v>
      </c>
      <c r="F168" s="7">
        <v>3.1100400000000001</v>
      </c>
      <c r="G168" s="7">
        <v>0.51780000000000004</v>
      </c>
      <c r="H168" s="7">
        <v>1.03921</v>
      </c>
      <c r="I168" s="7">
        <v>784</v>
      </c>
      <c r="J168" s="7">
        <v>0</v>
      </c>
      <c r="K168" s="7">
        <v>2</v>
      </c>
      <c r="L168">
        <f>ABS(H168-1)</f>
        <v>3.9209999999999967E-2</v>
      </c>
    </row>
    <row r="169" spans="1:12" x14ac:dyDescent="0.35">
      <c r="A169" s="7" t="s">
        <v>21</v>
      </c>
      <c r="B169" s="7">
        <v>170781417</v>
      </c>
      <c r="C169" s="7">
        <v>5</v>
      </c>
      <c r="D169" s="7">
        <v>6</v>
      </c>
      <c r="E169" s="7" t="s">
        <v>15</v>
      </c>
      <c r="F169" s="7">
        <v>3.11191</v>
      </c>
      <c r="G169" s="7">
        <v>0.93159999999999998</v>
      </c>
      <c r="H169" s="7">
        <v>1.0004900000000001</v>
      </c>
      <c r="I169" s="7">
        <v>784</v>
      </c>
      <c r="J169" s="7">
        <v>0</v>
      </c>
      <c r="K169" s="7">
        <v>14</v>
      </c>
      <c r="L169">
        <f>ABS(H169-1)</f>
        <v>4.9000000000010147E-4</v>
      </c>
    </row>
    <row r="170" spans="1:12" x14ac:dyDescent="0.35">
      <c r="A170" s="7" t="s">
        <v>21</v>
      </c>
      <c r="B170" s="7">
        <v>171188770</v>
      </c>
      <c r="C170" s="7">
        <v>3</v>
      </c>
      <c r="D170" s="7">
        <v>7</v>
      </c>
      <c r="E170" s="7" t="s">
        <v>15</v>
      </c>
      <c r="F170" s="7">
        <v>3.1193300000000002</v>
      </c>
      <c r="G170" s="7">
        <v>0.53190000000000004</v>
      </c>
      <c r="H170" s="7">
        <v>1.0362899999999999</v>
      </c>
      <c r="I170" s="7">
        <v>784</v>
      </c>
      <c r="J170" s="7">
        <v>0</v>
      </c>
      <c r="K170" s="7">
        <v>2</v>
      </c>
      <c r="L170">
        <f>ABS(H170-1)</f>
        <v>3.6289999999999933E-2</v>
      </c>
    </row>
    <row r="171" spans="1:12" x14ac:dyDescent="0.35">
      <c r="A171" s="7" t="s">
        <v>21</v>
      </c>
      <c r="B171" s="7">
        <v>171218421</v>
      </c>
      <c r="C171" s="7">
        <v>3</v>
      </c>
      <c r="D171" s="7">
        <v>6</v>
      </c>
      <c r="E171" s="7" t="s">
        <v>15</v>
      </c>
      <c r="F171" s="7">
        <v>3.1198700000000001</v>
      </c>
      <c r="G171" s="7">
        <v>0.54349999999999998</v>
      </c>
      <c r="H171" s="7">
        <v>1.03552</v>
      </c>
      <c r="I171" s="7">
        <v>784</v>
      </c>
      <c r="J171" s="7">
        <v>0</v>
      </c>
      <c r="K171" s="7">
        <v>2</v>
      </c>
      <c r="L171">
        <f>ABS(H171-1)</f>
        <v>3.5519999999999996E-2</v>
      </c>
    </row>
    <row r="172" spans="1:12" x14ac:dyDescent="0.35">
      <c r="A172" s="7" t="s">
        <v>21</v>
      </c>
      <c r="B172" s="7">
        <v>171637539</v>
      </c>
      <c r="C172" s="7">
        <v>3</v>
      </c>
      <c r="D172" s="7">
        <v>8</v>
      </c>
      <c r="E172" s="7" t="s">
        <v>15</v>
      </c>
      <c r="F172" s="7">
        <v>3.12751</v>
      </c>
      <c r="G172" s="7">
        <v>0.53490000000000004</v>
      </c>
      <c r="H172" s="7">
        <v>1.0372300000000001</v>
      </c>
      <c r="I172" s="7">
        <v>784</v>
      </c>
      <c r="J172" s="7">
        <v>0</v>
      </c>
      <c r="K172" s="7">
        <v>2</v>
      </c>
      <c r="L172">
        <f>ABS(H172-1)</f>
        <v>3.7230000000000096E-2</v>
      </c>
    </row>
    <row r="173" spans="1:12" x14ac:dyDescent="0.35">
      <c r="A173" s="7" t="s">
        <v>21</v>
      </c>
      <c r="B173" s="7">
        <v>172356969</v>
      </c>
      <c r="C173" s="7">
        <v>3</v>
      </c>
      <c r="D173" s="7">
        <v>9</v>
      </c>
      <c r="E173" s="7" t="s">
        <v>15</v>
      </c>
      <c r="F173" s="7">
        <v>3.1406200000000002</v>
      </c>
      <c r="G173" s="7">
        <v>0.53</v>
      </c>
      <c r="H173" s="7">
        <v>1.03779</v>
      </c>
      <c r="I173" s="7">
        <v>784</v>
      </c>
      <c r="J173" s="7">
        <v>0</v>
      </c>
      <c r="K173" s="7">
        <v>2</v>
      </c>
      <c r="L173">
        <f>ABS(H173-1)</f>
        <v>3.778999999999999E-2</v>
      </c>
    </row>
    <row r="174" spans="1:12" x14ac:dyDescent="0.35">
      <c r="A174" s="7" t="s">
        <v>21</v>
      </c>
      <c r="B174" s="7">
        <v>172894608</v>
      </c>
      <c r="C174" s="7">
        <v>3</v>
      </c>
      <c r="D174" s="7">
        <v>10</v>
      </c>
      <c r="E174" s="7" t="s">
        <v>15</v>
      </c>
      <c r="F174" s="7">
        <v>3.1504099999999999</v>
      </c>
      <c r="G174" s="7">
        <v>0.52590000000000003</v>
      </c>
      <c r="H174" s="7">
        <v>1.0382</v>
      </c>
      <c r="I174" s="7">
        <v>784</v>
      </c>
      <c r="J174" s="7">
        <v>0</v>
      </c>
      <c r="K174" s="7">
        <v>2</v>
      </c>
      <c r="L174">
        <f>ABS(H174-1)</f>
        <v>3.8200000000000012E-2</v>
      </c>
    </row>
    <row r="175" spans="1:12" x14ac:dyDescent="0.35">
      <c r="A175" s="7" t="s">
        <v>21</v>
      </c>
      <c r="B175" s="7">
        <v>172899615</v>
      </c>
      <c r="C175" s="7">
        <v>3</v>
      </c>
      <c r="D175" s="7">
        <v>8</v>
      </c>
      <c r="E175" s="7" t="s">
        <v>15</v>
      </c>
      <c r="F175" s="7">
        <v>3.1505000000000001</v>
      </c>
      <c r="G175" s="7">
        <v>0.92310000000000003</v>
      </c>
      <c r="H175" s="7">
        <v>1.0007299999999999</v>
      </c>
      <c r="I175" s="7">
        <v>784</v>
      </c>
      <c r="J175" s="7">
        <v>0</v>
      </c>
      <c r="K175" s="7">
        <v>28</v>
      </c>
      <c r="L175">
        <f>ABS(H175-1)</f>
        <v>7.299999999998974E-4</v>
      </c>
    </row>
    <row r="176" spans="1:12" x14ac:dyDescent="0.35">
      <c r="A176" s="7" t="s">
        <v>21</v>
      </c>
      <c r="B176" s="7">
        <v>173583996</v>
      </c>
      <c r="C176" s="7">
        <v>5</v>
      </c>
      <c r="D176" s="7">
        <v>7</v>
      </c>
      <c r="E176" s="7" t="s">
        <v>15</v>
      </c>
      <c r="F176" s="7">
        <v>3.1629700000000001</v>
      </c>
      <c r="G176" s="7">
        <v>0.96699999999999997</v>
      </c>
      <c r="H176" s="7">
        <v>1.0001100000000001</v>
      </c>
      <c r="I176" s="7">
        <v>784</v>
      </c>
      <c r="J176" s="7">
        <v>0</v>
      </c>
      <c r="K176" s="7">
        <v>28</v>
      </c>
      <c r="L176">
        <f>ABS(H176-1)</f>
        <v>1.100000000000545E-4</v>
      </c>
    </row>
    <row r="177" spans="1:12" x14ac:dyDescent="0.35">
      <c r="A177" s="7" t="s">
        <v>21</v>
      </c>
      <c r="B177" s="7">
        <v>173833049</v>
      </c>
      <c r="C177" s="7">
        <v>3</v>
      </c>
      <c r="D177" s="7">
        <v>6</v>
      </c>
      <c r="E177" s="7" t="s">
        <v>15</v>
      </c>
      <c r="F177" s="7">
        <v>3.16751</v>
      </c>
      <c r="G177" s="7">
        <v>0.54769999999999996</v>
      </c>
      <c r="H177" s="7">
        <v>1.02996</v>
      </c>
      <c r="I177" s="7">
        <v>784</v>
      </c>
      <c r="J177" s="7">
        <v>0</v>
      </c>
      <c r="K177" s="7">
        <v>4</v>
      </c>
      <c r="L177">
        <f>ABS(H177-1)</f>
        <v>2.9959999999999987E-2</v>
      </c>
    </row>
    <row r="178" spans="1:12" x14ac:dyDescent="0.35">
      <c r="A178" s="7" t="s">
        <v>21</v>
      </c>
      <c r="B178" s="7">
        <v>174880945</v>
      </c>
      <c r="C178" s="7">
        <v>6</v>
      </c>
      <c r="D178" s="7">
        <v>7</v>
      </c>
      <c r="E178" s="7" t="s">
        <v>15</v>
      </c>
      <c r="F178" s="7">
        <v>3.1866099999999999</v>
      </c>
      <c r="G178" s="7">
        <v>0.96889999999999998</v>
      </c>
      <c r="H178" s="7">
        <v>1.0001</v>
      </c>
      <c r="I178" s="7">
        <v>784</v>
      </c>
      <c r="J178" s="7">
        <v>0</v>
      </c>
      <c r="K178" s="7">
        <v>28</v>
      </c>
      <c r="L178">
        <f>ABS(H178-1)</f>
        <v>9.9999999999988987E-5</v>
      </c>
    </row>
    <row r="179" spans="1:12" x14ac:dyDescent="0.35">
      <c r="A179" s="7" t="s">
        <v>21</v>
      </c>
      <c r="B179" s="7">
        <v>176379438</v>
      </c>
      <c r="C179" s="7">
        <v>3</v>
      </c>
      <c r="D179" s="7">
        <v>7</v>
      </c>
      <c r="E179" s="7" t="s">
        <v>15</v>
      </c>
      <c r="F179" s="7">
        <v>3.2139099999999998</v>
      </c>
      <c r="G179" s="7">
        <v>0.55559999999999998</v>
      </c>
      <c r="H179" s="7">
        <v>1.0307200000000001</v>
      </c>
      <c r="I179" s="7">
        <v>784</v>
      </c>
      <c r="J179" s="7">
        <v>0</v>
      </c>
      <c r="K179" s="7">
        <v>4</v>
      </c>
      <c r="L179">
        <f>ABS(H179-1)</f>
        <v>3.0720000000000081E-2</v>
      </c>
    </row>
    <row r="180" spans="1:12" x14ac:dyDescent="0.35">
      <c r="A180" s="7" t="s">
        <v>21</v>
      </c>
      <c r="B180" s="7">
        <v>177793756</v>
      </c>
      <c r="C180" s="7">
        <v>3</v>
      </c>
      <c r="D180" s="7">
        <v>8</v>
      </c>
      <c r="E180" s="7" t="s">
        <v>15</v>
      </c>
      <c r="F180" s="7">
        <v>3.2396799999999999</v>
      </c>
      <c r="G180" s="7">
        <v>0.55069999999999997</v>
      </c>
      <c r="H180" s="7">
        <v>1.0300800000000001</v>
      </c>
      <c r="I180" s="7">
        <v>784</v>
      </c>
      <c r="J180" s="7">
        <v>0</v>
      </c>
      <c r="K180" s="7">
        <v>4</v>
      </c>
      <c r="L180">
        <f>ABS(H180-1)</f>
        <v>3.0080000000000107E-2</v>
      </c>
    </row>
    <row r="181" spans="1:12" x14ac:dyDescent="0.35">
      <c r="A181" s="7" t="s">
        <v>21</v>
      </c>
      <c r="B181" s="7">
        <v>178114241</v>
      </c>
      <c r="C181" s="7">
        <v>3</v>
      </c>
      <c r="D181" s="7">
        <v>9</v>
      </c>
      <c r="E181" s="7" t="s">
        <v>15</v>
      </c>
      <c r="F181" s="7">
        <v>3.24552</v>
      </c>
      <c r="G181" s="7">
        <v>0.5645</v>
      </c>
      <c r="H181" s="7">
        <v>1.02827</v>
      </c>
      <c r="I181" s="7">
        <v>784</v>
      </c>
      <c r="J181" s="7">
        <v>0</v>
      </c>
      <c r="K181" s="7">
        <v>4</v>
      </c>
      <c r="L181">
        <f>ABS(H181-1)</f>
        <v>2.8270000000000017E-2</v>
      </c>
    </row>
    <row r="182" spans="1:12" x14ac:dyDescent="0.35">
      <c r="A182" s="7" t="s">
        <v>21</v>
      </c>
      <c r="B182" s="7">
        <v>178633389</v>
      </c>
      <c r="C182" s="7">
        <v>3</v>
      </c>
      <c r="D182" s="7">
        <v>10</v>
      </c>
      <c r="E182" s="7" t="s">
        <v>15</v>
      </c>
      <c r="F182" s="7">
        <v>3.2549800000000002</v>
      </c>
      <c r="G182" s="7">
        <v>0.56269999999999998</v>
      </c>
      <c r="H182" s="7">
        <v>1.02854</v>
      </c>
      <c r="I182" s="7">
        <v>784</v>
      </c>
      <c r="J182" s="7">
        <v>0</v>
      </c>
      <c r="K182" s="7">
        <v>4</v>
      </c>
      <c r="L182">
        <f>ABS(H182-1)</f>
        <v>2.854000000000001E-2</v>
      </c>
    </row>
    <row r="183" spans="1:12" x14ac:dyDescent="0.35">
      <c r="A183" s="7" t="s">
        <v>21</v>
      </c>
      <c r="B183" s="7">
        <v>181379882</v>
      </c>
      <c r="C183" s="7">
        <v>4</v>
      </c>
      <c r="D183" s="7">
        <v>7</v>
      </c>
      <c r="E183" s="7" t="s">
        <v>15</v>
      </c>
      <c r="F183" s="7">
        <v>3.3050299999999999</v>
      </c>
      <c r="G183" s="7">
        <v>0.92869999999999997</v>
      </c>
      <c r="H183" s="7">
        <v>1.0005599999999999</v>
      </c>
      <c r="I183" s="7">
        <v>784</v>
      </c>
      <c r="J183" s="7">
        <v>0</v>
      </c>
      <c r="K183" s="7">
        <v>16</v>
      </c>
      <c r="L183">
        <f>ABS(H183-1)</f>
        <v>5.5999999999989392E-4</v>
      </c>
    </row>
    <row r="184" spans="1:12" x14ac:dyDescent="0.35">
      <c r="A184" s="7" t="s">
        <v>21</v>
      </c>
      <c r="B184" s="7">
        <v>181662479</v>
      </c>
      <c r="C184" s="7">
        <v>4</v>
      </c>
      <c r="D184" s="7">
        <v>6</v>
      </c>
      <c r="E184" s="7" t="s">
        <v>15</v>
      </c>
      <c r="F184" s="7">
        <v>3.3101799999999999</v>
      </c>
      <c r="G184" s="7">
        <v>0.84519999999999995</v>
      </c>
      <c r="H184" s="7">
        <v>1.00278</v>
      </c>
      <c r="I184" s="7">
        <v>784</v>
      </c>
      <c r="J184" s="7">
        <v>0</v>
      </c>
      <c r="K184" s="7">
        <v>8</v>
      </c>
      <c r="L184">
        <f>ABS(H184-1)</f>
        <v>2.7800000000000047E-3</v>
      </c>
    </row>
    <row r="185" spans="1:12" x14ac:dyDescent="0.35">
      <c r="A185" s="7" t="s">
        <v>21</v>
      </c>
      <c r="B185" s="7">
        <v>181812671</v>
      </c>
      <c r="C185" s="7">
        <v>3</v>
      </c>
      <c r="D185" s="7">
        <v>9</v>
      </c>
      <c r="E185" s="7" t="s">
        <v>15</v>
      </c>
      <c r="F185" s="7">
        <v>3.31291</v>
      </c>
      <c r="G185" s="7">
        <v>0.92830000000000001</v>
      </c>
      <c r="H185" s="7">
        <v>1.0006200000000001</v>
      </c>
      <c r="I185" s="7">
        <v>784</v>
      </c>
      <c r="J185" s="7">
        <v>0</v>
      </c>
      <c r="K185" s="7">
        <v>28</v>
      </c>
      <c r="L185">
        <f>ABS(H185-1)</f>
        <v>6.2000000000006494E-4</v>
      </c>
    </row>
    <row r="186" spans="1:12" x14ac:dyDescent="0.35">
      <c r="A186" s="7" t="s">
        <v>21</v>
      </c>
      <c r="B186" s="7">
        <v>184772231</v>
      </c>
      <c r="C186" s="7">
        <v>4</v>
      </c>
      <c r="D186" s="7">
        <v>6</v>
      </c>
      <c r="E186" s="7" t="s">
        <v>15</v>
      </c>
      <c r="F186" s="7">
        <v>3.3668399999999998</v>
      </c>
      <c r="G186" s="7">
        <v>0.84499999999999997</v>
      </c>
      <c r="H186" s="7">
        <v>1.0028300000000001</v>
      </c>
      <c r="I186" s="7">
        <v>784</v>
      </c>
      <c r="J186" s="7">
        <v>0</v>
      </c>
      <c r="K186" s="7">
        <v>7</v>
      </c>
      <c r="L186">
        <f>ABS(H186-1)</f>
        <v>2.8300000000001102E-3</v>
      </c>
    </row>
    <row r="187" spans="1:12" x14ac:dyDescent="0.35">
      <c r="A187" s="7" t="s">
        <v>21</v>
      </c>
      <c r="B187" s="7">
        <v>186220772</v>
      </c>
      <c r="C187" s="7">
        <v>3</v>
      </c>
      <c r="D187" s="7">
        <v>10</v>
      </c>
      <c r="E187" s="7" t="s">
        <v>15</v>
      </c>
      <c r="F187" s="7">
        <v>3.39324</v>
      </c>
      <c r="G187" s="7">
        <v>0.9254</v>
      </c>
      <c r="H187" s="7">
        <v>1.0007200000000001</v>
      </c>
      <c r="I187" s="7">
        <v>784</v>
      </c>
      <c r="J187" s="7">
        <v>0</v>
      </c>
      <c r="K187" s="7">
        <v>28</v>
      </c>
      <c r="L187">
        <f>ABS(H187-1)</f>
        <v>7.2000000000005393E-4</v>
      </c>
    </row>
    <row r="188" spans="1:12" x14ac:dyDescent="0.35">
      <c r="A188" s="7" t="s">
        <v>21</v>
      </c>
      <c r="B188" s="7">
        <v>186943280</v>
      </c>
      <c r="C188" s="7">
        <v>4</v>
      </c>
      <c r="D188" s="7">
        <v>7</v>
      </c>
      <c r="E188" s="7" t="s">
        <v>15</v>
      </c>
      <c r="F188" s="7">
        <v>3.4064000000000001</v>
      </c>
      <c r="G188" s="7">
        <v>0.91359999999999997</v>
      </c>
      <c r="H188" s="7">
        <v>1.0008699999999999</v>
      </c>
      <c r="I188" s="7">
        <v>784</v>
      </c>
      <c r="J188" s="7">
        <v>0</v>
      </c>
      <c r="K188" s="7">
        <v>14</v>
      </c>
      <c r="L188">
        <f>ABS(H188-1)</f>
        <v>8.6999999999992639E-4</v>
      </c>
    </row>
    <row r="189" spans="1:12" x14ac:dyDescent="0.35">
      <c r="A189" s="7" t="s">
        <v>21</v>
      </c>
      <c r="B189" s="7">
        <v>194003876</v>
      </c>
      <c r="C189" s="7">
        <v>4</v>
      </c>
      <c r="D189" s="7">
        <v>7</v>
      </c>
      <c r="E189" s="7" t="s">
        <v>15</v>
      </c>
      <c r="F189" s="7">
        <v>3.5350600000000001</v>
      </c>
      <c r="G189" s="7">
        <v>0.86219999999999997</v>
      </c>
      <c r="H189" s="7">
        <v>1.0022800000000001</v>
      </c>
      <c r="I189" s="7">
        <v>784</v>
      </c>
      <c r="J189" s="7">
        <v>0</v>
      </c>
      <c r="K189" s="7">
        <v>8</v>
      </c>
      <c r="L189">
        <f>ABS(H189-1)</f>
        <v>2.2800000000000598E-3</v>
      </c>
    </row>
    <row r="190" spans="1:12" x14ac:dyDescent="0.35">
      <c r="A190" s="7" t="s">
        <v>21</v>
      </c>
      <c r="B190" s="7">
        <v>196365246</v>
      </c>
      <c r="C190" s="7">
        <v>4</v>
      </c>
      <c r="D190" s="7">
        <v>8</v>
      </c>
      <c r="E190" s="7" t="s">
        <v>15</v>
      </c>
      <c r="F190" s="7">
        <v>3.5780799999999999</v>
      </c>
      <c r="G190" s="7">
        <v>0.92810000000000004</v>
      </c>
      <c r="H190" s="7">
        <v>1.00061</v>
      </c>
      <c r="I190" s="7">
        <v>784</v>
      </c>
      <c r="J190" s="7">
        <v>0</v>
      </c>
      <c r="K190" s="7">
        <v>16</v>
      </c>
      <c r="L190">
        <f>ABS(H190-1)</f>
        <v>6.0999999999999943E-4</v>
      </c>
    </row>
    <row r="191" spans="1:12" x14ac:dyDescent="0.35">
      <c r="A191" s="7" t="s">
        <v>21</v>
      </c>
      <c r="B191" s="7">
        <v>196498470</v>
      </c>
      <c r="C191" s="7">
        <v>4</v>
      </c>
      <c r="D191" s="7">
        <v>8</v>
      </c>
      <c r="E191" s="7" t="s">
        <v>15</v>
      </c>
      <c r="F191" s="7">
        <v>3.5805099999999999</v>
      </c>
      <c r="G191" s="7">
        <v>0.96289999999999998</v>
      </c>
      <c r="H191" s="7">
        <v>1.0001599999999999</v>
      </c>
      <c r="I191" s="7">
        <v>784</v>
      </c>
      <c r="J191" s="7">
        <v>0</v>
      </c>
      <c r="K191" s="7">
        <v>28</v>
      </c>
      <c r="L191">
        <f>ABS(H191-1)</f>
        <v>1.5999999999993797E-4</v>
      </c>
    </row>
    <row r="192" spans="1:12" x14ac:dyDescent="0.35">
      <c r="A192" s="7" t="s">
        <v>21</v>
      </c>
      <c r="B192" s="7">
        <v>196583730</v>
      </c>
      <c r="C192" s="7">
        <v>4</v>
      </c>
      <c r="D192" s="7">
        <v>7</v>
      </c>
      <c r="E192" s="7" t="s">
        <v>15</v>
      </c>
      <c r="F192" s="7">
        <v>3.5820699999999999</v>
      </c>
      <c r="G192" s="7">
        <v>0.84570000000000001</v>
      </c>
      <c r="H192" s="7">
        <v>1.0028900000000001</v>
      </c>
      <c r="I192" s="7">
        <v>784</v>
      </c>
      <c r="J192" s="7">
        <v>0</v>
      </c>
      <c r="K192" s="7">
        <v>7</v>
      </c>
      <c r="L192">
        <f>ABS(H192-1)</f>
        <v>2.8900000000000592E-3</v>
      </c>
    </row>
    <row r="193" spans="1:12" x14ac:dyDescent="0.35">
      <c r="A193" s="7" t="s">
        <v>21</v>
      </c>
      <c r="B193" s="7">
        <v>198388060</v>
      </c>
      <c r="C193" s="7">
        <v>5</v>
      </c>
      <c r="D193" s="7">
        <v>7</v>
      </c>
      <c r="E193" s="7" t="s">
        <v>15</v>
      </c>
      <c r="F193" s="7">
        <v>3.6149399999999998</v>
      </c>
      <c r="G193" s="7">
        <v>0.95420000000000005</v>
      </c>
      <c r="H193" s="7">
        <v>1.00023</v>
      </c>
      <c r="I193" s="7">
        <v>784</v>
      </c>
      <c r="J193" s="7">
        <v>0</v>
      </c>
      <c r="K193" s="7">
        <v>16</v>
      </c>
      <c r="L193">
        <f>ABS(H193-1)</f>
        <v>2.2999999999995246E-4</v>
      </c>
    </row>
    <row r="194" spans="1:12" x14ac:dyDescent="0.35">
      <c r="A194" s="7" t="s">
        <v>21</v>
      </c>
      <c r="B194" s="7">
        <v>198854336</v>
      </c>
      <c r="C194" s="7">
        <v>4</v>
      </c>
      <c r="D194" s="7">
        <v>8</v>
      </c>
      <c r="E194" s="7" t="s">
        <v>15</v>
      </c>
      <c r="F194" s="7">
        <v>3.62344</v>
      </c>
      <c r="G194" s="7">
        <v>0.92090000000000005</v>
      </c>
      <c r="H194" s="7">
        <v>1.0007600000000001</v>
      </c>
      <c r="I194" s="7">
        <v>784</v>
      </c>
      <c r="J194" s="7">
        <v>0</v>
      </c>
      <c r="K194" s="7">
        <v>14</v>
      </c>
      <c r="L194">
        <f>ABS(H194-1)</f>
        <v>7.6000000000009393E-4</v>
      </c>
    </row>
    <row r="195" spans="1:12" x14ac:dyDescent="0.35">
      <c r="A195" s="7" t="s">
        <v>21</v>
      </c>
      <c r="B195" s="7">
        <v>198896752</v>
      </c>
      <c r="C195" s="7">
        <v>4</v>
      </c>
      <c r="D195" s="7">
        <v>8</v>
      </c>
      <c r="E195" s="7" t="s">
        <v>15</v>
      </c>
      <c r="F195" s="7">
        <v>3.6242100000000002</v>
      </c>
      <c r="G195" s="7">
        <v>0.86299999999999999</v>
      </c>
      <c r="H195" s="7">
        <v>1.0023</v>
      </c>
      <c r="I195" s="7">
        <v>784</v>
      </c>
      <c r="J195" s="7">
        <v>0</v>
      </c>
      <c r="K195" s="7">
        <v>8</v>
      </c>
      <c r="L195">
        <f>ABS(H195-1)</f>
        <v>2.2999999999999687E-3</v>
      </c>
    </row>
    <row r="196" spans="1:12" x14ac:dyDescent="0.35">
      <c r="A196" s="7" t="s">
        <v>21</v>
      </c>
      <c r="B196" s="7">
        <v>200734673</v>
      </c>
      <c r="C196" s="7">
        <v>4</v>
      </c>
      <c r="D196" s="7">
        <v>8</v>
      </c>
      <c r="E196" s="7" t="s">
        <v>15</v>
      </c>
      <c r="F196" s="7">
        <v>3.6577000000000002</v>
      </c>
      <c r="G196" s="7">
        <v>0.84079999999999999</v>
      </c>
      <c r="H196" s="7">
        <v>1.00315</v>
      </c>
      <c r="I196" s="7">
        <v>784</v>
      </c>
      <c r="J196" s="7">
        <v>0</v>
      </c>
      <c r="K196" s="7">
        <v>7</v>
      </c>
      <c r="L196">
        <f>ABS(H196-1)</f>
        <v>3.1499999999999861E-3</v>
      </c>
    </row>
    <row r="197" spans="1:12" x14ac:dyDescent="0.35">
      <c r="A197" s="7" t="s">
        <v>21</v>
      </c>
      <c r="B197" s="7">
        <v>201187283</v>
      </c>
      <c r="C197" s="7">
        <v>4</v>
      </c>
      <c r="D197" s="7">
        <v>5</v>
      </c>
      <c r="E197" s="7" t="s">
        <v>15</v>
      </c>
      <c r="F197" s="7">
        <v>3.66595</v>
      </c>
      <c r="G197" s="7">
        <v>0.77680000000000005</v>
      </c>
      <c r="H197" s="7">
        <v>1.00614</v>
      </c>
      <c r="I197" s="7">
        <v>784</v>
      </c>
      <c r="J197" s="7">
        <v>0</v>
      </c>
      <c r="K197" s="7">
        <v>4</v>
      </c>
      <c r="L197">
        <f>ABS(H197-1)</f>
        <v>6.1400000000000343E-3</v>
      </c>
    </row>
    <row r="198" spans="1:12" x14ac:dyDescent="0.35">
      <c r="A198" s="7" t="s">
        <v>21</v>
      </c>
      <c r="B198" s="7">
        <v>201424255</v>
      </c>
      <c r="C198" s="7">
        <v>4</v>
      </c>
      <c r="D198" s="7">
        <v>9</v>
      </c>
      <c r="E198" s="7" t="s">
        <v>15</v>
      </c>
      <c r="F198" s="7">
        <v>3.6702699999999999</v>
      </c>
      <c r="G198" s="7">
        <v>0.86809999999999998</v>
      </c>
      <c r="H198" s="7">
        <v>1.0020800000000001</v>
      </c>
      <c r="I198" s="7">
        <v>784</v>
      </c>
      <c r="J198" s="7">
        <v>0</v>
      </c>
      <c r="K198" s="7">
        <v>8</v>
      </c>
      <c r="L198">
        <f>ABS(H198-1)</f>
        <v>2.0800000000000818E-3</v>
      </c>
    </row>
    <row r="199" spans="1:12" x14ac:dyDescent="0.35">
      <c r="A199" s="7" t="s">
        <v>21</v>
      </c>
      <c r="B199" s="7">
        <v>201563812</v>
      </c>
      <c r="C199" s="7">
        <v>5</v>
      </c>
      <c r="D199" s="7">
        <v>6</v>
      </c>
      <c r="E199" s="7" t="s">
        <v>15</v>
      </c>
      <c r="F199" s="7">
        <v>3.6728100000000001</v>
      </c>
      <c r="G199" s="7">
        <v>0.9214</v>
      </c>
      <c r="H199" s="7">
        <v>1.00068</v>
      </c>
      <c r="I199" s="7">
        <v>784</v>
      </c>
      <c r="J199" s="7">
        <v>0</v>
      </c>
      <c r="K199" s="7">
        <v>8</v>
      </c>
      <c r="L199">
        <f>ABS(H199-1)</f>
        <v>6.8000000000001393E-4</v>
      </c>
    </row>
    <row r="200" spans="1:12" x14ac:dyDescent="0.35">
      <c r="A200" s="7" t="s">
        <v>21</v>
      </c>
      <c r="B200" s="7">
        <v>202484710</v>
      </c>
      <c r="C200" s="7">
        <v>6</v>
      </c>
      <c r="D200" s="7">
        <v>7</v>
      </c>
      <c r="E200" s="7" t="s">
        <v>15</v>
      </c>
      <c r="F200" s="7">
        <v>3.6895899999999999</v>
      </c>
      <c r="G200" s="7">
        <v>0.9677</v>
      </c>
      <c r="H200" s="7">
        <v>1.0001199999999999</v>
      </c>
      <c r="I200" s="7">
        <v>784</v>
      </c>
      <c r="J200" s="7">
        <v>0</v>
      </c>
      <c r="K200" s="7">
        <v>16</v>
      </c>
      <c r="L200">
        <f>ABS(H200-1)</f>
        <v>1.1999999999989797E-4</v>
      </c>
    </row>
    <row r="201" spans="1:12" x14ac:dyDescent="0.35">
      <c r="A201" s="7" t="s">
        <v>21</v>
      </c>
      <c r="B201" s="7">
        <v>202972013</v>
      </c>
      <c r="C201" s="7">
        <v>4</v>
      </c>
      <c r="D201" s="7">
        <v>9</v>
      </c>
      <c r="E201" s="7" t="s">
        <v>15</v>
      </c>
      <c r="F201" s="7">
        <v>3.6984699999999999</v>
      </c>
      <c r="G201" s="7">
        <v>0.84450000000000003</v>
      </c>
      <c r="H201" s="7">
        <v>1.0028900000000001</v>
      </c>
      <c r="I201" s="7">
        <v>784</v>
      </c>
      <c r="J201" s="7">
        <v>0</v>
      </c>
      <c r="K201" s="7">
        <v>7</v>
      </c>
      <c r="L201">
        <f>ABS(H201-1)</f>
        <v>2.8900000000000592E-3</v>
      </c>
    </row>
    <row r="202" spans="1:12" x14ac:dyDescent="0.35">
      <c r="A202" s="7" t="s">
        <v>21</v>
      </c>
      <c r="B202" s="7">
        <v>203062540</v>
      </c>
      <c r="C202" s="7">
        <v>4</v>
      </c>
      <c r="D202" s="7">
        <v>10</v>
      </c>
      <c r="E202" s="7" t="s">
        <v>15</v>
      </c>
      <c r="F202" s="7">
        <v>3.7001200000000001</v>
      </c>
      <c r="G202" s="7">
        <v>0.86709999999999998</v>
      </c>
      <c r="H202" s="7">
        <v>1.00197</v>
      </c>
      <c r="I202" s="7">
        <v>784</v>
      </c>
      <c r="J202" s="7">
        <v>0</v>
      </c>
      <c r="K202" s="7">
        <v>8</v>
      </c>
      <c r="L202">
        <f>ABS(H202-1)</f>
        <v>1.9700000000000273E-3</v>
      </c>
    </row>
    <row r="203" spans="1:12" x14ac:dyDescent="0.35">
      <c r="A203" s="7" t="s">
        <v>21</v>
      </c>
      <c r="B203" s="7">
        <v>203664416</v>
      </c>
      <c r="C203" s="7">
        <v>4</v>
      </c>
      <c r="D203" s="7">
        <v>9</v>
      </c>
      <c r="E203" s="7" t="s">
        <v>15</v>
      </c>
      <c r="F203" s="7">
        <v>3.71109</v>
      </c>
      <c r="G203" s="7">
        <v>0.93469999999999998</v>
      </c>
      <c r="H203" s="7">
        <v>1.0005299999999999</v>
      </c>
      <c r="I203" s="7">
        <v>784</v>
      </c>
      <c r="J203" s="7">
        <v>0</v>
      </c>
      <c r="K203" s="7">
        <v>16</v>
      </c>
      <c r="L203">
        <f>ABS(H203-1)</f>
        <v>5.2999999999991942E-4</v>
      </c>
    </row>
    <row r="204" spans="1:12" x14ac:dyDescent="0.35">
      <c r="A204" s="7" t="s">
        <v>21</v>
      </c>
      <c r="B204" s="7">
        <v>203828321</v>
      </c>
      <c r="C204" s="7">
        <v>4</v>
      </c>
      <c r="D204" s="7">
        <v>9</v>
      </c>
      <c r="E204" s="7" t="s">
        <v>15</v>
      </c>
      <c r="F204" s="7">
        <v>3.71407</v>
      </c>
      <c r="G204" s="7">
        <v>0.91439999999999999</v>
      </c>
      <c r="H204" s="7">
        <v>1.0008300000000001</v>
      </c>
      <c r="I204" s="7">
        <v>784</v>
      </c>
      <c r="J204" s="7">
        <v>0</v>
      </c>
      <c r="K204" s="7">
        <v>14</v>
      </c>
      <c r="L204">
        <f>ABS(H204-1)</f>
        <v>8.3000000000010843E-4</v>
      </c>
    </row>
    <row r="205" spans="1:12" x14ac:dyDescent="0.35">
      <c r="A205" s="7" t="s">
        <v>21</v>
      </c>
      <c r="B205" s="7">
        <v>204432528</v>
      </c>
      <c r="C205" s="7">
        <v>4</v>
      </c>
      <c r="D205" s="7">
        <v>10</v>
      </c>
      <c r="E205" s="7" t="s">
        <v>15</v>
      </c>
      <c r="F205" s="7">
        <v>3.7250800000000002</v>
      </c>
      <c r="G205" s="7">
        <v>0.84140000000000004</v>
      </c>
      <c r="H205" s="7">
        <v>1.0029699999999999</v>
      </c>
      <c r="I205" s="7">
        <v>784</v>
      </c>
      <c r="J205" s="7">
        <v>0</v>
      </c>
      <c r="K205" s="7">
        <v>7</v>
      </c>
      <c r="L205">
        <f>ABS(H205-1)</f>
        <v>2.9699999999999172E-3</v>
      </c>
    </row>
    <row r="206" spans="1:12" x14ac:dyDescent="0.35">
      <c r="A206" s="7" t="s">
        <v>21</v>
      </c>
      <c r="B206" s="7">
        <v>205515259</v>
      </c>
      <c r="C206" s="7">
        <v>5</v>
      </c>
      <c r="D206" s="7">
        <v>7</v>
      </c>
      <c r="E206" s="7" t="s">
        <v>15</v>
      </c>
      <c r="F206" s="7">
        <v>3.7448100000000002</v>
      </c>
      <c r="G206" s="7">
        <v>0.95779999999999998</v>
      </c>
      <c r="H206" s="7">
        <v>1.0002</v>
      </c>
      <c r="I206" s="7">
        <v>784</v>
      </c>
      <c r="J206" s="7">
        <v>0</v>
      </c>
      <c r="K206" s="7">
        <v>14</v>
      </c>
      <c r="L206">
        <f>ABS(H206-1)</f>
        <v>1.9999999999997797E-4</v>
      </c>
    </row>
    <row r="207" spans="1:12" x14ac:dyDescent="0.35">
      <c r="A207" s="7" t="s">
        <v>21</v>
      </c>
      <c r="B207" s="7">
        <v>205646829</v>
      </c>
      <c r="C207" s="7">
        <v>4</v>
      </c>
      <c r="D207" s="7">
        <v>10</v>
      </c>
      <c r="E207" s="7" t="s">
        <v>15</v>
      </c>
      <c r="F207" s="7">
        <v>3.7472099999999999</v>
      </c>
      <c r="G207" s="7">
        <v>0.91749999999999998</v>
      </c>
      <c r="H207" s="7">
        <v>1.00082</v>
      </c>
      <c r="I207" s="7">
        <v>784</v>
      </c>
      <c r="J207" s="7">
        <v>0</v>
      </c>
      <c r="K207" s="7">
        <v>14</v>
      </c>
      <c r="L207">
        <f>ABS(H207-1)</f>
        <v>8.2000000000004292E-4</v>
      </c>
    </row>
    <row r="208" spans="1:12" x14ac:dyDescent="0.35">
      <c r="A208" s="7" t="s">
        <v>21</v>
      </c>
      <c r="B208" s="7">
        <v>207143368</v>
      </c>
      <c r="C208" s="7">
        <v>4</v>
      </c>
      <c r="D208" s="7">
        <v>10</v>
      </c>
      <c r="E208" s="7" t="s">
        <v>15</v>
      </c>
      <c r="F208" s="7">
        <v>3.7744800000000001</v>
      </c>
      <c r="G208" s="7">
        <v>0.92589999999999995</v>
      </c>
      <c r="H208" s="7">
        <v>1.00061</v>
      </c>
      <c r="I208" s="7">
        <v>784</v>
      </c>
      <c r="J208" s="7">
        <v>0</v>
      </c>
      <c r="K208" s="7">
        <v>16</v>
      </c>
      <c r="L208">
        <f>ABS(H208-1)</f>
        <v>6.0999999999999943E-4</v>
      </c>
    </row>
    <row r="209" spans="1:12" x14ac:dyDescent="0.35">
      <c r="A209" s="7" t="s">
        <v>21</v>
      </c>
      <c r="B209" s="7">
        <v>209414902</v>
      </c>
      <c r="C209" s="7">
        <v>5</v>
      </c>
      <c r="D209" s="7">
        <v>6</v>
      </c>
      <c r="E209" s="7" t="s">
        <v>15</v>
      </c>
      <c r="F209" s="7">
        <v>3.8158699999999999</v>
      </c>
      <c r="G209" s="7">
        <v>0.91869999999999996</v>
      </c>
      <c r="H209" s="7">
        <v>1.0007299999999999</v>
      </c>
      <c r="I209" s="7">
        <v>784</v>
      </c>
      <c r="J209" s="7">
        <v>0</v>
      </c>
      <c r="K209" s="7">
        <v>7</v>
      </c>
      <c r="L209">
        <f>ABS(H209-1)</f>
        <v>7.299999999998974E-4</v>
      </c>
    </row>
    <row r="210" spans="1:12" x14ac:dyDescent="0.35">
      <c r="A210" s="7" t="s">
        <v>21</v>
      </c>
      <c r="B210" s="7">
        <v>211831012</v>
      </c>
      <c r="C210" s="7">
        <v>5</v>
      </c>
      <c r="D210" s="7">
        <v>8</v>
      </c>
      <c r="E210" s="7" t="s">
        <v>15</v>
      </c>
      <c r="F210" s="7">
        <v>3.85989</v>
      </c>
      <c r="G210" s="7">
        <v>0.97840000000000005</v>
      </c>
      <c r="H210" s="7">
        <v>1.0000500000000001</v>
      </c>
      <c r="I210" s="7">
        <v>784</v>
      </c>
      <c r="J210" s="7">
        <v>0</v>
      </c>
      <c r="K210" s="7">
        <v>28</v>
      </c>
      <c r="L210">
        <f>ABS(H210-1)</f>
        <v>5.0000000000105516E-5</v>
      </c>
    </row>
    <row r="211" spans="1:12" x14ac:dyDescent="0.35">
      <c r="A211" s="7" t="s">
        <v>21</v>
      </c>
      <c r="B211" s="7">
        <v>212253959</v>
      </c>
      <c r="C211" s="7">
        <v>6</v>
      </c>
      <c r="D211" s="7">
        <v>7</v>
      </c>
      <c r="E211" s="7" t="s">
        <v>15</v>
      </c>
      <c r="F211" s="7">
        <v>3.8675999999999999</v>
      </c>
      <c r="G211" s="7">
        <v>0.97060000000000002</v>
      </c>
      <c r="H211" s="7">
        <v>1.0001100000000001</v>
      </c>
      <c r="I211" s="7">
        <v>784</v>
      </c>
      <c r="J211" s="7">
        <v>0</v>
      </c>
      <c r="K211" s="7">
        <v>14</v>
      </c>
      <c r="L211">
        <f>ABS(H211-1)</f>
        <v>1.100000000000545E-4</v>
      </c>
    </row>
    <row r="212" spans="1:12" x14ac:dyDescent="0.35">
      <c r="A212" s="7" t="s">
        <v>21</v>
      </c>
      <c r="B212" s="7">
        <v>215617725</v>
      </c>
      <c r="C212" s="7">
        <v>4</v>
      </c>
      <c r="D212" s="7">
        <v>9</v>
      </c>
      <c r="E212" s="7" t="s">
        <v>15</v>
      </c>
      <c r="F212" s="7">
        <v>3.92889</v>
      </c>
      <c r="G212" s="7">
        <v>0.96209999999999996</v>
      </c>
      <c r="H212" s="7">
        <v>1.0001599999999999</v>
      </c>
      <c r="I212" s="7">
        <v>784</v>
      </c>
      <c r="J212" s="7">
        <v>0</v>
      </c>
      <c r="K212" s="7">
        <v>28</v>
      </c>
      <c r="L212">
        <f>ABS(H212-1)</f>
        <v>1.5999999999993797E-4</v>
      </c>
    </row>
    <row r="213" spans="1:12" x14ac:dyDescent="0.35">
      <c r="A213" s="7" t="s">
        <v>21</v>
      </c>
      <c r="B213" s="7">
        <v>216277946</v>
      </c>
      <c r="C213" s="7">
        <v>6</v>
      </c>
      <c r="D213" s="7">
        <v>8</v>
      </c>
      <c r="E213" s="7" t="s">
        <v>15</v>
      </c>
      <c r="F213" s="7">
        <v>3.9409200000000002</v>
      </c>
      <c r="G213" s="7">
        <v>0.98460000000000003</v>
      </c>
      <c r="H213" s="7">
        <v>1.00003</v>
      </c>
      <c r="I213" s="7">
        <v>784</v>
      </c>
      <c r="J213" s="7">
        <v>0</v>
      </c>
      <c r="K213" s="7">
        <v>28</v>
      </c>
      <c r="L213">
        <f>ABS(H213-1)</f>
        <v>2.9999999999974492E-5</v>
      </c>
    </row>
    <row r="214" spans="1:12" x14ac:dyDescent="0.35">
      <c r="A214" s="7" t="s">
        <v>21</v>
      </c>
      <c r="B214" s="7">
        <v>217186694</v>
      </c>
      <c r="C214" s="7">
        <v>7</v>
      </c>
      <c r="D214" s="7">
        <v>8</v>
      </c>
      <c r="E214" s="7" t="s">
        <v>15</v>
      </c>
      <c r="F214" s="7">
        <v>3.9574799999999999</v>
      </c>
      <c r="G214" s="7">
        <v>0.98470000000000002</v>
      </c>
      <c r="H214" s="7">
        <v>1.0000199999999999</v>
      </c>
      <c r="I214" s="7">
        <v>784</v>
      </c>
      <c r="J214" s="7">
        <v>0</v>
      </c>
      <c r="K214" s="7">
        <v>28</v>
      </c>
      <c r="L214">
        <f>ABS(H214-1)</f>
        <v>1.9999999999908979E-5</v>
      </c>
    </row>
    <row r="215" spans="1:12" x14ac:dyDescent="0.35">
      <c r="A215" s="7" t="s">
        <v>21</v>
      </c>
      <c r="B215" s="7">
        <v>219643607</v>
      </c>
      <c r="C215" s="7">
        <v>4</v>
      </c>
      <c r="D215" s="7">
        <v>6</v>
      </c>
      <c r="E215" s="7" t="s">
        <v>15</v>
      </c>
      <c r="F215" s="7">
        <v>4.0022500000000001</v>
      </c>
      <c r="G215" s="7">
        <v>0.79459999999999997</v>
      </c>
      <c r="H215" s="7">
        <v>1.0056499999999999</v>
      </c>
      <c r="I215" s="7">
        <v>784</v>
      </c>
      <c r="J215" s="7">
        <v>0</v>
      </c>
      <c r="K215" s="7">
        <v>4</v>
      </c>
      <c r="L215">
        <f>ABS(H215-1)</f>
        <v>5.6499999999999329E-3</v>
      </c>
    </row>
    <row r="216" spans="1:12" x14ac:dyDescent="0.35">
      <c r="A216" s="7" t="s">
        <v>21</v>
      </c>
      <c r="B216" s="7">
        <v>223832206</v>
      </c>
      <c r="C216" s="7">
        <v>5</v>
      </c>
      <c r="D216" s="7">
        <v>8</v>
      </c>
      <c r="E216" s="7" t="s">
        <v>15</v>
      </c>
      <c r="F216" s="7">
        <v>4.0785799999999997</v>
      </c>
      <c r="G216" s="7">
        <v>0.96379999999999999</v>
      </c>
      <c r="H216" s="7">
        <v>1.00014</v>
      </c>
      <c r="I216" s="7">
        <v>784</v>
      </c>
      <c r="J216" s="7">
        <v>0</v>
      </c>
      <c r="K216" s="7">
        <v>16</v>
      </c>
      <c r="L216">
        <f>ABS(H216-1)</f>
        <v>1.4000000000002899E-4</v>
      </c>
    </row>
    <row r="217" spans="1:12" x14ac:dyDescent="0.35">
      <c r="A217" s="7" t="s">
        <v>21</v>
      </c>
      <c r="B217" s="7">
        <v>224910253</v>
      </c>
      <c r="C217" s="7">
        <v>4</v>
      </c>
      <c r="D217" s="7">
        <v>10</v>
      </c>
      <c r="E217" s="7" t="s">
        <v>15</v>
      </c>
      <c r="F217" s="7">
        <v>4.0982200000000004</v>
      </c>
      <c r="G217" s="7">
        <v>0.96309999999999996</v>
      </c>
      <c r="H217" s="7">
        <v>1.00017</v>
      </c>
      <c r="I217" s="7">
        <v>784</v>
      </c>
      <c r="J217" s="7">
        <v>0</v>
      </c>
      <c r="K217" s="7">
        <v>28</v>
      </c>
      <c r="L217">
        <f>ABS(H217-1)</f>
        <v>1.7000000000000348E-4</v>
      </c>
    </row>
    <row r="218" spans="1:12" x14ac:dyDescent="0.35">
      <c r="A218" s="7" t="s">
        <v>21</v>
      </c>
      <c r="B218" s="7">
        <v>225024837</v>
      </c>
      <c r="C218" s="7">
        <v>4</v>
      </c>
      <c r="D218" s="7">
        <v>5</v>
      </c>
      <c r="E218" s="7" t="s">
        <v>15</v>
      </c>
      <c r="F218" s="7">
        <v>4.1003100000000003</v>
      </c>
      <c r="G218" s="7">
        <v>0.75990000000000002</v>
      </c>
      <c r="H218" s="7">
        <v>1.00892</v>
      </c>
      <c r="I218" s="7">
        <v>784</v>
      </c>
      <c r="J218" s="7">
        <v>0</v>
      </c>
      <c r="K218" s="7">
        <v>2</v>
      </c>
      <c r="L218">
        <f>ABS(H218-1)</f>
        <v>8.920000000000039E-3</v>
      </c>
    </row>
    <row r="219" spans="1:12" x14ac:dyDescent="0.35">
      <c r="A219" s="7" t="s">
        <v>21</v>
      </c>
      <c r="B219" s="7">
        <v>225678870</v>
      </c>
      <c r="C219" s="7">
        <v>5</v>
      </c>
      <c r="D219" s="7">
        <v>7</v>
      </c>
      <c r="E219" s="7" t="s">
        <v>15</v>
      </c>
      <c r="F219" s="7">
        <v>4.1122199999999998</v>
      </c>
      <c r="G219" s="7">
        <v>0.93130000000000002</v>
      </c>
      <c r="H219" s="7">
        <v>1.0005599999999999</v>
      </c>
      <c r="I219" s="7">
        <v>784</v>
      </c>
      <c r="J219" s="7">
        <v>0</v>
      </c>
      <c r="K219" s="7">
        <v>8</v>
      </c>
      <c r="L219">
        <f>ABS(H219-1)</f>
        <v>5.5999999999989392E-4</v>
      </c>
    </row>
    <row r="220" spans="1:12" x14ac:dyDescent="0.35">
      <c r="A220" s="7" t="s">
        <v>21</v>
      </c>
      <c r="B220" s="7">
        <v>226218806</v>
      </c>
      <c r="C220" s="7">
        <v>4</v>
      </c>
      <c r="D220" s="7">
        <v>7</v>
      </c>
      <c r="E220" s="7" t="s">
        <v>15</v>
      </c>
      <c r="F220" s="7">
        <v>4.1220600000000003</v>
      </c>
      <c r="G220" s="7">
        <v>0.77270000000000005</v>
      </c>
      <c r="H220" s="7">
        <v>1.0081199999999999</v>
      </c>
      <c r="I220" s="7">
        <v>784</v>
      </c>
      <c r="J220" s="7">
        <v>0</v>
      </c>
      <c r="K220" s="7">
        <v>2</v>
      </c>
      <c r="L220">
        <f>ABS(H220-1)</f>
        <v>8.1199999999999051E-3</v>
      </c>
    </row>
    <row r="221" spans="1:12" x14ac:dyDescent="0.35">
      <c r="A221" s="7" t="s">
        <v>21</v>
      </c>
      <c r="B221" s="7">
        <v>226291681</v>
      </c>
      <c r="C221" s="7">
        <v>4</v>
      </c>
      <c r="D221" s="7">
        <v>6</v>
      </c>
      <c r="E221" s="7" t="s">
        <v>15</v>
      </c>
      <c r="F221" s="7">
        <v>4.1233899999999997</v>
      </c>
      <c r="G221" s="7">
        <v>0.75739999999999996</v>
      </c>
      <c r="H221" s="7">
        <v>1.0085299999999999</v>
      </c>
      <c r="I221" s="7">
        <v>784</v>
      </c>
      <c r="J221" s="7">
        <v>0</v>
      </c>
      <c r="K221" s="7">
        <v>2</v>
      </c>
      <c r="L221">
        <f>ABS(H221-1)</f>
        <v>8.5299999999999265E-3</v>
      </c>
    </row>
    <row r="222" spans="1:12" x14ac:dyDescent="0.35">
      <c r="A222" s="7" t="s">
        <v>21</v>
      </c>
      <c r="B222" s="7">
        <v>226574386</v>
      </c>
      <c r="C222" s="7">
        <v>4</v>
      </c>
      <c r="D222" s="7">
        <v>8</v>
      </c>
      <c r="E222" s="7" t="s">
        <v>15</v>
      </c>
      <c r="F222" s="7">
        <v>4.1285400000000001</v>
      </c>
      <c r="G222" s="7">
        <v>0.76729999999999998</v>
      </c>
      <c r="H222" s="7">
        <v>1.0083299999999999</v>
      </c>
      <c r="I222" s="7">
        <v>784</v>
      </c>
      <c r="J222" s="7">
        <v>0</v>
      </c>
      <c r="K222" s="7">
        <v>2</v>
      </c>
      <c r="L222">
        <f>ABS(H222-1)</f>
        <v>8.3299999999999486E-3</v>
      </c>
    </row>
    <row r="223" spans="1:12" x14ac:dyDescent="0.35">
      <c r="A223" s="7" t="s">
        <v>21</v>
      </c>
      <c r="B223" s="7">
        <v>227113267</v>
      </c>
      <c r="C223" s="7">
        <v>4</v>
      </c>
      <c r="D223" s="7">
        <v>7</v>
      </c>
      <c r="E223" s="7" t="s">
        <v>15</v>
      </c>
      <c r="F223" s="7">
        <v>4.1383599999999996</v>
      </c>
      <c r="G223" s="7">
        <v>0.7994</v>
      </c>
      <c r="H223" s="7">
        <v>1.0051600000000001</v>
      </c>
      <c r="I223" s="7">
        <v>784</v>
      </c>
      <c r="J223" s="7">
        <v>0</v>
      </c>
      <c r="K223" s="7">
        <v>4</v>
      </c>
      <c r="L223">
        <f>ABS(H223-1)</f>
        <v>5.1600000000000534E-3</v>
      </c>
    </row>
    <row r="224" spans="1:12" x14ac:dyDescent="0.35">
      <c r="A224" s="7" t="s">
        <v>21</v>
      </c>
      <c r="B224" s="7">
        <v>227301883</v>
      </c>
      <c r="C224" s="7">
        <v>4</v>
      </c>
      <c r="D224" s="7">
        <v>9</v>
      </c>
      <c r="E224" s="7" t="s">
        <v>15</v>
      </c>
      <c r="F224" s="7">
        <v>4.1417999999999999</v>
      </c>
      <c r="G224" s="7">
        <v>0.76800000000000002</v>
      </c>
      <c r="H224" s="7">
        <v>1.00796</v>
      </c>
      <c r="I224" s="7">
        <v>784</v>
      </c>
      <c r="J224" s="7">
        <v>0</v>
      </c>
      <c r="K224" s="7">
        <v>2</v>
      </c>
      <c r="L224">
        <f>ABS(H224-1)</f>
        <v>7.9599999999999671E-3</v>
      </c>
    </row>
    <row r="225" spans="1:12" x14ac:dyDescent="0.35">
      <c r="A225" s="7" t="s">
        <v>21</v>
      </c>
      <c r="B225" s="7">
        <v>227759864</v>
      </c>
      <c r="C225" s="7">
        <v>4</v>
      </c>
      <c r="D225" s="7">
        <v>10</v>
      </c>
      <c r="E225" s="7" t="s">
        <v>15</v>
      </c>
      <c r="F225" s="7">
        <v>4.1501400000000004</v>
      </c>
      <c r="G225" s="7">
        <v>0.752</v>
      </c>
      <c r="H225" s="7">
        <v>1.00929</v>
      </c>
      <c r="I225" s="7">
        <v>784</v>
      </c>
      <c r="J225" s="7">
        <v>0</v>
      </c>
      <c r="K225" s="7">
        <v>2</v>
      </c>
      <c r="L225">
        <f>ABS(H225-1)</f>
        <v>9.2900000000000205E-3</v>
      </c>
    </row>
    <row r="226" spans="1:12" x14ac:dyDescent="0.35">
      <c r="A226" s="7" t="s">
        <v>21</v>
      </c>
      <c r="B226" s="7">
        <v>229266804</v>
      </c>
      <c r="C226" s="7">
        <v>5</v>
      </c>
      <c r="D226" s="7">
        <v>8</v>
      </c>
      <c r="E226" s="7" t="s">
        <v>15</v>
      </c>
      <c r="F226" s="7">
        <v>4.1776</v>
      </c>
      <c r="G226" s="7">
        <v>0.9587</v>
      </c>
      <c r="H226" s="7">
        <v>1.0001800000000001</v>
      </c>
      <c r="I226" s="7">
        <v>784</v>
      </c>
      <c r="J226" s="7">
        <v>0</v>
      </c>
      <c r="K226" s="7">
        <v>14</v>
      </c>
      <c r="L226">
        <f>ABS(H226-1)</f>
        <v>1.8000000000006899E-4</v>
      </c>
    </row>
    <row r="227" spans="1:12" x14ac:dyDescent="0.35">
      <c r="A227" s="7" t="s">
        <v>21</v>
      </c>
      <c r="B227" s="7">
        <v>230175539</v>
      </c>
      <c r="C227" s="7">
        <v>4</v>
      </c>
      <c r="D227" s="7">
        <v>8</v>
      </c>
      <c r="E227" s="7" t="s">
        <v>15</v>
      </c>
      <c r="F227" s="7">
        <v>4.1941600000000001</v>
      </c>
      <c r="G227" s="7">
        <v>0.80059999999999998</v>
      </c>
      <c r="H227" s="7">
        <v>1.0051300000000001</v>
      </c>
      <c r="I227" s="7">
        <v>784</v>
      </c>
      <c r="J227" s="7">
        <v>0</v>
      </c>
      <c r="K227" s="7">
        <v>4</v>
      </c>
      <c r="L227">
        <f>ABS(H227-1)</f>
        <v>5.1300000000000789E-3</v>
      </c>
    </row>
    <row r="228" spans="1:12" x14ac:dyDescent="0.35">
      <c r="A228" s="7" t="s">
        <v>21</v>
      </c>
      <c r="B228" s="7">
        <v>230508704</v>
      </c>
      <c r="C228" s="7">
        <v>5</v>
      </c>
      <c r="D228" s="7">
        <v>7</v>
      </c>
      <c r="E228" s="7" t="s">
        <v>15</v>
      </c>
      <c r="F228" s="7">
        <v>4.2002300000000004</v>
      </c>
      <c r="G228" s="7">
        <v>0.9244</v>
      </c>
      <c r="H228" s="7">
        <v>1.0006200000000001</v>
      </c>
      <c r="I228" s="7">
        <v>784</v>
      </c>
      <c r="J228" s="7">
        <v>0</v>
      </c>
      <c r="K228" s="7">
        <v>7</v>
      </c>
      <c r="L228">
        <f>ABS(H228-1)</f>
        <v>6.2000000000006494E-4</v>
      </c>
    </row>
    <row r="229" spans="1:12" x14ac:dyDescent="0.35">
      <c r="A229" s="7" t="s">
        <v>21</v>
      </c>
      <c r="B229" s="7">
        <v>231880518</v>
      </c>
      <c r="C229" s="7">
        <v>4</v>
      </c>
      <c r="D229" s="7">
        <v>9</v>
      </c>
      <c r="E229" s="7" t="s">
        <v>15</v>
      </c>
      <c r="F229" s="7">
        <v>4.2252299999999998</v>
      </c>
      <c r="G229" s="7">
        <v>0.80059999999999998</v>
      </c>
      <c r="H229" s="7">
        <v>1.0048900000000001</v>
      </c>
      <c r="I229" s="7">
        <v>784</v>
      </c>
      <c r="J229" s="7">
        <v>0</v>
      </c>
      <c r="K229" s="7">
        <v>4</v>
      </c>
      <c r="L229">
        <f>ABS(H229-1)</f>
        <v>4.890000000000061E-3</v>
      </c>
    </row>
    <row r="230" spans="1:12" x14ac:dyDescent="0.35">
      <c r="A230" s="7" t="s">
        <v>21</v>
      </c>
      <c r="B230" s="7">
        <v>232121549</v>
      </c>
      <c r="C230" s="7">
        <v>4</v>
      </c>
      <c r="D230" s="7">
        <v>10</v>
      </c>
      <c r="E230" s="7" t="s">
        <v>15</v>
      </c>
      <c r="F230" s="7">
        <v>4.2296199999999997</v>
      </c>
      <c r="G230" s="7">
        <v>0.79730000000000001</v>
      </c>
      <c r="H230" s="7">
        <v>1.00536</v>
      </c>
      <c r="I230" s="7">
        <v>784</v>
      </c>
      <c r="J230" s="7">
        <v>0</v>
      </c>
      <c r="K230" s="7">
        <v>4</v>
      </c>
      <c r="L230">
        <f>ABS(H230-1)</f>
        <v>5.3600000000000314E-3</v>
      </c>
    </row>
    <row r="231" spans="1:12" x14ac:dyDescent="0.35">
      <c r="A231" s="7" t="s">
        <v>21</v>
      </c>
      <c r="B231" s="7">
        <v>238597280</v>
      </c>
      <c r="C231" s="7">
        <v>5</v>
      </c>
      <c r="D231" s="7">
        <v>8</v>
      </c>
      <c r="E231" s="7" t="s">
        <v>15</v>
      </c>
      <c r="F231" s="7">
        <v>4.34762</v>
      </c>
      <c r="G231" s="7">
        <v>0.93320000000000003</v>
      </c>
      <c r="H231" s="7">
        <v>1.00047</v>
      </c>
      <c r="I231" s="7">
        <v>784</v>
      </c>
      <c r="J231" s="7">
        <v>0</v>
      </c>
      <c r="K231" s="7">
        <v>8</v>
      </c>
      <c r="L231">
        <f>ABS(H231-1)</f>
        <v>4.6999999999997044E-4</v>
      </c>
    </row>
    <row r="232" spans="1:12" x14ac:dyDescent="0.35">
      <c r="A232" s="7" t="s">
        <v>21</v>
      </c>
      <c r="B232" s="7">
        <v>238892776</v>
      </c>
      <c r="C232" s="7">
        <v>5</v>
      </c>
      <c r="D232" s="7">
        <v>9</v>
      </c>
      <c r="E232" s="7" t="s">
        <v>15</v>
      </c>
      <c r="F232" s="7">
        <v>4.3529999999999998</v>
      </c>
      <c r="G232" s="7">
        <v>0.96509999999999996</v>
      </c>
      <c r="H232" s="7">
        <v>1.00013</v>
      </c>
      <c r="I232" s="7">
        <v>784</v>
      </c>
      <c r="J232" s="7">
        <v>0</v>
      </c>
      <c r="K232" s="7">
        <v>16</v>
      </c>
      <c r="L232">
        <f>ABS(H232-1)</f>
        <v>1.2999999999996348E-4</v>
      </c>
    </row>
    <row r="233" spans="1:12" x14ac:dyDescent="0.35">
      <c r="A233" s="7" t="s">
        <v>21</v>
      </c>
      <c r="B233" s="7">
        <v>239548353</v>
      </c>
      <c r="C233" s="7">
        <v>5</v>
      </c>
      <c r="D233" s="7">
        <v>9</v>
      </c>
      <c r="E233" s="7" t="s">
        <v>15</v>
      </c>
      <c r="F233" s="7">
        <v>4.3649500000000003</v>
      </c>
      <c r="G233" s="7">
        <v>0.98009999999999997</v>
      </c>
      <c r="H233" s="7">
        <v>1.00004</v>
      </c>
      <c r="I233" s="7">
        <v>784</v>
      </c>
      <c r="J233" s="7">
        <v>0</v>
      </c>
      <c r="K233" s="7">
        <v>28</v>
      </c>
      <c r="L233">
        <f>ABS(H233-1)</f>
        <v>4.0000000000040004E-5</v>
      </c>
    </row>
    <row r="234" spans="1:12" x14ac:dyDescent="0.35">
      <c r="A234" s="7" t="s">
        <v>21</v>
      </c>
      <c r="B234" s="7">
        <v>239977780</v>
      </c>
      <c r="C234" s="7">
        <v>6</v>
      </c>
      <c r="D234" s="7">
        <v>8</v>
      </c>
      <c r="E234" s="7" t="s">
        <v>15</v>
      </c>
      <c r="F234" s="7">
        <v>4.37277</v>
      </c>
      <c r="G234" s="7">
        <v>0.97899999999999998</v>
      </c>
      <c r="H234" s="7">
        <v>1.0000500000000001</v>
      </c>
      <c r="I234" s="7">
        <v>784</v>
      </c>
      <c r="J234" s="7">
        <v>0</v>
      </c>
      <c r="K234" s="7">
        <v>16</v>
      </c>
      <c r="L234">
        <f>ABS(H234-1)</f>
        <v>5.0000000000105516E-5</v>
      </c>
    </row>
    <row r="235" spans="1:12" x14ac:dyDescent="0.35">
      <c r="A235" s="7" t="s">
        <v>21</v>
      </c>
      <c r="B235" s="7">
        <v>241491254</v>
      </c>
      <c r="C235" s="7">
        <v>5</v>
      </c>
      <c r="D235" s="7">
        <v>9</v>
      </c>
      <c r="E235" s="7" t="s">
        <v>15</v>
      </c>
      <c r="F235" s="7">
        <v>4.4003500000000004</v>
      </c>
      <c r="G235" s="7">
        <v>0.96099999999999997</v>
      </c>
      <c r="H235" s="7">
        <v>1.00017</v>
      </c>
      <c r="I235" s="7">
        <v>784</v>
      </c>
      <c r="J235" s="7">
        <v>0</v>
      </c>
      <c r="K235" s="7">
        <v>14</v>
      </c>
      <c r="L235">
        <f>ABS(H235-1)</f>
        <v>1.7000000000000348E-4</v>
      </c>
    </row>
    <row r="236" spans="1:12" x14ac:dyDescent="0.35">
      <c r="A236" s="7" t="s">
        <v>21</v>
      </c>
      <c r="B236" s="7">
        <v>241777634</v>
      </c>
      <c r="C236" s="7">
        <v>5</v>
      </c>
      <c r="D236" s="7">
        <v>8</v>
      </c>
      <c r="E236" s="7" t="s">
        <v>15</v>
      </c>
      <c r="F236" s="7">
        <v>4.40557</v>
      </c>
      <c r="G236" s="7">
        <v>0.92930000000000001</v>
      </c>
      <c r="H236" s="7">
        <v>1.00057</v>
      </c>
      <c r="I236" s="7">
        <v>784</v>
      </c>
      <c r="J236" s="7">
        <v>0</v>
      </c>
      <c r="K236" s="7">
        <v>7</v>
      </c>
      <c r="L236">
        <f>ABS(H236-1)</f>
        <v>5.6999999999995943E-4</v>
      </c>
    </row>
    <row r="237" spans="1:12" x14ac:dyDescent="0.35">
      <c r="A237" s="7" t="s">
        <v>21</v>
      </c>
      <c r="B237" s="7">
        <v>243509204</v>
      </c>
      <c r="C237" s="7">
        <v>5</v>
      </c>
      <c r="D237" s="7">
        <v>9</v>
      </c>
      <c r="E237" s="7" t="s">
        <v>15</v>
      </c>
      <c r="F237" s="7">
        <v>4.4371200000000002</v>
      </c>
      <c r="G237" s="7">
        <v>0.93510000000000004</v>
      </c>
      <c r="H237" s="7">
        <v>1.0004900000000001</v>
      </c>
      <c r="I237" s="7">
        <v>784</v>
      </c>
      <c r="J237" s="7">
        <v>0</v>
      </c>
      <c r="K237" s="7">
        <v>8</v>
      </c>
      <c r="L237">
        <f>ABS(H237-1)</f>
        <v>4.9000000000010147E-4</v>
      </c>
    </row>
    <row r="238" spans="1:12" x14ac:dyDescent="0.35">
      <c r="A238" s="7" t="s">
        <v>21</v>
      </c>
      <c r="B238" s="7">
        <v>244330642</v>
      </c>
      <c r="C238" s="7">
        <v>6</v>
      </c>
      <c r="D238" s="7">
        <v>7</v>
      </c>
      <c r="E238" s="7" t="s">
        <v>15</v>
      </c>
      <c r="F238" s="7">
        <v>4.4520900000000001</v>
      </c>
      <c r="G238" s="7">
        <v>0.96619999999999995</v>
      </c>
      <c r="H238" s="7">
        <v>1.00013</v>
      </c>
      <c r="I238" s="7">
        <v>784</v>
      </c>
      <c r="J238" s="7">
        <v>0</v>
      </c>
      <c r="K238" s="7">
        <v>8</v>
      </c>
      <c r="L238">
        <f>ABS(H238-1)</f>
        <v>1.2999999999996348E-4</v>
      </c>
    </row>
    <row r="239" spans="1:12" x14ac:dyDescent="0.35">
      <c r="A239" s="7" t="s">
        <v>21</v>
      </c>
      <c r="B239" s="7">
        <v>244501426</v>
      </c>
      <c r="C239" s="7">
        <v>7</v>
      </c>
      <c r="D239" s="7">
        <v>8</v>
      </c>
      <c r="E239" s="7" t="s">
        <v>15</v>
      </c>
      <c r="F239" s="7">
        <v>4.4551999999999996</v>
      </c>
      <c r="G239" s="7">
        <v>0.98350000000000004</v>
      </c>
      <c r="H239" s="7">
        <v>1.00003</v>
      </c>
      <c r="I239" s="7">
        <v>784</v>
      </c>
      <c r="J239" s="7">
        <v>0</v>
      </c>
      <c r="K239" s="7">
        <v>16</v>
      </c>
      <c r="L239">
        <f>ABS(H239-1)</f>
        <v>2.9999999999974492E-5</v>
      </c>
    </row>
    <row r="240" spans="1:12" x14ac:dyDescent="0.35">
      <c r="A240" s="7" t="s">
        <v>21</v>
      </c>
      <c r="B240" s="7">
        <v>245948387</v>
      </c>
      <c r="C240" s="7">
        <v>5</v>
      </c>
      <c r="D240" s="7">
        <v>9</v>
      </c>
      <c r="E240" s="7" t="s">
        <v>15</v>
      </c>
      <c r="F240" s="7">
        <v>4.4815699999999996</v>
      </c>
      <c r="G240" s="7">
        <v>0.92669999999999997</v>
      </c>
      <c r="H240" s="7">
        <v>1.0005999999999999</v>
      </c>
      <c r="I240" s="7">
        <v>784</v>
      </c>
      <c r="J240" s="7">
        <v>0</v>
      </c>
      <c r="K240" s="7">
        <v>7</v>
      </c>
      <c r="L240">
        <f>ABS(H240-1)</f>
        <v>5.9999999999993392E-4</v>
      </c>
    </row>
    <row r="241" spans="1:12" x14ac:dyDescent="0.35">
      <c r="A241" s="7" t="s">
        <v>21</v>
      </c>
      <c r="B241" s="7">
        <v>246406440</v>
      </c>
      <c r="C241" s="7">
        <v>5</v>
      </c>
      <c r="D241" s="7">
        <v>10</v>
      </c>
      <c r="E241" s="7" t="s">
        <v>15</v>
      </c>
      <c r="F241" s="7">
        <v>4.4899100000000001</v>
      </c>
      <c r="G241" s="7">
        <v>0.96760000000000002</v>
      </c>
      <c r="H241" s="7">
        <v>1.00013</v>
      </c>
      <c r="I241" s="7">
        <v>784</v>
      </c>
      <c r="J241" s="7">
        <v>0</v>
      </c>
      <c r="K241" s="7">
        <v>16</v>
      </c>
      <c r="L241">
        <f>ABS(H241-1)</f>
        <v>1.2999999999996348E-4</v>
      </c>
    </row>
    <row r="242" spans="1:12" x14ac:dyDescent="0.35">
      <c r="A242" s="7" t="s">
        <v>21</v>
      </c>
      <c r="B242" s="7">
        <v>246529241</v>
      </c>
      <c r="C242" s="7">
        <v>5</v>
      </c>
      <c r="D242" s="7">
        <v>10</v>
      </c>
      <c r="E242" s="7" t="s">
        <v>15</v>
      </c>
      <c r="F242" s="7">
        <v>4.4921499999999996</v>
      </c>
      <c r="G242" s="7">
        <v>0.96130000000000004</v>
      </c>
      <c r="H242" s="7">
        <v>1.0001599999999999</v>
      </c>
      <c r="I242" s="7">
        <v>784</v>
      </c>
      <c r="J242" s="7">
        <v>0</v>
      </c>
      <c r="K242" s="7">
        <v>14</v>
      </c>
      <c r="L242">
        <f>ABS(H242-1)</f>
        <v>1.5999999999993797E-4</v>
      </c>
    </row>
    <row r="243" spans="1:12" x14ac:dyDescent="0.35">
      <c r="A243" s="7" t="s">
        <v>21</v>
      </c>
      <c r="B243" s="7">
        <v>246832395</v>
      </c>
      <c r="C243" s="7">
        <v>5</v>
      </c>
      <c r="D243" s="7">
        <v>10</v>
      </c>
      <c r="E243" s="7" t="s">
        <v>15</v>
      </c>
      <c r="F243" s="7">
        <v>4.4976700000000003</v>
      </c>
      <c r="G243" s="7">
        <v>0.93069999999999997</v>
      </c>
      <c r="H243" s="7">
        <v>1.0004999999999999</v>
      </c>
      <c r="I243" s="7">
        <v>784</v>
      </c>
      <c r="J243" s="7">
        <v>0</v>
      </c>
      <c r="K243" s="7">
        <v>8</v>
      </c>
      <c r="L243">
        <f>ABS(H243-1)</f>
        <v>4.9999999999994493E-4</v>
      </c>
    </row>
    <row r="244" spans="1:12" x14ac:dyDescent="0.35">
      <c r="A244" s="7" t="s">
        <v>21</v>
      </c>
      <c r="B244" s="7">
        <v>248561926</v>
      </c>
      <c r="C244" s="7">
        <v>6</v>
      </c>
      <c r="D244" s="7">
        <v>8</v>
      </c>
      <c r="E244" s="7" t="s">
        <v>15</v>
      </c>
      <c r="F244" s="7">
        <v>4.5291899999999998</v>
      </c>
      <c r="G244" s="7">
        <v>0.97850000000000004</v>
      </c>
      <c r="H244" s="7">
        <v>1.0000500000000001</v>
      </c>
      <c r="I244" s="7">
        <v>784</v>
      </c>
      <c r="J244" s="7">
        <v>0</v>
      </c>
      <c r="K244" s="7">
        <v>14</v>
      </c>
      <c r="L244">
        <f>ABS(H244-1)</f>
        <v>5.0000000000105516E-5</v>
      </c>
    </row>
    <row r="245" spans="1:12" x14ac:dyDescent="0.35">
      <c r="A245" s="7" t="s">
        <v>21</v>
      </c>
      <c r="B245" s="7">
        <v>248615249</v>
      </c>
      <c r="C245" s="7">
        <v>5</v>
      </c>
      <c r="D245" s="7">
        <v>10</v>
      </c>
      <c r="E245" s="7" t="s">
        <v>15</v>
      </c>
      <c r="F245" s="7">
        <v>4.5301600000000004</v>
      </c>
      <c r="G245" s="7">
        <v>0.9234</v>
      </c>
      <c r="H245" s="7">
        <v>1.00065</v>
      </c>
      <c r="I245" s="7">
        <v>784</v>
      </c>
      <c r="J245" s="7">
        <v>0</v>
      </c>
      <c r="K245" s="7">
        <v>7</v>
      </c>
      <c r="L245">
        <f>ABS(H245-1)</f>
        <v>6.5000000000003944E-4</v>
      </c>
    </row>
    <row r="246" spans="1:12" x14ac:dyDescent="0.35">
      <c r="A246" s="7" t="s">
        <v>21</v>
      </c>
      <c r="B246" s="7">
        <v>254064624</v>
      </c>
      <c r="C246" s="7">
        <v>6</v>
      </c>
      <c r="D246" s="7">
        <v>7</v>
      </c>
      <c r="E246" s="7" t="s">
        <v>15</v>
      </c>
      <c r="F246" s="7">
        <v>4.6294599999999999</v>
      </c>
      <c r="G246" s="7">
        <v>0.96120000000000005</v>
      </c>
      <c r="H246" s="7">
        <v>1.0001800000000001</v>
      </c>
      <c r="I246" s="7">
        <v>784</v>
      </c>
      <c r="J246" s="7">
        <v>0</v>
      </c>
      <c r="K246" s="7">
        <v>7</v>
      </c>
      <c r="L246">
        <f>ABS(H246-1)</f>
        <v>1.8000000000006899E-4</v>
      </c>
    </row>
    <row r="247" spans="1:12" x14ac:dyDescent="0.35">
      <c r="A247" s="7" t="s">
        <v>21</v>
      </c>
      <c r="B247" s="7">
        <v>254134429</v>
      </c>
      <c r="C247" s="7">
        <v>5</v>
      </c>
      <c r="D247" s="7">
        <v>6</v>
      </c>
      <c r="E247" s="7" t="s">
        <v>15</v>
      </c>
      <c r="F247" s="7">
        <v>4.6307299999999998</v>
      </c>
      <c r="G247" s="7">
        <v>0.89870000000000005</v>
      </c>
      <c r="H247" s="7">
        <v>1.00118</v>
      </c>
      <c r="I247" s="7">
        <v>784</v>
      </c>
      <c r="J247" s="7">
        <v>0</v>
      </c>
      <c r="K247" s="7">
        <v>4</v>
      </c>
      <c r="L247">
        <f>ABS(H247-1)</f>
        <v>1.1799999999999589E-3</v>
      </c>
    </row>
    <row r="248" spans="1:12" x14ac:dyDescent="0.35">
      <c r="A248" s="7" t="s">
        <v>21</v>
      </c>
      <c r="B248" s="7">
        <v>254369580</v>
      </c>
      <c r="C248" s="7">
        <v>6</v>
      </c>
      <c r="D248" s="7">
        <v>9</v>
      </c>
      <c r="E248" s="7" t="s">
        <v>15</v>
      </c>
      <c r="F248" s="7">
        <v>4.6350100000000003</v>
      </c>
      <c r="G248" s="7">
        <v>0.99019999999999997</v>
      </c>
      <c r="H248" s="7">
        <v>1.0000100000000001</v>
      </c>
      <c r="I248" s="7">
        <v>784</v>
      </c>
      <c r="J248" s="7">
        <v>0</v>
      </c>
      <c r="K248" s="7">
        <v>28</v>
      </c>
      <c r="L248">
        <f>ABS(H248-1)</f>
        <v>1.0000000000065512E-5</v>
      </c>
    </row>
    <row r="249" spans="1:12" x14ac:dyDescent="0.35">
      <c r="A249" s="7" t="s">
        <v>21</v>
      </c>
      <c r="B249" s="7">
        <v>255121516</v>
      </c>
      <c r="C249" s="7">
        <v>7</v>
      </c>
      <c r="D249" s="7">
        <v>8</v>
      </c>
      <c r="E249" s="7" t="s">
        <v>15</v>
      </c>
      <c r="F249" s="7">
        <v>4.64872</v>
      </c>
      <c r="G249" s="7">
        <v>0.98399999999999999</v>
      </c>
      <c r="H249" s="7">
        <v>1.00003</v>
      </c>
      <c r="I249" s="7">
        <v>784</v>
      </c>
      <c r="J249" s="7">
        <v>0</v>
      </c>
      <c r="K249" s="7">
        <v>14</v>
      </c>
      <c r="L249">
        <f>ABS(H249-1)</f>
        <v>2.9999999999974492E-5</v>
      </c>
    </row>
    <row r="250" spans="1:12" x14ac:dyDescent="0.35">
      <c r="A250" s="7" t="s">
        <v>21</v>
      </c>
      <c r="B250" s="7">
        <v>258439988</v>
      </c>
      <c r="C250" s="7">
        <v>5</v>
      </c>
      <c r="D250" s="7">
        <v>10</v>
      </c>
      <c r="E250" s="7" t="s">
        <v>15</v>
      </c>
      <c r="F250" s="7">
        <v>4.7091799999999999</v>
      </c>
      <c r="G250" s="7">
        <v>0.98140000000000005</v>
      </c>
      <c r="H250" s="7">
        <v>1.00004</v>
      </c>
      <c r="I250" s="7">
        <v>784</v>
      </c>
      <c r="J250" s="7">
        <v>0</v>
      </c>
      <c r="K250" s="7">
        <v>28</v>
      </c>
      <c r="L250">
        <f>ABS(H250-1)</f>
        <v>4.0000000000040004E-5</v>
      </c>
    </row>
    <row r="251" spans="1:12" x14ac:dyDescent="0.35">
      <c r="A251" s="7" t="s">
        <v>21</v>
      </c>
      <c r="B251" s="7">
        <v>259345748</v>
      </c>
      <c r="C251" s="7">
        <v>7</v>
      </c>
      <c r="D251" s="7">
        <v>9</v>
      </c>
      <c r="E251" s="7" t="s">
        <v>15</v>
      </c>
      <c r="F251" s="7">
        <v>4.7256900000000002</v>
      </c>
      <c r="G251" s="7">
        <v>0.9909</v>
      </c>
      <c r="H251" s="7">
        <v>1.0000100000000001</v>
      </c>
      <c r="I251" s="7">
        <v>784</v>
      </c>
      <c r="J251" s="7">
        <v>0</v>
      </c>
      <c r="K251" s="7">
        <v>28</v>
      </c>
      <c r="L251">
        <f>ABS(H251-1)</f>
        <v>1.0000000000065512E-5</v>
      </c>
    </row>
    <row r="252" spans="1:12" x14ac:dyDescent="0.35">
      <c r="A252" s="7" t="s">
        <v>21</v>
      </c>
      <c r="B252" s="7">
        <v>259873021</v>
      </c>
      <c r="C252" s="7">
        <v>8</v>
      </c>
      <c r="D252" s="7">
        <v>9</v>
      </c>
      <c r="E252" s="7" t="s">
        <v>15</v>
      </c>
      <c r="F252" s="7">
        <v>4.7352999999999996</v>
      </c>
      <c r="G252" s="7">
        <v>0.99250000000000005</v>
      </c>
      <c r="H252" s="7">
        <v>1.0000100000000001</v>
      </c>
      <c r="I252" s="7">
        <v>784</v>
      </c>
      <c r="J252" s="7">
        <v>0</v>
      </c>
      <c r="K252" s="7">
        <v>28</v>
      </c>
      <c r="L252">
        <f>ABS(H252-1)</f>
        <v>1.0000000000065512E-5</v>
      </c>
    </row>
    <row r="253" spans="1:12" x14ac:dyDescent="0.35">
      <c r="A253" s="7" t="s">
        <v>21</v>
      </c>
      <c r="B253" s="7">
        <v>266571317</v>
      </c>
      <c r="C253" s="7">
        <v>6</v>
      </c>
      <c r="D253" s="7">
        <v>9</v>
      </c>
      <c r="E253" s="7" t="s">
        <v>15</v>
      </c>
      <c r="F253" s="7">
        <v>4.8573500000000003</v>
      </c>
      <c r="G253" s="7">
        <v>0.98199999999999998</v>
      </c>
      <c r="H253" s="7">
        <v>1.00004</v>
      </c>
      <c r="I253" s="7">
        <v>784</v>
      </c>
      <c r="J253" s="7">
        <v>0</v>
      </c>
      <c r="K253" s="7">
        <v>16</v>
      </c>
      <c r="L253">
        <f>ABS(H253-1)</f>
        <v>4.0000000000040004E-5</v>
      </c>
    </row>
    <row r="254" spans="1:12" x14ac:dyDescent="0.35">
      <c r="A254" s="7" t="s">
        <v>21</v>
      </c>
      <c r="B254" s="7">
        <v>270587268</v>
      </c>
      <c r="C254" s="7">
        <v>6</v>
      </c>
      <c r="D254" s="7">
        <v>8</v>
      </c>
      <c r="E254" s="7" t="s">
        <v>15</v>
      </c>
      <c r="F254" s="7">
        <v>4.9305300000000001</v>
      </c>
      <c r="G254" s="7">
        <v>0.9657</v>
      </c>
      <c r="H254" s="7">
        <v>1.0001199999999999</v>
      </c>
      <c r="I254" s="7">
        <v>784</v>
      </c>
      <c r="J254" s="7">
        <v>0</v>
      </c>
      <c r="K254" s="7">
        <v>8</v>
      </c>
      <c r="L254">
        <f>ABS(H254-1)</f>
        <v>1.1999999999989797E-4</v>
      </c>
    </row>
    <row r="255" spans="1:12" x14ac:dyDescent="0.35">
      <c r="A255" s="7" t="s">
        <v>21</v>
      </c>
      <c r="B255" s="7">
        <v>271842383</v>
      </c>
      <c r="C255" s="7">
        <v>6</v>
      </c>
      <c r="D255" s="7">
        <v>9</v>
      </c>
      <c r="E255" s="7" t="s">
        <v>15</v>
      </c>
      <c r="F255" s="7">
        <v>4.9534000000000002</v>
      </c>
      <c r="G255" s="7">
        <v>0.98080000000000001</v>
      </c>
      <c r="H255" s="7">
        <v>1.00004</v>
      </c>
      <c r="I255" s="7">
        <v>784</v>
      </c>
      <c r="J255" s="7">
        <v>0</v>
      </c>
      <c r="K255" s="7">
        <v>14</v>
      </c>
      <c r="L255">
        <f>ABS(H255-1)</f>
        <v>4.0000000000040004E-5</v>
      </c>
    </row>
    <row r="256" spans="1:12" x14ac:dyDescent="0.35">
      <c r="A256" s="7" t="s">
        <v>21</v>
      </c>
      <c r="B256" s="7">
        <v>273353443</v>
      </c>
      <c r="C256" s="7">
        <v>5</v>
      </c>
      <c r="D256" s="7">
        <v>7</v>
      </c>
      <c r="E256" s="7" t="s">
        <v>15</v>
      </c>
      <c r="F256" s="7">
        <v>4.9809299999999999</v>
      </c>
      <c r="G256" s="7">
        <v>0.89670000000000005</v>
      </c>
      <c r="H256" s="7">
        <v>1.00115</v>
      </c>
      <c r="I256" s="7">
        <v>784</v>
      </c>
      <c r="J256" s="7">
        <v>0</v>
      </c>
      <c r="K256" s="7">
        <v>4</v>
      </c>
      <c r="L256">
        <f>ABS(H256-1)</f>
        <v>1.1499999999999844E-3</v>
      </c>
    </row>
    <row r="257" spans="1:12" x14ac:dyDescent="0.35">
      <c r="A257" s="7" t="s">
        <v>21</v>
      </c>
      <c r="B257" s="7">
        <v>276051858</v>
      </c>
      <c r="C257" s="7">
        <v>6</v>
      </c>
      <c r="D257" s="7">
        <v>8</v>
      </c>
      <c r="E257" s="7" t="s">
        <v>15</v>
      </c>
      <c r="F257" s="7">
        <v>5.0301</v>
      </c>
      <c r="G257" s="7">
        <v>0.95889999999999997</v>
      </c>
      <c r="H257" s="7">
        <v>1.00017</v>
      </c>
      <c r="I257" s="7">
        <v>784</v>
      </c>
      <c r="J257" s="7">
        <v>0</v>
      </c>
      <c r="K257" s="7">
        <v>7</v>
      </c>
      <c r="L257">
        <f>ABS(H257-1)</f>
        <v>1.7000000000000348E-4</v>
      </c>
    </row>
    <row r="258" spans="1:12" x14ac:dyDescent="0.35">
      <c r="A258" s="7" t="s">
        <v>21</v>
      </c>
      <c r="B258" s="7">
        <v>280555249</v>
      </c>
      <c r="C258" s="7">
        <v>5</v>
      </c>
      <c r="D258" s="7">
        <v>6</v>
      </c>
      <c r="E258" s="7" t="s">
        <v>15</v>
      </c>
      <c r="F258" s="7">
        <v>5.1121600000000003</v>
      </c>
      <c r="G258" s="7">
        <v>0.88519999999999999</v>
      </c>
      <c r="H258" s="7">
        <v>1.0017</v>
      </c>
      <c r="I258" s="7">
        <v>784</v>
      </c>
      <c r="J258" s="7">
        <v>0</v>
      </c>
      <c r="K258" s="7">
        <v>2</v>
      </c>
      <c r="L258">
        <f>ABS(H258-1)</f>
        <v>1.7000000000000348E-3</v>
      </c>
    </row>
    <row r="259" spans="1:12" x14ac:dyDescent="0.35">
      <c r="A259" s="7" t="s">
        <v>21</v>
      </c>
      <c r="B259" s="7">
        <v>281418322</v>
      </c>
      <c r="C259" s="7">
        <v>6</v>
      </c>
      <c r="D259" s="7">
        <v>10</v>
      </c>
      <c r="E259" s="7" t="s">
        <v>15</v>
      </c>
      <c r="F259" s="7">
        <v>5.1278800000000002</v>
      </c>
      <c r="G259" s="7">
        <v>0.98480000000000001</v>
      </c>
      <c r="H259" s="7">
        <v>1.00003</v>
      </c>
      <c r="I259" s="7">
        <v>784</v>
      </c>
      <c r="J259" s="7">
        <v>0</v>
      </c>
      <c r="K259" s="7">
        <v>16</v>
      </c>
      <c r="L259">
        <f>ABS(H259-1)</f>
        <v>2.9999999999974492E-5</v>
      </c>
    </row>
    <row r="260" spans="1:12" x14ac:dyDescent="0.35">
      <c r="A260" s="7" t="s">
        <v>21</v>
      </c>
      <c r="B260" s="7">
        <v>281500658</v>
      </c>
      <c r="C260" s="7">
        <v>5</v>
      </c>
      <c r="D260" s="7">
        <v>8</v>
      </c>
      <c r="E260" s="7" t="s">
        <v>15</v>
      </c>
      <c r="F260" s="7">
        <v>5.1293899999999999</v>
      </c>
      <c r="G260" s="7">
        <v>0.88619999999999999</v>
      </c>
      <c r="H260" s="7">
        <v>1.0016700000000001</v>
      </c>
      <c r="I260" s="7">
        <v>784</v>
      </c>
      <c r="J260" s="7">
        <v>0</v>
      </c>
      <c r="K260" s="7">
        <v>2</v>
      </c>
      <c r="L260">
        <f>ABS(H260-1)</f>
        <v>1.6700000000000603E-3</v>
      </c>
    </row>
    <row r="261" spans="1:12" x14ac:dyDescent="0.35">
      <c r="A261" s="7" t="s">
        <v>21</v>
      </c>
      <c r="B261" s="7">
        <v>281508054</v>
      </c>
      <c r="C261" s="7">
        <v>5</v>
      </c>
      <c r="D261" s="7">
        <v>7</v>
      </c>
      <c r="E261" s="7" t="s">
        <v>15</v>
      </c>
      <c r="F261" s="7">
        <v>5.1295200000000003</v>
      </c>
      <c r="G261" s="7">
        <v>0.88759999999999994</v>
      </c>
      <c r="H261" s="7">
        <v>1.00152</v>
      </c>
      <c r="I261" s="7">
        <v>784</v>
      </c>
      <c r="J261" s="7">
        <v>0</v>
      </c>
      <c r="K261" s="7">
        <v>2</v>
      </c>
      <c r="L261">
        <f>ABS(H261-1)</f>
        <v>1.5199999999999658E-3</v>
      </c>
    </row>
    <row r="262" spans="1:12" x14ac:dyDescent="0.35">
      <c r="A262" s="7" t="s">
        <v>21</v>
      </c>
      <c r="B262" s="7">
        <v>281513692</v>
      </c>
      <c r="C262" s="7">
        <v>5</v>
      </c>
      <c r="D262" s="7">
        <v>8</v>
      </c>
      <c r="E262" s="7" t="s">
        <v>15</v>
      </c>
      <c r="F262" s="7">
        <v>5.1296200000000001</v>
      </c>
      <c r="G262" s="7">
        <v>0.90849999999999997</v>
      </c>
      <c r="H262" s="7">
        <v>1.00091</v>
      </c>
      <c r="I262" s="7">
        <v>784</v>
      </c>
      <c r="J262" s="7">
        <v>0</v>
      </c>
      <c r="K262" s="7">
        <v>4</v>
      </c>
      <c r="L262">
        <f>ABS(H262-1)</f>
        <v>9.0999999999996639E-4</v>
      </c>
    </row>
    <row r="263" spans="1:12" x14ac:dyDescent="0.35">
      <c r="A263" s="7" t="s">
        <v>21</v>
      </c>
      <c r="B263" s="7">
        <v>282104069</v>
      </c>
      <c r="C263" s="7">
        <v>6</v>
      </c>
      <c r="D263" s="7">
        <v>10</v>
      </c>
      <c r="E263" s="7" t="s">
        <v>15</v>
      </c>
      <c r="F263" s="7">
        <v>5.1403800000000004</v>
      </c>
      <c r="G263" s="7">
        <v>0.99109999999999998</v>
      </c>
      <c r="H263" s="7">
        <v>1.0000100000000001</v>
      </c>
      <c r="I263" s="7">
        <v>784</v>
      </c>
      <c r="J263" s="7">
        <v>0</v>
      </c>
      <c r="K263" s="7">
        <v>28</v>
      </c>
      <c r="L263">
        <f>ABS(H263-1)</f>
        <v>1.0000000000065512E-5</v>
      </c>
    </row>
    <row r="264" spans="1:12" x14ac:dyDescent="0.35">
      <c r="A264" s="7" t="s">
        <v>21</v>
      </c>
      <c r="B264" s="7">
        <v>282279823</v>
      </c>
      <c r="C264" s="7">
        <v>5</v>
      </c>
      <c r="D264" s="7">
        <v>10</v>
      </c>
      <c r="E264" s="7" t="s">
        <v>15</v>
      </c>
      <c r="F264" s="7">
        <v>5.14358</v>
      </c>
      <c r="G264" s="7">
        <v>0.89</v>
      </c>
      <c r="H264" s="7">
        <v>1.0015000000000001</v>
      </c>
      <c r="I264" s="7">
        <v>784</v>
      </c>
      <c r="J264" s="7">
        <v>0</v>
      </c>
      <c r="K264" s="7">
        <v>2</v>
      </c>
      <c r="L264">
        <f>ABS(H264-1)</f>
        <v>1.5000000000000568E-3</v>
      </c>
    </row>
    <row r="265" spans="1:12" x14ac:dyDescent="0.35">
      <c r="A265" s="7" t="s">
        <v>21</v>
      </c>
      <c r="B265" s="7">
        <v>282331370</v>
      </c>
      <c r="C265" s="7">
        <v>5</v>
      </c>
      <c r="D265" s="7">
        <v>9</v>
      </c>
      <c r="E265" s="7" t="s">
        <v>15</v>
      </c>
      <c r="F265" s="7">
        <v>5.14452</v>
      </c>
      <c r="G265" s="7">
        <v>0.88749999999999996</v>
      </c>
      <c r="H265" s="7">
        <v>1.0017100000000001</v>
      </c>
      <c r="I265" s="7">
        <v>784</v>
      </c>
      <c r="J265" s="7">
        <v>0</v>
      </c>
      <c r="K265" s="7">
        <v>2</v>
      </c>
      <c r="L265">
        <f>ABS(H265-1)</f>
        <v>1.7100000000001003E-3</v>
      </c>
    </row>
    <row r="266" spans="1:12" x14ac:dyDescent="0.35">
      <c r="A266" s="7" t="s">
        <v>21</v>
      </c>
      <c r="B266" s="7">
        <v>282861330</v>
      </c>
      <c r="C266" s="7">
        <v>7</v>
      </c>
      <c r="D266" s="7">
        <v>9</v>
      </c>
      <c r="E266" s="7" t="s">
        <v>15</v>
      </c>
      <c r="F266" s="7">
        <v>5.1541800000000002</v>
      </c>
      <c r="G266" s="7">
        <v>0.99119999999999997</v>
      </c>
      <c r="H266" s="7">
        <v>1.0000100000000001</v>
      </c>
      <c r="I266" s="7">
        <v>784</v>
      </c>
      <c r="J266" s="7">
        <v>0</v>
      </c>
      <c r="K266" s="7">
        <v>16</v>
      </c>
      <c r="L266">
        <f>ABS(H266-1)</f>
        <v>1.0000000000065512E-5</v>
      </c>
    </row>
    <row r="267" spans="1:12" x14ac:dyDescent="0.35">
      <c r="A267" s="7" t="s">
        <v>21</v>
      </c>
      <c r="B267" s="7">
        <v>283116786</v>
      </c>
      <c r="C267" s="7">
        <v>6</v>
      </c>
      <c r="D267" s="7">
        <v>9</v>
      </c>
      <c r="E267" s="7" t="s">
        <v>15</v>
      </c>
      <c r="F267" s="7">
        <v>5.15883</v>
      </c>
      <c r="G267" s="7">
        <v>0.96919999999999995</v>
      </c>
      <c r="H267" s="7">
        <v>1.0001</v>
      </c>
      <c r="I267" s="7">
        <v>784</v>
      </c>
      <c r="J267" s="7">
        <v>0</v>
      </c>
      <c r="K267" s="7">
        <v>8</v>
      </c>
      <c r="L267">
        <f>ABS(H267-1)</f>
        <v>9.9999999999988987E-5</v>
      </c>
    </row>
    <row r="268" spans="1:12" x14ac:dyDescent="0.35">
      <c r="A268" s="7" t="s">
        <v>21</v>
      </c>
      <c r="B268" s="7">
        <v>284213952</v>
      </c>
      <c r="C268" s="7">
        <v>5</v>
      </c>
      <c r="D268" s="7">
        <v>9</v>
      </c>
      <c r="E268" s="7" t="s">
        <v>15</v>
      </c>
      <c r="F268" s="7">
        <v>5.1788299999999996</v>
      </c>
      <c r="G268" s="7">
        <v>0.90600000000000003</v>
      </c>
      <c r="H268" s="7">
        <v>1.00101</v>
      </c>
      <c r="I268" s="7">
        <v>784</v>
      </c>
      <c r="J268" s="7">
        <v>0</v>
      </c>
      <c r="K268" s="7">
        <v>4</v>
      </c>
      <c r="L268">
        <f>ABS(H268-1)</f>
        <v>1.0099999999999554E-3</v>
      </c>
    </row>
    <row r="269" spans="1:12" x14ac:dyDescent="0.35">
      <c r="A269" s="7" t="s">
        <v>21</v>
      </c>
      <c r="B269" s="7">
        <v>284421918</v>
      </c>
      <c r="C269" s="7">
        <v>6</v>
      </c>
      <c r="D269" s="7">
        <v>10</v>
      </c>
      <c r="E269" s="7" t="s">
        <v>15</v>
      </c>
      <c r="F269" s="7">
        <v>5.18262</v>
      </c>
      <c r="G269" s="7">
        <v>0.97960000000000003</v>
      </c>
      <c r="H269" s="7">
        <v>1.00004</v>
      </c>
      <c r="I269" s="7">
        <v>784</v>
      </c>
      <c r="J269" s="7">
        <v>0</v>
      </c>
      <c r="K269" s="7">
        <v>14</v>
      </c>
      <c r="L269">
        <f>ABS(H269-1)</f>
        <v>4.0000000000040004E-5</v>
      </c>
    </row>
    <row r="270" spans="1:12" x14ac:dyDescent="0.35">
      <c r="A270" s="7" t="s">
        <v>21</v>
      </c>
      <c r="B270" s="7">
        <v>285210430</v>
      </c>
      <c r="C270" s="7">
        <v>5</v>
      </c>
      <c r="D270" s="7">
        <v>10</v>
      </c>
      <c r="E270" s="7" t="s">
        <v>15</v>
      </c>
      <c r="F270" s="7">
        <v>5.1969799999999999</v>
      </c>
      <c r="G270" s="7">
        <v>0.90490000000000004</v>
      </c>
      <c r="H270" s="7">
        <v>1.0009999999999999</v>
      </c>
      <c r="I270" s="7">
        <v>784</v>
      </c>
      <c r="J270" s="7">
        <v>0</v>
      </c>
      <c r="K270" s="7">
        <v>4</v>
      </c>
      <c r="L270">
        <f>ABS(H270-1)</f>
        <v>9.9999999999988987E-4</v>
      </c>
    </row>
    <row r="271" spans="1:12" x14ac:dyDescent="0.35">
      <c r="A271" s="7" t="s">
        <v>21</v>
      </c>
      <c r="B271" s="7">
        <v>286962983</v>
      </c>
      <c r="C271" s="7">
        <v>6</v>
      </c>
      <c r="D271" s="7">
        <v>9</v>
      </c>
      <c r="E271" s="7" t="s">
        <v>15</v>
      </c>
      <c r="F271" s="7">
        <v>5.2289199999999996</v>
      </c>
      <c r="G271" s="7">
        <v>0.96399999999999997</v>
      </c>
      <c r="H271" s="7">
        <v>1.00013</v>
      </c>
      <c r="I271" s="7">
        <v>784</v>
      </c>
      <c r="J271" s="7">
        <v>0</v>
      </c>
      <c r="K271" s="7">
        <v>7</v>
      </c>
      <c r="L271">
        <f>ABS(H271-1)</f>
        <v>1.2999999999996348E-4</v>
      </c>
    </row>
    <row r="272" spans="1:12" x14ac:dyDescent="0.35">
      <c r="A272" s="7" t="s">
        <v>21</v>
      </c>
      <c r="B272" s="7">
        <v>288820395</v>
      </c>
      <c r="C272" s="7">
        <v>8</v>
      </c>
      <c r="D272" s="7">
        <v>9</v>
      </c>
      <c r="E272" s="7" t="s">
        <v>15</v>
      </c>
      <c r="F272" s="7">
        <v>5.2627600000000001</v>
      </c>
      <c r="G272" s="7">
        <v>0.99150000000000005</v>
      </c>
      <c r="H272" s="7">
        <v>1.0000100000000001</v>
      </c>
      <c r="I272" s="7">
        <v>784</v>
      </c>
      <c r="J272" s="7">
        <v>0</v>
      </c>
      <c r="K272" s="7">
        <v>16</v>
      </c>
      <c r="L272">
        <f>ABS(H272-1)</f>
        <v>1.0000000000065512E-5</v>
      </c>
    </row>
    <row r="273" spans="1:12" x14ac:dyDescent="0.35">
      <c r="A273" s="7" t="s">
        <v>21</v>
      </c>
      <c r="B273" s="7">
        <v>288954238</v>
      </c>
      <c r="C273" s="7">
        <v>6</v>
      </c>
      <c r="D273" s="7">
        <v>10</v>
      </c>
      <c r="E273" s="7" t="s">
        <v>15</v>
      </c>
      <c r="F273" s="7">
        <v>5.2652000000000001</v>
      </c>
      <c r="G273" s="7">
        <v>0.96519999999999995</v>
      </c>
      <c r="H273" s="7">
        <v>1.0001199999999999</v>
      </c>
      <c r="I273" s="7">
        <v>784</v>
      </c>
      <c r="J273" s="7">
        <v>0</v>
      </c>
      <c r="K273" s="7">
        <v>8</v>
      </c>
      <c r="L273">
        <f>ABS(H273-1)</f>
        <v>1.1999999999989797E-4</v>
      </c>
    </row>
    <row r="274" spans="1:12" x14ac:dyDescent="0.35">
      <c r="A274" s="7" t="s">
        <v>21</v>
      </c>
      <c r="B274" s="7">
        <v>290135345</v>
      </c>
      <c r="C274" s="7">
        <v>7</v>
      </c>
      <c r="D274" s="7">
        <v>8</v>
      </c>
      <c r="E274" s="7" t="s">
        <v>15</v>
      </c>
      <c r="F274" s="7">
        <v>5.2867199999999999</v>
      </c>
      <c r="G274" s="7">
        <v>0.98019999999999996</v>
      </c>
      <c r="H274" s="7">
        <v>1.00004</v>
      </c>
      <c r="I274" s="7">
        <v>784</v>
      </c>
      <c r="J274" s="7">
        <v>0</v>
      </c>
      <c r="K274" s="7">
        <v>8</v>
      </c>
      <c r="L274">
        <f>ABS(H274-1)</f>
        <v>4.0000000000040004E-5</v>
      </c>
    </row>
    <row r="275" spans="1:12" x14ac:dyDescent="0.35">
      <c r="A275" s="7" t="s">
        <v>21</v>
      </c>
      <c r="B275" s="7">
        <v>291447722</v>
      </c>
      <c r="C275" s="7">
        <v>6</v>
      </c>
      <c r="D275" s="7">
        <v>10</v>
      </c>
      <c r="E275" s="7" t="s">
        <v>15</v>
      </c>
      <c r="F275" s="7">
        <v>5.3106400000000002</v>
      </c>
      <c r="G275" s="7">
        <v>0.96250000000000002</v>
      </c>
      <c r="H275" s="7">
        <v>1.00014</v>
      </c>
      <c r="I275" s="7">
        <v>784</v>
      </c>
      <c r="J275" s="7">
        <v>0</v>
      </c>
      <c r="K275" s="7">
        <v>7</v>
      </c>
      <c r="L275">
        <f>ABS(H275-1)</f>
        <v>1.4000000000002899E-4</v>
      </c>
    </row>
    <row r="276" spans="1:12" x14ac:dyDescent="0.35">
      <c r="A276" s="7" t="s">
        <v>21</v>
      </c>
      <c r="B276" s="7">
        <v>291509096</v>
      </c>
      <c r="C276" s="7">
        <v>7</v>
      </c>
      <c r="D276" s="7">
        <v>9</v>
      </c>
      <c r="E276" s="7" t="s">
        <v>15</v>
      </c>
      <c r="F276" s="7">
        <v>5.31175</v>
      </c>
      <c r="G276" s="7">
        <v>0.98809999999999998</v>
      </c>
      <c r="H276" s="7">
        <v>1.0000199999999999</v>
      </c>
      <c r="I276" s="7">
        <v>784</v>
      </c>
      <c r="J276" s="7">
        <v>0</v>
      </c>
      <c r="K276" s="7">
        <v>14</v>
      </c>
      <c r="L276">
        <f>ABS(H276-1)</f>
        <v>1.9999999999908979E-5</v>
      </c>
    </row>
    <row r="277" spans="1:12" x14ac:dyDescent="0.35">
      <c r="A277" s="7" t="s">
        <v>21</v>
      </c>
      <c r="B277" s="7">
        <v>296822093</v>
      </c>
      <c r="C277" s="7">
        <v>7</v>
      </c>
      <c r="D277" s="7">
        <v>10</v>
      </c>
      <c r="E277" s="7" t="s">
        <v>15</v>
      </c>
      <c r="F277" s="7">
        <v>5.4085700000000001</v>
      </c>
      <c r="G277" s="7">
        <v>0.99470000000000003</v>
      </c>
      <c r="H277" s="7">
        <v>1</v>
      </c>
      <c r="I277" s="7">
        <v>784</v>
      </c>
      <c r="J277" s="7">
        <v>0</v>
      </c>
      <c r="K277" s="7">
        <v>28</v>
      </c>
      <c r="L277">
        <f>ABS(H277-1)</f>
        <v>0</v>
      </c>
    </row>
    <row r="278" spans="1:12" x14ac:dyDescent="0.35">
      <c r="A278" s="7" t="s">
        <v>21</v>
      </c>
      <c r="B278" s="7">
        <v>298587692</v>
      </c>
      <c r="C278" s="7">
        <v>8</v>
      </c>
      <c r="D278" s="7">
        <v>9</v>
      </c>
      <c r="E278" s="7" t="s">
        <v>15</v>
      </c>
      <c r="F278" s="7">
        <v>5.4407399999999999</v>
      </c>
      <c r="G278" s="7">
        <v>0.99219999999999997</v>
      </c>
      <c r="H278" s="7">
        <v>1.0000100000000001</v>
      </c>
      <c r="I278" s="7">
        <v>784</v>
      </c>
      <c r="J278" s="7">
        <v>0</v>
      </c>
      <c r="K278" s="7">
        <v>14</v>
      </c>
      <c r="L278">
        <f>ABS(H278-1)</f>
        <v>1.0000000000065512E-5</v>
      </c>
    </row>
    <row r="279" spans="1:12" x14ac:dyDescent="0.35">
      <c r="A279" s="7" t="s">
        <v>21</v>
      </c>
      <c r="B279" s="7">
        <v>299518311</v>
      </c>
      <c r="C279" s="7">
        <v>7</v>
      </c>
      <c r="D279" s="7">
        <v>8</v>
      </c>
      <c r="E279" s="7" t="s">
        <v>15</v>
      </c>
      <c r="F279" s="7">
        <v>5.4577</v>
      </c>
      <c r="G279" s="7">
        <v>0.97960000000000003</v>
      </c>
      <c r="H279" s="7">
        <v>1.0000500000000001</v>
      </c>
      <c r="I279" s="7">
        <v>784</v>
      </c>
      <c r="J279" s="7">
        <v>0</v>
      </c>
      <c r="K279" s="7">
        <v>7</v>
      </c>
      <c r="L279">
        <f>ABS(H279-1)</f>
        <v>5.0000000000105516E-5</v>
      </c>
    </row>
    <row r="280" spans="1:12" x14ac:dyDescent="0.35">
      <c r="A280" s="7" t="s">
        <v>21</v>
      </c>
      <c r="B280" s="7">
        <v>301608549</v>
      </c>
      <c r="C280" s="7">
        <v>8</v>
      </c>
      <c r="D280" s="7">
        <v>10</v>
      </c>
      <c r="E280" s="7" t="s">
        <v>15</v>
      </c>
      <c r="F280" s="7">
        <v>5.4957799999999999</v>
      </c>
      <c r="G280" s="7">
        <v>0.99609999999999999</v>
      </c>
      <c r="H280" s="7">
        <v>1</v>
      </c>
      <c r="I280" s="7">
        <v>784</v>
      </c>
      <c r="J280" s="7">
        <v>0</v>
      </c>
      <c r="K280" s="7">
        <v>28</v>
      </c>
      <c r="L280">
        <f>ABS(H280-1)</f>
        <v>0</v>
      </c>
    </row>
    <row r="281" spans="1:12" x14ac:dyDescent="0.35">
      <c r="A281" s="7" t="s">
        <v>21</v>
      </c>
      <c r="B281" s="7">
        <v>302518918</v>
      </c>
      <c r="C281" s="7">
        <v>9</v>
      </c>
      <c r="D281" s="7">
        <v>10</v>
      </c>
      <c r="E281" s="7" t="s">
        <v>15</v>
      </c>
      <c r="F281" s="7">
        <v>5.5123699999999998</v>
      </c>
      <c r="G281" s="7">
        <v>0.99629999999999996</v>
      </c>
      <c r="H281" s="7">
        <v>1</v>
      </c>
      <c r="I281" s="7">
        <v>784</v>
      </c>
      <c r="J281" s="7">
        <v>0</v>
      </c>
      <c r="K281" s="7">
        <v>28</v>
      </c>
      <c r="L281">
        <f>ABS(H281-1)</f>
        <v>0</v>
      </c>
    </row>
    <row r="282" spans="1:12" x14ac:dyDescent="0.35">
      <c r="A282" s="7" t="s">
        <v>21</v>
      </c>
      <c r="B282" s="7">
        <v>305781936</v>
      </c>
      <c r="C282" s="7">
        <v>6</v>
      </c>
      <c r="D282" s="7">
        <v>7</v>
      </c>
      <c r="E282" s="7" t="s">
        <v>15</v>
      </c>
      <c r="F282" s="7">
        <v>5.5718300000000003</v>
      </c>
      <c r="G282" s="7">
        <v>0.94920000000000004</v>
      </c>
      <c r="H282" s="7">
        <v>1.0002500000000001</v>
      </c>
      <c r="I282" s="7">
        <v>784</v>
      </c>
      <c r="J282" s="7">
        <v>0</v>
      </c>
      <c r="K282" s="7">
        <v>4</v>
      </c>
      <c r="L282">
        <f>ABS(H282-1)</f>
        <v>2.5000000000008349E-4</v>
      </c>
    </row>
    <row r="283" spans="1:12" x14ac:dyDescent="0.35">
      <c r="A283" s="7" t="s">
        <v>21</v>
      </c>
      <c r="B283" s="7">
        <v>308482644</v>
      </c>
      <c r="C283" s="7">
        <v>7</v>
      </c>
      <c r="D283" s="7">
        <v>10</v>
      </c>
      <c r="E283" s="7" t="s">
        <v>15</v>
      </c>
      <c r="F283" s="7">
        <v>5.6210399999999998</v>
      </c>
      <c r="G283" s="7">
        <v>0.99150000000000005</v>
      </c>
      <c r="H283" s="7">
        <v>1.0000100000000001</v>
      </c>
      <c r="I283" s="7">
        <v>784</v>
      </c>
      <c r="J283" s="7">
        <v>0</v>
      </c>
      <c r="K283" s="7">
        <v>16</v>
      </c>
      <c r="L283">
        <f>ABS(H283-1)</f>
        <v>1.0000000000065512E-5</v>
      </c>
    </row>
    <row r="284" spans="1:12" x14ac:dyDescent="0.35">
      <c r="A284" s="7" t="s">
        <v>21</v>
      </c>
      <c r="B284" s="7">
        <v>314717573</v>
      </c>
      <c r="C284" s="7">
        <v>7</v>
      </c>
      <c r="D284" s="7">
        <v>10</v>
      </c>
      <c r="E284" s="7" t="s">
        <v>15</v>
      </c>
      <c r="F284" s="7">
        <v>5.7346500000000002</v>
      </c>
      <c r="G284" s="7">
        <v>0.99070000000000003</v>
      </c>
      <c r="H284" s="7">
        <v>1.0000100000000001</v>
      </c>
      <c r="I284" s="7">
        <v>784</v>
      </c>
      <c r="J284" s="7">
        <v>0</v>
      </c>
      <c r="K284" s="7">
        <v>14</v>
      </c>
      <c r="L284">
        <f>ABS(H284-1)</f>
        <v>1.0000000000065512E-5</v>
      </c>
    </row>
    <row r="285" spans="1:12" x14ac:dyDescent="0.35">
      <c r="A285" s="7" t="s">
        <v>21</v>
      </c>
      <c r="B285" s="7">
        <v>314873020</v>
      </c>
      <c r="C285" s="7">
        <v>7</v>
      </c>
      <c r="D285" s="7">
        <v>9</v>
      </c>
      <c r="E285" s="7" t="s">
        <v>15</v>
      </c>
      <c r="F285" s="7">
        <v>5.7374799999999997</v>
      </c>
      <c r="G285" s="7">
        <v>0.98399999999999999</v>
      </c>
      <c r="H285" s="7">
        <v>1.00003</v>
      </c>
      <c r="I285" s="7">
        <v>784</v>
      </c>
      <c r="J285" s="7">
        <v>0</v>
      </c>
      <c r="K285" s="7">
        <v>8</v>
      </c>
      <c r="L285">
        <f>ABS(H285-1)</f>
        <v>2.9999999999974492E-5</v>
      </c>
    </row>
    <row r="286" spans="1:12" x14ac:dyDescent="0.35">
      <c r="A286" s="7" t="s">
        <v>21</v>
      </c>
      <c r="B286" s="7">
        <v>321396254</v>
      </c>
      <c r="C286" s="7">
        <v>7</v>
      </c>
      <c r="D286" s="7">
        <v>9</v>
      </c>
      <c r="E286" s="7" t="s">
        <v>15</v>
      </c>
      <c r="F286" s="7">
        <v>5.8563499999999999</v>
      </c>
      <c r="G286" s="7">
        <v>0.98109999999999997</v>
      </c>
      <c r="H286" s="7">
        <v>1.00004</v>
      </c>
      <c r="I286" s="7">
        <v>784</v>
      </c>
      <c r="J286" s="7">
        <v>0</v>
      </c>
      <c r="K286" s="7">
        <v>7</v>
      </c>
      <c r="L286">
        <f>ABS(H286-1)</f>
        <v>4.0000000000040004E-5</v>
      </c>
    </row>
    <row r="287" spans="1:12" x14ac:dyDescent="0.35">
      <c r="A287" s="7" t="s">
        <v>21</v>
      </c>
      <c r="B287" s="7">
        <v>325177310</v>
      </c>
      <c r="C287" s="7">
        <v>8</v>
      </c>
      <c r="D287" s="7">
        <v>10</v>
      </c>
      <c r="E287" s="7" t="s">
        <v>15</v>
      </c>
      <c r="F287" s="7">
        <v>5.9252399999999996</v>
      </c>
      <c r="G287" s="7">
        <v>0.99519999999999997</v>
      </c>
      <c r="H287" s="7">
        <v>1</v>
      </c>
      <c r="I287" s="7">
        <v>784</v>
      </c>
      <c r="J287" s="7">
        <v>0</v>
      </c>
      <c r="K287" s="7">
        <v>16</v>
      </c>
      <c r="L287">
        <f>ABS(H287-1)</f>
        <v>0</v>
      </c>
    </row>
    <row r="288" spans="1:12" x14ac:dyDescent="0.35">
      <c r="A288" s="7" t="s">
        <v>21</v>
      </c>
      <c r="B288" s="7">
        <v>326295259</v>
      </c>
      <c r="C288" s="7">
        <v>6</v>
      </c>
      <c r="D288" s="7">
        <v>8</v>
      </c>
      <c r="E288" s="7" t="s">
        <v>15</v>
      </c>
      <c r="F288" s="7">
        <v>5.9456100000000003</v>
      </c>
      <c r="G288" s="7">
        <v>0.95330000000000004</v>
      </c>
      <c r="H288" s="7">
        <v>1.0002200000000001</v>
      </c>
      <c r="I288" s="7">
        <v>784</v>
      </c>
      <c r="J288" s="7">
        <v>0</v>
      </c>
      <c r="K288" s="7">
        <v>4</v>
      </c>
      <c r="L288">
        <f>ABS(H288-1)</f>
        <v>2.20000000000109E-4</v>
      </c>
    </row>
    <row r="289" spans="1:12" x14ac:dyDescent="0.35">
      <c r="A289" s="7" t="s">
        <v>21</v>
      </c>
      <c r="B289" s="7">
        <v>328346758</v>
      </c>
      <c r="C289" s="7">
        <v>7</v>
      </c>
      <c r="D289" s="7">
        <v>10</v>
      </c>
      <c r="E289" s="7" t="s">
        <v>15</v>
      </c>
      <c r="F289" s="7">
        <v>5.98299</v>
      </c>
      <c r="G289" s="7">
        <v>0.98370000000000002</v>
      </c>
      <c r="H289" s="7">
        <v>1.00003</v>
      </c>
      <c r="I289" s="7">
        <v>784</v>
      </c>
      <c r="J289" s="7">
        <v>0</v>
      </c>
      <c r="K289" s="7">
        <v>8</v>
      </c>
      <c r="L289">
        <f>ABS(H289-1)</f>
        <v>2.9999999999974492E-5</v>
      </c>
    </row>
    <row r="290" spans="1:12" x14ac:dyDescent="0.35">
      <c r="A290" s="7" t="s">
        <v>21</v>
      </c>
      <c r="B290" s="7">
        <v>330599500</v>
      </c>
      <c r="C290" s="7">
        <v>9</v>
      </c>
      <c r="D290" s="7">
        <v>10</v>
      </c>
      <c r="E290" s="7" t="s">
        <v>15</v>
      </c>
      <c r="F290" s="7">
        <v>6.0240400000000003</v>
      </c>
      <c r="G290" s="7">
        <v>0.99609999999999999</v>
      </c>
      <c r="H290" s="7">
        <v>1</v>
      </c>
      <c r="I290" s="7">
        <v>784</v>
      </c>
      <c r="J290" s="7">
        <v>0</v>
      </c>
      <c r="K290" s="7">
        <v>16</v>
      </c>
      <c r="L290">
        <f>ABS(H290-1)</f>
        <v>0</v>
      </c>
    </row>
    <row r="291" spans="1:12" x14ac:dyDescent="0.35">
      <c r="A291" s="7" t="s">
        <v>21</v>
      </c>
      <c r="B291" s="7">
        <v>332206977</v>
      </c>
      <c r="C291" s="7">
        <v>7</v>
      </c>
      <c r="D291" s="7">
        <v>10</v>
      </c>
      <c r="E291" s="7" t="s">
        <v>15</v>
      </c>
      <c r="F291" s="7">
        <v>6.0533299999999999</v>
      </c>
      <c r="G291" s="7">
        <v>0.98409999999999997</v>
      </c>
      <c r="H291" s="7">
        <v>1.00003</v>
      </c>
      <c r="I291" s="7">
        <v>784</v>
      </c>
      <c r="J291" s="7">
        <v>0</v>
      </c>
      <c r="K291" s="7">
        <v>7</v>
      </c>
      <c r="L291">
        <f>ABS(H291-1)</f>
        <v>2.9999999999974492E-5</v>
      </c>
    </row>
    <row r="292" spans="1:12" x14ac:dyDescent="0.35">
      <c r="A292" s="7" t="s">
        <v>21</v>
      </c>
      <c r="B292" s="7">
        <v>334801299</v>
      </c>
      <c r="C292" s="7">
        <v>8</v>
      </c>
      <c r="D292" s="7">
        <v>10</v>
      </c>
      <c r="E292" s="7" t="s">
        <v>15</v>
      </c>
      <c r="F292" s="7">
        <v>6.1006099999999996</v>
      </c>
      <c r="G292" s="7">
        <v>0.99450000000000005</v>
      </c>
      <c r="H292" s="7">
        <v>1</v>
      </c>
      <c r="I292" s="7">
        <v>784</v>
      </c>
      <c r="J292" s="7">
        <v>0</v>
      </c>
      <c r="K292" s="7">
        <v>14</v>
      </c>
      <c r="L292">
        <f>ABS(H292-1)</f>
        <v>0</v>
      </c>
    </row>
    <row r="293" spans="1:12" x14ac:dyDescent="0.35">
      <c r="A293" s="7" t="s">
        <v>21</v>
      </c>
      <c r="B293" s="7">
        <v>334971867</v>
      </c>
      <c r="C293" s="7">
        <v>6</v>
      </c>
      <c r="D293" s="7">
        <v>9</v>
      </c>
      <c r="E293" s="7" t="s">
        <v>15</v>
      </c>
      <c r="F293" s="7">
        <v>6.1037100000000004</v>
      </c>
      <c r="G293" s="7">
        <v>0.95440000000000003</v>
      </c>
      <c r="H293" s="7">
        <v>1.00021</v>
      </c>
      <c r="I293" s="7">
        <v>784</v>
      </c>
      <c r="J293" s="7">
        <v>0</v>
      </c>
      <c r="K293" s="7">
        <v>4</v>
      </c>
      <c r="L293">
        <f>ABS(H293-1)</f>
        <v>2.1000000000004349E-4</v>
      </c>
    </row>
    <row r="294" spans="1:12" x14ac:dyDescent="0.35">
      <c r="A294" s="7" t="s">
        <v>21</v>
      </c>
      <c r="B294" s="7">
        <v>335518731</v>
      </c>
      <c r="C294" s="7">
        <v>8</v>
      </c>
      <c r="D294" s="7">
        <v>9</v>
      </c>
      <c r="E294" s="7" t="s">
        <v>15</v>
      </c>
      <c r="F294" s="7">
        <v>6.1136799999999996</v>
      </c>
      <c r="G294" s="7">
        <v>0.9899</v>
      </c>
      <c r="H294" s="7">
        <v>1.0000100000000001</v>
      </c>
      <c r="I294" s="7">
        <v>784</v>
      </c>
      <c r="J294" s="7">
        <v>0</v>
      </c>
      <c r="K294" s="7">
        <v>8</v>
      </c>
      <c r="L294">
        <f>ABS(H294-1)</f>
        <v>1.0000000000065512E-5</v>
      </c>
    </row>
    <row r="295" spans="1:12" x14ac:dyDescent="0.35">
      <c r="A295" s="7" t="s">
        <v>21</v>
      </c>
      <c r="B295" s="7">
        <v>335744559</v>
      </c>
      <c r="C295" s="7">
        <v>6</v>
      </c>
      <c r="D295" s="7">
        <v>7</v>
      </c>
      <c r="E295" s="7" t="s">
        <v>15</v>
      </c>
      <c r="F295" s="7">
        <v>6.1177900000000003</v>
      </c>
      <c r="G295" s="7">
        <v>0.94340000000000002</v>
      </c>
      <c r="H295" s="7">
        <v>1.0003299999999999</v>
      </c>
      <c r="I295" s="7">
        <v>784</v>
      </c>
      <c r="J295" s="7">
        <v>0</v>
      </c>
      <c r="K295" s="7">
        <v>2</v>
      </c>
      <c r="L295">
        <f>ABS(H295-1)</f>
        <v>3.2999999999994145E-4</v>
      </c>
    </row>
    <row r="296" spans="1:12" x14ac:dyDescent="0.35">
      <c r="A296" s="7" t="s">
        <v>21</v>
      </c>
      <c r="B296" s="7">
        <v>336630432</v>
      </c>
      <c r="C296" s="7">
        <v>6</v>
      </c>
      <c r="D296" s="7">
        <v>8</v>
      </c>
      <c r="E296" s="7" t="s">
        <v>15</v>
      </c>
      <c r="F296" s="7">
        <v>6.1339399999999999</v>
      </c>
      <c r="G296" s="7">
        <v>0.94599999999999995</v>
      </c>
      <c r="H296" s="7">
        <v>1.0003200000000001</v>
      </c>
      <c r="I296" s="7">
        <v>784</v>
      </c>
      <c r="J296" s="7">
        <v>0</v>
      </c>
      <c r="K296" s="7">
        <v>2</v>
      </c>
      <c r="L296">
        <f>ABS(H296-1)</f>
        <v>3.2000000000009798E-4</v>
      </c>
    </row>
    <row r="297" spans="1:12" x14ac:dyDescent="0.35">
      <c r="A297" s="7" t="s">
        <v>21</v>
      </c>
      <c r="B297" s="7">
        <v>337302022</v>
      </c>
      <c r="C297" s="7">
        <v>6</v>
      </c>
      <c r="D297" s="7">
        <v>10</v>
      </c>
      <c r="E297" s="7" t="s">
        <v>15</v>
      </c>
      <c r="F297" s="7">
        <v>6.1461699999999997</v>
      </c>
      <c r="G297" s="7">
        <v>0.94469999999999998</v>
      </c>
      <c r="H297" s="7">
        <v>1.00034</v>
      </c>
      <c r="I297" s="7">
        <v>784</v>
      </c>
      <c r="J297" s="7">
        <v>0</v>
      </c>
      <c r="K297" s="7">
        <v>2</v>
      </c>
      <c r="L297">
        <f>ABS(H297-1)</f>
        <v>3.4000000000000696E-4</v>
      </c>
    </row>
    <row r="298" spans="1:12" x14ac:dyDescent="0.35">
      <c r="A298" s="7" t="s">
        <v>21</v>
      </c>
      <c r="B298" s="7">
        <v>337447363</v>
      </c>
      <c r="C298" s="7">
        <v>6</v>
      </c>
      <c r="D298" s="7">
        <v>9</v>
      </c>
      <c r="E298" s="7" t="s">
        <v>15</v>
      </c>
      <c r="F298" s="7">
        <v>6.1488199999999997</v>
      </c>
      <c r="G298" s="7">
        <v>0.94399999999999995</v>
      </c>
      <c r="H298" s="7">
        <v>1.0003200000000001</v>
      </c>
      <c r="I298" s="7">
        <v>784</v>
      </c>
      <c r="J298" s="7">
        <v>0</v>
      </c>
      <c r="K298" s="7">
        <v>2</v>
      </c>
      <c r="L298">
        <f>ABS(H298-1)</f>
        <v>3.2000000000009798E-4</v>
      </c>
    </row>
    <row r="299" spans="1:12" x14ac:dyDescent="0.35">
      <c r="A299" s="7" t="s">
        <v>21</v>
      </c>
      <c r="B299" s="7">
        <v>337634120</v>
      </c>
      <c r="C299" s="7">
        <v>6</v>
      </c>
      <c r="D299" s="7">
        <v>10</v>
      </c>
      <c r="E299" s="7" t="s">
        <v>15</v>
      </c>
      <c r="F299" s="7">
        <v>6.1522300000000003</v>
      </c>
      <c r="G299" s="7">
        <v>0.95320000000000005</v>
      </c>
      <c r="H299" s="7">
        <v>1.00024</v>
      </c>
      <c r="I299" s="7">
        <v>784</v>
      </c>
      <c r="J299" s="7">
        <v>0</v>
      </c>
      <c r="K299" s="7">
        <v>4</v>
      </c>
      <c r="L299">
        <f>ABS(H299-1)</f>
        <v>2.4000000000001798E-4</v>
      </c>
    </row>
    <row r="300" spans="1:12" x14ac:dyDescent="0.35">
      <c r="A300" s="7" t="s">
        <v>21</v>
      </c>
      <c r="B300" s="7">
        <v>341563293</v>
      </c>
      <c r="C300" s="7">
        <v>9</v>
      </c>
      <c r="D300" s="7">
        <v>10</v>
      </c>
      <c r="E300" s="7" t="s">
        <v>15</v>
      </c>
      <c r="F300" s="7">
        <v>6.2238199999999999</v>
      </c>
      <c r="G300" s="7">
        <v>0.99609999999999999</v>
      </c>
      <c r="H300" s="7">
        <v>1</v>
      </c>
      <c r="I300" s="7">
        <v>784</v>
      </c>
      <c r="J300" s="7">
        <v>0</v>
      </c>
      <c r="K300" s="7">
        <v>14</v>
      </c>
      <c r="L300">
        <f>ABS(H300-1)</f>
        <v>0</v>
      </c>
    </row>
    <row r="301" spans="1:12" x14ac:dyDescent="0.35">
      <c r="A301" s="7" t="s">
        <v>21</v>
      </c>
      <c r="B301" s="7">
        <v>343674223</v>
      </c>
      <c r="C301" s="7">
        <v>8</v>
      </c>
      <c r="D301" s="7">
        <v>9</v>
      </c>
      <c r="E301" s="7" t="s">
        <v>15</v>
      </c>
      <c r="F301" s="7">
        <v>6.2622900000000001</v>
      </c>
      <c r="G301" s="7">
        <v>0.99009999999999998</v>
      </c>
      <c r="H301" s="7">
        <v>1.0000100000000001</v>
      </c>
      <c r="I301" s="7">
        <v>784</v>
      </c>
      <c r="J301" s="7">
        <v>0</v>
      </c>
      <c r="K301" s="7">
        <v>7</v>
      </c>
      <c r="L301">
        <f>ABS(H301-1)</f>
        <v>1.0000000000065512E-5</v>
      </c>
    </row>
    <row r="302" spans="1:12" x14ac:dyDescent="0.35">
      <c r="A302" s="7" t="s">
        <v>21</v>
      </c>
      <c r="B302" s="7">
        <v>359720935</v>
      </c>
      <c r="C302" s="7">
        <v>8</v>
      </c>
      <c r="D302" s="7">
        <v>10</v>
      </c>
      <c r="E302" s="7" t="s">
        <v>15</v>
      </c>
      <c r="F302" s="7">
        <v>6.5546800000000003</v>
      </c>
      <c r="G302" s="7">
        <v>0.99129999999999996</v>
      </c>
      <c r="H302" s="7">
        <v>1.0000100000000001</v>
      </c>
      <c r="I302" s="7">
        <v>784</v>
      </c>
      <c r="J302" s="7">
        <v>0</v>
      </c>
      <c r="K302" s="7">
        <v>8</v>
      </c>
      <c r="L302">
        <f>ABS(H302-1)</f>
        <v>1.0000000000065512E-5</v>
      </c>
    </row>
    <row r="303" spans="1:12" x14ac:dyDescent="0.35">
      <c r="A303" s="7" t="s">
        <v>21</v>
      </c>
      <c r="B303" s="7">
        <v>362051143</v>
      </c>
      <c r="C303" s="7">
        <v>7</v>
      </c>
      <c r="D303" s="7">
        <v>8</v>
      </c>
      <c r="E303" s="7" t="s">
        <v>15</v>
      </c>
      <c r="F303" s="7">
        <v>6.5971399999999996</v>
      </c>
      <c r="G303" s="7">
        <v>0.9748</v>
      </c>
      <c r="H303" s="7">
        <v>1.00007</v>
      </c>
      <c r="I303" s="7">
        <v>784</v>
      </c>
      <c r="J303" s="7">
        <v>0</v>
      </c>
      <c r="K303" s="7">
        <v>4</v>
      </c>
      <c r="L303">
        <f>ABS(H303-1)</f>
        <v>7.0000000000014495E-5</v>
      </c>
    </row>
    <row r="304" spans="1:12" x14ac:dyDescent="0.35">
      <c r="A304" s="7" t="s">
        <v>21</v>
      </c>
      <c r="B304" s="7">
        <v>366837588</v>
      </c>
      <c r="C304" s="7">
        <v>8</v>
      </c>
      <c r="D304" s="7">
        <v>10</v>
      </c>
      <c r="E304" s="7" t="s">
        <v>15</v>
      </c>
      <c r="F304" s="7">
        <v>6.6843599999999999</v>
      </c>
      <c r="G304" s="7">
        <v>0.99299999999999999</v>
      </c>
      <c r="H304" s="7">
        <v>1.0000100000000001</v>
      </c>
      <c r="I304" s="7">
        <v>784</v>
      </c>
      <c r="J304" s="7">
        <v>0</v>
      </c>
      <c r="K304" s="7">
        <v>7</v>
      </c>
      <c r="L304">
        <f>ABS(H304-1)</f>
        <v>1.0000000000065512E-5</v>
      </c>
    </row>
    <row r="305" spans="1:12" x14ac:dyDescent="0.35">
      <c r="A305" s="7" t="s">
        <v>21</v>
      </c>
      <c r="B305" s="7">
        <v>378466352</v>
      </c>
      <c r="C305" s="7">
        <v>9</v>
      </c>
      <c r="D305" s="7">
        <v>10</v>
      </c>
      <c r="E305" s="7" t="s">
        <v>15</v>
      </c>
      <c r="F305" s="7">
        <v>6.8962500000000002</v>
      </c>
      <c r="G305" s="7">
        <v>0.99619999999999997</v>
      </c>
      <c r="H305" s="7">
        <v>1</v>
      </c>
      <c r="I305" s="7">
        <v>784</v>
      </c>
      <c r="J305" s="7">
        <v>0</v>
      </c>
      <c r="K305" s="7">
        <v>8</v>
      </c>
      <c r="L305">
        <f>ABS(H305-1)</f>
        <v>0</v>
      </c>
    </row>
    <row r="306" spans="1:12" x14ac:dyDescent="0.35">
      <c r="A306" s="7" t="s">
        <v>21</v>
      </c>
      <c r="B306" s="7">
        <v>380631275</v>
      </c>
      <c r="C306" s="7">
        <v>7</v>
      </c>
      <c r="D306" s="7">
        <v>9</v>
      </c>
      <c r="E306" s="7" t="s">
        <v>15</v>
      </c>
      <c r="F306" s="7">
        <v>6.9356999999999998</v>
      </c>
      <c r="G306" s="7">
        <v>0.97870000000000001</v>
      </c>
      <c r="H306" s="7">
        <v>1.0000500000000001</v>
      </c>
      <c r="I306" s="7">
        <v>784</v>
      </c>
      <c r="J306" s="7">
        <v>0</v>
      </c>
      <c r="K306" s="7">
        <v>4</v>
      </c>
      <c r="L306">
        <f>ABS(H306-1)</f>
        <v>5.0000000000105516E-5</v>
      </c>
    </row>
    <row r="307" spans="1:12" x14ac:dyDescent="0.35">
      <c r="A307" s="7" t="s">
        <v>21</v>
      </c>
      <c r="B307" s="7">
        <v>388994151</v>
      </c>
      <c r="C307" s="7">
        <v>7</v>
      </c>
      <c r="D307" s="7">
        <v>10</v>
      </c>
      <c r="E307" s="7" t="s">
        <v>15</v>
      </c>
      <c r="F307" s="7">
        <v>7.0880900000000002</v>
      </c>
      <c r="G307" s="7">
        <v>0.9778</v>
      </c>
      <c r="H307" s="7">
        <v>1.0000500000000001</v>
      </c>
      <c r="I307" s="7">
        <v>784</v>
      </c>
      <c r="J307" s="7">
        <v>0</v>
      </c>
      <c r="K307" s="7">
        <v>4</v>
      </c>
      <c r="L307">
        <f>ABS(H307-1)</f>
        <v>5.0000000000105516E-5</v>
      </c>
    </row>
    <row r="308" spans="1:12" x14ac:dyDescent="0.35">
      <c r="A308" s="7" t="s">
        <v>21</v>
      </c>
      <c r="B308" s="7">
        <v>389662633</v>
      </c>
      <c r="C308" s="7">
        <v>9</v>
      </c>
      <c r="D308" s="7">
        <v>10</v>
      </c>
      <c r="E308" s="7" t="s">
        <v>15</v>
      </c>
      <c r="F308" s="7">
        <v>7.1002700000000001</v>
      </c>
      <c r="G308" s="7">
        <v>0.995</v>
      </c>
      <c r="H308" s="7">
        <v>1</v>
      </c>
      <c r="I308" s="7">
        <v>784</v>
      </c>
      <c r="J308" s="7">
        <v>0</v>
      </c>
      <c r="K308" s="7">
        <v>7</v>
      </c>
      <c r="L308">
        <f>ABS(H308-1)</f>
        <v>0</v>
      </c>
    </row>
    <row r="309" spans="1:12" x14ac:dyDescent="0.35">
      <c r="A309" s="7" t="s">
        <v>21</v>
      </c>
      <c r="B309" s="7">
        <v>391318511</v>
      </c>
      <c r="C309" s="7">
        <v>7</v>
      </c>
      <c r="D309" s="7">
        <v>8</v>
      </c>
      <c r="E309" s="7" t="s">
        <v>15</v>
      </c>
      <c r="F309" s="7">
        <v>7.1304400000000001</v>
      </c>
      <c r="G309" s="7">
        <v>0.97140000000000004</v>
      </c>
      <c r="H309" s="7">
        <v>1.0000800000000001</v>
      </c>
      <c r="I309" s="7">
        <v>784</v>
      </c>
      <c r="J309" s="7">
        <v>0</v>
      </c>
      <c r="K309" s="7">
        <v>2</v>
      </c>
      <c r="L309">
        <f>ABS(H309-1)</f>
        <v>8.0000000000080007E-5</v>
      </c>
    </row>
    <row r="310" spans="1:12" x14ac:dyDescent="0.35">
      <c r="A310" s="7" t="s">
        <v>21</v>
      </c>
      <c r="B310" s="7">
        <v>391884444</v>
      </c>
      <c r="C310" s="7">
        <v>7</v>
      </c>
      <c r="D310" s="7">
        <v>9</v>
      </c>
      <c r="E310" s="7" t="s">
        <v>15</v>
      </c>
      <c r="F310" s="7">
        <v>7.1407499999999997</v>
      </c>
      <c r="G310" s="7">
        <v>0.97509999999999997</v>
      </c>
      <c r="H310" s="7">
        <v>1.00007</v>
      </c>
      <c r="I310" s="7">
        <v>784</v>
      </c>
      <c r="J310" s="7">
        <v>0</v>
      </c>
      <c r="K310" s="7">
        <v>2</v>
      </c>
      <c r="L310">
        <f>ABS(H310-1)</f>
        <v>7.0000000000014495E-5</v>
      </c>
    </row>
    <row r="311" spans="1:12" x14ac:dyDescent="0.35">
      <c r="A311" s="7" t="s">
        <v>21</v>
      </c>
      <c r="B311" s="7">
        <v>392158571</v>
      </c>
      <c r="C311" s="7">
        <v>7</v>
      </c>
      <c r="D311" s="7">
        <v>10</v>
      </c>
      <c r="E311" s="7" t="s">
        <v>15</v>
      </c>
      <c r="F311" s="7">
        <v>7.1457499999999996</v>
      </c>
      <c r="G311" s="7">
        <v>0.97419999999999995</v>
      </c>
      <c r="H311" s="7">
        <v>1.00007</v>
      </c>
      <c r="I311" s="7">
        <v>784</v>
      </c>
      <c r="J311" s="7">
        <v>0</v>
      </c>
      <c r="K311" s="7">
        <v>2</v>
      </c>
      <c r="L311">
        <f>ABS(H311-1)</f>
        <v>7.0000000000014495E-5</v>
      </c>
    </row>
    <row r="312" spans="1:12" x14ac:dyDescent="0.35">
      <c r="A312" s="7" t="s">
        <v>21</v>
      </c>
      <c r="B312" s="7">
        <v>415551813</v>
      </c>
      <c r="C312" s="7">
        <v>8</v>
      </c>
      <c r="D312" s="7">
        <v>9</v>
      </c>
      <c r="E312" s="7" t="s">
        <v>15</v>
      </c>
      <c r="F312" s="7">
        <v>7.5720099999999997</v>
      </c>
      <c r="G312" s="7">
        <v>0.98799999999999999</v>
      </c>
      <c r="H312" s="7">
        <v>1.0000199999999999</v>
      </c>
      <c r="I312" s="7">
        <v>784</v>
      </c>
      <c r="J312" s="7">
        <v>0</v>
      </c>
      <c r="K312" s="7">
        <v>4</v>
      </c>
      <c r="L312">
        <f>ABS(H312-1)</f>
        <v>1.9999999999908979E-5</v>
      </c>
    </row>
    <row r="313" spans="1:12" x14ac:dyDescent="0.35">
      <c r="A313" s="7" t="s">
        <v>21</v>
      </c>
      <c r="B313" s="7">
        <v>434810239</v>
      </c>
      <c r="C313" s="7">
        <v>8</v>
      </c>
      <c r="D313" s="7">
        <v>10</v>
      </c>
      <c r="E313" s="7" t="s">
        <v>15</v>
      </c>
      <c r="F313" s="7">
        <v>7.92293</v>
      </c>
      <c r="G313" s="7">
        <v>0.98799999999999999</v>
      </c>
      <c r="H313" s="7">
        <v>1.0000100000000001</v>
      </c>
      <c r="I313" s="7">
        <v>784</v>
      </c>
      <c r="J313" s="7">
        <v>0</v>
      </c>
      <c r="K313" s="7">
        <v>4</v>
      </c>
      <c r="L313">
        <f>ABS(H313-1)</f>
        <v>1.0000000000065512E-5</v>
      </c>
    </row>
    <row r="314" spans="1:12" x14ac:dyDescent="0.35">
      <c r="A314" s="7" t="s">
        <v>21</v>
      </c>
      <c r="B314" s="7">
        <v>446192853</v>
      </c>
      <c r="C314" s="7">
        <v>8</v>
      </c>
      <c r="D314" s="7">
        <v>9</v>
      </c>
      <c r="E314" s="7" t="s">
        <v>15</v>
      </c>
      <c r="F314" s="7">
        <v>8.1303400000000003</v>
      </c>
      <c r="G314" s="7">
        <v>0.98660000000000003</v>
      </c>
      <c r="H314" s="7">
        <v>1.0000199999999999</v>
      </c>
      <c r="I314" s="7">
        <v>784</v>
      </c>
      <c r="J314" s="7">
        <v>0</v>
      </c>
      <c r="K314" s="7">
        <v>2</v>
      </c>
      <c r="L314">
        <f>ABS(H314-1)</f>
        <v>1.9999999999908979E-5</v>
      </c>
    </row>
    <row r="315" spans="1:12" x14ac:dyDescent="0.35">
      <c r="A315" s="7" t="s">
        <v>21</v>
      </c>
      <c r="B315" s="7">
        <v>447179209</v>
      </c>
      <c r="C315" s="7">
        <v>8</v>
      </c>
      <c r="D315" s="7">
        <v>10</v>
      </c>
      <c r="E315" s="7" t="s">
        <v>15</v>
      </c>
      <c r="F315" s="7">
        <v>8.1483100000000004</v>
      </c>
      <c r="G315" s="7">
        <v>0.9869</v>
      </c>
      <c r="H315" s="7">
        <v>1.0000199999999999</v>
      </c>
      <c r="I315" s="7">
        <v>784</v>
      </c>
      <c r="J315" s="7">
        <v>0</v>
      </c>
      <c r="K315" s="7">
        <v>2</v>
      </c>
      <c r="L315">
        <f>ABS(H315-1)</f>
        <v>1.9999999999908979E-5</v>
      </c>
    </row>
    <row r="316" spans="1:12" x14ac:dyDescent="0.35">
      <c r="A316" s="7" t="s">
        <v>21</v>
      </c>
      <c r="B316" s="7">
        <v>468719287</v>
      </c>
      <c r="C316" s="7">
        <v>9</v>
      </c>
      <c r="D316" s="7">
        <v>10</v>
      </c>
      <c r="E316" s="7" t="s">
        <v>15</v>
      </c>
      <c r="F316" s="7">
        <v>8.5408000000000008</v>
      </c>
      <c r="G316" s="7">
        <v>0.99439999999999995</v>
      </c>
      <c r="H316" s="7">
        <v>1</v>
      </c>
      <c r="I316" s="7">
        <v>784</v>
      </c>
      <c r="J316" s="7">
        <v>0</v>
      </c>
      <c r="K316" s="7">
        <v>4</v>
      </c>
      <c r="L316">
        <f>ABS(H316-1)</f>
        <v>0</v>
      </c>
    </row>
    <row r="317" spans="1:12" x14ac:dyDescent="0.35">
      <c r="A317" s="7" t="s">
        <v>21</v>
      </c>
      <c r="B317" s="7">
        <v>501841731</v>
      </c>
      <c r="C317" s="7">
        <v>9</v>
      </c>
      <c r="D317" s="7">
        <v>10</v>
      </c>
      <c r="E317" s="7" t="s">
        <v>15</v>
      </c>
      <c r="F317" s="7">
        <v>9.1443499999999993</v>
      </c>
      <c r="G317" s="7">
        <v>0.99180000000000001</v>
      </c>
      <c r="H317" s="7">
        <v>1.0000100000000001</v>
      </c>
      <c r="I317" s="7">
        <v>784</v>
      </c>
      <c r="J317" s="7">
        <v>0</v>
      </c>
      <c r="K317" s="7">
        <v>2</v>
      </c>
      <c r="L317">
        <f>ABS(H317-1)</f>
        <v>1.0000000000065512E-5</v>
      </c>
    </row>
  </sheetData>
  <sortState ref="A3:O317">
    <sortCondition ref="F3:F31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3882-EA2D-4F35-A3C7-BEDEBB2BB209}">
  <dimension ref="A2:P19"/>
  <sheetViews>
    <sheetView workbookViewId="0">
      <selection activeCell="A3" sqref="A3"/>
    </sheetView>
  </sheetViews>
  <sheetFormatPr defaultRowHeight="12.75" x14ac:dyDescent="0.35"/>
  <sheetData>
    <row r="2" spans="1:16" x14ac:dyDescent="0.35">
      <c r="A2" t="s">
        <v>35</v>
      </c>
    </row>
    <row r="3" spans="1:16" x14ac:dyDescent="0.35">
      <c r="A3" s="7" t="s">
        <v>17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t="s">
        <v>25</v>
      </c>
    </row>
    <row r="4" spans="1:16" x14ac:dyDescent="0.35">
      <c r="A4" s="7" t="s">
        <v>21</v>
      </c>
      <c r="B4" s="7">
        <v>22110071</v>
      </c>
      <c r="C4" s="7">
        <v>1</v>
      </c>
      <c r="D4" s="7">
        <v>2</v>
      </c>
      <c r="E4" s="7" t="s">
        <v>15</v>
      </c>
      <c r="F4" s="7">
        <v>0.40288000000000002</v>
      </c>
      <c r="G4" s="7">
        <v>0.35780000000000001</v>
      </c>
      <c r="H4" s="7">
        <v>1.0834999999999999</v>
      </c>
      <c r="I4" s="7">
        <v>784</v>
      </c>
      <c r="J4" s="7">
        <v>0</v>
      </c>
      <c r="K4" s="7">
        <v>28</v>
      </c>
      <c r="L4">
        <f t="shared" ref="L4:L19" si="0">ABS(H4-1)</f>
        <v>8.3499999999999908E-2</v>
      </c>
      <c r="M4">
        <f t="shared" ref="M4:M19" si="1">MAX(G4:G4)</f>
        <v>0.35780000000000001</v>
      </c>
      <c r="N4">
        <f>IF(M4=G4,F4,"")</f>
        <v>0.40288000000000002</v>
      </c>
      <c r="O4">
        <f>IF(N4="","",M4)</f>
        <v>0.35780000000000001</v>
      </c>
      <c r="P4">
        <f>IF(O4=MAX(O1:O4),O4,"")</f>
        <v>0.35780000000000001</v>
      </c>
    </row>
    <row r="5" spans="1:16" x14ac:dyDescent="0.35">
      <c r="A5" s="7" t="s">
        <v>21</v>
      </c>
      <c r="B5" s="7">
        <v>35117065</v>
      </c>
      <c r="C5" s="7">
        <v>2</v>
      </c>
      <c r="D5" s="7">
        <v>3</v>
      </c>
      <c r="E5" s="7" t="s">
        <v>15</v>
      </c>
      <c r="F5" s="7">
        <v>0.63988800000000001</v>
      </c>
      <c r="G5" s="7">
        <v>0.54190000000000005</v>
      </c>
      <c r="H5" s="7">
        <v>1.03346</v>
      </c>
      <c r="I5" s="7">
        <v>784</v>
      </c>
      <c r="J5" s="7">
        <v>0</v>
      </c>
      <c r="K5" s="7">
        <v>28</v>
      </c>
      <c r="L5">
        <f t="shared" si="0"/>
        <v>3.3460000000000045E-2</v>
      </c>
      <c r="M5">
        <f t="shared" si="1"/>
        <v>0.54190000000000005</v>
      </c>
      <c r="N5">
        <f t="shared" ref="N5:N7" si="2">IF(M5=G5,F5,"")</f>
        <v>0.63988800000000001</v>
      </c>
      <c r="O5">
        <f t="shared" ref="O5:O7" si="3">IF(N5="","",M5)</f>
        <v>0.54190000000000005</v>
      </c>
      <c r="P5">
        <f t="shared" ref="P5:P6" si="4">IF(O5=MAX(O2:O5),O5,"")</f>
        <v>0.54190000000000005</v>
      </c>
    </row>
    <row r="6" spans="1:16" x14ac:dyDescent="0.35">
      <c r="A6" s="7" t="s">
        <v>21</v>
      </c>
      <c r="B6" s="7">
        <v>58774800</v>
      </c>
      <c r="C6" s="7">
        <v>3</v>
      </c>
      <c r="D6" s="7">
        <v>4</v>
      </c>
      <c r="E6" s="7" t="s">
        <v>15</v>
      </c>
      <c r="F6" s="7">
        <v>1.07097</v>
      </c>
      <c r="G6" s="7">
        <v>0.75670000000000004</v>
      </c>
      <c r="H6" s="7">
        <v>1.0079400000000001</v>
      </c>
      <c r="I6" s="7">
        <v>784</v>
      </c>
      <c r="J6" s="7">
        <v>0</v>
      </c>
      <c r="K6" s="7">
        <v>28</v>
      </c>
      <c r="L6">
        <f t="shared" si="0"/>
        <v>7.9400000000000581E-3</v>
      </c>
      <c r="M6">
        <f t="shared" si="1"/>
        <v>0.75670000000000004</v>
      </c>
      <c r="N6">
        <f t="shared" si="2"/>
        <v>1.07097</v>
      </c>
      <c r="O6">
        <f t="shared" si="3"/>
        <v>0.75670000000000004</v>
      </c>
      <c r="P6">
        <f t="shared" si="4"/>
        <v>0.75670000000000004</v>
      </c>
    </row>
    <row r="7" spans="1:16" x14ac:dyDescent="0.35">
      <c r="A7" s="7" t="s">
        <v>21</v>
      </c>
      <c r="B7" s="7">
        <v>77579712</v>
      </c>
      <c r="C7" s="7">
        <v>3</v>
      </c>
      <c r="D7" s="7">
        <v>4</v>
      </c>
      <c r="E7" s="7" t="s">
        <v>15</v>
      </c>
      <c r="F7" s="7">
        <v>1.4136200000000001</v>
      </c>
      <c r="G7" s="7">
        <v>0.74380000000000002</v>
      </c>
      <c r="H7" s="7">
        <v>1.00854</v>
      </c>
      <c r="I7" s="7">
        <v>784</v>
      </c>
      <c r="J7" s="7">
        <v>0</v>
      </c>
      <c r="K7" s="7">
        <v>16</v>
      </c>
      <c r="L7">
        <f t="shared" si="0"/>
        <v>8.539999999999992E-3</v>
      </c>
      <c r="M7">
        <f t="shared" si="1"/>
        <v>0.74380000000000002</v>
      </c>
      <c r="N7">
        <f t="shared" si="2"/>
        <v>1.4136200000000001</v>
      </c>
      <c r="O7">
        <f t="shared" si="3"/>
        <v>0.74380000000000002</v>
      </c>
      <c r="P7">
        <f>IF(O7=MAX(O7:O7),O7,"")</f>
        <v>0.74380000000000002</v>
      </c>
    </row>
    <row r="8" spans="1:16" x14ac:dyDescent="0.35">
      <c r="A8" s="7" t="s">
        <v>21</v>
      </c>
      <c r="B8" s="7">
        <v>85711416</v>
      </c>
      <c r="C8" s="7">
        <v>2</v>
      </c>
      <c r="D8" s="7">
        <v>5</v>
      </c>
      <c r="E8" s="7" t="s">
        <v>15</v>
      </c>
      <c r="F8" s="7">
        <v>1.5618000000000001</v>
      </c>
      <c r="G8" s="7">
        <v>0.81499999999999995</v>
      </c>
      <c r="H8" s="7">
        <v>1.00431</v>
      </c>
      <c r="I8" s="7">
        <v>784</v>
      </c>
      <c r="J8" s="7">
        <v>0</v>
      </c>
      <c r="K8" s="7">
        <v>28</v>
      </c>
      <c r="L8">
        <f t="shared" si="0"/>
        <v>4.310000000000036E-3</v>
      </c>
      <c r="M8">
        <f t="shared" si="1"/>
        <v>0.81499999999999995</v>
      </c>
      <c r="N8">
        <f t="shared" ref="N8:N10" si="5">IF(M8=G8,F8,"")</f>
        <v>1.5618000000000001</v>
      </c>
      <c r="O8">
        <f t="shared" ref="O8:O10" si="6">IF(N8="","",M8)</f>
        <v>0.81499999999999995</v>
      </c>
      <c r="P8">
        <f>IF(O8=MAX(O7:O8),O8,"")</f>
        <v>0.81499999999999995</v>
      </c>
    </row>
    <row r="9" spans="1:16" x14ac:dyDescent="0.35">
      <c r="A9" s="7" t="s">
        <v>21</v>
      </c>
      <c r="B9" s="7">
        <v>91021020</v>
      </c>
      <c r="C9" s="7">
        <v>4</v>
      </c>
      <c r="D9" s="7">
        <v>5</v>
      </c>
      <c r="E9" s="7" t="s">
        <v>15</v>
      </c>
      <c r="F9" s="7">
        <v>1.65855</v>
      </c>
      <c r="G9" s="7">
        <v>0.87619999999999998</v>
      </c>
      <c r="H9" s="7">
        <v>1.0019499999999999</v>
      </c>
      <c r="I9" s="7">
        <v>784</v>
      </c>
      <c r="J9" s="7">
        <v>0</v>
      </c>
      <c r="K9" s="7">
        <v>28</v>
      </c>
      <c r="L9">
        <f t="shared" si="0"/>
        <v>1.9499999999998963E-3</v>
      </c>
      <c r="M9">
        <f t="shared" si="1"/>
        <v>0.87619999999999998</v>
      </c>
      <c r="N9">
        <f t="shared" si="5"/>
        <v>1.65855</v>
      </c>
      <c r="O9">
        <f t="shared" si="6"/>
        <v>0.87619999999999998</v>
      </c>
      <c r="P9">
        <f>IF(O9=MAX(O7:O9),O9,"")</f>
        <v>0.87619999999999998</v>
      </c>
    </row>
    <row r="10" spans="1:16" x14ac:dyDescent="0.35">
      <c r="A10" s="7" t="s">
        <v>21</v>
      </c>
      <c r="B10" s="7">
        <v>125893346</v>
      </c>
      <c r="C10" s="7">
        <v>3</v>
      </c>
      <c r="D10" s="7">
        <v>6</v>
      </c>
      <c r="E10" s="7" t="s">
        <v>15</v>
      </c>
      <c r="F10" s="7">
        <v>2.2939699999999998</v>
      </c>
      <c r="G10" s="7">
        <v>0.91849999999999998</v>
      </c>
      <c r="H10" s="7">
        <v>1.00082</v>
      </c>
      <c r="I10" s="7">
        <v>784</v>
      </c>
      <c r="J10" s="7">
        <v>0</v>
      </c>
      <c r="K10" s="7">
        <v>28</v>
      </c>
      <c r="L10">
        <f t="shared" si="0"/>
        <v>8.2000000000004292E-4</v>
      </c>
      <c r="M10">
        <f t="shared" si="1"/>
        <v>0.91849999999999998</v>
      </c>
      <c r="N10">
        <f t="shared" si="5"/>
        <v>2.2939699999999998</v>
      </c>
      <c r="O10">
        <f t="shared" si="6"/>
        <v>0.91849999999999998</v>
      </c>
      <c r="P10">
        <f t="shared" ref="P10:P15" si="7">IF(O10=MAX(O9:O10),O10,"")</f>
        <v>0.91849999999999998</v>
      </c>
    </row>
    <row r="11" spans="1:16" x14ac:dyDescent="0.35">
      <c r="A11" s="7" t="s">
        <v>21</v>
      </c>
      <c r="B11" s="7">
        <v>131219591</v>
      </c>
      <c r="C11" s="7">
        <v>5</v>
      </c>
      <c r="D11" s="7">
        <v>6</v>
      </c>
      <c r="E11" s="7" t="s">
        <v>15</v>
      </c>
      <c r="F11" s="7">
        <v>2.3910300000000002</v>
      </c>
      <c r="G11" s="7">
        <v>0.94020000000000004</v>
      </c>
      <c r="H11" s="7">
        <v>1.0004</v>
      </c>
      <c r="I11" s="7">
        <v>784</v>
      </c>
      <c r="J11" s="7">
        <v>0</v>
      </c>
      <c r="K11" s="7">
        <v>28</v>
      </c>
      <c r="L11">
        <f t="shared" si="0"/>
        <v>3.9999999999995595E-4</v>
      </c>
      <c r="M11">
        <f t="shared" si="1"/>
        <v>0.94020000000000004</v>
      </c>
      <c r="N11">
        <f t="shared" ref="N11:N13" si="8">IF(M11=G11,F11,"")</f>
        <v>2.3910300000000002</v>
      </c>
      <c r="O11">
        <f t="shared" ref="O11:O13" si="9">IF(N11="","",M11)</f>
        <v>0.94020000000000004</v>
      </c>
      <c r="P11">
        <f t="shared" si="7"/>
        <v>0.94020000000000004</v>
      </c>
    </row>
    <row r="12" spans="1:16" x14ac:dyDescent="0.35">
      <c r="A12" s="7" t="s">
        <v>21</v>
      </c>
      <c r="B12" s="7">
        <v>168785573</v>
      </c>
      <c r="C12" s="7">
        <v>4</v>
      </c>
      <c r="D12" s="7">
        <v>7</v>
      </c>
      <c r="E12" s="7" t="s">
        <v>15</v>
      </c>
      <c r="F12" s="7">
        <v>3.0755400000000002</v>
      </c>
      <c r="G12" s="7">
        <v>0.95609999999999995</v>
      </c>
      <c r="H12" s="7">
        <v>1.0002</v>
      </c>
      <c r="I12" s="7">
        <v>784</v>
      </c>
      <c r="J12" s="7">
        <v>0</v>
      </c>
      <c r="K12" s="7">
        <v>28</v>
      </c>
      <c r="L12">
        <f t="shared" si="0"/>
        <v>1.9999999999997797E-4</v>
      </c>
      <c r="M12">
        <f t="shared" si="1"/>
        <v>0.95609999999999995</v>
      </c>
      <c r="N12">
        <f t="shared" si="8"/>
        <v>3.0755400000000002</v>
      </c>
      <c r="O12">
        <f t="shared" si="9"/>
        <v>0.95609999999999995</v>
      </c>
      <c r="P12">
        <f t="shared" si="7"/>
        <v>0.95609999999999995</v>
      </c>
    </row>
    <row r="13" spans="1:16" x14ac:dyDescent="0.35">
      <c r="A13" s="7" t="s">
        <v>21</v>
      </c>
      <c r="B13" s="7">
        <v>174880945</v>
      </c>
      <c r="C13" s="7">
        <v>6</v>
      </c>
      <c r="D13" s="7">
        <v>7</v>
      </c>
      <c r="E13" s="7" t="s">
        <v>15</v>
      </c>
      <c r="F13" s="7">
        <v>3.1866099999999999</v>
      </c>
      <c r="G13" s="7">
        <v>0.96889999999999998</v>
      </c>
      <c r="H13" s="7">
        <v>1.0001</v>
      </c>
      <c r="I13" s="7">
        <v>784</v>
      </c>
      <c r="J13" s="7">
        <v>0</v>
      </c>
      <c r="K13" s="7">
        <v>28</v>
      </c>
      <c r="L13">
        <f t="shared" si="0"/>
        <v>9.9999999999988987E-5</v>
      </c>
      <c r="M13">
        <f t="shared" si="1"/>
        <v>0.96889999999999998</v>
      </c>
      <c r="N13">
        <f t="shared" si="8"/>
        <v>3.1866099999999999</v>
      </c>
      <c r="O13">
        <f t="shared" si="9"/>
        <v>0.96889999999999998</v>
      </c>
      <c r="P13">
        <f t="shared" si="7"/>
        <v>0.96889999999999998</v>
      </c>
    </row>
    <row r="14" spans="1:16" x14ac:dyDescent="0.35">
      <c r="A14" s="7" t="s">
        <v>21</v>
      </c>
      <c r="B14" s="7">
        <v>211831012</v>
      </c>
      <c r="C14" s="7">
        <v>5</v>
      </c>
      <c r="D14" s="7">
        <v>8</v>
      </c>
      <c r="E14" s="7" t="s">
        <v>15</v>
      </c>
      <c r="F14" s="7">
        <v>3.85989</v>
      </c>
      <c r="G14" s="7">
        <v>0.97840000000000005</v>
      </c>
      <c r="H14" s="7">
        <v>1.0000500000000001</v>
      </c>
      <c r="I14" s="7">
        <v>784</v>
      </c>
      <c r="J14" s="7">
        <v>0</v>
      </c>
      <c r="K14" s="7">
        <v>28</v>
      </c>
      <c r="L14">
        <f t="shared" si="0"/>
        <v>5.0000000000105516E-5</v>
      </c>
      <c r="M14">
        <f t="shared" si="1"/>
        <v>0.97840000000000005</v>
      </c>
      <c r="N14">
        <f t="shared" ref="N14:N17" si="10">IF(M14=G14,F14,"")</f>
        <v>3.85989</v>
      </c>
      <c r="O14">
        <f t="shared" ref="O14:O17" si="11">IF(N14="","",M14)</f>
        <v>0.97840000000000005</v>
      </c>
      <c r="P14">
        <f t="shared" si="7"/>
        <v>0.97840000000000005</v>
      </c>
    </row>
    <row r="15" spans="1:16" x14ac:dyDescent="0.35">
      <c r="A15" s="7" t="s">
        <v>21</v>
      </c>
      <c r="B15" s="7">
        <v>217186694</v>
      </c>
      <c r="C15" s="7">
        <v>7</v>
      </c>
      <c r="D15" s="7">
        <v>8</v>
      </c>
      <c r="E15" s="7" t="s">
        <v>15</v>
      </c>
      <c r="F15" s="7">
        <v>3.9574799999999999</v>
      </c>
      <c r="G15" s="7">
        <v>0.98470000000000002</v>
      </c>
      <c r="H15" s="7">
        <v>1.0000199999999999</v>
      </c>
      <c r="I15" s="7">
        <v>784</v>
      </c>
      <c r="J15" s="7">
        <v>0</v>
      </c>
      <c r="K15" s="7">
        <v>28</v>
      </c>
      <c r="L15">
        <f t="shared" si="0"/>
        <v>1.9999999999908979E-5</v>
      </c>
      <c r="M15">
        <f t="shared" si="1"/>
        <v>0.98470000000000002</v>
      </c>
      <c r="N15">
        <f t="shared" si="10"/>
        <v>3.9574799999999999</v>
      </c>
      <c r="O15">
        <f t="shared" si="11"/>
        <v>0.98470000000000002</v>
      </c>
      <c r="P15">
        <f t="shared" si="7"/>
        <v>0.98470000000000002</v>
      </c>
    </row>
    <row r="16" spans="1:16" x14ac:dyDescent="0.35">
      <c r="A16" s="7" t="s">
        <v>21</v>
      </c>
      <c r="B16" s="7">
        <v>254369580</v>
      </c>
      <c r="C16" s="7">
        <v>6</v>
      </c>
      <c r="D16" s="7">
        <v>9</v>
      </c>
      <c r="E16" s="7" t="s">
        <v>15</v>
      </c>
      <c r="F16" s="7">
        <v>4.6350100000000003</v>
      </c>
      <c r="G16" s="7">
        <v>0.99019999999999997</v>
      </c>
      <c r="H16" s="7">
        <v>1.0000100000000001</v>
      </c>
      <c r="I16" s="7">
        <v>784</v>
      </c>
      <c r="J16" s="7">
        <v>0</v>
      </c>
      <c r="K16" s="7">
        <v>28</v>
      </c>
      <c r="L16">
        <f t="shared" si="0"/>
        <v>1.0000000000065512E-5</v>
      </c>
      <c r="M16">
        <f t="shared" si="1"/>
        <v>0.99019999999999997</v>
      </c>
      <c r="N16">
        <f t="shared" si="10"/>
        <v>4.6350100000000003</v>
      </c>
      <c r="O16">
        <f t="shared" si="11"/>
        <v>0.99019999999999997</v>
      </c>
      <c r="P16">
        <f>IF(O16=MAX(O16:O16),O16,"")</f>
        <v>0.99019999999999997</v>
      </c>
    </row>
    <row r="17" spans="1:16" x14ac:dyDescent="0.35">
      <c r="A17" s="7" t="s">
        <v>21</v>
      </c>
      <c r="B17" s="7">
        <v>259873021</v>
      </c>
      <c r="C17" s="7">
        <v>8</v>
      </c>
      <c r="D17" s="7">
        <v>9</v>
      </c>
      <c r="E17" s="7" t="s">
        <v>15</v>
      </c>
      <c r="F17" s="7">
        <v>4.7352999999999996</v>
      </c>
      <c r="G17" s="7">
        <v>0.99250000000000005</v>
      </c>
      <c r="H17" s="7">
        <v>1.0000100000000001</v>
      </c>
      <c r="I17" s="7">
        <v>784</v>
      </c>
      <c r="J17" s="7">
        <v>0</v>
      </c>
      <c r="K17" s="7">
        <v>28</v>
      </c>
      <c r="L17">
        <f t="shared" si="0"/>
        <v>1.0000000000065512E-5</v>
      </c>
      <c r="M17">
        <f t="shared" si="1"/>
        <v>0.99250000000000005</v>
      </c>
      <c r="N17">
        <f t="shared" si="10"/>
        <v>4.7352999999999996</v>
      </c>
      <c r="O17">
        <f t="shared" si="11"/>
        <v>0.99250000000000005</v>
      </c>
      <c r="P17">
        <f>IF(O17=MAX(O16:O17),O17,"")</f>
        <v>0.99250000000000005</v>
      </c>
    </row>
    <row r="18" spans="1:16" x14ac:dyDescent="0.35">
      <c r="A18" s="7" t="s">
        <v>21</v>
      </c>
      <c r="B18" s="7">
        <v>296822093</v>
      </c>
      <c r="C18" s="7">
        <v>7</v>
      </c>
      <c r="D18" s="7">
        <v>10</v>
      </c>
      <c r="E18" s="7" t="s">
        <v>15</v>
      </c>
      <c r="F18" s="7">
        <v>5.4085700000000001</v>
      </c>
      <c r="G18" s="7">
        <v>0.99470000000000003</v>
      </c>
      <c r="H18" s="7">
        <v>1</v>
      </c>
      <c r="I18" s="7">
        <v>784</v>
      </c>
      <c r="J18" s="7">
        <v>0</v>
      </c>
      <c r="K18" s="7">
        <v>28</v>
      </c>
      <c r="L18">
        <f t="shared" si="0"/>
        <v>0</v>
      </c>
      <c r="M18">
        <f t="shared" si="1"/>
        <v>0.99470000000000003</v>
      </c>
      <c r="N18">
        <f t="shared" ref="N18:N19" si="12">IF(M18=G18,F18,"")</f>
        <v>5.4085700000000001</v>
      </c>
      <c r="O18">
        <f t="shared" ref="O18:O19" si="13">IF(N18="","",M18)</f>
        <v>0.99470000000000003</v>
      </c>
      <c r="P18">
        <f>IF(O18=MAX(O18:O18),O18,"")</f>
        <v>0.99470000000000003</v>
      </c>
    </row>
    <row r="19" spans="1:16" x14ac:dyDescent="0.35">
      <c r="A19" s="7" t="s">
        <v>21</v>
      </c>
      <c r="B19" s="7">
        <v>302518918</v>
      </c>
      <c r="C19" s="7">
        <v>9</v>
      </c>
      <c r="D19" s="7">
        <v>10</v>
      </c>
      <c r="E19" s="7" t="s">
        <v>15</v>
      </c>
      <c r="F19" s="7">
        <v>5.5123699999999998</v>
      </c>
      <c r="G19" s="7">
        <v>0.99629999999999996</v>
      </c>
      <c r="H19" s="7">
        <v>1</v>
      </c>
      <c r="I19" s="7">
        <v>784</v>
      </c>
      <c r="J19" s="7">
        <v>0</v>
      </c>
      <c r="K19" s="7">
        <v>28</v>
      </c>
      <c r="L19">
        <f t="shared" si="0"/>
        <v>0</v>
      </c>
      <c r="M19">
        <f t="shared" si="1"/>
        <v>0.99629999999999996</v>
      </c>
      <c r="N19">
        <f t="shared" si="12"/>
        <v>5.5123699999999998</v>
      </c>
      <c r="O19">
        <f t="shared" si="13"/>
        <v>0.99629999999999996</v>
      </c>
      <c r="P19">
        <f>IF(O19=MAX(O18:O19),O19,"")</f>
        <v>0.99629999999999996</v>
      </c>
    </row>
  </sheetData>
  <sortState ref="A4:L19">
    <sortCondition ref="F4:F1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CDFB-640A-4AF7-96E7-64B2F7EC684D}">
  <dimension ref="A2:P33"/>
  <sheetViews>
    <sheetView topLeftCell="J1" workbookViewId="0">
      <selection activeCell="P7" sqref="A7:P7"/>
    </sheetView>
  </sheetViews>
  <sheetFormatPr defaultRowHeight="12.75" x14ac:dyDescent="0.35"/>
  <sheetData>
    <row r="2" spans="1:16" x14ac:dyDescent="0.35">
      <c r="A2" t="s">
        <v>37</v>
      </c>
    </row>
    <row r="3" spans="1:16" x14ac:dyDescent="0.35">
      <c r="A3" s="7" t="s">
        <v>17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t="s">
        <v>25</v>
      </c>
    </row>
    <row r="4" spans="1:16" x14ac:dyDescent="0.35">
      <c r="A4" s="7" t="s">
        <v>21</v>
      </c>
      <c r="B4" s="7">
        <v>22110071</v>
      </c>
      <c r="C4" s="7">
        <v>1</v>
      </c>
      <c r="D4" s="7">
        <v>2</v>
      </c>
      <c r="E4" s="7" t="s">
        <v>15</v>
      </c>
      <c r="F4" s="7">
        <v>0.40288000000000002</v>
      </c>
      <c r="G4" s="7">
        <v>0.35780000000000001</v>
      </c>
      <c r="H4" s="7">
        <v>1.0834999999999999</v>
      </c>
      <c r="I4" s="7">
        <v>784</v>
      </c>
      <c r="J4" s="7">
        <v>0</v>
      </c>
      <c r="K4" s="7">
        <v>28</v>
      </c>
      <c r="L4">
        <f t="shared" ref="L4:L33" si="0">ABS(H4-1)</f>
        <v>8.3499999999999908E-2</v>
      </c>
      <c r="M4">
        <f>MIN(L4:L4)</f>
        <v>8.3499999999999908E-2</v>
      </c>
      <c r="N4">
        <f>IF(M4=L4,F4,"")</f>
        <v>0.40288000000000002</v>
      </c>
      <c r="O4">
        <f>IF(N4="","",M4)</f>
        <v>8.3499999999999908E-2</v>
      </c>
      <c r="P4">
        <f>IF(O4=MIN(O1:O4),O4,"")</f>
        <v>8.3499999999999908E-2</v>
      </c>
    </row>
    <row r="5" spans="1:16" x14ac:dyDescent="0.35">
      <c r="A5" s="7" t="s">
        <v>21</v>
      </c>
      <c r="B5" s="7">
        <v>35117065</v>
      </c>
      <c r="C5" s="7">
        <v>2</v>
      </c>
      <c r="D5" s="7">
        <v>3</v>
      </c>
      <c r="E5" s="7" t="s">
        <v>15</v>
      </c>
      <c r="F5" s="7">
        <v>0.63988800000000001</v>
      </c>
      <c r="G5" s="7">
        <v>0.54190000000000005</v>
      </c>
      <c r="H5" s="7">
        <v>1.03346</v>
      </c>
      <c r="I5" s="7">
        <v>784</v>
      </c>
      <c r="J5" s="7">
        <v>0</v>
      </c>
      <c r="K5" s="7">
        <v>28</v>
      </c>
      <c r="L5">
        <f t="shared" si="0"/>
        <v>3.3460000000000045E-2</v>
      </c>
      <c r="M5">
        <f>MIN(L5:L5)</f>
        <v>3.3460000000000045E-2</v>
      </c>
      <c r="N5">
        <f t="shared" ref="N5:N7" si="1">IF(M5=L5,F5,"")</f>
        <v>0.63988800000000001</v>
      </c>
      <c r="O5">
        <f t="shared" ref="O5:O7" si="2">IF(N5="","",M5)</f>
        <v>3.3460000000000045E-2</v>
      </c>
      <c r="P5">
        <f t="shared" ref="P5:P33" si="3">IF(O5=MIN(O2:O5),O5,"")</f>
        <v>3.3460000000000045E-2</v>
      </c>
    </row>
    <row r="6" spans="1:16" x14ac:dyDescent="0.35">
      <c r="A6" s="7" t="s">
        <v>21</v>
      </c>
      <c r="B6" s="7">
        <v>58774800</v>
      </c>
      <c r="C6" s="7">
        <v>3</v>
      </c>
      <c r="D6" s="7">
        <v>4</v>
      </c>
      <c r="E6" s="7" t="s">
        <v>15</v>
      </c>
      <c r="F6" s="7">
        <v>1.07097</v>
      </c>
      <c r="G6" s="7">
        <v>0.75670000000000004</v>
      </c>
      <c r="H6" s="7">
        <v>1.0079400000000001</v>
      </c>
      <c r="I6" s="7">
        <v>784</v>
      </c>
      <c r="J6" s="7">
        <v>0</v>
      </c>
      <c r="K6" s="7">
        <v>28</v>
      </c>
      <c r="L6">
        <f t="shared" si="0"/>
        <v>7.9400000000000581E-3</v>
      </c>
      <c r="M6">
        <f>MIN(L6:L6)</f>
        <v>7.9400000000000581E-3</v>
      </c>
      <c r="N6">
        <f t="shared" si="1"/>
        <v>1.07097</v>
      </c>
      <c r="O6">
        <f t="shared" si="2"/>
        <v>7.9400000000000581E-3</v>
      </c>
      <c r="P6">
        <f t="shared" si="3"/>
        <v>7.9400000000000581E-3</v>
      </c>
    </row>
    <row r="7" spans="1:16" x14ac:dyDescent="0.35">
      <c r="A7" s="7" t="s">
        <v>21</v>
      </c>
      <c r="B7" s="7">
        <v>77579712</v>
      </c>
      <c r="C7" s="7">
        <v>3</v>
      </c>
      <c r="D7" s="7">
        <v>4</v>
      </c>
      <c r="E7" s="7" t="s">
        <v>15</v>
      </c>
      <c r="F7" s="7">
        <v>1.4136200000000001</v>
      </c>
      <c r="G7" s="7">
        <v>0.74380000000000002</v>
      </c>
      <c r="H7" s="7">
        <v>1.00854</v>
      </c>
      <c r="I7" s="7">
        <v>784</v>
      </c>
      <c r="J7" s="7">
        <v>0</v>
      </c>
      <c r="K7" s="7">
        <v>16</v>
      </c>
      <c r="L7">
        <f t="shared" si="0"/>
        <v>8.539999999999992E-3</v>
      </c>
      <c r="M7">
        <f>MIN(L7:L7)</f>
        <v>8.539999999999992E-3</v>
      </c>
      <c r="N7">
        <f t="shared" si="1"/>
        <v>1.4136200000000001</v>
      </c>
      <c r="O7">
        <f t="shared" si="2"/>
        <v>8.539999999999992E-3</v>
      </c>
      <c r="P7">
        <f>IF(O7=MIN(O7:O7),O7,"")</f>
        <v>8.539999999999992E-3</v>
      </c>
    </row>
    <row r="8" spans="1:16" x14ac:dyDescent="0.35">
      <c r="A8" s="7" t="s">
        <v>21</v>
      </c>
      <c r="B8" s="7">
        <v>85711416</v>
      </c>
      <c r="C8" s="7">
        <v>2</v>
      </c>
      <c r="D8" s="7">
        <v>5</v>
      </c>
      <c r="E8" s="7" t="s">
        <v>15</v>
      </c>
      <c r="F8" s="7">
        <v>1.5618000000000001</v>
      </c>
      <c r="G8" s="7">
        <v>0.81499999999999995</v>
      </c>
      <c r="H8" s="7">
        <v>1.00431</v>
      </c>
      <c r="I8" s="7">
        <v>784</v>
      </c>
      <c r="J8" s="7">
        <v>0</v>
      </c>
      <c r="K8" s="7">
        <v>28</v>
      </c>
      <c r="L8">
        <f t="shared" si="0"/>
        <v>4.310000000000036E-3</v>
      </c>
      <c r="M8">
        <f>MIN(L8:L8)</f>
        <v>4.310000000000036E-3</v>
      </c>
      <c r="N8">
        <f t="shared" ref="N8:N12" si="4">IF(M8=L8,F8,"")</f>
        <v>1.5618000000000001</v>
      </c>
      <c r="O8">
        <f t="shared" ref="O8:O12" si="5">IF(N8="","",M8)</f>
        <v>4.310000000000036E-3</v>
      </c>
      <c r="P8">
        <f>IF(O8=MIN(O7:O8),O8,"")</f>
        <v>4.310000000000036E-3</v>
      </c>
    </row>
    <row r="9" spans="1:16" x14ac:dyDescent="0.35">
      <c r="A9" s="7" t="s">
        <v>21</v>
      </c>
      <c r="B9" s="7">
        <v>90457248</v>
      </c>
      <c r="C9" s="7">
        <v>3</v>
      </c>
      <c r="D9" s="7">
        <v>5</v>
      </c>
      <c r="E9" s="7" t="s">
        <v>15</v>
      </c>
      <c r="F9" s="7">
        <v>1.6482699999999999</v>
      </c>
      <c r="G9" s="7">
        <v>0.87080000000000002</v>
      </c>
      <c r="H9" s="7">
        <v>1.0019499999999999</v>
      </c>
      <c r="I9" s="7">
        <v>784</v>
      </c>
      <c r="J9" s="7">
        <v>0</v>
      </c>
      <c r="K9" s="7">
        <v>28</v>
      </c>
      <c r="L9">
        <f t="shared" si="0"/>
        <v>1.9499999999998963E-3</v>
      </c>
      <c r="M9">
        <f>MIN(L9:L10)</f>
        <v>1.9499999999998963E-3</v>
      </c>
      <c r="N9">
        <f t="shared" si="4"/>
        <v>1.6482699999999999</v>
      </c>
      <c r="O9">
        <f t="shared" si="5"/>
        <v>1.9499999999998963E-3</v>
      </c>
      <c r="P9">
        <f>IF(O9=MIN(O7:O9),O9,"")</f>
        <v>1.9499999999998963E-3</v>
      </c>
    </row>
    <row r="10" spans="1:16" x14ac:dyDescent="0.35">
      <c r="A10" s="7" t="s">
        <v>21</v>
      </c>
      <c r="B10" s="7">
        <v>91021020</v>
      </c>
      <c r="C10" s="7">
        <v>4</v>
      </c>
      <c r="D10" s="7">
        <v>5</v>
      </c>
      <c r="E10" s="7" t="s">
        <v>15</v>
      </c>
      <c r="F10" s="7">
        <v>1.65855</v>
      </c>
      <c r="G10" s="7">
        <v>0.87619999999999998</v>
      </c>
      <c r="H10" s="7">
        <v>1.0019499999999999</v>
      </c>
      <c r="I10" s="7">
        <v>784</v>
      </c>
      <c r="J10" s="7">
        <v>0</v>
      </c>
      <c r="K10" s="7">
        <v>28</v>
      </c>
      <c r="L10">
        <f t="shared" si="0"/>
        <v>1.9499999999998963E-3</v>
      </c>
      <c r="M10">
        <f t="shared" ref="M10:M18" si="6">MIN(L10:L10)</f>
        <v>1.9499999999998963E-3</v>
      </c>
      <c r="N10">
        <f t="shared" si="4"/>
        <v>1.65855</v>
      </c>
      <c r="O10">
        <f t="shared" si="5"/>
        <v>1.9499999999998963E-3</v>
      </c>
      <c r="P10">
        <f t="shared" si="3"/>
        <v>1.9499999999998963E-3</v>
      </c>
    </row>
    <row r="11" spans="1:16" x14ac:dyDescent="0.35">
      <c r="A11" s="7" t="s">
        <v>21</v>
      </c>
      <c r="B11" s="7">
        <v>118204618</v>
      </c>
      <c r="C11" s="7">
        <v>4</v>
      </c>
      <c r="D11" s="7">
        <v>5</v>
      </c>
      <c r="E11" s="7" t="s">
        <v>15</v>
      </c>
      <c r="F11" s="7">
        <v>2.15387</v>
      </c>
      <c r="G11" s="7">
        <v>0.87580000000000002</v>
      </c>
      <c r="H11" s="7">
        <v>1.00187</v>
      </c>
      <c r="I11" s="7">
        <v>784</v>
      </c>
      <c r="J11" s="7">
        <v>0</v>
      </c>
      <c r="K11" s="7">
        <v>16</v>
      </c>
      <c r="L11">
        <f t="shared" si="0"/>
        <v>1.8700000000000383E-3</v>
      </c>
      <c r="M11">
        <f t="shared" si="6"/>
        <v>1.8700000000000383E-3</v>
      </c>
      <c r="N11">
        <f t="shared" si="4"/>
        <v>2.15387</v>
      </c>
      <c r="O11">
        <f t="shared" si="5"/>
        <v>1.8700000000000383E-3</v>
      </c>
      <c r="P11">
        <f>IF(O11=MIN(O9:O11),O11,"")</f>
        <v>1.8700000000000383E-3</v>
      </c>
    </row>
    <row r="12" spans="1:16" x14ac:dyDescent="0.35">
      <c r="A12" s="7" t="s">
        <v>21</v>
      </c>
      <c r="B12" s="7">
        <v>125893346</v>
      </c>
      <c r="C12" s="7">
        <v>3</v>
      </c>
      <c r="D12" s="7">
        <v>6</v>
      </c>
      <c r="E12" s="7" t="s">
        <v>15</v>
      </c>
      <c r="F12" s="7">
        <v>2.2939699999999998</v>
      </c>
      <c r="G12" s="7">
        <v>0.91849999999999998</v>
      </c>
      <c r="H12" s="7">
        <v>1.00082</v>
      </c>
      <c r="I12" s="7">
        <v>784</v>
      </c>
      <c r="J12" s="7">
        <v>0</v>
      </c>
      <c r="K12" s="7">
        <v>28</v>
      </c>
      <c r="L12">
        <f t="shared" si="0"/>
        <v>8.2000000000004292E-4</v>
      </c>
      <c r="M12">
        <f t="shared" si="6"/>
        <v>8.2000000000004292E-4</v>
      </c>
      <c r="N12">
        <f t="shared" si="4"/>
        <v>2.2939699999999998</v>
      </c>
      <c r="O12">
        <f t="shared" si="5"/>
        <v>8.2000000000004292E-4</v>
      </c>
      <c r="P12">
        <f>IF(O12=MIN(O10:O12),O12,"")</f>
        <v>8.2000000000004292E-4</v>
      </c>
    </row>
    <row r="13" spans="1:16" x14ac:dyDescent="0.35">
      <c r="A13" s="7" t="s">
        <v>21</v>
      </c>
      <c r="B13" s="7">
        <v>131219591</v>
      </c>
      <c r="C13" s="7">
        <v>5</v>
      </c>
      <c r="D13" s="7">
        <v>6</v>
      </c>
      <c r="E13" s="7" t="s">
        <v>15</v>
      </c>
      <c r="F13" s="7">
        <v>2.3910300000000002</v>
      </c>
      <c r="G13" s="7">
        <v>0.94020000000000004</v>
      </c>
      <c r="H13" s="7">
        <v>1.0004</v>
      </c>
      <c r="I13" s="7">
        <v>784</v>
      </c>
      <c r="J13" s="7">
        <v>0</v>
      </c>
      <c r="K13" s="7">
        <v>28</v>
      </c>
      <c r="L13">
        <f t="shared" si="0"/>
        <v>3.9999999999995595E-4</v>
      </c>
      <c r="M13">
        <f t="shared" si="6"/>
        <v>3.9999999999995595E-4</v>
      </c>
      <c r="N13">
        <f t="shared" ref="N13:N15" si="7">IF(M13=L13,F13,"")</f>
        <v>2.3910300000000002</v>
      </c>
      <c r="O13">
        <f t="shared" ref="O13:O15" si="8">IF(N13="","",M13)</f>
        <v>3.9999999999995595E-4</v>
      </c>
      <c r="P13">
        <f>IF(O13=MIN(O11:O13),O13,"")</f>
        <v>3.9999999999995595E-4</v>
      </c>
    </row>
    <row r="14" spans="1:16" x14ac:dyDescent="0.35">
      <c r="A14" s="7" t="s">
        <v>21</v>
      </c>
      <c r="B14" s="7">
        <v>168785573</v>
      </c>
      <c r="C14" s="7">
        <v>4</v>
      </c>
      <c r="D14" s="7">
        <v>7</v>
      </c>
      <c r="E14" s="7" t="s">
        <v>15</v>
      </c>
      <c r="F14" s="7">
        <v>3.0755400000000002</v>
      </c>
      <c r="G14" s="7">
        <v>0.95609999999999995</v>
      </c>
      <c r="H14" s="7">
        <v>1.0002</v>
      </c>
      <c r="I14" s="7">
        <v>784</v>
      </c>
      <c r="J14" s="7">
        <v>0</v>
      </c>
      <c r="K14" s="7">
        <v>28</v>
      </c>
      <c r="L14">
        <f t="shared" si="0"/>
        <v>1.9999999999997797E-4</v>
      </c>
      <c r="M14">
        <f t="shared" si="6"/>
        <v>1.9999999999997797E-4</v>
      </c>
      <c r="N14">
        <f t="shared" si="7"/>
        <v>3.0755400000000002</v>
      </c>
      <c r="O14">
        <f t="shared" si="8"/>
        <v>1.9999999999997797E-4</v>
      </c>
      <c r="P14">
        <f>IF(O14=MIN(O13:O14),O14,"")</f>
        <v>1.9999999999997797E-4</v>
      </c>
    </row>
    <row r="15" spans="1:16" x14ac:dyDescent="0.35">
      <c r="A15" s="7" t="s">
        <v>21</v>
      </c>
      <c r="B15" s="7">
        <v>174880945</v>
      </c>
      <c r="C15" s="7">
        <v>6</v>
      </c>
      <c r="D15" s="7">
        <v>7</v>
      </c>
      <c r="E15" s="7" t="s">
        <v>15</v>
      </c>
      <c r="F15" s="7">
        <v>3.1866099999999999</v>
      </c>
      <c r="G15" s="7">
        <v>0.96889999999999998</v>
      </c>
      <c r="H15" s="7">
        <v>1.0001</v>
      </c>
      <c r="I15" s="7">
        <v>784</v>
      </c>
      <c r="J15" s="7">
        <v>0</v>
      </c>
      <c r="K15" s="7">
        <v>28</v>
      </c>
      <c r="L15">
        <f t="shared" si="0"/>
        <v>9.9999999999988987E-5</v>
      </c>
      <c r="M15">
        <f t="shared" si="6"/>
        <v>9.9999999999988987E-5</v>
      </c>
      <c r="N15">
        <f t="shared" si="7"/>
        <v>3.1866099999999999</v>
      </c>
      <c r="O15">
        <f t="shared" si="8"/>
        <v>9.9999999999988987E-5</v>
      </c>
      <c r="P15">
        <f>IF(O15=MIN(O14:O15),O15,"")</f>
        <v>9.9999999999988987E-5</v>
      </c>
    </row>
    <row r="16" spans="1:16" x14ac:dyDescent="0.35">
      <c r="A16" s="7" t="s">
        <v>21</v>
      </c>
      <c r="B16" s="7">
        <v>211831012</v>
      </c>
      <c r="C16" s="7">
        <v>5</v>
      </c>
      <c r="D16" s="7">
        <v>8</v>
      </c>
      <c r="E16" s="7" t="s">
        <v>15</v>
      </c>
      <c r="F16" s="7">
        <v>3.85989</v>
      </c>
      <c r="G16" s="7">
        <v>0.97840000000000005</v>
      </c>
      <c r="H16" s="7">
        <v>1.0000500000000001</v>
      </c>
      <c r="I16" s="7">
        <v>784</v>
      </c>
      <c r="J16" s="7">
        <v>0</v>
      </c>
      <c r="K16" s="7">
        <v>28</v>
      </c>
      <c r="L16">
        <f t="shared" si="0"/>
        <v>5.0000000000105516E-5</v>
      </c>
      <c r="M16">
        <f t="shared" si="6"/>
        <v>5.0000000000105516E-5</v>
      </c>
      <c r="N16">
        <f t="shared" ref="N16:N20" si="9">IF(M16=L16,F16,"")</f>
        <v>3.85989</v>
      </c>
      <c r="O16">
        <f t="shared" ref="O16:O20" si="10">IF(N16="","",M16)</f>
        <v>5.0000000000105516E-5</v>
      </c>
      <c r="P16">
        <f>IF(O16=MIN(O15:O16),O16,"")</f>
        <v>5.0000000000105516E-5</v>
      </c>
    </row>
    <row r="17" spans="1:16" x14ac:dyDescent="0.35">
      <c r="A17" s="7" t="s">
        <v>21</v>
      </c>
      <c r="B17" s="7">
        <v>217186694</v>
      </c>
      <c r="C17" s="7">
        <v>7</v>
      </c>
      <c r="D17" s="7">
        <v>8</v>
      </c>
      <c r="E17" s="7" t="s">
        <v>15</v>
      </c>
      <c r="F17" s="7">
        <v>3.9574799999999999</v>
      </c>
      <c r="G17" s="7">
        <v>0.98470000000000002</v>
      </c>
      <c r="H17" s="7">
        <v>1.0000199999999999</v>
      </c>
      <c r="I17" s="7">
        <v>784</v>
      </c>
      <c r="J17" s="7">
        <v>0</v>
      </c>
      <c r="K17" s="7">
        <v>28</v>
      </c>
      <c r="L17">
        <f t="shared" si="0"/>
        <v>1.9999999999908979E-5</v>
      </c>
      <c r="M17">
        <f t="shared" si="6"/>
        <v>1.9999999999908979E-5</v>
      </c>
      <c r="N17">
        <f t="shared" si="9"/>
        <v>3.9574799999999999</v>
      </c>
      <c r="O17">
        <f t="shared" si="10"/>
        <v>1.9999999999908979E-5</v>
      </c>
      <c r="P17">
        <f>IF(O17=MIN(O16:O17),O17,"")</f>
        <v>1.9999999999908979E-5</v>
      </c>
    </row>
    <row r="18" spans="1:16" x14ac:dyDescent="0.35">
      <c r="A18" s="7" t="s">
        <v>21</v>
      </c>
      <c r="B18" s="7">
        <v>254369580</v>
      </c>
      <c r="C18" s="7">
        <v>6</v>
      </c>
      <c r="D18" s="7">
        <v>9</v>
      </c>
      <c r="E18" s="7" t="s">
        <v>15</v>
      </c>
      <c r="F18" s="7">
        <v>4.6350100000000003</v>
      </c>
      <c r="G18" s="7">
        <v>0.99019999999999997</v>
      </c>
      <c r="H18" s="7">
        <v>1.0000100000000001</v>
      </c>
      <c r="I18" s="7">
        <v>784</v>
      </c>
      <c r="J18" s="7">
        <v>0</v>
      </c>
      <c r="K18" s="7">
        <v>28</v>
      </c>
      <c r="L18">
        <f t="shared" si="0"/>
        <v>1.0000000000065512E-5</v>
      </c>
      <c r="M18">
        <f t="shared" si="6"/>
        <v>1.0000000000065512E-5</v>
      </c>
      <c r="N18">
        <f t="shared" si="9"/>
        <v>4.6350100000000003</v>
      </c>
      <c r="O18">
        <f t="shared" si="10"/>
        <v>1.0000000000065512E-5</v>
      </c>
      <c r="P18">
        <f>IF(O18=MIN(O18:O18),O18,"")</f>
        <v>1.0000000000065512E-5</v>
      </c>
    </row>
    <row r="19" spans="1:16" x14ac:dyDescent="0.35">
      <c r="A19" s="7" t="s">
        <v>21</v>
      </c>
      <c r="B19" s="7">
        <v>259345748</v>
      </c>
      <c r="C19" s="7">
        <v>7</v>
      </c>
      <c r="D19" s="7">
        <v>9</v>
      </c>
      <c r="E19" s="7" t="s">
        <v>15</v>
      </c>
      <c r="F19" s="7">
        <v>4.7256900000000002</v>
      </c>
      <c r="G19" s="7">
        <v>0.9909</v>
      </c>
      <c r="H19" s="7">
        <v>1.0000100000000001</v>
      </c>
      <c r="I19" s="7">
        <v>784</v>
      </c>
      <c r="J19" s="7">
        <v>0</v>
      </c>
      <c r="K19" s="7">
        <v>28</v>
      </c>
      <c r="L19">
        <f t="shared" si="0"/>
        <v>1.0000000000065512E-5</v>
      </c>
      <c r="M19">
        <f>MIN(L19:L20)</f>
        <v>1.0000000000065512E-5</v>
      </c>
      <c r="N19">
        <f t="shared" si="9"/>
        <v>4.7256900000000002</v>
      </c>
      <c r="O19">
        <f t="shared" si="10"/>
        <v>1.0000000000065512E-5</v>
      </c>
      <c r="P19">
        <f>IF(O19=MIN(O18:O19),O19,"")</f>
        <v>1.0000000000065512E-5</v>
      </c>
    </row>
    <row r="20" spans="1:16" x14ac:dyDescent="0.35">
      <c r="A20" s="7" t="s">
        <v>21</v>
      </c>
      <c r="B20" s="7">
        <v>259873021</v>
      </c>
      <c r="C20" s="7">
        <v>8</v>
      </c>
      <c r="D20" s="7">
        <v>9</v>
      </c>
      <c r="E20" s="7" t="s">
        <v>15</v>
      </c>
      <c r="F20" s="7">
        <v>4.7352999999999996</v>
      </c>
      <c r="G20" s="7">
        <v>0.99250000000000005</v>
      </c>
      <c r="H20" s="7">
        <v>1.0000100000000001</v>
      </c>
      <c r="I20" s="7">
        <v>784</v>
      </c>
      <c r="J20" s="7">
        <v>0</v>
      </c>
      <c r="K20" s="7">
        <v>28</v>
      </c>
      <c r="L20">
        <f t="shared" si="0"/>
        <v>1.0000000000065512E-5</v>
      </c>
      <c r="M20">
        <f>MIN(L20:L20)</f>
        <v>1.0000000000065512E-5</v>
      </c>
      <c r="N20">
        <f t="shared" si="9"/>
        <v>4.7352999999999996</v>
      </c>
      <c r="O20">
        <f t="shared" si="10"/>
        <v>1.0000000000065512E-5</v>
      </c>
      <c r="P20">
        <f>IF(O20=MIN(O18:O20),O20,"")</f>
        <v>1.0000000000065512E-5</v>
      </c>
    </row>
    <row r="21" spans="1:16" x14ac:dyDescent="0.35">
      <c r="A21" s="7" t="s">
        <v>21</v>
      </c>
      <c r="B21" s="7">
        <v>282104069</v>
      </c>
      <c r="C21" s="7">
        <v>6</v>
      </c>
      <c r="D21" s="7">
        <v>10</v>
      </c>
      <c r="E21" s="7" t="s">
        <v>15</v>
      </c>
      <c r="F21" s="7">
        <v>5.1403800000000004</v>
      </c>
      <c r="G21" s="7">
        <v>0.99109999999999998</v>
      </c>
      <c r="H21" s="7">
        <v>1.0000100000000001</v>
      </c>
      <c r="I21" s="7">
        <v>784</v>
      </c>
      <c r="J21" s="7">
        <v>0</v>
      </c>
      <c r="K21" s="7">
        <v>28</v>
      </c>
      <c r="L21">
        <f t="shared" si="0"/>
        <v>1.0000000000065512E-5</v>
      </c>
      <c r="M21">
        <f>MIN(L21:L21)</f>
        <v>1.0000000000065512E-5</v>
      </c>
      <c r="N21">
        <f t="shared" ref="N21:N33" si="11">IF(M21=L21,F21,"")</f>
        <v>5.1403800000000004</v>
      </c>
      <c r="O21">
        <f t="shared" ref="O21:O33" si="12">IF(N21="","",M21)</f>
        <v>1.0000000000065512E-5</v>
      </c>
      <c r="P21">
        <f t="shared" si="3"/>
        <v>1.0000000000065512E-5</v>
      </c>
    </row>
    <row r="22" spans="1:16" x14ac:dyDescent="0.35">
      <c r="A22" s="7" t="s">
        <v>21</v>
      </c>
      <c r="B22" s="7">
        <v>282861330</v>
      </c>
      <c r="C22" s="7">
        <v>7</v>
      </c>
      <c r="D22" s="7">
        <v>9</v>
      </c>
      <c r="E22" s="7" t="s">
        <v>15</v>
      </c>
      <c r="F22" s="7">
        <v>5.1541800000000002</v>
      </c>
      <c r="G22" s="7">
        <v>0.99119999999999997</v>
      </c>
      <c r="H22" s="7">
        <v>1.0000100000000001</v>
      </c>
      <c r="I22" s="7">
        <v>784</v>
      </c>
      <c r="J22" s="7">
        <v>0</v>
      </c>
      <c r="K22" s="7">
        <v>16</v>
      </c>
      <c r="L22">
        <f t="shared" si="0"/>
        <v>1.0000000000065512E-5</v>
      </c>
      <c r="M22">
        <f>MIN(L22:L22)</f>
        <v>1.0000000000065512E-5</v>
      </c>
      <c r="N22">
        <f t="shared" si="11"/>
        <v>5.1541800000000002</v>
      </c>
      <c r="O22">
        <f t="shared" si="12"/>
        <v>1.0000000000065512E-5</v>
      </c>
      <c r="P22">
        <f t="shared" si="3"/>
        <v>1.0000000000065512E-5</v>
      </c>
    </row>
    <row r="23" spans="1:16" x14ac:dyDescent="0.35">
      <c r="A23" s="7" t="s">
        <v>21</v>
      </c>
      <c r="B23" s="7">
        <v>288820395</v>
      </c>
      <c r="C23" s="7">
        <v>8</v>
      </c>
      <c r="D23" s="7">
        <v>9</v>
      </c>
      <c r="E23" s="7" t="s">
        <v>15</v>
      </c>
      <c r="F23" s="7">
        <v>5.2627600000000001</v>
      </c>
      <c r="G23" s="7">
        <v>0.99150000000000005</v>
      </c>
      <c r="H23" s="7">
        <v>1.0000100000000001</v>
      </c>
      <c r="I23" s="7">
        <v>784</v>
      </c>
      <c r="J23" s="7">
        <v>0</v>
      </c>
      <c r="K23" s="7">
        <v>16</v>
      </c>
      <c r="L23">
        <f t="shared" si="0"/>
        <v>1.0000000000065512E-5</v>
      </c>
      <c r="M23">
        <f>MIN(L23:L23)</f>
        <v>1.0000000000065512E-5</v>
      </c>
      <c r="N23">
        <f t="shared" si="11"/>
        <v>5.2627600000000001</v>
      </c>
      <c r="O23">
        <f t="shared" si="12"/>
        <v>1.0000000000065512E-5</v>
      </c>
      <c r="P23">
        <f t="shared" si="3"/>
        <v>1.0000000000065512E-5</v>
      </c>
    </row>
    <row r="24" spans="1:16" x14ac:dyDescent="0.35">
      <c r="A24" s="7" t="s">
        <v>21</v>
      </c>
      <c r="B24" s="7">
        <v>296822093</v>
      </c>
      <c r="C24" s="7">
        <v>7</v>
      </c>
      <c r="D24" s="7">
        <v>10</v>
      </c>
      <c r="E24" s="7" t="s">
        <v>15</v>
      </c>
      <c r="F24" s="7">
        <v>5.4085700000000001</v>
      </c>
      <c r="G24" s="7">
        <v>0.99470000000000003</v>
      </c>
      <c r="H24" s="7">
        <v>1</v>
      </c>
      <c r="I24" s="7">
        <v>784</v>
      </c>
      <c r="J24" s="7">
        <v>0</v>
      </c>
      <c r="K24" s="7">
        <v>28</v>
      </c>
      <c r="L24">
        <f t="shared" si="0"/>
        <v>0</v>
      </c>
      <c r="M24">
        <f>MIN(L24:L24)</f>
        <v>0</v>
      </c>
      <c r="N24">
        <f t="shared" si="11"/>
        <v>5.4085700000000001</v>
      </c>
      <c r="O24">
        <f t="shared" si="12"/>
        <v>0</v>
      </c>
      <c r="P24">
        <f t="shared" si="3"/>
        <v>0</v>
      </c>
    </row>
    <row r="25" spans="1:16" x14ac:dyDescent="0.35">
      <c r="A25" s="7" t="s">
        <v>21</v>
      </c>
      <c r="B25" s="7">
        <v>301608549</v>
      </c>
      <c r="C25" s="7">
        <v>8</v>
      </c>
      <c r="D25" s="7">
        <v>10</v>
      </c>
      <c r="E25" s="7" t="s">
        <v>15</v>
      </c>
      <c r="F25" s="7">
        <v>5.4957799999999999</v>
      </c>
      <c r="G25" s="7">
        <v>0.99609999999999999</v>
      </c>
      <c r="H25" s="7">
        <v>1</v>
      </c>
      <c r="I25" s="7">
        <v>784</v>
      </c>
      <c r="J25" s="7">
        <v>0</v>
      </c>
      <c r="K25" s="7">
        <v>28</v>
      </c>
      <c r="L25">
        <f t="shared" si="0"/>
        <v>0</v>
      </c>
      <c r="M25">
        <f>MIN(L25:L26)</f>
        <v>0</v>
      </c>
      <c r="N25">
        <f t="shared" si="11"/>
        <v>5.4957799999999999</v>
      </c>
      <c r="O25">
        <f t="shared" si="12"/>
        <v>0</v>
      </c>
      <c r="P25">
        <f t="shared" si="3"/>
        <v>0</v>
      </c>
    </row>
    <row r="26" spans="1:16" x14ac:dyDescent="0.35">
      <c r="A26" s="7" t="s">
        <v>21</v>
      </c>
      <c r="B26" s="7">
        <v>302518918</v>
      </c>
      <c r="C26" s="7">
        <v>9</v>
      </c>
      <c r="D26" s="7">
        <v>10</v>
      </c>
      <c r="E26" s="7" t="s">
        <v>15</v>
      </c>
      <c r="F26" s="7">
        <v>5.5123699999999998</v>
      </c>
      <c r="G26" s="7">
        <v>0.99629999999999996</v>
      </c>
      <c r="H26" s="7">
        <v>1</v>
      </c>
      <c r="I26" s="7">
        <v>784</v>
      </c>
      <c r="J26" s="7">
        <v>0</v>
      </c>
      <c r="K26" s="7">
        <v>28</v>
      </c>
      <c r="L26">
        <f t="shared" si="0"/>
        <v>0</v>
      </c>
      <c r="M26">
        <f>MIN(L26:L26)</f>
        <v>0</v>
      </c>
      <c r="N26">
        <f t="shared" si="11"/>
        <v>5.5123699999999998</v>
      </c>
      <c r="O26">
        <f t="shared" si="12"/>
        <v>0</v>
      </c>
      <c r="P26">
        <f t="shared" si="3"/>
        <v>0</v>
      </c>
    </row>
    <row r="27" spans="1:16" x14ac:dyDescent="0.35">
      <c r="A27" s="7" t="s">
        <v>21</v>
      </c>
      <c r="B27" s="7">
        <v>325177310</v>
      </c>
      <c r="C27" s="7">
        <v>8</v>
      </c>
      <c r="D27" s="7">
        <v>10</v>
      </c>
      <c r="E27" s="7" t="s">
        <v>15</v>
      </c>
      <c r="F27" s="7">
        <v>5.9252399999999996</v>
      </c>
      <c r="G27" s="7">
        <v>0.99519999999999997</v>
      </c>
      <c r="H27" s="7">
        <v>1</v>
      </c>
      <c r="I27" s="7">
        <v>784</v>
      </c>
      <c r="J27" s="7">
        <v>0</v>
      </c>
      <c r="K27" s="7">
        <v>16</v>
      </c>
      <c r="L27">
        <f t="shared" si="0"/>
        <v>0</v>
      </c>
      <c r="M27">
        <f>MIN(L27:L27)</f>
        <v>0</v>
      </c>
      <c r="N27">
        <f t="shared" si="11"/>
        <v>5.9252399999999996</v>
      </c>
      <c r="O27">
        <f t="shared" si="12"/>
        <v>0</v>
      </c>
      <c r="P27">
        <f t="shared" si="3"/>
        <v>0</v>
      </c>
    </row>
    <row r="28" spans="1:16" x14ac:dyDescent="0.35">
      <c r="A28" s="7" t="s">
        <v>21</v>
      </c>
      <c r="B28" s="7">
        <v>330599500</v>
      </c>
      <c r="C28" s="7">
        <v>9</v>
      </c>
      <c r="D28" s="7">
        <v>10</v>
      </c>
      <c r="E28" s="7" t="s">
        <v>15</v>
      </c>
      <c r="F28" s="7">
        <v>6.0240400000000003</v>
      </c>
      <c r="G28" s="7">
        <v>0.99609999999999999</v>
      </c>
      <c r="H28" s="7">
        <v>1</v>
      </c>
      <c r="I28" s="7">
        <v>784</v>
      </c>
      <c r="J28" s="7">
        <v>0</v>
      </c>
      <c r="K28" s="7">
        <v>16</v>
      </c>
      <c r="L28">
        <f t="shared" si="0"/>
        <v>0</v>
      </c>
      <c r="M28">
        <f>MIN(L28:L29)</f>
        <v>0</v>
      </c>
      <c r="N28">
        <f t="shared" si="11"/>
        <v>6.0240400000000003</v>
      </c>
      <c r="O28">
        <f t="shared" si="12"/>
        <v>0</v>
      </c>
      <c r="P28">
        <f t="shared" si="3"/>
        <v>0</v>
      </c>
    </row>
    <row r="29" spans="1:16" x14ac:dyDescent="0.35">
      <c r="A29" s="7" t="s">
        <v>21</v>
      </c>
      <c r="B29" s="7">
        <v>334801299</v>
      </c>
      <c r="C29" s="7">
        <v>8</v>
      </c>
      <c r="D29" s="7">
        <v>10</v>
      </c>
      <c r="E29" s="7" t="s">
        <v>15</v>
      </c>
      <c r="F29" s="7">
        <v>6.1006099999999996</v>
      </c>
      <c r="G29" s="7">
        <v>0.99450000000000005</v>
      </c>
      <c r="H29" s="7">
        <v>1</v>
      </c>
      <c r="I29" s="7">
        <v>784</v>
      </c>
      <c r="J29" s="7">
        <v>0</v>
      </c>
      <c r="K29" s="7">
        <v>14</v>
      </c>
      <c r="L29">
        <f t="shared" si="0"/>
        <v>0</v>
      </c>
      <c r="M29">
        <f>MIN(L29:L29)</f>
        <v>0</v>
      </c>
      <c r="N29">
        <f t="shared" si="11"/>
        <v>6.1006099999999996</v>
      </c>
      <c r="O29">
        <f t="shared" si="12"/>
        <v>0</v>
      </c>
      <c r="P29">
        <f t="shared" si="3"/>
        <v>0</v>
      </c>
    </row>
    <row r="30" spans="1:16" x14ac:dyDescent="0.35">
      <c r="A30" s="7" t="s">
        <v>21</v>
      </c>
      <c r="B30" s="7">
        <v>341563293</v>
      </c>
      <c r="C30" s="7">
        <v>9</v>
      </c>
      <c r="D30" s="7">
        <v>10</v>
      </c>
      <c r="E30" s="7" t="s">
        <v>15</v>
      </c>
      <c r="F30" s="7">
        <v>6.2238199999999999</v>
      </c>
      <c r="G30" s="7">
        <v>0.99609999999999999</v>
      </c>
      <c r="H30" s="7">
        <v>1</v>
      </c>
      <c r="I30" s="7">
        <v>784</v>
      </c>
      <c r="J30" s="7">
        <v>0</v>
      </c>
      <c r="K30" s="7">
        <v>14</v>
      </c>
      <c r="L30">
        <f t="shared" si="0"/>
        <v>0</v>
      </c>
      <c r="M30">
        <f>MIN(L30:L30)</f>
        <v>0</v>
      </c>
      <c r="N30">
        <f t="shared" si="11"/>
        <v>6.2238199999999999</v>
      </c>
      <c r="O30">
        <f t="shared" si="12"/>
        <v>0</v>
      </c>
      <c r="P30">
        <f t="shared" si="3"/>
        <v>0</v>
      </c>
    </row>
    <row r="31" spans="1:16" x14ac:dyDescent="0.35">
      <c r="A31" s="7" t="s">
        <v>21</v>
      </c>
      <c r="B31" s="7">
        <v>378466352</v>
      </c>
      <c r="C31" s="7">
        <v>9</v>
      </c>
      <c r="D31" s="7">
        <v>10</v>
      </c>
      <c r="E31" s="7" t="s">
        <v>15</v>
      </c>
      <c r="F31" s="7">
        <v>6.8962500000000002</v>
      </c>
      <c r="G31" s="7">
        <v>0.99619999999999997</v>
      </c>
      <c r="H31" s="7">
        <v>1</v>
      </c>
      <c r="I31" s="7">
        <v>784</v>
      </c>
      <c r="J31" s="7">
        <v>0</v>
      </c>
      <c r="K31" s="7">
        <v>8</v>
      </c>
      <c r="L31">
        <f t="shared" si="0"/>
        <v>0</v>
      </c>
      <c r="M31">
        <f>MIN(L31:L31)</f>
        <v>0</v>
      </c>
      <c r="N31">
        <f t="shared" si="11"/>
        <v>6.8962500000000002</v>
      </c>
      <c r="O31">
        <f t="shared" si="12"/>
        <v>0</v>
      </c>
      <c r="P31">
        <f t="shared" si="3"/>
        <v>0</v>
      </c>
    </row>
    <row r="32" spans="1:16" x14ac:dyDescent="0.35">
      <c r="A32" s="7" t="s">
        <v>21</v>
      </c>
      <c r="B32" s="7">
        <v>389662633</v>
      </c>
      <c r="C32" s="7">
        <v>9</v>
      </c>
      <c r="D32" s="7">
        <v>10</v>
      </c>
      <c r="E32" s="7" t="s">
        <v>15</v>
      </c>
      <c r="F32" s="7">
        <v>7.1002700000000001</v>
      </c>
      <c r="G32" s="7">
        <v>0.995</v>
      </c>
      <c r="H32" s="7">
        <v>1</v>
      </c>
      <c r="I32" s="7">
        <v>784</v>
      </c>
      <c r="J32" s="7">
        <v>0</v>
      </c>
      <c r="K32" s="7">
        <v>7</v>
      </c>
      <c r="L32">
        <f t="shared" si="0"/>
        <v>0</v>
      </c>
      <c r="M32">
        <f>MIN(L32:L32)</f>
        <v>0</v>
      </c>
      <c r="N32">
        <f t="shared" si="11"/>
        <v>7.1002700000000001</v>
      </c>
      <c r="O32">
        <f t="shared" si="12"/>
        <v>0</v>
      </c>
      <c r="P32">
        <f t="shared" si="3"/>
        <v>0</v>
      </c>
    </row>
    <row r="33" spans="1:16" x14ac:dyDescent="0.35">
      <c r="A33" s="7" t="s">
        <v>21</v>
      </c>
      <c r="B33" s="7">
        <v>468719287</v>
      </c>
      <c r="C33" s="7">
        <v>9</v>
      </c>
      <c r="D33" s="7">
        <v>10</v>
      </c>
      <c r="E33" s="7" t="s">
        <v>15</v>
      </c>
      <c r="F33" s="7">
        <v>8.5408000000000008</v>
      </c>
      <c r="G33" s="7">
        <v>0.99439999999999995</v>
      </c>
      <c r="H33" s="7">
        <v>1</v>
      </c>
      <c r="I33" s="7">
        <v>784</v>
      </c>
      <c r="J33" s="7">
        <v>0</v>
      </c>
      <c r="K33" s="7">
        <v>4</v>
      </c>
      <c r="L33">
        <f t="shared" si="0"/>
        <v>0</v>
      </c>
      <c r="M33">
        <f>MIN(L33:L34)</f>
        <v>0</v>
      </c>
      <c r="N33">
        <f t="shared" si="11"/>
        <v>8.5408000000000008</v>
      </c>
      <c r="O33">
        <f t="shared" si="12"/>
        <v>0</v>
      </c>
      <c r="P33">
        <f t="shared" si="3"/>
        <v>0</v>
      </c>
    </row>
  </sheetData>
  <sortState ref="A4:L33">
    <sortCondition ref="F4:F3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outlinePr summaryBelow="0" summaryRight="0"/>
  </sheetPr>
  <dimension ref="A1:F32"/>
  <sheetViews>
    <sheetView topLeftCell="M27" workbookViewId="0">
      <selection activeCell="M27" sqref="M27"/>
    </sheetView>
  </sheetViews>
  <sheetFormatPr defaultColWidth="14.3984375" defaultRowHeight="15.75" customHeight="1" x14ac:dyDescent="0.35"/>
  <sheetData>
    <row r="1" spans="1:6" ht="15.75" customHeight="1" x14ac:dyDescent="0.35">
      <c r="A1" s="1"/>
      <c r="B1" s="1"/>
      <c r="C1" s="1"/>
      <c r="D1" s="1"/>
      <c r="E1" s="1"/>
      <c r="F1" s="1"/>
    </row>
    <row r="2" spans="1:6" ht="15.75" customHeight="1" x14ac:dyDescent="0.35">
      <c r="A2" s="1"/>
      <c r="B2" s="1"/>
      <c r="C2" s="1"/>
      <c r="D2" s="1"/>
      <c r="E2" s="1"/>
      <c r="F2" s="1"/>
    </row>
    <row r="3" spans="1:6" ht="15.75" customHeight="1" x14ac:dyDescent="0.35">
      <c r="A3" s="1"/>
      <c r="B3" s="1"/>
      <c r="C3" s="1"/>
      <c r="D3" s="1"/>
      <c r="E3" s="1"/>
      <c r="F3" s="1"/>
    </row>
    <row r="4" spans="1:6" ht="15.75" customHeight="1" x14ac:dyDescent="0.35">
      <c r="A4" s="1"/>
      <c r="B4" s="1"/>
      <c r="C4" s="1"/>
      <c r="D4" s="1"/>
      <c r="E4" s="1"/>
      <c r="F4" s="1"/>
    </row>
    <row r="5" spans="1:6" ht="15.75" customHeight="1" x14ac:dyDescent="0.35">
      <c r="A5" s="1"/>
      <c r="B5" s="1"/>
      <c r="C5" s="1"/>
      <c r="D5" s="1"/>
      <c r="E5" s="1"/>
      <c r="F5" s="1"/>
    </row>
    <row r="6" spans="1:6" ht="15.75" customHeight="1" x14ac:dyDescent="0.35">
      <c r="A6" s="1"/>
      <c r="B6" s="1"/>
      <c r="C6" s="1"/>
      <c r="D6" s="1"/>
      <c r="E6" s="1"/>
      <c r="F6" s="1"/>
    </row>
    <row r="7" spans="1:6" ht="15.75" customHeight="1" x14ac:dyDescent="0.35">
      <c r="A7" s="1"/>
      <c r="B7" s="1"/>
      <c r="C7" s="1"/>
      <c r="D7" s="1"/>
      <c r="E7" s="1"/>
      <c r="F7" s="1"/>
    </row>
    <row r="8" spans="1:6" ht="15.75" customHeight="1" x14ac:dyDescent="0.35">
      <c r="A8" s="1"/>
      <c r="B8" s="1"/>
      <c r="C8" s="1"/>
      <c r="D8" s="1"/>
      <c r="E8" s="1"/>
      <c r="F8" s="1"/>
    </row>
    <row r="9" spans="1:6" ht="15.75" customHeight="1" x14ac:dyDescent="0.35">
      <c r="A9" s="1"/>
      <c r="B9" s="1"/>
      <c r="C9" s="1"/>
      <c r="D9" s="1"/>
      <c r="E9" s="1"/>
      <c r="F9" s="1"/>
    </row>
    <row r="10" spans="1:6" ht="15.75" customHeight="1" x14ac:dyDescent="0.35">
      <c r="A10" s="1"/>
      <c r="B10" s="1"/>
      <c r="C10" s="1"/>
      <c r="D10" s="1"/>
      <c r="E10" s="1"/>
      <c r="F10" s="1"/>
    </row>
    <row r="11" spans="1:6" ht="15.75" customHeight="1" x14ac:dyDescent="0.35">
      <c r="A11" s="1"/>
      <c r="B11" s="1"/>
      <c r="C11" s="1"/>
      <c r="D11" s="1"/>
      <c r="E11" s="1"/>
      <c r="F11" s="1"/>
    </row>
    <row r="12" spans="1:6" ht="15.75" customHeight="1" x14ac:dyDescent="0.35">
      <c r="A12" s="1"/>
      <c r="B12" s="1"/>
      <c r="C12" s="1"/>
      <c r="D12" s="1"/>
      <c r="E12" s="1"/>
      <c r="F12" s="1"/>
    </row>
    <row r="13" spans="1:6" ht="15.75" customHeight="1" x14ac:dyDescent="0.35">
      <c r="A13" s="1"/>
      <c r="B13" s="1"/>
      <c r="C13" s="1"/>
      <c r="D13" s="1"/>
      <c r="E13" s="1"/>
      <c r="F13" s="1"/>
    </row>
    <row r="14" spans="1:6" ht="15.75" customHeight="1" x14ac:dyDescent="0.35">
      <c r="A14" s="1"/>
      <c r="B14" s="1"/>
      <c r="C14" s="1"/>
      <c r="D14" s="1"/>
      <c r="E14" s="1"/>
      <c r="F14" s="1"/>
    </row>
    <row r="15" spans="1:6" ht="15.75" customHeight="1" x14ac:dyDescent="0.35">
      <c r="A15" s="1"/>
      <c r="B15" s="1"/>
      <c r="C15" s="1"/>
      <c r="D15" s="1"/>
      <c r="E15" s="1"/>
      <c r="F15" s="1"/>
    </row>
    <row r="16" spans="1:6" ht="15.75" customHeight="1" x14ac:dyDescent="0.35">
      <c r="A16" s="1"/>
      <c r="B16" s="1"/>
      <c r="C16" s="1"/>
      <c r="D16" s="1"/>
      <c r="E16" s="1"/>
      <c r="F16" s="1"/>
    </row>
    <row r="17" spans="1:6" ht="15.75" customHeight="1" x14ac:dyDescent="0.35">
      <c r="A17" s="1"/>
      <c r="B17" s="1"/>
      <c r="C17" s="1"/>
      <c r="D17" s="1"/>
      <c r="E17" s="1"/>
      <c r="F17" s="1"/>
    </row>
    <row r="18" spans="1:6" ht="15.75" customHeight="1" x14ac:dyDescent="0.35">
      <c r="A18" s="1"/>
      <c r="B18" s="1"/>
      <c r="C18" s="1"/>
      <c r="D18" s="1"/>
      <c r="E18" s="1"/>
      <c r="F18" s="1"/>
    </row>
    <row r="19" spans="1:6" ht="15.75" customHeight="1" x14ac:dyDescent="0.35">
      <c r="A19" s="1"/>
      <c r="B19" s="1"/>
      <c r="C19" s="1"/>
      <c r="D19" s="1"/>
      <c r="E19" s="1"/>
      <c r="F19" s="1"/>
    </row>
    <row r="20" spans="1:6" ht="15.75" customHeight="1" x14ac:dyDescent="0.35">
      <c r="A20" s="1"/>
      <c r="B20" s="1"/>
      <c r="C20" s="1"/>
      <c r="D20" s="1"/>
      <c r="E20" s="1"/>
      <c r="F20" s="1"/>
    </row>
    <row r="21" spans="1:6" ht="12.75" x14ac:dyDescent="0.35">
      <c r="A21" s="1"/>
      <c r="B21" s="1"/>
      <c r="C21" s="1"/>
      <c r="D21" s="1"/>
      <c r="E21" s="1"/>
      <c r="F21" s="1"/>
    </row>
    <row r="22" spans="1:6" ht="12.75" x14ac:dyDescent="0.35">
      <c r="A22" s="1"/>
      <c r="B22" s="1"/>
      <c r="C22" s="1"/>
      <c r="D22" s="1"/>
      <c r="E22" s="1"/>
      <c r="F22" s="1"/>
    </row>
    <row r="23" spans="1:6" ht="12.75" x14ac:dyDescent="0.35">
      <c r="A23" s="1"/>
      <c r="B23" s="1"/>
      <c r="C23" s="1"/>
      <c r="D23" s="1"/>
      <c r="E23" s="1"/>
      <c r="F23" s="1"/>
    </row>
    <row r="24" spans="1:6" ht="12.75" x14ac:dyDescent="0.35">
      <c r="A24" s="1"/>
      <c r="B24" s="1"/>
      <c r="C24" s="1"/>
      <c r="D24" s="1"/>
      <c r="E24" s="1"/>
      <c r="F24" s="1"/>
    </row>
    <row r="25" spans="1:6" ht="12.75" x14ac:dyDescent="0.35">
      <c r="A25" s="1"/>
      <c r="B25" s="1"/>
      <c r="C25" s="1"/>
      <c r="D25" s="1"/>
      <c r="E25" s="1"/>
      <c r="F25" s="1"/>
    </row>
    <row r="26" spans="1:6" ht="12.75" x14ac:dyDescent="0.35">
      <c r="A26" s="1"/>
      <c r="B26" s="1"/>
      <c r="C26" s="1"/>
      <c r="D26" s="1"/>
      <c r="E26" s="1"/>
      <c r="F26" s="1"/>
    </row>
    <row r="27" spans="1:6" ht="12.75" x14ac:dyDescent="0.35">
      <c r="A27" s="1"/>
      <c r="B27" s="1"/>
      <c r="C27" s="1"/>
      <c r="D27" s="1"/>
      <c r="E27" s="1"/>
      <c r="F27" s="1"/>
    </row>
    <row r="28" spans="1:6" ht="12.75" x14ac:dyDescent="0.35">
      <c r="A28" s="1"/>
      <c r="B28" s="1"/>
      <c r="C28" s="1"/>
      <c r="D28" s="1"/>
      <c r="E28" s="1"/>
      <c r="F28" s="1"/>
    </row>
    <row r="29" spans="1:6" ht="12.75" x14ac:dyDescent="0.35">
      <c r="A29" s="1"/>
      <c r="B29" s="1"/>
      <c r="C29" s="1"/>
      <c r="D29" s="1"/>
      <c r="E29" s="1"/>
      <c r="F29" s="1"/>
    </row>
    <row r="30" spans="1:6" ht="12.75" x14ac:dyDescent="0.35">
      <c r="A30" s="1"/>
      <c r="B30" s="1"/>
      <c r="C30" s="1"/>
      <c r="D30" s="1"/>
      <c r="E30" s="1"/>
      <c r="F30" s="1"/>
    </row>
    <row r="31" spans="1:6" ht="12.75" x14ac:dyDescent="0.35">
      <c r="A31" s="1"/>
      <c r="B31" s="1"/>
      <c r="C31" s="1"/>
      <c r="D31" s="1"/>
      <c r="E31" s="1"/>
      <c r="F31" s="1"/>
    </row>
    <row r="32" spans="1:6" ht="12.75" x14ac:dyDescent="0.35">
      <c r="A32" s="1"/>
      <c r="B32" s="1"/>
      <c r="C32" s="1"/>
      <c r="D32" s="1"/>
      <c r="E32" s="1"/>
      <c r="F32" s="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6852-5D6C-467C-A9ED-4EACD305B40E}">
  <sheetPr codeName="Sheet10"/>
  <dimension ref="A1:G12"/>
  <sheetViews>
    <sheetView workbookViewId="0">
      <selection activeCell="I9" sqref="I9"/>
    </sheetView>
  </sheetViews>
  <sheetFormatPr defaultRowHeight="12.75" x14ac:dyDescent="0.35"/>
  <sheetData>
    <row r="1" spans="1:7" x14ac:dyDescent="0.35">
      <c r="A1" t="s">
        <v>27</v>
      </c>
    </row>
    <row r="2" spans="1:7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  <c r="G2" t="s">
        <v>25</v>
      </c>
    </row>
    <row r="3" spans="1:7" x14ac:dyDescent="0.35">
      <c r="A3" s="7" t="s">
        <v>19</v>
      </c>
      <c r="B3" s="7" t="s">
        <v>26</v>
      </c>
      <c r="C3" s="7">
        <v>2</v>
      </c>
      <c r="D3" s="7">
        <v>8.0000000000000004E-4</v>
      </c>
      <c r="E3" s="7">
        <v>1.9182600000000001</v>
      </c>
      <c r="F3" s="7">
        <v>1</v>
      </c>
      <c r="G3">
        <f>ABS(E3-1)</f>
        <v>0.91826000000000008</v>
      </c>
    </row>
    <row r="4" spans="1:7" x14ac:dyDescent="0.35">
      <c r="A4" s="7" t="s">
        <v>19</v>
      </c>
      <c r="B4" s="7" t="s">
        <v>26</v>
      </c>
      <c r="C4" s="7">
        <v>4</v>
      </c>
      <c r="D4" s="7">
        <v>2.7000000000000001E-3</v>
      </c>
      <c r="E4" s="7">
        <v>1.17377</v>
      </c>
      <c r="F4" s="7">
        <v>2</v>
      </c>
      <c r="G4">
        <f t="shared" ref="G4:G12" si="0">ABS(E4-1)</f>
        <v>0.17376999999999998</v>
      </c>
    </row>
    <row r="5" spans="1:7" x14ac:dyDescent="0.35">
      <c r="A5" s="7" t="s">
        <v>19</v>
      </c>
      <c r="B5" s="7" t="s">
        <v>26</v>
      </c>
      <c r="C5" s="7">
        <v>8</v>
      </c>
      <c r="D5" s="7">
        <v>4.9700000000000001E-2</v>
      </c>
      <c r="E5" s="7">
        <v>1.08545</v>
      </c>
      <c r="F5" s="7">
        <v>3</v>
      </c>
      <c r="G5">
        <f t="shared" si="0"/>
        <v>8.5450000000000026E-2</v>
      </c>
    </row>
    <row r="6" spans="1:7" x14ac:dyDescent="0.35">
      <c r="A6" s="7" t="s">
        <v>19</v>
      </c>
      <c r="B6" s="7" t="s">
        <v>26</v>
      </c>
      <c r="C6" s="7">
        <v>16</v>
      </c>
      <c r="D6" s="7">
        <v>0.2591</v>
      </c>
      <c r="E6" s="7">
        <v>1.02658</v>
      </c>
      <c r="F6" s="7">
        <v>4</v>
      </c>
      <c r="G6">
        <f t="shared" si="0"/>
        <v>2.6580000000000048E-2</v>
      </c>
    </row>
    <row r="7" spans="1:7" x14ac:dyDescent="0.35">
      <c r="A7" s="7" t="s">
        <v>19</v>
      </c>
      <c r="B7" s="7" t="s">
        <v>26</v>
      </c>
      <c r="C7" s="7">
        <v>32</v>
      </c>
      <c r="D7" s="7">
        <v>0.53559999999999997</v>
      </c>
      <c r="E7" s="7">
        <v>1.00712</v>
      </c>
      <c r="F7" s="7">
        <v>5</v>
      </c>
      <c r="G7">
        <f t="shared" si="0"/>
        <v>7.1200000000000152E-3</v>
      </c>
    </row>
    <row r="8" spans="1:7" x14ac:dyDescent="0.35">
      <c r="A8" s="7" t="s">
        <v>19</v>
      </c>
      <c r="B8" s="7" t="s">
        <v>26</v>
      </c>
      <c r="C8" s="7">
        <v>64</v>
      </c>
      <c r="D8" s="7">
        <v>0.74509999999999998</v>
      </c>
      <c r="E8" s="7">
        <v>1.0018100000000001</v>
      </c>
      <c r="F8" s="7">
        <v>6</v>
      </c>
      <c r="G8">
        <f t="shared" si="0"/>
        <v>1.8100000000000893E-3</v>
      </c>
    </row>
    <row r="9" spans="1:7" x14ac:dyDescent="0.35">
      <c r="A9" s="7" t="s">
        <v>19</v>
      </c>
      <c r="B9" s="7" t="s">
        <v>26</v>
      </c>
      <c r="C9" s="7">
        <v>128</v>
      </c>
      <c r="D9" s="7">
        <v>0.86580000000000001</v>
      </c>
      <c r="E9" s="7">
        <v>1.00047</v>
      </c>
      <c r="F9" s="7">
        <v>7</v>
      </c>
      <c r="G9">
        <f t="shared" si="0"/>
        <v>4.6999999999997044E-4</v>
      </c>
    </row>
    <row r="10" spans="1:7" x14ac:dyDescent="0.35">
      <c r="A10" s="7" t="s">
        <v>19</v>
      </c>
      <c r="B10" s="7" t="s">
        <v>26</v>
      </c>
      <c r="C10" s="7">
        <v>256</v>
      </c>
      <c r="D10" s="7">
        <v>0.93330000000000002</v>
      </c>
      <c r="E10" s="7">
        <v>1.0001100000000001</v>
      </c>
      <c r="F10" s="7">
        <v>8</v>
      </c>
      <c r="G10">
        <f t="shared" si="0"/>
        <v>1.100000000000545E-4</v>
      </c>
    </row>
    <row r="11" spans="1:7" x14ac:dyDescent="0.35">
      <c r="A11" s="7" t="s">
        <v>19</v>
      </c>
      <c r="B11" s="7" t="s">
        <v>26</v>
      </c>
      <c r="C11" s="7">
        <v>512</v>
      </c>
      <c r="D11" s="7">
        <v>0.96560000000000001</v>
      </c>
      <c r="E11" s="7">
        <v>1.00003</v>
      </c>
      <c r="F11" s="7">
        <v>9</v>
      </c>
      <c r="G11">
        <f t="shared" si="0"/>
        <v>2.9999999999974492E-5</v>
      </c>
    </row>
    <row r="12" spans="1:7" x14ac:dyDescent="0.35">
      <c r="A12" s="7" t="s">
        <v>19</v>
      </c>
      <c r="B12" s="7" t="s">
        <v>26</v>
      </c>
      <c r="C12" s="7">
        <v>1024</v>
      </c>
      <c r="D12" s="7">
        <v>0.98350000000000004</v>
      </c>
      <c r="E12" s="7">
        <v>1.0000100000000001</v>
      </c>
      <c r="F12" s="7">
        <v>10</v>
      </c>
      <c r="G12">
        <f t="shared" si="0"/>
        <v>1.0000000000065512E-5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F0C5-B5A8-4096-A6DA-0D5D1FE25CFA}">
  <sheetPr codeName="Sheet11"/>
  <dimension ref="A1:T231"/>
  <sheetViews>
    <sheetView topLeftCell="J1" workbookViewId="0">
      <selection activeCell="Q2" sqref="Q2:T8"/>
    </sheetView>
  </sheetViews>
  <sheetFormatPr defaultRowHeight="12.75" x14ac:dyDescent="0.35"/>
  <cols>
    <col min="4" max="4" width="16.19921875" bestFit="1" customWidth="1"/>
    <col min="5" max="5" width="19" customWidth="1"/>
  </cols>
  <sheetData>
    <row r="1" spans="1:20" x14ac:dyDescent="0.35">
      <c r="A1" t="s">
        <v>23</v>
      </c>
    </row>
    <row r="2" spans="1:20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  <c r="Q2" t="s">
        <v>38</v>
      </c>
    </row>
    <row r="3" spans="1:20" x14ac:dyDescent="0.35">
      <c r="A3" s="8">
        <v>735273016</v>
      </c>
      <c r="B3" s="7">
        <v>1</v>
      </c>
      <c r="C3" s="7">
        <v>10</v>
      </c>
      <c r="D3" s="7" t="s">
        <v>26</v>
      </c>
      <c r="E3" s="7">
        <v>5.7443204374999999</v>
      </c>
      <c r="F3" s="7">
        <v>0.40439999999999998</v>
      </c>
      <c r="G3" s="7">
        <v>1.0142</v>
      </c>
      <c r="H3" s="7">
        <v>128</v>
      </c>
      <c r="I3" s="7">
        <v>0</v>
      </c>
      <c r="J3" s="7">
        <v>16</v>
      </c>
      <c r="K3">
        <f>ABS(G3-1)</f>
        <v>1.419999999999999E-2</v>
      </c>
      <c r="L3">
        <f>MAX(F3:F5)</f>
        <v>0.81330000000000002</v>
      </c>
      <c r="M3" t="str">
        <f>IF(L3=F3,E3,"")</f>
        <v/>
      </c>
      <c r="N3" t="str">
        <f>IF(M3="","",L3)</f>
        <v/>
      </c>
      <c r="Q3" t="s">
        <v>39</v>
      </c>
      <c r="R3" t="s">
        <v>9</v>
      </c>
      <c r="S3" t="s">
        <v>10</v>
      </c>
      <c r="T3" t="s">
        <v>11</v>
      </c>
    </row>
    <row r="4" spans="1:20" x14ac:dyDescent="0.35">
      <c r="A4" s="8">
        <v>864315320</v>
      </c>
      <c r="B4" s="7">
        <v>2</v>
      </c>
      <c r="C4" s="7">
        <v>10</v>
      </c>
      <c r="D4" s="7" t="s">
        <v>26</v>
      </c>
      <c r="E4" s="7">
        <v>6.7524634375000003</v>
      </c>
      <c r="F4" s="7">
        <v>0.66100000000000003</v>
      </c>
      <c r="G4" s="7">
        <v>1.0036099999999999</v>
      </c>
      <c r="H4" s="7">
        <v>128</v>
      </c>
      <c r="I4" s="7">
        <v>0</v>
      </c>
      <c r="J4" s="7">
        <v>16</v>
      </c>
      <c r="K4">
        <f t="shared" ref="K4:K67" si="0">ABS(G4-1)</f>
        <v>3.6099999999998911E-3</v>
      </c>
      <c r="Q4">
        <v>2</v>
      </c>
      <c r="R4">
        <f>AVERAGEIF($J$3:$J$386,Q4,$E$3:$E$386)</f>
        <v>4.2726138286458335</v>
      </c>
      <c r="S4">
        <f>AVERAGEIF($J$3:$J$386,Q4,$F$3:$F$386)</f>
        <v>0.30501777777777783</v>
      </c>
      <c r="T4">
        <f>AVERAGEIF($J$3:$J$386,Q4,$G$3:$G$386)</f>
        <v>1.0849197777777773</v>
      </c>
    </row>
    <row r="5" spans="1:20" x14ac:dyDescent="0.35">
      <c r="A5" s="8">
        <v>1008293093</v>
      </c>
      <c r="B5" s="7">
        <v>3</v>
      </c>
      <c r="C5" s="7">
        <v>10</v>
      </c>
      <c r="D5" s="7" t="s">
        <v>26</v>
      </c>
      <c r="E5" s="7">
        <v>7.8772897890625</v>
      </c>
      <c r="F5" s="7">
        <v>0.81330000000000002</v>
      </c>
      <c r="G5" s="7">
        <v>1.0009399999999999</v>
      </c>
      <c r="H5" s="7">
        <v>128</v>
      </c>
      <c r="I5" s="7">
        <v>0</v>
      </c>
      <c r="J5" s="7">
        <v>16</v>
      </c>
      <c r="K5">
        <f t="shared" si="0"/>
        <v>9.3999999999994088E-4</v>
      </c>
      <c r="Q5">
        <v>4</v>
      </c>
      <c r="R5">
        <f t="shared" ref="R5:R8" si="1">AVERAGEIF($J$3:$J$386,Q5,$E$3:$E$386)</f>
        <v>4.5069852479166679</v>
      </c>
      <c r="S5">
        <f t="shared" ref="S5:S8" si="2">AVERAGEIF($J$3:$J$386,Q5,$F$3:$F$386)</f>
        <v>0.39180666666666658</v>
      </c>
      <c r="T5">
        <f t="shared" ref="T5:T8" si="3">AVERAGEIF($J$3:$J$386,Q5,$G$3:$G$386)</f>
        <v>1.0575626666666667</v>
      </c>
    </row>
    <row r="6" spans="1:20" x14ac:dyDescent="0.35">
      <c r="A6" s="8">
        <v>1145672483</v>
      </c>
      <c r="B6" s="7">
        <v>4</v>
      </c>
      <c r="C6" s="7">
        <v>10</v>
      </c>
      <c r="D6" s="7" t="s">
        <v>26</v>
      </c>
      <c r="E6" s="7">
        <v>8.9505662734375004</v>
      </c>
      <c r="F6" s="7">
        <v>0.91149999999999998</v>
      </c>
      <c r="G6" s="7">
        <v>1.00021</v>
      </c>
      <c r="H6" s="7">
        <v>128</v>
      </c>
      <c r="I6" s="7">
        <v>0</v>
      </c>
      <c r="J6" s="7">
        <v>16</v>
      </c>
      <c r="K6">
        <f t="shared" si="0"/>
        <v>2.1000000000004349E-4</v>
      </c>
      <c r="Q6">
        <v>8</v>
      </c>
      <c r="R6">
        <f t="shared" si="1"/>
        <v>4.9703013935763893</v>
      </c>
      <c r="S6">
        <f t="shared" si="2"/>
        <v>0.48796666666666666</v>
      </c>
      <c r="T6">
        <f t="shared" si="3"/>
        <v>1.034483111111111</v>
      </c>
    </row>
    <row r="7" spans="1:20" x14ac:dyDescent="0.35">
      <c r="A7" s="8">
        <v>1225730364</v>
      </c>
      <c r="B7" s="7">
        <v>5</v>
      </c>
      <c r="C7" s="7">
        <v>10</v>
      </c>
      <c r="D7" s="7" t="s">
        <v>26</v>
      </c>
      <c r="E7" s="7">
        <v>9.5760184687500001</v>
      </c>
      <c r="F7" s="7">
        <v>0.95509999999999995</v>
      </c>
      <c r="G7" s="7">
        <v>1.0000500000000001</v>
      </c>
      <c r="H7" s="7">
        <v>128</v>
      </c>
      <c r="I7" s="7">
        <v>0</v>
      </c>
      <c r="J7" s="7">
        <v>16</v>
      </c>
      <c r="K7">
        <f t="shared" si="0"/>
        <v>5.0000000000105516E-5</v>
      </c>
      <c r="Q7">
        <v>16</v>
      </c>
      <c r="R7">
        <f t="shared" si="1"/>
        <v>5.7190252359375009</v>
      </c>
      <c r="S7">
        <f t="shared" si="2"/>
        <v>0.59007333333333334</v>
      </c>
      <c r="T7">
        <f t="shared" si="3"/>
        <v>1.025546222222222</v>
      </c>
    </row>
    <row r="8" spans="1:20" x14ac:dyDescent="0.35">
      <c r="A8" s="8">
        <v>1237256295</v>
      </c>
      <c r="B8" s="7">
        <v>6</v>
      </c>
      <c r="C8" s="7">
        <v>10</v>
      </c>
      <c r="D8" s="7" t="s">
        <v>26</v>
      </c>
      <c r="E8" s="7">
        <v>9.6660648046874993</v>
      </c>
      <c r="F8" s="7">
        <v>0.95989999999999998</v>
      </c>
      <c r="G8" s="7">
        <v>1.00003</v>
      </c>
      <c r="H8" s="7">
        <v>128</v>
      </c>
      <c r="I8" s="7">
        <v>0</v>
      </c>
      <c r="J8" s="7">
        <v>16</v>
      </c>
      <c r="K8">
        <f t="shared" si="0"/>
        <v>2.9999999999974492E-5</v>
      </c>
      <c r="Q8">
        <v>32</v>
      </c>
      <c r="R8">
        <f t="shared" si="1"/>
        <v>5.7527280074936229</v>
      </c>
      <c r="S8">
        <f t="shared" si="2"/>
        <v>0.57057346938775511</v>
      </c>
      <c r="T8">
        <f t="shared" si="3"/>
        <v>1.0355906122448979</v>
      </c>
    </row>
    <row r="9" spans="1:20" x14ac:dyDescent="0.35">
      <c r="A9" s="8">
        <v>1237854536</v>
      </c>
      <c r="B9" s="7">
        <v>7</v>
      </c>
      <c r="C9" s="7">
        <v>10</v>
      </c>
      <c r="D9" s="7" t="s">
        <v>26</v>
      </c>
      <c r="E9" s="7">
        <v>9.6707385625000004</v>
      </c>
      <c r="F9" s="7">
        <v>0.96150000000000002</v>
      </c>
      <c r="G9" s="7">
        <v>1.00003</v>
      </c>
      <c r="H9" s="7">
        <v>128</v>
      </c>
      <c r="I9" s="7">
        <v>0</v>
      </c>
      <c r="J9" s="7">
        <v>16</v>
      </c>
      <c r="K9">
        <f t="shared" si="0"/>
        <v>2.9999999999974492E-5</v>
      </c>
    </row>
    <row r="10" spans="1:20" x14ac:dyDescent="0.35">
      <c r="A10" s="8">
        <v>1237842424</v>
      </c>
      <c r="B10" s="7">
        <v>8</v>
      </c>
      <c r="C10" s="7">
        <v>10</v>
      </c>
      <c r="D10" s="7" t="s">
        <v>26</v>
      </c>
      <c r="E10" s="7">
        <v>9.6706439374999995</v>
      </c>
      <c r="F10" s="7">
        <v>0.96250000000000002</v>
      </c>
      <c r="G10" s="7">
        <v>1.00003</v>
      </c>
      <c r="H10" s="7">
        <v>128</v>
      </c>
      <c r="I10" s="7">
        <v>0</v>
      </c>
      <c r="J10" s="7">
        <v>16</v>
      </c>
      <c r="K10">
        <f t="shared" si="0"/>
        <v>2.9999999999974492E-5</v>
      </c>
    </row>
    <row r="11" spans="1:20" x14ac:dyDescent="0.35">
      <c r="A11" s="8">
        <v>1237864522</v>
      </c>
      <c r="B11" s="7">
        <v>9</v>
      </c>
      <c r="C11" s="7">
        <v>10</v>
      </c>
      <c r="D11" s="7" t="s">
        <v>26</v>
      </c>
      <c r="E11" s="7">
        <v>9.6708165781250006</v>
      </c>
      <c r="F11" s="7">
        <v>0.96140000000000003</v>
      </c>
      <c r="G11" s="7">
        <v>1.00004</v>
      </c>
      <c r="H11" s="7">
        <v>128</v>
      </c>
      <c r="I11" s="7">
        <v>0</v>
      </c>
      <c r="J11" s="7">
        <v>16</v>
      </c>
      <c r="K11">
        <f t="shared" si="0"/>
        <v>4.0000000000040004E-5</v>
      </c>
    </row>
    <row r="12" spans="1:20" x14ac:dyDescent="0.35">
      <c r="A12" s="8">
        <v>123029565</v>
      </c>
      <c r="B12" s="7">
        <v>1</v>
      </c>
      <c r="C12" s="7">
        <v>2</v>
      </c>
      <c r="D12" s="7" t="s">
        <v>26</v>
      </c>
      <c r="E12" s="7">
        <v>0.96116847656250004</v>
      </c>
      <c r="F12" s="8">
        <v>6.9999999999999999E-4</v>
      </c>
      <c r="G12" s="7">
        <v>1.2200899999999999</v>
      </c>
      <c r="H12" s="7">
        <v>128</v>
      </c>
      <c r="I12" s="7">
        <v>0</v>
      </c>
      <c r="J12" s="7">
        <v>16</v>
      </c>
      <c r="K12">
        <f t="shared" si="0"/>
        <v>0.2200899999999999</v>
      </c>
    </row>
    <row r="13" spans="1:20" x14ac:dyDescent="0.35">
      <c r="A13" s="8">
        <v>176238080</v>
      </c>
      <c r="B13" s="7">
        <v>1</v>
      </c>
      <c r="C13" s="7">
        <v>3</v>
      </c>
      <c r="D13" s="7" t="s">
        <v>26</v>
      </c>
      <c r="E13" s="7">
        <v>1.37686</v>
      </c>
      <c r="F13" s="7">
        <v>3.2000000000000002E-3</v>
      </c>
      <c r="G13" s="7">
        <v>1.1767300000000001</v>
      </c>
      <c r="H13" s="7">
        <v>128</v>
      </c>
      <c r="I13" s="7">
        <v>0</v>
      </c>
      <c r="J13" s="7">
        <v>16</v>
      </c>
      <c r="K13">
        <f t="shared" si="0"/>
        <v>0.17673000000000005</v>
      </c>
    </row>
    <row r="14" spans="1:20" x14ac:dyDescent="0.35">
      <c r="A14" s="8">
        <v>176241040</v>
      </c>
      <c r="B14" s="7">
        <v>2</v>
      </c>
      <c r="C14" s="7">
        <v>3</v>
      </c>
      <c r="D14" s="7" t="s">
        <v>26</v>
      </c>
      <c r="E14" s="7">
        <v>1.376883125</v>
      </c>
      <c r="F14" s="7">
        <v>3.5000000000000001E-3</v>
      </c>
      <c r="G14" s="7">
        <v>1.17744</v>
      </c>
      <c r="H14" s="7">
        <v>128</v>
      </c>
      <c r="I14" s="7">
        <v>0</v>
      </c>
      <c r="J14" s="7">
        <v>16</v>
      </c>
      <c r="K14">
        <f t="shared" si="0"/>
        <v>0.17744000000000004</v>
      </c>
    </row>
    <row r="15" spans="1:20" x14ac:dyDescent="0.35">
      <c r="A15" s="8">
        <v>243187993</v>
      </c>
      <c r="B15" s="7">
        <v>1</v>
      </c>
      <c r="C15" s="7">
        <v>4</v>
      </c>
      <c r="D15" s="7" t="s">
        <v>26</v>
      </c>
      <c r="E15" s="7">
        <v>1.8999061953125</v>
      </c>
      <c r="F15" s="7">
        <v>3.3500000000000002E-2</v>
      </c>
      <c r="G15" s="7">
        <v>1.10025</v>
      </c>
      <c r="H15" s="7">
        <v>128</v>
      </c>
      <c r="I15" s="7">
        <v>0</v>
      </c>
      <c r="J15" s="7">
        <v>16</v>
      </c>
      <c r="K15">
        <f t="shared" si="0"/>
        <v>0.10024999999999995</v>
      </c>
    </row>
    <row r="16" spans="1:20" x14ac:dyDescent="0.35">
      <c r="A16" s="8">
        <v>243214357</v>
      </c>
      <c r="B16" s="7">
        <v>2</v>
      </c>
      <c r="C16" s="7">
        <v>4</v>
      </c>
      <c r="D16" s="7" t="s">
        <v>26</v>
      </c>
      <c r="E16" s="7">
        <v>1.9001121640625001</v>
      </c>
      <c r="F16" s="7">
        <v>3.4299999999999997E-2</v>
      </c>
      <c r="G16" s="7">
        <v>1.0976699999999999</v>
      </c>
      <c r="H16" s="7">
        <v>128</v>
      </c>
      <c r="I16" s="7">
        <v>0</v>
      </c>
      <c r="J16" s="7">
        <v>16</v>
      </c>
      <c r="K16">
        <f t="shared" si="0"/>
        <v>9.7669999999999924E-2</v>
      </c>
    </row>
    <row r="17" spans="1:11" x14ac:dyDescent="0.35">
      <c r="A17" s="8">
        <v>243223399</v>
      </c>
      <c r="B17" s="7">
        <v>3</v>
      </c>
      <c r="C17" s="7">
        <v>4</v>
      </c>
      <c r="D17" s="7" t="s">
        <v>26</v>
      </c>
      <c r="E17" s="7">
        <v>1.9001828046875</v>
      </c>
      <c r="F17" s="7">
        <v>3.2800000000000003E-2</v>
      </c>
      <c r="G17" s="7">
        <v>1.0970800000000001</v>
      </c>
      <c r="H17" s="7">
        <v>128</v>
      </c>
      <c r="I17" s="7">
        <v>0</v>
      </c>
      <c r="J17" s="7">
        <v>16</v>
      </c>
      <c r="K17">
        <f t="shared" si="0"/>
        <v>9.7080000000000055E-2</v>
      </c>
    </row>
    <row r="18" spans="1:11" x14ac:dyDescent="0.35">
      <c r="A18" s="8">
        <v>334849093</v>
      </c>
      <c r="B18" s="7">
        <v>1</v>
      </c>
      <c r="C18" s="7">
        <v>5</v>
      </c>
      <c r="D18" s="7" t="s">
        <v>26</v>
      </c>
      <c r="E18" s="7">
        <v>2.6160085390624999</v>
      </c>
      <c r="F18" s="7">
        <v>0.21740000000000001</v>
      </c>
      <c r="G18" s="7">
        <v>1.0324</v>
      </c>
      <c r="H18" s="7">
        <v>128</v>
      </c>
      <c r="I18" s="7">
        <v>0</v>
      </c>
      <c r="J18" s="7">
        <v>16</v>
      </c>
      <c r="K18">
        <f t="shared" si="0"/>
        <v>3.2399999999999984E-2</v>
      </c>
    </row>
    <row r="19" spans="1:11" x14ac:dyDescent="0.35">
      <c r="A19" s="8">
        <v>335423430</v>
      </c>
      <c r="B19" s="7">
        <v>2</v>
      </c>
      <c r="C19" s="7">
        <v>5</v>
      </c>
      <c r="D19" s="7" t="s">
        <v>26</v>
      </c>
      <c r="E19" s="7">
        <v>2.620495546875</v>
      </c>
      <c r="F19" s="7">
        <v>0.22140000000000001</v>
      </c>
      <c r="G19" s="7">
        <v>1.03148</v>
      </c>
      <c r="H19" s="7">
        <v>128</v>
      </c>
      <c r="I19" s="7">
        <v>0</v>
      </c>
      <c r="J19" s="7">
        <v>16</v>
      </c>
      <c r="K19">
        <f t="shared" si="0"/>
        <v>3.1479999999999952E-2</v>
      </c>
    </row>
    <row r="20" spans="1:11" x14ac:dyDescent="0.35">
      <c r="A20" s="8">
        <v>335459004</v>
      </c>
      <c r="B20" s="7">
        <v>3</v>
      </c>
      <c r="C20" s="7">
        <v>5</v>
      </c>
      <c r="D20" s="7" t="s">
        <v>26</v>
      </c>
      <c r="E20" s="7">
        <v>2.6207734687499999</v>
      </c>
      <c r="F20" s="7">
        <v>0.21460000000000001</v>
      </c>
      <c r="G20" s="7">
        <v>1.0320800000000001</v>
      </c>
      <c r="H20" s="7">
        <v>128</v>
      </c>
      <c r="I20" s="7">
        <v>0</v>
      </c>
      <c r="J20" s="7">
        <v>16</v>
      </c>
      <c r="K20">
        <f t="shared" si="0"/>
        <v>3.2080000000000108E-2</v>
      </c>
    </row>
    <row r="21" spans="1:11" x14ac:dyDescent="0.35">
      <c r="A21" s="8">
        <v>335455210</v>
      </c>
      <c r="B21" s="7">
        <v>4</v>
      </c>
      <c r="C21" s="7">
        <v>5</v>
      </c>
      <c r="D21" s="7" t="s">
        <v>26</v>
      </c>
      <c r="E21" s="7">
        <v>2.6207438281250002</v>
      </c>
      <c r="F21" s="7">
        <v>0.22500000000000001</v>
      </c>
      <c r="G21" s="7">
        <v>1.0315700000000001</v>
      </c>
      <c r="H21" s="7">
        <v>128</v>
      </c>
      <c r="I21" s="7">
        <v>0</v>
      </c>
      <c r="J21" s="7">
        <v>16</v>
      </c>
      <c r="K21">
        <f t="shared" si="0"/>
        <v>3.1570000000000098E-2</v>
      </c>
    </row>
    <row r="22" spans="1:11" x14ac:dyDescent="0.35">
      <c r="A22" s="8">
        <v>522008128</v>
      </c>
      <c r="B22" s="7">
        <v>1</v>
      </c>
      <c r="C22" s="7">
        <v>6</v>
      </c>
      <c r="D22" s="7" t="s">
        <v>26</v>
      </c>
      <c r="E22" s="7">
        <v>4.0781885000000004</v>
      </c>
      <c r="F22" s="7">
        <v>0.34739999999999999</v>
      </c>
      <c r="G22" s="7">
        <v>1.0194000000000001</v>
      </c>
      <c r="H22" s="7">
        <v>128</v>
      </c>
      <c r="I22" s="7">
        <v>0</v>
      </c>
      <c r="J22" s="7">
        <v>16</v>
      </c>
      <c r="K22">
        <f t="shared" si="0"/>
        <v>1.9400000000000084E-2</v>
      </c>
    </row>
    <row r="23" spans="1:11" x14ac:dyDescent="0.35">
      <c r="A23" s="8">
        <v>533325073</v>
      </c>
      <c r="B23" s="7">
        <v>2</v>
      </c>
      <c r="C23" s="7">
        <v>6</v>
      </c>
      <c r="D23" s="7" t="s">
        <v>26</v>
      </c>
      <c r="E23" s="7">
        <v>4.1666021328124998</v>
      </c>
      <c r="F23" s="7">
        <v>0.50149999999999995</v>
      </c>
      <c r="G23" s="7">
        <v>1.0088699999999999</v>
      </c>
      <c r="H23" s="7">
        <v>128</v>
      </c>
      <c r="I23" s="7">
        <v>0</v>
      </c>
      <c r="J23" s="7">
        <v>16</v>
      </c>
      <c r="K23">
        <f t="shared" si="0"/>
        <v>8.8699999999999335E-3</v>
      </c>
    </row>
    <row r="24" spans="1:11" x14ac:dyDescent="0.35">
      <c r="A24" s="8">
        <v>533885514</v>
      </c>
      <c r="B24" s="7">
        <v>3</v>
      </c>
      <c r="C24" s="7">
        <v>6</v>
      </c>
      <c r="D24" s="7" t="s">
        <v>26</v>
      </c>
      <c r="E24" s="7">
        <v>4.1709805781249996</v>
      </c>
      <c r="F24" s="7">
        <v>0.50519999999999998</v>
      </c>
      <c r="G24" s="7">
        <v>1.0085999999999999</v>
      </c>
      <c r="H24" s="7">
        <v>128</v>
      </c>
      <c r="I24" s="7">
        <v>0</v>
      </c>
      <c r="J24" s="7">
        <v>16</v>
      </c>
      <c r="K24">
        <f t="shared" si="0"/>
        <v>8.599999999999941E-3</v>
      </c>
    </row>
    <row r="25" spans="1:11" x14ac:dyDescent="0.35">
      <c r="A25" s="8">
        <v>533895167</v>
      </c>
      <c r="B25" s="7">
        <v>4</v>
      </c>
      <c r="C25" s="7">
        <v>6</v>
      </c>
      <c r="D25" s="7" t="s">
        <v>26</v>
      </c>
      <c r="E25" s="7">
        <v>4.1710559921875001</v>
      </c>
      <c r="F25" s="7">
        <v>0.49859999999999999</v>
      </c>
      <c r="G25" s="7">
        <v>1.0085900000000001</v>
      </c>
      <c r="H25" s="7">
        <v>128</v>
      </c>
      <c r="I25" s="7">
        <v>0</v>
      </c>
      <c r="J25" s="7">
        <v>16</v>
      </c>
      <c r="K25">
        <f t="shared" si="0"/>
        <v>8.5900000000000976E-3</v>
      </c>
    </row>
    <row r="26" spans="1:11" x14ac:dyDescent="0.35">
      <c r="A26" s="8">
        <v>533885844</v>
      </c>
      <c r="B26" s="7">
        <v>5</v>
      </c>
      <c r="C26" s="7">
        <v>6</v>
      </c>
      <c r="D26" s="7" t="s">
        <v>26</v>
      </c>
      <c r="E26" s="7">
        <v>4.1709831562500002</v>
      </c>
      <c r="F26" s="7">
        <v>0.50309999999999999</v>
      </c>
      <c r="G26" s="7">
        <v>1.00861</v>
      </c>
      <c r="H26" s="7">
        <v>128</v>
      </c>
      <c r="I26" s="7">
        <v>0</v>
      </c>
      <c r="J26" s="7">
        <v>16</v>
      </c>
      <c r="K26">
        <f t="shared" si="0"/>
        <v>8.6100000000000065E-3</v>
      </c>
    </row>
    <row r="27" spans="1:11" x14ac:dyDescent="0.35">
      <c r="A27" s="8">
        <v>617617088</v>
      </c>
      <c r="B27" s="7">
        <v>1</v>
      </c>
      <c r="C27" s="7">
        <v>7</v>
      </c>
      <c r="D27" s="7" t="s">
        <v>26</v>
      </c>
      <c r="E27" s="7">
        <v>4.8251334999999997</v>
      </c>
      <c r="F27" s="7">
        <v>0.38190000000000002</v>
      </c>
      <c r="G27" s="7">
        <v>1.01711</v>
      </c>
      <c r="H27" s="7">
        <v>128</v>
      </c>
      <c r="I27" s="7">
        <v>0</v>
      </c>
      <c r="J27" s="7">
        <v>16</v>
      </c>
      <c r="K27">
        <f t="shared" si="0"/>
        <v>1.7109999999999959E-2</v>
      </c>
    </row>
    <row r="28" spans="1:11" x14ac:dyDescent="0.35">
      <c r="A28" s="8">
        <v>698012552</v>
      </c>
      <c r="B28" s="7">
        <v>2</v>
      </c>
      <c r="C28" s="7">
        <v>7</v>
      </c>
      <c r="D28" s="7" t="s">
        <v>26</v>
      </c>
      <c r="E28" s="7">
        <v>5.4532230625000002</v>
      </c>
      <c r="F28" s="7">
        <v>0.65039999999999998</v>
      </c>
      <c r="G28" s="7">
        <v>1.0036700000000001</v>
      </c>
      <c r="H28" s="7">
        <v>128</v>
      </c>
      <c r="I28" s="7">
        <v>0</v>
      </c>
      <c r="J28" s="7">
        <v>16</v>
      </c>
      <c r="K28">
        <f t="shared" si="0"/>
        <v>3.6700000000000621E-3</v>
      </c>
    </row>
    <row r="29" spans="1:11" x14ac:dyDescent="0.35">
      <c r="A29" s="8">
        <v>709278754</v>
      </c>
      <c r="B29" s="7">
        <v>3</v>
      </c>
      <c r="C29" s="7">
        <v>7</v>
      </c>
      <c r="D29" s="7" t="s">
        <v>26</v>
      </c>
      <c r="E29" s="7">
        <v>5.5412402656250004</v>
      </c>
      <c r="F29" s="7">
        <v>0.72289999999999999</v>
      </c>
      <c r="G29" s="7">
        <v>1.00223</v>
      </c>
      <c r="H29" s="7">
        <v>128</v>
      </c>
      <c r="I29" s="7">
        <v>0</v>
      </c>
      <c r="J29" s="7">
        <v>16</v>
      </c>
      <c r="K29">
        <f t="shared" si="0"/>
        <v>2.2299999999999542E-3</v>
      </c>
    </row>
    <row r="30" spans="1:11" x14ac:dyDescent="0.35">
      <c r="A30" s="8">
        <v>709841948</v>
      </c>
      <c r="B30" s="7">
        <v>4</v>
      </c>
      <c r="C30" s="7">
        <v>7</v>
      </c>
      <c r="D30" s="7" t="s">
        <v>26</v>
      </c>
      <c r="E30" s="7">
        <v>5.54564021875</v>
      </c>
      <c r="F30" s="7">
        <v>0.7208</v>
      </c>
      <c r="G30" s="7">
        <v>1.00223</v>
      </c>
      <c r="H30" s="7">
        <v>128</v>
      </c>
      <c r="I30" s="7">
        <v>0</v>
      </c>
      <c r="J30" s="7">
        <v>16</v>
      </c>
      <c r="K30">
        <f t="shared" si="0"/>
        <v>2.2299999999999542E-3</v>
      </c>
    </row>
    <row r="31" spans="1:11" x14ac:dyDescent="0.35">
      <c r="A31" s="8">
        <v>709857171</v>
      </c>
      <c r="B31" s="7">
        <v>5</v>
      </c>
      <c r="C31" s="7">
        <v>7</v>
      </c>
      <c r="D31" s="7" t="s">
        <v>26</v>
      </c>
      <c r="E31" s="7">
        <v>5.5457591484375</v>
      </c>
      <c r="F31" s="7">
        <v>0.72260000000000002</v>
      </c>
      <c r="G31" s="7">
        <v>1.0021500000000001</v>
      </c>
      <c r="H31" s="7">
        <v>128</v>
      </c>
      <c r="I31" s="7">
        <v>0</v>
      </c>
      <c r="J31" s="7">
        <v>16</v>
      </c>
      <c r="K31">
        <f t="shared" si="0"/>
        <v>2.1500000000000963E-3</v>
      </c>
    </row>
    <row r="32" spans="1:11" x14ac:dyDescent="0.35">
      <c r="A32" s="8">
        <v>709835734</v>
      </c>
      <c r="B32" s="7">
        <v>6</v>
      </c>
      <c r="C32" s="7">
        <v>7</v>
      </c>
      <c r="D32" s="7" t="s">
        <v>26</v>
      </c>
      <c r="E32" s="7">
        <v>5.545591671875</v>
      </c>
      <c r="F32" s="7">
        <v>0.72099999999999997</v>
      </c>
      <c r="G32" s="7">
        <v>1.0022200000000001</v>
      </c>
      <c r="H32" s="7">
        <v>128</v>
      </c>
      <c r="I32" s="7">
        <v>0</v>
      </c>
      <c r="J32" s="7">
        <v>16</v>
      </c>
      <c r="K32">
        <f t="shared" si="0"/>
        <v>2.2200000000001108E-3</v>
      </c>
    </row>
    <row r="33" spans="1:11" x14ac:dyDescent="0.35">
      <c r="A33" s="8">
        <v>656217884</v>
      </c>
      <c r="B33" s="7">
        <v>1</v>
      </c>
      <c r="C33" s="7">
        <v>8</v>
      </c>
      <c r="D33" s="7" t="s">
        <v>26</v>
      </c>
      <c r="E33" s="7">
        <v>5.1267022187500002</v>
      </c>
      <c r="F33" s="7">
        <v>0.39279999999999998</v>
      </c>
      <c r="G33" s="7">
        <v>1.0159199999999999</v>
      </c>
      <c r="H33" s="7">
        <v>128</v>
      </c>
      <c r="I33" s="7">
        <v>0</v>
      </c>
      <c r="J33" s="7">
        <v>16</v>
      </c>
      <c r="K33">
        <f t="shared" si="0"/>
        <v>1.5919999999999934E-2</v>
      </c>
    </row>
    <row r="34" spans="1:11" x14ac:dyDescent="0.35">
      <c r="A34" s="8">
        <v>793662454</v>
      </c>
      <c r="B34" s="7">
        <v>2</v>
      </c>
      <c r="C34" s="7">
        <v>8</v>
      </c>
      <c r="D34" s="7" t="s">
        <v>26</v>
      </c>
      <c r="E34" s="7">
        <v>6.2004879218750002</v>
      </c>
      <c r="F34" s="7">
        <v>0.65390000000000004</v>
      </c>
      <c r="G34" s="7">
        <v>1.00363</v>
      </c>
      <c r="H34" s="7">
        <v>128</v>
      </c>
      <c r="I34" s="7">
        <v>0</v>
      </c>
      <c r="J34" s="7">
        <v>16</v>
      </c>
      <c r="K34">
        <f t="shared" si="0"/>
        <v>3.6300000000000221E-3</v>
      </c>
    </row>
    <row r="35" spans="1:11" x14ac:dyDescent="0.35">
      <c r="A35" s="8">
        <v>874003294</v>
      </c>
      <c r="B35" s="7">
        <v>3</v>
      </c>
      <c r="C35" s="7">
        <v>8</v>
      </c>
      <c r="D35" s="7" t="s">
        <v>26</v>
      </c>
      <c r="E35" s="7">
        <v>6.8281507343749999</v>
      </c>
      <c r="F35" s="7">
        <v>0.82210000000000005</v>
      </c>
      <c r="G35" s="7">
        <v>1.00085</v>
      </c>
      <c r="H35" s="7">
        <v>128</v>
      </c>
      <c r="I35" s="7">
        <v>0</v>
      </c>
      <c r="J35" s="7">
        <v>16</v>
      </c>
      <c r="K35">
        <f t="shared" si="0"/>
        <v>8.5000000000001741E-4</v>
      </c>
    </row>
    <row r="36" spans="1:11" x14ac:dyDescent="0.35">
      <c r="A36" s="8">
        <v>885266285</v>
      </c>
      <c r="B36" s="7">
        <v>4</v>
      </c>
      <c r="C36" s="7">
        <v>8</v>
      </c>
      <c r="D36" s="7" t="s">
        <v>26</v>
      </c>
      <c r="E36" s="7">
        <v>6.9161428515625003</v>
      </c>
      <c r="F36" s="7">
        <v>0.85460000000000003</v>
      </c>
      <c r="G36" s="7">
        <v>1.0005599999999999</v>
      </c>
      <c r="H36" s="7">
        <v>128</v>
      </c>
      <c r="I36" s="7">
        <v>0</v>
      </c>
      <c r="J36" s="7">
        <v>16</v>
      </c>
      <c r="K36">
        <f t="shared" si="0"/>
        <v>5.5999999999989392E-4</v>
      </c>
    </row>
    <row r="37" spans="1:11" x14ac:dyDescent="0.35">
      <c r="A37" s="8">
        <v>885821189</v>
      </c>
      <c r="B37" s="7">
        <v>5</v>
      </c>
      <c r="C37" s="7">
        <v>8</v>
      </c>
      <c r="D37" s="7" t="s">
        <v>26</v>
      </c>
      <c r="E37" s="7">
        <v>6.9204780390625</v>
      </c>
      <c r="F37" s="7">
        <v>0.85099999999999998</v>
      </c>
      <c r="G37" s="7">
        <v>1.00057</v>
      </c>
      <c r="H37" s="7">
        <v>128</v>
      </c>
      <c r="I37" s="7">
        <v>0</v>
      </c>
      <c r="J37" s="7">
        <v>16</v>
      </c>
      <c r="K37">
        <f t="shared" si="0"/>
        <v>5.6999999999995943E-4</v>
      </c>
    </row>
    <row r="38" spans="1:11" x14ac:dyDescent="0.35">
      <c r="A38" s="8">
        <v>885858300</v>
      </c>
      <c r="B38" s="7">
        <v>6</v>
      </c>
      <c r="C38" s="7">
        <v>8</v>
      </c>
      <c r="D38" s="7" t="s">
        <v>26</v>
      </c>
      <c r="E38" s="7">
        <v>6.9207679687499999</v>
      </c>
      <c r="F38" s="7">
        <v>0.85340000000000005</v>
      </c>
      <c r="G38" s="7">
        <v>1.00054</v>
      </c>
      <c r="H38" s="7">
        <v>128</v>
      </c>
      <c r="I38" s="7">
        <v>0</v>
      </c>
      <c r="J38" s="7">
        <v>16</v>
      </c>
      <c r="K38">
        <f t="shared" si="0"/>
        <v>5.3999999999998494E-4</v>
      </c>
    </row>
    <row r="39" spans="1:11" x14ac:dyDescent="0.35">
      <c r="A39" s="8">
        <v>885840550</v>
      </c>
      <c r="B39" s="7">
        <v>7</v>
      </c>
      <c r="C39" s="7">
        <v>8</v>
      </c>
      <c r="D39" s="7" t="s">
        <v>26</v>
      </c>
      <c r="E39" s="7">
        <v>6.9206292968750001</v>
      </c>
      <c r="F39" s="7">
        <v>0.8609</v>
      </c>
      <c r="G39" s="7">
        <v>1.00051</v>
      </c>
      <c r="H39" s="7">
        <v>128</v>
      </c>
      <c r="I39" s="7">
        <v>0</v>
      </c>
      <c r="J39" s="7">
        <v>16</v>
      </c>
      <c r="K39">
        <f t="shared" si="0"/>
        <v>5.1000000000001044E-4</v>
      </c>
    </row>
    <row r="40" spans="1:11" x14ac:dyDescent="0.35">
      <c r="A40" s="8">
        <v>688255441</v>
      </c>
      <c r="B40" s="7">
        <v>1</v>
      </c>
      <c r="C40" s="7">
        <v>9</v>
      </c>
      <c r="D40" s="7" t="s">
        <v>26</v>
      </c>
      <c r="E40" s="7">
        <v>5.3769956328125001</v>
      </c>
      <c r="F40" s="7">
        <v>0.31780000000000003</v>
      </c>
      <c r="G40" s="7">
        <v>1.0221499999999999</v>
      </c>
      <c r="H40" s="7">
        <v>128</v>
      </c>
      <c r="I40" s="7">
        <v>0</v>
      </c>
      <c r="J40" s="7">
        <v>16</v>
      </c>
      <c r="K40">
        <f t="shared" si="0"/>
        <v>2.2149999999999892E-2</v>
      </c>
    </row>
    <row r="41" spans="1:11" x14ac:dyDescent="0.35">
      <c r="A41" s="8">
        <v>832286424</v>
      </c>
      <c r="B41" s="7">
        <v>2</v>
      </c>
      <c r="C41" s="7">
        <v>9</v>
      </c>
      <c r="D41" s="7" t="s">
        <v>26</v>
      </c>
      <c r="E41" s="7">
        <v>6.5022376875000001</v>
      </c>
      <c r="F41" s="7">
        <v>0.65990000000000004</v>
      </c>
      <c r="G41" s="7">
        <v>1.00362</v>
      </c>
      <c r="H41" s="7">
        <v>128</v>
      </c>
      <c r="I41" s="7">
        <v>0</v>
      </c>
      <c r="J41" s="7">
        <v>16</v>
      </c>
      <c r="K41">
        <f t="shared" si="0"/>
        <v>3.6199999999999566E-3</v>
      </c>
    </row>
    <row r="42" spans="1:11" x14ac:dyDescent="0.35">
      <c r="A42" s="8">
        <v>969666329</v>
      </c>
      <c r="B42" s="7">
        <v>3</v>
      </c>
      <c r="C42" s="7">
        <v>9</v>
      </c>
      <c r="D42" s="7" t="s">
        <v>26</v>
      </c>
      <c r="E42" s="7">
        <v>7.5755181953125001</v>
      </c>
      <c r="F42" s="7">
        <v>0.81889999999999996</v>
      </c>
      <c r="G42" s="7">
        <v>1.0008699999999999</v>
      </c>
      <c r="H42" s="7">
        <v>128</v>
      </c>
      <c r="I42" s="7">
        <v>0</v>
      </c>
      <c r="J42" s="7">
        <v>16</v>
      </c>
      <c r="K42">
        <f t="shared" si="0"/>
        <v>8.6999999999992639E-4</v>
      </c>
    </row>
    <row r="43" spans="1:11" x14ac:dyDescent="0.35">
      <c r="A43" s="8">
        <v>1050011355</v>
      </c>
      <c r="B43" s="7">
        <v>4</v>
      </c>
      <c r="C43" s="7">
        <v>9</v>
      </c>
      <c r="D43" s="7" t="s">
        <v>26</v>
      </c>
      <c r="E43" s="7">
        <v>8.2032137109375007</v>
      </c>
      <c r="F43" s="7">
        <v>0.90839999999999999</v>
      </c>
      <c r="G43" s="7">
        <v>1.0002200000000001</v>
      </c>
      <c r="H43" s="7">
        <v>128</v>
      </c>
      <c r="I43" s="7">
        <v>0</v>
      </c>
      <c r="J43" s="7">
        <v>16</v>
      </c>
      <c r="K43">
        <f t="shared" si="0"/>
        <v>2.20000000000109E-4</v>
      </c>
    </row>
    <row r="44" spans="1:11" x14ac:dyDescent="0.35">
      <c r="A44" s="8">
        <v>1061272865</v>
      </c>
      <c r="B44" s="7">
        <v>5</v>
      </c>
      <c r="C44" s="7">
        <v>9</v>
      </c>
      <c r="D44" s="7" t="s">
        <v>26</v>
      </c>
      <c r="E44" s="7">
        <v>8.2911942578124993</v>
      </c>
      <c r="F44" s="7">
        <v>0.92620000000000002</v>
      </c>
      <c r="G44" s="7">
        <v>1.00013</v>
      </c>
      <c r="H44" s="7">
        <v>128</v>
      </c>
      <c r="I44" s="7">
        <v>0</v>
      </c>
      <c r="J44" s="7">
        <v>16</v>
      </c>
      <c r="K44">
        <f t="shared" si="0"/>
        <v>1.2999999999996348E-4</v>
      </c>
    </row>
    <row r="45" spans="1:11" x14ac:dyDescent="0.35">
      <c r="A45" s="8">
        <v>1061823497</v>
      </c>
      <c r="B45" s="7">
        <v>6</v>
      </c>
      <c r="C45" s="7">
        <v>9</v>
      </c>
      <c r="D45" s="7" t="s">
        <v>26</v>
      </c>
      <c r="E45" s="7">
        <v>8.2954960703125007</v>
      </c>
      <c r="F45" s="7">
        <v>0.92459999999999998</v>
      </c>
      <c r="G45" s="7">
        <v>1.00014</v>
      </c>
      <c r="H45" s="7">
        <v>128</v>
      </c>
      <c r="I45" s="7">
        <v>0</v>
      </c>
      <c r="J45" s="7">
        <v>16</v>
      </c>
      <c r="K45">
        <f t="shared" si="0"/>
        <v>1.4000000000002899E-4</v>
      </c>
    </row>
    <row r="46" spans="1:11" x14ac:dyDescent="0.35">
      <c r="A46" s="8">
        <v>1061874307</v>
      </c>
      <c r="B46" s="7">
        <v>7</v>
      </c>
      <c r="C46" s="7">
        <v>9</v>
      </c>
      <c r="D46" s="7" t="s">
        <v>26</v>
      </c>
      <c r="E46" s="7">
        <v>8.2958930234375003</v>
      </c>
      <c r="F46" s="7">
        <v>0.92730000000000001</v>
      </c>
      <c r="G46" s="7">
        <v>1.00013</v>
      </c>
      <c r="H46" s="7">
        <v>128</v>
      </c>
      <c r="I46" s="7">
        <v>0</v>
      </c>
      <c r="J46" s="7">
        <v>16</v>
      </c>
      <c r="K46">
        <f t="shared" si="0"/>
        <v>1.2999999999996348E-4</v>
      </c>
    </row>
    <row r="47" spans="1:11" x14ac:dyDescent="0.35">
      <c r="A47" s="8">
        <v>1061858988</v>
      </c>
      <c r="B47" s="7">
        <v>8</v>
      </c>
      <c r="C47" s="7">
        <v>9</v>
      </c>
      <c r="D47" s="7" t="s">
        <v>26</v>
      </c>
      <c r="E47" s="7">
        <v>8.2957733437499996</v>
      </c>
      <c r="F47" s="7">
        <v>0.92910000000000004</v>
      </c>
      <c r="G47" s="7">
        <v>1.00013</v>
      </c>
      <c r="H47" s="7">
        <v>128</v>
      </c>
      <c r="I47" s="7">
        <v>0</v>
      </c>
      <c r="J47" s="7">
        <v>16</v>
      </c>
      <c r="K47">
        <f t="shared" si="0"/>
        <v>1.2999999999996348E-4</v>
      </c>
    </row>
    <row r="48" spans="1:11" x14ac:dyDescent="0.35">
      <c r="A48" s="8">
        <v>229999666</v>
      </c>
      <c r="B48" s="7">
        <v>1</v>
      </c>
      <c r="C48" s="7">
        <v>10</v>
      </c>
      <c r="D48" s="7" t="s">
        <v>26</v>
      </c>
      <c r="E48" s="7">
        <v>1.7968723906249999</v>
      </c>
      <c r="F48" s="7">
        <v>1E-3</v>
      </c>
      <c r="G48" s="7">
        <v>1.21027</v>
      </c>
      <c r="H48" s="7">
        <v>128</v>
      </c>
      <c r="I48" s="7">
        <v>0</v>
      </c>
      <c r="J48" s="7">
        <v>2</v>
      </c>
      <c r="K48">
        <f t="shared" si="0"/>
        <v>0.21026999999999996</v>
      </c>
    </row>
    <row r="49" spans="1:11" x14ac:dyDescent="0.35">
      <c r="A49" s="8">
        <v>357755582</v>
      </c>
      <c r="B49" s="7">
        <v>2</v>
      </c>
      <c r="C49" s="7">
        <v>10</v>
      </c>
      <c r="D49" s="7" t="s">
        <v>26</v>
      </c>
      <c r="E49" s="7">
        <v>2.794965484375</v>
      </c>
      <c r="F49" s="7">
        <v>9.2999999999999992E-3</v>
      </c>
      <c r="G49" s="7">
        <v>1.15252</v>
      </c>
      <c r="H49" s="7">
        <v>128</v>
      </c>
      <c r="I49" s="7">
        <v>0</v>
      </c>
      <c r="J49" s="7">
        <v>2</v>
      </c>
      <c r="K49">
        <f t="shared" si="0"/>
        <v>0.15251999999999999</v>
      </c>
    </row>
    <row r="50" spans="1:11" x14ac:dyDescent="0.35">
      <c r="A50" s="8">
        <v>488608416</v>
      </c>
      <c r="B50" s="7">
        <v>3</v>
      </c>
      <c r="C50" s="7">
        <v>10</v>
      </c>
      <c r="D50" s="7" t="s">
        <v>26</v>
      </c>
      <c r="E50" s="7">
        <v>3.8172532499999998</v>
      </c>
      <c r="F50" s="7">
        <v>0.1241</v>
      </c>
      <c r="G50" s="7">
        <v>1.06193</v>
      </c>
      <c r="H50" s="7">
        <v>128</v>
      </c>
      <c r="I50" s="7">
        <v>0</v>
      </c>
      <c r="J50" s="7">
        <v>2</v>
      </c>
      <c r="K50">
        <f t="shared" si="0"/>
        <v>6.1930000000000041E-2</v>
      </c>
    </row>
    <row r="51" spans="1:11" x14ac:dyDescent="0.35">
      <c r="A51" s="8">
        <v>616666175</v>
      </c>
      <c r="B51" s="7">
        <v>4</v>
      </c>
      <c r="C51" s="7">
        <v>10</v>
      </c>
      <c r="D51" s="7" t="s">
        <v>26</v>
      </c>
      <c r="E51" s="7">
        <v>4.8177044921874996</v>
      </c>
      <c r="F51" s="7">
        <v>0.33579999999999999</v>
      </c>
      <c r="G51" s="7">
        <v>1.0203</v>
      </c>
      <c r="H51" s="7">
        <v>128</v>
      </c>
      <c r="I51" s="7">
        <v>0</v>
      </c>
      <c r="J51" s="7">
        <v>2</v>
      </c>
      <c r="K51">
        <f t="shared" si="0"/>
        <v>2.0299999999999985E-2</v>
      </c>
    </row>
    <row r="52" spans="1:11" x14ac:dyDescent="0.35">
      <c r="A52" s="8">
        <v>748946385</v>
      </c>
      <c r="B52" s="7">
        <v>5</v>
      </c>
      <c r="C52" s="7">
        <v>10</v>
      </c>
      <c r="D52" s="7" t="s">
        <v>26</v>
      </c>
      <c r="E52" s="7">
        <v>5.8511436328124997</v>
      </c>
      <c r="F52" s="7">
        <v>0.57789999999999997</v>
      </c>
      <c r="G52" s="7">
        <v>1.00634</v>
      </c>
      <c r="H52" s="7">
        <v>128</v>
      </c>
      <c r="I52" s="7">
        <v>0</v>
      </c>
      <c r="J52" s="7">
        <v>2</v>
      </c>
      <c r="K52">
        <f t="shared" si="0"/>
        <v>6.3400000000000123E-3</v>
      </c>
    </row>
    <row r="53" spans="1:11" x14ac:dyDescent="0.35">
      <c r="A53" s="8">
        <v>876704769</v>
      </c>
      <c r="B53" s="7">
        <v>6</v>
      </c>
      <c r="C53" s="7">
        <v>10</v>
      </c>
      <c r="D53" s="7" t="s">
        <v>26</v>
      </c>
      <c r="E53" s="7">
        <v>6.8492560078125004</v>
      </c>
      <c r="F53" s="7">
        <v>0.76219999999999999</v>
      </c>
      <c r="G53" s="7">
        <v>1.00169</v>
      </c>
      <c r="H53" s="7">
        <v>128</v>
      </c>
      <c r="I53" s="7">
        <v>0</v>
      </c>
      <c r="J53" s="7">
        <v>2</v>
      </c>
      <c r="K53">
        <f t="shared" si="0"/>
        <v>1.6899999999999693E-3</v>
      </c>
    </row>
    <row r="54" spans="1:11" x14ac:dyDescent="0.35">
      <c r="A54" s="8">
        <v>1006105688</v>
      </c>
      <c r="B54" s="7">
        <v>7</v>
      </c>
      <c r="C54" s="7">
        <v>10</v>
      </c>
      <c r="D54" s="7" t="s">
        <v>26</v>
      </c>
      <c r="E54" s="7">
        <v>7.8602006874999999</v>
      </c>
      <c r="F54" s="7">
        <v>0.87209999999999999</v>
      </c>
      <c r="G54" s="7">
        <v>1.0004200000000001</v>
      </c>
      <c r="H54" s="7">
        <v>128</v>
      </c>
      <c r="I54" s="7">
        <v>0</v>
      </c>
      <c r="J54" s="7">
        <v>2</v>
      </c>
      <c r="K54">
        <f t="shared" si="0"/>
        <v>4.2000000000008697E-4</v>
      </c>
    </row>
    <row r="55" spans="1:11" x14ac:dyDescent="0.35">
      <c r="A55" s="8">
        <v>1132343390</v>
      </c>
      <c r="B55" s="7">
        <v>8</v>
      </c>
      <c r="C55" s="7">
        <v>10</v>
      </c>
      <c r="D55" s="7" t="s">
        <v>26</v>
      </c>
      <c r="E55" s="7">
        <v>8.846432734375</v>
      </c>
      <c r="F55" s="7">
        <v>0.93430000000000002</v>
      </c>
      <c r="G55" s="7">
        <v>1.0001100000000001</v>
      </c>
      <c r="H55" s="7">
        <v>128</v>
      </c>
      <c r="I55" s="7">
        <v>0</v>
      </c>
      <c r="J55" s="7">
        <v>2</v>
      </c>
      <c r="K55">
        <f t="shared" si="0"/>
        <v>1.100000000000545E-4</v>
      </c>
    </row>
    <row r="56" spans="1:11" x14ac:dyDescent="0.35">
      <c r="A56" s="8">
        <v>1190301490</v>
      </c>
      <c r="B56" s="7">
        <v>9</v>
      </c>
      <c r="C56" s="7">
        <v>10</v>
      </c>
      <c r="D56" s="7" t="s">
        <v>26</v>
      </c>
      <c r="E56" s="7">
        <v>9.2992303906250005</v>
      </c>
      <c r="F56" s="7">
        <v>0.95820000000000005</v>
      </c>
      <c r="G56" s="7">
        <v>1.00004</v>
      </c>
      <c r="H56" s="7">
        <v>128</v>
      </c>
      <c r="I56" s="7">
        <v>0</v>
      </c>
      <c r="J56" s="7">
        <v>2</v>
      </c>
      <c r="K56">
        <f t="shared" si="0"/>
        <v>4.0000000000040004E-5</v>
      </c>
    </row>
    <row r="57" spans="1:11" x14ac:dyDescent="0.35">
      <c r="A57" s="8">
        <v>107617268</v>
      </c>
      <c r="B57" s="7">
        <v>1</v>
      </c>
      <c r="C57" s="7">
        <v>2</v>
      </c>
      <c r="D57" s="7" t="s">
        <v>26</v>
      </c>
      <c r="E57" s="7">
        <v>0.84075990624999997</v>
      </c>
      <c r="F57" s="8">
        <v>5.0000000000000001E-4</v>
      </c>
      <c r="G57" s="7">
        <v>1.2251099999999999</v>
      </c>
      <c r="H57" s="7">
        <v>128</v>
      </c>
      <c r="I57" s="7">
        <v>0</v>
      </c>
      <c r="J57" s="7">
        <v>2</v>
      </c>
      <c r="K57">
        <f t="shared" si="0"/>
        <v>0.22510999999999992</v>
      </c>
    </row>
    <row r="58" spans="1:11" x14ac:dyDescent="0.35">
      <c r="A58" s="8">
        <v>193699353</v>
      </c>
      <c r="B58" s="7">
        <v>1</v>
      </c>
      <c r="C58" s="7">
        <v>3</v>
      </c>
      <c r="D58" s="7" t="s">
        <v>26</v>
      </c>
      <c r="E58" s="7">
        <v>1.5132761953125</v>
      </c>
      <c r="F58" s="7">
        <v>1E-3</v>
      </c>
      <c r="G58" s="7">
        <v>1.21034</v>
      </c>
      <c r="H58" s="7">
        <v>128</v>
      </c>
      <c r="I58" s="7">
        <v>0</v>
      </c>
      <c r="J58" s="7">
        <v>2</v>
      </c>
      <c r="K58">
        <f t="shared" si="0"/>
        <v>0.21033999999999997</v>
      </c>
    </row>
    <row r="59" spans="1:11" x14ac:dyDescent="0.35">
      <c r="A59" s="8">
        <v>248567990</v>
      </c>
      <c r="B59" s="7">
        <v>2</v>
      </c>
      <c r="C59" s="7">
        <v>3</v>
      </c>
      <c r="D59" s="7" t="s">
        <v>26</v>
      </c>
      <c r="E59" s="7">
        <v>1.9419374218750001</v>
      </c>
      <c r="F59" s="7">
        <v>3.0999999999999999E-3</v>
      </c>
      <c r="G59" s="7">
        <v>1.17791</v>
      </c>
      <c r="H59" s="7">
        <v>128</v>
      </c>
      <c r="I59" s="7">
        <v>0</v>
      </c>
      <c r="J59" s="7">
        <v>2</v>
      </c>
      <c r="K59">
        <f t="shared" si="0"/>
        <v>0.17791000000000001</v>
      </c>
    </row>
    <row r="60" spans="1:11" x14ac:dyDescent="0.35">
      <c r="A60" s="8">
        <v>202212681</v>
      </c>
      <c r="B60" s="7">
        <v>1</v>
      </c>
      <c r="C60" s="7">
        <v>4</v>
      </c>
      <c r="D60" s="7" t="s">
        <v>26</v>
      </c>
      <c r="E60" s="7">
        <v>1.5797865703125</v>
      </c>
      <c r="F60" s="8">
        <v>5.9999999999999995E-4</v>
      </c>
      <c r="G60" s="7">
        <v>1.20841</v>
      </c>
      <c r="H60" s="7">
        <v>128</v>
      </c>
      <c r="I60" s="7">
        <v>0</v>
      </c>
      <c r="J60" s="7">
        <v>2</v>
      </c>
      <c r="K60">
        <f t="shared" si="0"/>
        <v>0.20840999999999998</v>
      </c>
    </row>
    <row r="61" spans="1:11" x14ac:dyDescent="0.35">
      <c r="A61" s="8">
        <v>326679534</v>
      </c>
      <c r="B61" s="7">
        <v>2</v>
      </c>
      <c r="C61" s="7">
        <v>4</v>
      </c>
      <c r="D61" s="7" t="s">
        <v>26</v>
      </c>
      <c r="E61" s="7">
        <v>2.5521838593749999</v>
      </c>
      <c r="F61" s="7">
        <v>1.34E-2</v>
      </c>
      <c r="G61" s="7">
        <v>1.1454299999999999</v>
      </c>
      <c r="H61" s="7">
        <v>128</v>
      </c>
      <c r="I61" s="7">
        <v>0</v>
      </c>
      <c r="J61" s="7">
        <v>2</v>
      </c>
      <c r="K61">
        <f t="shared" si="0"/>
        <v>0.14542999999999995</v>
      </c>
    </row>
    <row r="62" spans="1:11" x14ac:dyDescent="0.35">
      <c r="A62" s="8">
        <v>390746800</v>
      </c>
      <c r="B62" s="7">
        <v>3</v>
      </c>
      <c r="C62" s="7">
        <v>4</v>
      </c>
      <c r="D62" s="7" t="s">
        <v>26</v>
      </c>
      <c r="E62" s="7">
        <v>3.0527093750000001</v>
      </c>
      <c r="F62" s="7">
        <v>3.4799999999999998E-2</v>
      </c>
      <c r="G62" s="7">
        <v>1.0999699999999999</v>
      </c>
      <c r="H62" s="7">
        <v>128</v>
      </c>
      <c r="I62" s="7">
        <v>0</v>
      </c>
      <c r="J62" s="7">
        <v>2</v>
      </c>
      <c r="K62">
        <f t="shared" si="0"/>
        <v>9.9969999999999892E-2</v>
      </c>
    </row>
    <row r="63" spans="1:11" x14ac:dyDescent="0.35">
      <c r="A63" s="8">
        <v>205261311</v>
      </c>
      <c r="B63" s="7">
        <v>1</v>
      </c>
      <c r="C63" s="7">
        <v>5</v>
      </c>
      <c r="D63" s="7" t="s">
        <v>26</v>
      </c>
      <c r="E63" s="7">
        <v>1.6036039921875</v>
      </c>
      <c r="F63" s="7">
        <v>1.2999999999999999E-3</v>
      </c>
      <c r="G63" s="7">
        <v>1.2116400000000001</v>
      </c>
      <c r="H63" s="7">
        <v>128</v>
      </c>
      <c r="I63" s="7">
        <v>0</v>
      </c>
      <c r="J63" s="7">
        <v>2</v>
      </c>
      <c r="K63">
        <f t="shared" si="0"/>
        <v>0.21164000000000005</v>
      </c>
    </row>
    <row r="64" spans="1:11" x14ac:dyDescent="0.35">
      <c r="A64" s="8">
        <v>337911254</v>
      </c>
      <c r="B64" s="7">
        <v>2</v>
      </c>
      <c r="C64" s="7">
        <v>5</v>
      </c>
      <c r="D64" s="7" t="s">
        <v>26</v>
      </c>
      <c r="E64" s="7">
        <v>2.6399316718749999</v>
      </c>
      <c r="F64" s="7">
        <v>1.34E-2</v>
      </c>
      <c r="G64" s="7">
        <v>1.1484399999999999</v>
      </c>
      <c r="H64" s="7">
        <v>128</v>
      </c>
      <c r="I64" s="7">
        <v>0</v>
      </c>
      <c r="J64" s="7">
        <v>2</v>
      </c>
      <c r="K64">
        <f t="shared" si="0"/>
        <v>0.14843999999999991</v>
      </c>
    </row>
    <row r="65" spans="1:11" x14ac:dyDescent="0.35">
      <c r="A65" s="8">
        <v>461938810</v>
      </c>
      <c r="B65" s="7">
        <v>3</v>
      </c>
      <c r="C65" s="7">
        <v>5</v>
      </c>
      <c r="D65" s="7" t="s">
        <v>26</v>
      </c>
      <c r="E65" s="7">
        <v>3.6088969531249999</v>
      </c>
      <c r="F65" s="7">
        <v>0.1086</v>
      </c>
      <c r="G65" s="7">
        <v>1.06297</v>
      </c>
      <c r="H65" s="7">
        <v>128</v>
      </c>
      <c r="I65" s="7">
        <v>0</v>
      </c>
      <c r="J65" s="7">
        <v>2</v>
      </c>
      <c r="K65">
        <f t="shared" si="0"/>
        <v>6.296999999999997E-2</v>
      </c>
    </row>
    <row r="66" spans="1:11" x14ac:dyDescent="0.35">
      <c r="A66" s="8">
        <v>538120192</v>
      </c>
      <c r="B66" s="7">
        <v>4</v>
      </c>
      <c r="C66" s="7">
        <v>5</v>
      </c>
      <c r="D66" s="7" t="s">
        <v>26</v>
      </c>
      <c r="E66" s="7">
        <v>4.2040639999999998</v>
      </c>
      <c r="F66" s="7">
        <v>0.19900000000000001</v>
      </c>
      <c r="G66" s="7">
        <v>1.0354099999999999</v>
      </c>
      <c r="H66" s="7">
        <v>128</v>
      </c>
      <c r="I66" s="7">
        <v>0</v>
      </c>
      <c r="J66" s="7">
        <v>2</v>
      </c>
      <c r="K66">
        <f t="shared" si="0"/>
        <v>3.5409999999999942E-2</v>
      </c>
    </row>
    <row r="67" spans="1:11" x14ac:dyDescent="0.35">
      <c r="A67" s="8">
        <v>213787859</v>
      </c>
      <c r="B67" s="7">
        <v>1</v>
      </c>
      <c r="C67" s="7">
        <v>6</v>
      </c>
      <c r="D67" s="7" t="s">
        <v>26</v>
      </c>
      <c r="E67" s="7">
        <v>1.6702176484375</v>
      </c>
      <c r="F67" s="7">
        <v>1.2999999999999999E-3</v>
      </c>
      <c r="G67" s="7">
        <v>1.214</v>
      </c>
      <c r="H67" s="7">
        <v>128</v>
      </c>
      <c r="I67" s="7">
        <v>0</v>
      </c>
      <c r="J67" s="7">
        <v>2</v>
      </c>
      <c r="K67">
        <f t="shared" si="0"/>
        <v>0.21399999999999997</v>
      </c>
    </row>
    <row r="68" spans="1:11" x14ac:dyDescent="0.35">
      <c r="A68" s="8">
        <v>340612895</v>
      </c>
      <c r="B68" s="7">
        <v>2</v>
      </c>
      <c r="C68" s="7">
        <v>6</v>
      </c>
      <c r="D68" s="7" t="s">
        <v>26</v>
      </c>
      <c r="E68" s="7">
        <v>2.6610382421874998</v>
      </c>
      <c r="F68" s="7">
        <v>7.1999999999999998E-3</v>
      </c>
      <c r="G68" s="7">
        <v>1.16334</v>
      </c>
      <c r="H68" s="7">
        <v>128</v>
      </c>
      <c r="I68" s="7">
        <v>0</v>
      </c>
      <c r="J68" s="7">
        <v>2</v>
      </c>
      <c r="K68">
        <f t="shared" ref="K68:K131" si="4">ABS(G68-1)</f>
        <v>0.16334000000000004</v>
      </c>
    </row>
    <row r="69" spans="1:11" x14ac:dyDescent="0.35">
      <c r="A69" s="8">
        <v>468173834</v>
      </c>
      <c r="B69" s="7">
        <v>3</v>
      </c>
      <c r="C69" s="7">
        <v>6</v>
      </c>
      <c r="D69" s="7" t="s">
        <v>26</v>
      </c>
      <c r="E69" s="7">
        <v>3.657608078125</v>
      </c>
      <c r="F69" s="7">
        <v>0.13589999999999999</v>
      </c>
      <c r="G69" s="7">
        <v>1.0545199999999999</v>
      </c>
      <c r="H69" s="7">
        <v>128</v>
      </c>
      <c r="I69" s="7">
        <v>0</v>
      </c>
      <c r="J69" s="7">
        <v>2</v>
      </c>
      <c r="K69">
        <f t="shared" si="4"/>
        <v>5.4519999999999902E-2</v>
      </c>
    </row>
    <row r="70" spans="1:11" x14ac:dyDescent="0.35">
      <c r="A70" s="8">
        <v>596070645</v>
      </c>
      <c r="B70" s="7">
        <v>4</v>
      </c>
      <c r="C70" s="7">
        <v>6</v>
      </c>
      <c r="D70" s="7" t="s">
        <v>26</v>
      </c>
      <c r="E70" s="7">
        <v>4.6568019140625001</v>
      </c>
      <c r="F70" s="7">
        <v>0.30320000000000003</v>
      </c>
      <c r="G70" s="7">
        <v>1.0240400000000001</v>
      </c>
      <c r="H70" s="7">
        <v>128</v>
      </c>
      <c r="I70" s="7">
        <v>0</v>
      </c>
      <c r="J70" s="7">
        <v>2</v>
      </c>
      <c r="K70">
        <f t="shared" si="4"/>
        <v>2.4040000000000061E-2</v>
      </c>
    </row>
    <row r="71" spans="1:11" x14ac:dyDescent="0.35">
      <c r="A71" s="8">
        <v>654761850</v>
      </c>
      <c r="B71" s="7">
        <v>5</v>
      </c>
      <c r="C71" s="7">
        <v>6</v>
      </c>
      <c r="D71" s="7" t="s">
        <v>26</v>
      </c>
      <c r="E71" s="7">
        <v>5.1153269531249999</v>
      </c>
      <c r="F71" s="7">
        <v>0.48080000000000001</v>
      </c>
      <c r="G71" s="7">
        <v>1.0094000000000001</v>
      </c>
      <c r="H71" s="7">
        <v>128</v>
      </c>
      <c r="I71" s="7">
        <v>0</v>
      </c>
      <c r="J71" s="7">
        <v>2</v>
      </c>
      <c r="K71">
        <f t="shared" si="4"/>
        <v>9.400000000000075E-3</v>
      </c>
    </row>
    <row r="72" spans="1:11" x14ac:dyDescent="0.35">
      <c r="A72" s="8">
        <v>218355962</v>
      </c>
      <c r="B72" s="7">
        <v>1</v>
      </c>
      <c r="C72" s="7">
        <v>7</v>
      </c>
      <c r="D72" s="7" t="s">
        <v>26</v>
      </c>
      <c r="E72" s="7">
        <v>1.705905953125</v>
      </c>
      <c r="F72" s="7">
        <v>1E-3</v>
      </c>
      <c r="G72" s="7">
        <v>1.21288</v>
      </c>
      <c r="H72" s="7">
        <v>128</v>
      </c>
      <c r="I72" s="7">
        <v>0</v>
      </c>
      <c r="J72" s="7">
        <v>2</v>
      </c>
      <c r="K72">
        <f t="shared" si="4"/>
        <v>0.21287999999999996</v>
      </c>
    </row>
    <row r="73" spans="1:11" x14ac:dyDescent="0.35">
      <c r="A73" s="8">
        <v>347618924</v>
      </c>
      <c r="B73" s="7">
        <v>2</v>
      </c>
      <c r="C73" s="7">
        <v>7</v>
      </c>
      <c r="D73" s="7" t="s">
        <v>26</v>
      </c>
      <c r="E73" s="7">
        <v>2.7157728437499999</v>
      </c>
      <c r="F73" s="7">
        <v>1.12E-2</v>
      </c>
      <c r="G73" s="7">
        <v>1.1561399999999999</v>
      </c>
      <c r="H73" s="7">
        <v>128</v>
      </c>
      <c r="I73" s="7">
        <v>0</v>
      </c>
      <c r="J73" s="7">
        <v>2</v>
      </c>
      <c r="K73">
        <f t="shared" si="4"/>
        <v>0.15613999999999995</v>
      </c>
    </row>
    <row r="74" spans="1:11" x14ac:dyDescent="0.35">
      <c r="A74" s="8">
        <v>474208842</v>
      </c>
      <c r="B74" s="7">
        <v>3</v>
      </c>
      <c r="C74" s="7">
        <v>7</v>
      </c>
      <c r="D74" s="7" t="s">
        <v>26</v>
      </c>
      <c r="E74" s="7">
        <v>3.704756578125</v>
      </c>
      <c r="F74" s="7">
        <v>0.107</v>
      </c>
      <c r="G74" s="7">
        <v>1.0629599999999999</v>
      </c>
      <c r="H74" s="7">
        <v>128</v>
      </c>
      <c r="I74" s="7">
        <v>0</v>
      </c>
      <c r="J74" s="7">
        <v>2</v>
      </c>
      <c r="K74">
        <f t="shared" si="4"/>
        <v>6.2959999999999905E-2</v>
      </c>
    </row>
    <row r="75" spans="1:11" x14ac:dyDescent="0.35">
      <c r="A75" s="8">
        <v>604094695</v>
      </c>
      <c r="B75" s="7">
        <v>4</v>
      </c>
      <c r="C75" s="7">
        <v>7</v>
      </c>
      <c r="D75" s="7" t="s">
        <v>26</v>
      </c>
      <c r="E75" s="7">
        <v>4.7194898046875</v>
      </c>
      <c r="F75" s="7">
        <v>0.29070000000000001</v>
      </c>
      <c r="G75" s="7">
        <v>1.0258</v>
      </c>
      <c r="H75" s="7">
        <v>128</v>
      </c>
      <c r="I75" s="7">
        <v>0</v>
      </c>
      <c r="J75" s="7">
        <v>2</v>
      </c>
      <c r="K75">
        <f t="shared" si="4"/>
        <v>2.5800000000000045E-2</v>
      </c>
    </row>
    <row r="76" spans="1:11" x14ac:dyDescent="0.35">
      <c r="A76" s="8">
        <v>728506265</v>
      </c>
      <c r="B76" s="7">
        <v>5</v>
      </c>
      <c r="C76" s="7">
        <v>7</v>
      </c>
      <c r="D76" s="7" t="s">
        <v>26</v>
      </c>
      <c r="E76" s="7">
        <v>5.6914551953124999</v>
      </c>
      <c r="F76" s="7">
        <v>0.56269999999999998</v>
      </c>
      <c r="G76" s="7">
        <v>1.00674</v>
      </c>
      <c r="H76" s="7">
        <v>128</v>
      </c>
      <c r="I76" s="7">
        <v>0</v>
      </c>
      <c r="J76" s="7">
        <v>2</v>
      </c>
      <c r="K76">
        <f t="shared" si="4"/>
        <v>6.7399999999999682E-3</v>
      </c>
    </row>
    <row r="77" spans="1:11" x14ac:dyDescent="0.35">
      <c r="A77" s="8">
        <v>777855624</v>
      </c>
      <c r="B77" s="7">
        <v>6</v>
      </c>
      <c r="C77" s="7">
        <v>7</v>
      </c>
      <c r="D77" s="7" t="s">
        <v>26</v>
      </c>
      <c r="E77" s="7">
        <v>6.0769970625000003</v>
      </c>
      <c r="F77" s="7">
        <v>0.71930000000000005</v>
      </c>
      <c r="G77" s="7">
        <v>1.0023299999999999</v>
      </c>
      <c r="H77" s="7">
        <v>128</v>
      </c>
      <c r="I77" s="7">
        <v>0</v>
      </c>
      <c r="J77" s="7">
        <v>2</v>
      </c>
      <c r="K77">
        <f t="shared" si="4"/>
        <v>2.3299999999999432E-3</v>
      </c>
    </row>
    <row r="78" spans="1:11" x14ac:dyDescent="0.35">
      <c r="A78" s="8">
        <v>219577504</v>
      </c>
      <c r="B78" s="7">
        <v>1</v>
      </c>
      <c r="C78" s="7">
        <v>8</v>
      </c>
      <c r="D78" s="7" t="s">
        <v>26</v>
      </c>
      <c r="E78" s="7">
        <v>1.71544925</v>
      </c>
      <c r="F78" s="7">
        <v>1.1000000000000001E-3</v>
      </c>
      <c r="G78" s="7">
        <v>1.2095499999999999</v>
      </c>
      <c r="H78" s="7">
        <v>128</v>
      </c>
      <c r="I78" s="7">
        <v>0</v>
      </c>
      <c r="J78" s="7">
        <v>2</v>
      </c>
      <c r="K78">
        <f t="shared" si="4"/>
        <v>0.2095499999999999</v>
      </c>
    </row>
    <row r="79" spans="1:11" x14ac:dyDescent="0.35">
      <c r="A79" s="8">
        <v>349973016</v>
      </c>
      <c r="B79" s="7">
        <v>2</v>
      </c>
      <c r="C79" s="7">
        <v>8</v>
      </c>
      <c r="D79" s="7" t="s">
        <v>26</v>
      </c>
      <c r="E79" s="7">
        <v>2.7341641874999998</v>
      </c>
      <c r="F79" s="7">
        <v>0.01</v>
      </c>
      <c r="G79" s="7">
        <v>1.14957</v>
      </c>
      <c r="H79" s="7">
        <v>128</v>
      </c>
      <c r="I79" s="7">
        <v>0</v>
      </c>
      <c r="J79" s="7">
        <v>2</v>
      </c>
      <c r="K79">
        <f t="shared" si="4"/>
        <v>0.14956999999999998</v>
      </c>
    </row>
    <row r="80" spans="1:11" x14ac:dyDescent="0.35">
      <c r="A80" s="8">
        <v>476241825</v>
      </c>
      <c r="B80" s="7">
        <v>3</v>
      </c>
      <c r="C80" s="7">
        <v>8</v>
      </c>
      <c r="D80" s="7" t="s">
        <v>26</v>
      </c>
      <c r="E80" s="7">
        <v>3.7206392578125</v>
      </c>
      <c r="F80" s="7">
        <v>0.1118</v>
      </c>
      <c r="G80" s="7">
        <v>1.06132</v>
      </c>
      <c r="H80" s="7">
        <v>128</v>
      </c>
      <c r="I80" s="7">
        <v>0</v>
      </c>
      <c r="J80" s="7">
        <v>2</v>
      </c>
      <c r="K80">
        <f t="shared" si="4"/>
        <v>6.1320000000000041E-2</v>
      </c>
    </row>
    <row r="81" spans="1:11" x14ac:dyDescent="0.35">
      <c r="A81" s="8">
        <v>607241365</v>
      </c>
      <c r="B81" s="7">
        <v>4</v>
      </c>
      <c r="C81" s="7">
        <v>8</v>
      </c>
      <c r="D81" s="7" t="s">
        <v>26</v>
      </c>
      <c r="E81" s="7">
        <v>4.7440731640624998</v>
      </c>
      <c r="F81" s="7">
        <v>0.31680000000000003</v>
      </c>
      <c r="G81" s="7">
        <v>1.0226500000000001</v>
      </c>
      <c r="H81" s="7">
        <v>128</v>
      </c>
      <c r="I81" s="7">
        <v>0</v>
      </c>
      <c r="J81" s="7">
        <v>2</v>
      </c>
      <c r="K81">
        <f t="shared" si="4"/>
        <v>2.2650000000000059E-2</v>
      </c>
    </row>
    <row r="82" spans="1:11" x14ac:dyDescent="0.35">
      <c r="A82" s="8">
        <v>738284164</v>
      </c>
      <c r="B82" s="7">
        <v>5</v>
      </c>
      <c r="C82" s="7">
        <v>8</v>
      </c>
      <c r="D82" s="7" t="s">
        <v>26</v>
      </c>
      <c r="E82" s="7">
        <v>5.7678450312500003</v>
      </c>
      <c r="F82" s="7">
        <v>0.59560000000000002</v>
      </c>
      <c r="G82" s="7">
        <v>1.0055099999999999</v>
      </c>
      <c r="H82" s="7">
        <v>128</v>
      </c>
      <c r="I82" s="7">
        <v>0</v>
      </c>
      <c r="J82" s="7">
        <v>2</v>
      </c>
      <c r="K82">
        <f t="shared" si="4"/>
        <v>5.5099999999999039E-3</v>
      </c>
    </row>
    <row r="83" spans="1:11" x14ac:dyDescent="0.35">
      <c r="A83" s="8">
        <v>863672397</v>
      </c>
      <c r="B83" s="7">
        <v>6</v>
      </c>
      <c r="C83" s="7">
        <v>8</v>
      </c>
      <c r="D83" s="7" t="s">
        <v>26</v>
      </c>
      <c r="E83" s="7">
        <v>6.7474406015625004</v>
      </c>
      <c r="F83" s="7">
        <v>0.77190000000000003</v>
      </c>
      <c r="G83" s="7">
        <v>1.00149</v>
      </c>
      <c r="H83" s="7">
        <v>128</v>
      </c>
      <c r="I83" s="7">
        <v>0</v>
      </c>
      <c r="J83" s="7">
        <v>2</v>
      </c>
      <c r="K83">
        <f t="shared" si="4"/>
        <v>1.4899999999999913E-3</v>
      </c>
    </row>
    <row r="84" spans="1:11" x14ac:dyDescent="0.35">
      <c r="A84" s="8">
        <v>926582364</v>
      </c>
      <c r="B84" s="7">
        <v>7</v>
      </c>
      <c r="C84" s="7">
        <v>8</v>
      </c>
      <c r="D84" s="7" t="s">
        <v>26</v>
      </c>
      <c r="E84" s="7">
        <v>7.2389247187499999</v>
      </c>
      <c r="F84" s="7">
        <v>0.8488</v>
      </c>
      <c r="G84" s="7">
        <v>1.0005999999999999</v>
      </c>
      <c r="H84" s="7">
        <v>128</v>
      </c>
      <c r="I84" s="7">
        <v>0</v>
      </c>
      <c r="J84" s="7">
        <v>2</v>
      </c>
      <c r="K84">
        <f t="shared" si="4"/>
        <v>5.9999999999993392E-4</v>
      </c>
    </row>
    <row r="85" spans="1:11" x14ac:dyDescent="0.35">
      <c r="A85" s="8">
        <v>222455521</v>
      </c>
      <c r="B85" s="7">
        <v>1</v>
      </c>
      <c r="C85" s="7">
        <v>9</v>
      </c>
      <c r="D85" s="7" t="s">
        <v>26</v>
      </c>
      <c r="E85" s="7">
        <v>1.7379337578125</v>
      </c>
      <c r="F85" s="7">
        <v>1.5E-3</v>
      </c>
      <c r="G85" s="7">
        <v>1.20678</v>
      </c>
      <c r="H85" s="7">
        <v>128</v>
      </c>
      <c r="I85" s="7">
        <v>0</v>
      </c>
      <c r="J85" s="7">
        <v>2</v>
      </c>
      <c r="K85">
        <f t="shared" si="4"/>
        <v>0.20677999999999996</v>
      </c>
    </row>
    <row r="86" spans="1:11" x14ac:dyDescent="0.35">
      <c r="A86" s="8">
        <v>353024968</v>
      </c>
      <c r="B86" s="7">
        <v>2</v>
      </c>
      <c r="C86" s="7">
        <v>9</v>
      </c>
      <c r="D86" s="7" t="s">
        <v>26</v>
      </c>
      <c r="E86" s="7">
        <v>2.7580075625</v>
      </c>
      <c r="F86" s="7">
        <v>1.26E-2</v>
      </c>
      <c r="G86" s="7">
        <v>1.14516</v>
      </c>
      <c r="H86" s="7">
        <v>128</v>
      </c>
      <c r="I86" s="7">
        <v>0</v>
      </c>
      <c r="J86" s="7">
        <v>2</v>
      </c>
      <c r="K86">
        <f t="shared" si="4"/>
        <v>0.14515999999999996</v>
      </c>
    </row>
    <row r="87" spans="1:11" x14ac:dyDescent="0.35">
      <c r="A87" s="8">
        <v>483394360</v>
      </c>
      <c r="B87" s="7">
        <v>3</v>
      </c>
      <c r="C87" s="7">
        <v>9</v>
      </c>
      <c r="D87" s="7" t="s">
        <v>26</v>
      </c>
      <c r="E87" s="7">
        <v>3.7765184375</v>
      </c>
      <c r="F87" s="7">
        <v>8.7900000000000006E-2</v>
      </c>
      <c r="G87" s="7">
        <v>1.07148</v>
      </c>
      <c r="H87" s="7">
        <v>128</v>
      </c>
      <c r="I87" s="7">
        <v>0</v>
      </c>
      <c r="J87" s="7">
        <v>2</v>
      </c>
      <c r="K87">
        <f t="shared" si="4"/>
        <v>7.1479999999999988E-2</v>
      </c>
    </row>
    <row r="88" spans="1:11" x14ac:dyDescent="0.35">
      <c r="A88" s="8">
        <v>613879732</v>
      </c>
      <c r="B88" s="7">
        <v>4</v>
      </c>
      <c r="C88" s="7">
        <v>9</v>
      </c>
      <c r="D88" s="7" t="s">
        <v>26</v>
      </c>
      <c r="E88" s="7">
        <v>4.7959354062499999</v>
      </c>
      <c r="F88" s="7">
        <v>0.27250000000000002</v>
      </c>
      <c r="G88" s="7">
        <v>1.02674</v>
      </c>
      <c r="H88" s="7">
        <v>128</v>
      </c>
      <c r="I88" s="7">
        <v>0</v>
      </c>
      <c r="J88" s="7">
        <v>2</v>
      </c>
      <c r="K88">
        <f t="shared" si="4"/>
        <v>2.6739999999999986E-2</v>
      </c>
    </row>
    <row r="89" spans="1:11" x14ac:dyDescent="0.35">
      <c r="A89" s="8">
        <v>743914824</v>
      </c>
      <c r="B89" s="7">
        <v>5</v>
      </c>
      <c r="C89" s="7">
        <v>9</v>
      </c>
      <c r="D89" s="7" t="s">
        <v>26</v>
      </c>
      <c r="E89" s="7">
        <v>5.8118345624999996</v>
      </c>
      <c r="F89" s="7">
        <v>0.56020000000000003</v>
      </c>
      <c r="G89" s="7">
        <v>1.00684</v>
      </c>
      <c r="H89" s="7">
        <v>128</v>
      </c>
      <c r="I89" s="7">
        <v>0</v>
      </c>
      <c r="J89" s="7">
        <v>2</v>
      </c>
      <c r="K89">
        <f t="shared" si="4"/>
        <v>6.8399999999999572E-3</v>
      </c>
    </row>
    <row r="90" spans="1:11" x14ac:dyDescent="0.35">
      <c r="A90" s="8">
        <v>875305869</v>
      </c>
      <c r="B90" s="7">
        <v>6</v>
      </c>
      <c r="C90" s="7">
        <v>9</v>
      </c>
      <c r="D90" s="7" t="s">
        <v>26</v>
      </c>
      <c r="E90" s="7">
        <v>6.8383271015625002</v>
      </c>
      <c r="F90" s="7">
        <v>0.76160000000000005</v>
      </c>
      <c r="G90" s="7">
        <v>1.0017799999999999</v>
      </c>
      <c r="H90" s="7">
        <v>128</v>
      </c>
      <c r="I90" s="7">
        <v>0</v>
      </c>
      <c r="J90" s="7">
        <v>2</v>
      </c>
      <c r="K90">
        <f t="shared" si="4"/>
        <v>1.7799999999998928E-3</v>
      </c>
    </row>
    <row r="91" spans="1:11" x14ac:dyDescent="0.35">
      <c r="A91" s="8">
        <v>995469767</v>
      </c>
      <c r="B91" s="7">
        <v>7</v>
      </c>
      <c r="C91" s="7">
        <v>9</v>
      </c>
      <c r="D91" s="7" t="s">
        <v>26</v>
      </c>
      <c r="E91" s="7">
        <v>7.7771075546875004</v>
      </c>
      <c r="F91" s="7">
        <v>0.88090000000000002</v>
      </c>
      <c r="G91" s="7">
        <v>1.00037</v>
      </c>
      <c r="H91" s="7">
        <v>128</v>
      </c>
      <c r="I91" s="7">
        <v>0</v>
      </c>
      <c r="J91" s="7">
        <v>2</v>
      </c>
      <c r="K91">
        <f t="shared" si="4"/>
        <v>3.6999999999998145E-4</v>
      </c>
    </row>
    <row r="92" spans="1:11" x14ac:dyDescent="0.35">
      <c r="A92" s="8">
        <v>1057003828</v>
      </c>
      <c r="B92" s="7">
        <v>8</v>
      </c>
      <c r="C92" s="7">
        <v>9</v>
      </c>
      <c r="D92" s="7" t="s">
        <v>26</v>
      </c>
      <c r="E92" s="7">
        <v>8.2578424062500009</v>
      </c>
      <c r="F92" s="7">
        <v>0.92169999999999996</v>
      </c>
      <c r="G92" s="7">
        <v>1.0001500000000001</v>
      </c>
      <c r="H92" s="7">
        <v>128</v>
      </c>
      <c r="I92" s="7">
        <v>0</v>
      </c>
      <c r="J92" s="7">
        <v>2</v>
      </c>
      <c r="K92">
        <f t="shared" si="4"/>
        <v>1.500000000000945E-4</v>
      </c>
    </row>
    <row r="93" spans="1:11" x14ac:dyDescent="0.35">
      <c r="A93" s="8">
        <v>1170430194</v>
      </c>
      <c r="B93" s="7">
        <v>1</v>
      </c>
      <c r="C93" s="7">
        <v>10</v>
      </c>
      <c r="D93" s="7" t="s">
        <v>26</v>
      </c>
      <c r="E93" s="7">
        <v>9.1439858906250002</v>
      </c>
      <c r="F93" s="7">
        <v>0.42859999999999998</v>
      </c>
      <c r="G93" s="7">
        <v>1.0183199999999999</v>
      </c>
      <c r="H93" s="7">
        <v>128</v>
      </c>
      <c r="I93" s="7">
        <v>0</v>
      </c>
      <c r="J93" s="7">
        <v>32</v>
      </c>
      <c r="K93">
        <f t="shared" si="4"/>
        <v>1.8319999999999892E-2</v>
      </c>
    </row>
    <row r="94" spans="1:11" x14ac:dyDescent="0.35">
      <c r="A94" s="8">
        <v>1255076422</v>
      </c>
      <c r="B94" s="7">
        <v>2</v>
      </c>
      <c r="C94" s="7">
        <v>10</v>
      </c>
      <c r="D94" s="7" t="s">
        <v>26</v>
      </c>
      <c r="E94" s="7">
        <v>9.8052845468750007</v>
      </c>
      <c r="F94" s="7">
        <v>0.91310000000000002</v>
      </c>
      <c r="G94" s="7">
        <v>1.0001899999999999</v>
      </c>
      <c r="H94" s="7">
        <v>128</v>
      </c>
      <c r="I94" s="7">
        <v>0</v>
      </c>
      <c r="J94" s="7">
        <v>32</v>
      </c>
      <c r="K94">
        <f t="shared" si="4"/>
        <v>1.8999999999991246E-4</v>
      </c>
    </row>
    <row r="95" spans="1:11" x14ac:dyDescent="0.35">
      <c r="A95" s="8">
        <v>1280219074</v>
      </c>
      <c r="B95" s="7">
        <v>3</v>
      </c>
      <c r="C95" s="7">
        <v>10</v>
      </c>
      <c r="D95" s="7" t="s">
        <v>26</v>
      </c>
      <c r="E95" s="7">
        <v>10.001711515625001</v>
      </c>
      <c r="F95" s="7">
        <v>0.95289999999999997</v>
      </c>
      <c r="G95" s="7">
        <v>1.0000599999999999</v>
      </c>
      <c r="H95" s="7">
        <v>128</v>
      </c>
      <c r="I95" s="7">
        <v>0</v>
      </c>
      <c r="J95" s="7">
        <v>32</v>
      </c>
      <c r="K95">
        <f t="shared" si="4"/>
        <v>5.9999999999948983E-5</v>
      </c>
    </row>
    <row r="96" spans="1:11" x14ac:dyDescent="0.35">
      <c r="A96" s="8">
        <v>1283473199</v>
      </c>
      <c r="B96" s="7">
        <v>4</v>
      </c>
      <c r="C96" s="7">
        <v>10</v>
      </c>
      <c r="D96" s="7" t="s">
        <v>26</v>
      </c>
      <c r="E96" s="7">
        <v>10.0271343671875</v>
      </c>
      <c r="F96" s="7">
        <v>0.96189999999999998</v>
      </c>
      <c r="G96" s="7">
        <v>1.00004</v>
      </c>
      <c r="H96" s="7">
        <v>128</v>
      </c>
      <c r="I96" s="7">
        <v>0</v>
      </c>
      <c r="J96" s="7">
        <v>32</v>
      </c>
      <c r="K96">
        <f t="shared" si="4"/>
        <v>4.0000000000040004E-5</v>
      </c>
    </row>
    <row r="97" spans="1:11" x14ac:dyDescent="0.35">
      <c r="A97" s="8">
        <v>1283882538</v>
      </c>
      <c r="B97" s="7">
        <v>5</v>
      </c>
      <c r="C97" s="7">
        <v>10</v>
      </c>
      <c r="D97" s="7" t="s">
        <v>26</v>
      </c>
      <c r="E97" s="7">
        <v>10.030332328125001</v>
      </c>
      <c r="F97" s="7">
        <v>0.95940000000000003</v>
      </c>
      <c r="G97" s="7">
        <v>1.00004</v>
      </c>
      <c r="H97" s="7">
        <v>128</v>
      </c>
      <c r="I97" s="7">
        <v>0</v>
      </c>
      <c r="J97" s="7">
        <v>32</v>
      </c>
      <c r="K97">
        <f t="shared" si="4"/>
        <v>4.0000000000040004E-5</v>
      </c>
    </row>
    <row r="98" spans="1:11" x14ac:dyDescent="0.35">
      <c r="A98" s="8">
        <v>1283920688</v>
      </c>
      <c r="B98" s="7">
        <v>6</v>
      </c>
      <c r="C98" s="7">
        <v>10</v>
      </c>
      <c r="D98" s="7" t="s">
        <v>26</v>
      </c>
      <c r="E98" s="7">
        <v>10.030630374999999</v>
      </c>
      <c r="F98" s="7">
        <v>0.9627</v>
      </c>
      <c r="G98" s="7">
        <v>1.00003</v>
      </c>
      <c r="H98" s="7">
        <v>128</v>
      </c>
      <c r="I98" s="7">
        <v>0</v>
      </c>
      <c r="J98" s="7">
        <v>32</v>
      </c>
      <c r="K98">
        <f t="shared" si="4"/>
        <v>2.9999999999974492E-5</v>
      </c>
    </row>
    <row r="99" spans="1:11" x14ac:dyDescent="0.35">
      <c r="A99" s="8">
        <v>1283913767</v>
      </c>
      <c r="B99" s="7">
        <v>7</v>
      </c>
      <c r="C99" s="7">
        <v>10</v>
      </c>
      <c r="D99" s="7" t="s">
        <v>26</v>
      </c>
      <c r="E99" s="7">
        <v>10.0305763046875</v>
      </c>
      <c r="F99" s="7">
        <v>0.96540000000000004</v>
      </c>
      <c r="G99" s="7">
        <v>1.00003</v>
      </c>
      <c r="H99" s="7">
        <v>128</v>
      </c>
      <c r="I99" s="7">
        <v>0</v>
      </c>
      <c r="J99" s="7">
        <v>32</v>
      </c>
      <c r="K99">
        <f t="shared" si="4"/>
        <v>2.9999999999974492E-5</v>
      </c>
    </row>
    <row r="100" spans="1:11" x14ac:dyDescent="0.35">
      <c r="A100" s="8">
        <v>1283920135</v>
      </c>
      <c r="B100" s="7">
        <v>8</v>
      </c>
      <c r="C100" s="7">
        <v>10</v>
      </c>
      <c r="D100" s="7" t="s">
        <v>26</v>
      </c>
      <c r="E100" s="7">
        <v>10.030626054687501</v>
      </c>
      <c r="F100" s="7">
        <v>0.96399999999999997</v>
      </c>
      <c r="G100" s="7">
        <v>1.00003</v>
      </c>
      <c r="H100" s="7">
        <v>128</v>
      </c>
      <c r="I100" s="7">
        <v>0</v>
      </c>
      <c r="J100" s="7">
        <v>32</v>
      </c>
      <c r="K100">
        <f t="shared" si="4"/>
        <v>2.9999999999974492E-5</v>
      </c>
    </row>
    <row r="101" spans="1:11" x14ac:dyDescent="0.35">
      <c r="A101" s="8">
        <v>1283919097</v>
      </c>
      <c r="B101" s="7">
        <v>9</v>
      </c>
      <c r="C101" s="7">
        <v>10</v>
      </c>
      <c r="D101" s="7" t="s">
        <v>26</v>
      </c>
      <c r="E101" s="7">
        <v>10.0306179453125</v>
      </c>
      <c r="F101" s="7">
        <v>0.96519999999999995</v>
      </c>
      <c r="G101" s="7">
        <v>1.00003</v>
      </c>
      <c r="H101" s="7">
        <v>128</v>
      </c>
      <c r="I101" s="7">
        <v>0</v>
      </c>
      <c r="J101" s="7">
        <v>32</v>
      </c>
      <c r="K101">
        <f t="shared" si="4"/>
        <v>2.9999999999974492E-5</v>
      </c>
    </row>
    <row r="102" spans="1:11" x14ac:dyDescent="0.35">
      <c r="A102" s="8">
        <v>160006474</v>
      </c>
      <c r="B102" s="7">
        <v>1</v>
      </c>
      <c r="C102" s="7">
        <v>2</v>
      </c>
      <c r="D102" s="7" t="s">
        <v>26</v>
      </c>
      <c r="E102" s="7">
        <v>1.250050578125</v>
      </c>
      <c r="F102" s="8">
        <v>4.0000000000000002E-4</v>
      </c>
      <c r="G102" s="7">
        <v>1.22217</v>
      </c>
      <c r="H102" s="7">
        <v>128</v>
      </c>
      <c r="I102" s="7">
        <v>0</v>
      </c>
      <c r="J102" s="7">
        <v>32</v>
      </c>
      <c r="K102">
        <f t="shared" si="4"/>
        <v>0.22216999999999998</v>
      </c>
    </row>
    <row r="103" spans="1:11" x14ac:dyDescent="0.35">
      <c r="A103" s="8">
        <v>160006090</v>
      </c>
      <c r="B103" s="7">
        <v>1</v>
      </c>
      <c r="C103" s="7">
        <v>2</v>
      </c>
      <c r="D103" s="7" t="s">
        <v>26</v>
      </c>
      <c r="E103" s="7">
        <v>1.250047578125</v>
      </c>
      <c r="F103" s="8">
        <v>5.0000000000000001E-4</v>
      </c>
      <c r="G103" s="7">
        <v>1.2265600000000001</v>
      </c>
      <c r="H103" s="7">
        <v>128</v>
      </c>
      <c r="I103" s="7">
        <v>0</v>
      </c>
      <c r="J103" s="7">
        <v>32</v>
      </c>
      <c r="K103">
        <f t="shared" si="4"/>
        <v>0.22656000000000009</v>
      </c>
    </row>
    <row r="104" spans="1:11" x14ac:dyDescent="0.35">
      <c r="A104" s="8">
        <v>224026459</v>
      </c>
      <c r="B104" s="7">
        <v>1</v>
      </c>
      <c r="C104" s="7">
        <v>3</v>
      </c>
      <c r="D104" s="7" t="s">
        <v>26</v>
      </c>
      <c r="E104" s="7">
        <v>1.7502067109374999</v>
      </c>
      <c r="F104" s="7">
        <v>2.3E-3</v>
      </c>
      <c r="G104" s="7">
        <v>1.1823300000000001</v>
      </c>
      <c r="H104" s="7">
        <v>128</v>
      </c>
      <c r="I104" s="7">
        <v>0</v>
      </c>
      <c r="J104" s="7">
        <v>32</v>
      </c>
      <c r="K104">
        <f t="shared" si="4"/>
        <v>0.1823300000000001</v>
      </c>
    </row>
    <row r="105" spans="1:11" x14ac:dyDescent="0.35">
      <c r="A105" s="8">
        <v>224026684</v>
      </c>
      <c r="B105" s="7">
        <v>1</v>
      </c>
      <c r="C105" s="7">
        <v>3</v>
      </c>
      <c r="D105" s="7" t="s">
        <v>26</v>
      </c>
      <c r="E105" s="7">
        <v>1.7502084687499999</v>
      </c>
      <c r="F105" s="7">
        <v>2.8E-3</v>
      </c>
      <c r="G105" s="7">
        <v>1.1812100000000001</v>
      </c>
      <c r="H105" s="7">
        <v>128</v>
      </c>
      <c r="I105" s="7">
        <v>0</v>
      </c>
      <c r="J105" s="7">
        <v>32</v>
      </c>
      <c r="K105">
        <f t="shared" si="4"/>
        <v>0.18121000000000009</v>
      </c>
    </row>
    <row r="106" spans="1:11" x14ac:dyDescent="0.35">
      <c r="A106" s="8">
        <v>224027290</v>
      </c>
      <c r="B106" s="7">
        <v>2</v>
      </c>
      <c r="C106" s="7">
        <v>3</v>
      </c>
      <c r="D106" s="7" t="s">
        <v>26</v>
      </c>
      <c r="E106" s="7">
        <v>1.7502132031249999</v>
      </c>
      <c r="F106" s="7">
        <v>2.8999999999999998E-3</v>
      </c>
      <c r="G106" s="7">
        <v>1.1754100000000001</v>
      </c>
      <c r="H106" s="7">
        <v>128</v>
      </c>
      <c r="I106" s="7">
        <v>0</v>
      </c>
      <c r="J106" s="7">
        <v>32</v>
      </c>
      <c r="K106">
        <f t="shared" si="4"/>
        <v>0.17541000000000007</v>
      </c>
    </row>
    <row r="107" spans="1:11" x14ac:dyDescent="0.35">
      <c r="A107" s="8">
        <v>303139088</v>
      </c>
      <c r="B107" s="7">
        <v>1</v>
      </c>
      <c r="C107" s="7">
        <v>4</v>
      </c>
      <c r="D107" s="7" t="s">
        <v>26</v>
      </c>
      <c r="E107" s="7">
        <v>2.3682741250000001</v>
      </c>
      <c r="F107" s="7">
        <v>2.0299999999999999E-2</v>
      </c>
      <c r="G107" s="7">
        <v>1.1135900000000001</v>
      </c>
      <c r="H107" s="7">
        <v>128</v>
      </c>
      <c r="I107" s="7">
        <v>0</v>
      </c>
      <c r="J107" s="7">
        <v>32</v>
      </c>
      <c r="K107">
        <f t="shared" si="4"/>
        <v>0.11359000000000008</v>
      </c>
    </row>
    <row r="108" spans="1:11" x14ac:dyDescent="0.35">
      <c r="A108" s="8">
        <v>303140193</v>
      </c>
      <c r="B108" s="7">
        <v>1</v>
      </c>
      <c r="C108" s="7">
        <v>4</v>
      </c>
      <c r="D108" s="7" t="s">
        <v>26</v>
      </c>
      <c r="E108" s="7">
        <v>2.3682827578125001</v>
      </c>
      <c r="F108" s="7">
        <v>2.6499999999999999E-2</v>
      </c>
      <c r="G108" s="7">
        <v>1.1025100000000001</v>
      </c>
      <c r="H108" s="7">
        <v>128</v>
      </c>
      <c r="I108" s="7">
        <v>0</v>
      </c>
      <c r="J108" s="7">
        <v>32</v>
      </c>
      <c r="K108">
        <f t="shared" si="4"/>
        <v>0.1025100000000001</v>
      </c>
    </row>
    <row r="109" spans="1:11" x14ac:dyDescent="0.35">
      <c r="A109" s="8">
        <v>309142909</v>
      </c>
      <c r="B109" s="7">
        <v>2</v>
      </c>
      <c r="C109" s="7">
        <v>4</v>
      </c>
      <c r="D109" s="7" t="s">
        <v>26</v>
      </c>
      <c r="E109" s="7">
        <v>2.4151789765624998</v>
      </c>
      <c r="F109" s="7">
        <v>3.2800000000000003E-2</v>
      </c>
      <c r="G109" s="7">
        <v>1.0954200000000001</v>
      </c>
      <c r="H109" s="7">
        <v>128</v>
      </c>
      <c r="I109" s="7">
        <v>0</v>
      </c>
      <c r="J109" s="7">
        <v>32</v>
      </c>
      <c r="K109">
        <f t="shared" si="4"/>
        <v>9.542000000000006E-2</v>
      </c>
    </row>
    <row r="110" spans="1:11" x14ac:dyDescent="0.35">
      <c r="A110" s="8">
        <v>302141656</v>
      </c>
      <c r="B110" s="7">
        <v>3</v>
      </c>
      <c r="C110" s="7">
        <v>4</v>
      </c>
      <c r="D110" s="7" t="s">
        <v>26</v>
      </c>
      <c r="E110" s="7">
        <v>2.3604816875000001</v>
      </c>
      <c r="F110" s="7">
        <v>3.44E-2</v>
      </c>
      <c r="G110" s="7">
        <v>1.0977699999999999</v>
      </c>
      <c r="H110" s="7">
        <v>128</v>
      </c>
      <c r="I110" s="7">
        <v>0</v>
      </c>
      <c r="J110" s="7">
        <v>32</v>
      </c>
      <c r="K110">
        <f t="shared" si="4"/>
        <v>9.7769999999999913E-2</v>
      </c>
    </row>
    <row r="111" spans="1:11" x14ac:dyDescent="0.35">
      <c r="A111" s="8">
        <v>384968080</v>
      </c>
      <c r="B111" s="7">
        <v>1</v>
      </c>
      <c r="C111" s="7">
        <v>5</v>
      </c>
      <c r="D111" s="7" t="s">
        <v>26</v>
      </c>
      <c r="E111" s="7">
        <v>3.0075631249999999</v>
      </c>
      <c r="F111" s="7">
        <v>0.11799999999999999</v>
      </c>
      <c r="G111" s="7">
        <v>1.05115</v>
      </c>
      <c r="H111" s="7">
        <v>128</v>
      </c>
      <c r="I111" s="7">
        <v>0</v>
      </c>
      <c r="J111" s="7">
        <v>32</v>
      </c>
      <c r="K111">
        <f t="shared" si="4"/>
        <v>5.1150000000000029E-2</v>
      </c>
    </row>
    <row r="112" spans="1:11" x14ac:dyDescent="0.35">
      <c r="A112" s="8">
        <v>384969236</v>
      </c>
      <c r="B112" s="7">
        <v>1</v>
      </c>
      <c r="C112" s="7">
        <v>5</v>
      </c>
      <c r="D112" s="7" t="s">
        <v>26</v>
      </c>
      <c r="E112" s="7">
        <v>3.0075721562500002</v>
      </c>
      <c r="F112" s="7">
        <v>0.12039999999999999</v>
      </c>
      <c r="G112" s="7">
        <v>1.05166</v>
      </c>
      <c r="H112" s="7">
        <v>128</v>
      </c>
      <c r="I112" s="7">
        <v>0</v>
      </c>
      <c r="J112" s="7">
        <v>32</v>
      </c>
      <c r="K112">
        <f t="shared" si="4"/>
        <v>5.1660000000000039E-2</v>
      </c>
    </row>
    <row r="113" spans="1:11" x14ac:dyDescent="0.35">
      <c r="A113" s="8">
        <v>384976546</v>
      </c>
      <c r="B113" s="7">
        <v>2</v>
      </c>
      <c r="C113" s="7">
        <v>5</v>
      </c>
      <c r="D113" s="7" t="s">
        <v>26</v>
      </c>
      <c r="E113" s="7">
        <v>3.0076292656249999</v>
      </c>
      <c r="F113" s="7">
        <v>0.22559999999999999</v>
      </c>
      <c r="G113" s="7">
        <v>1.03169</v>
      </c>
      <c r="H113" s="7">
        <v>128</v>
      </c>
      <c r="I113" s="7">
        <v>0</v>
      </c>
      <c r="J113" s="7">
        <v>32</v>
      </c>
      <c r="K113">
        <f t="shared" si="4"/>
        <v>3.1689999999999996E-2</v>
      </c>
    </row>
    <row r="114" spans="1:11" x14ac:dyDescent="0.35">
      <c r="A114" s="8">
        <v>384977022</v>
      </c>
      <c r="B114" s="7">
        <v>3</v>
      </c>
      <c r="C114" s="7">
        <v>5</v>
      </c>
      <c r="D114" s="7" t="s">
        <v>26</v>
      </c>
      <c r="E114" s="7">
        <v>3.0076329843749998</v>
      </c>
      <c r="F114" s="7">
        <v>0.22120000000000001</v>
      </c>
      <c r="G114" s="7">
        <v>1.03189</v>
      </c>
      <c r="H114" s="7">
        <v>128</v>
      </c>
      <c r="I114" s="7">
        <v>0</v>
      </c>
      <c r="J114" s="7">
        <v>32</v>
      </c>
      <c r="K114">
        <f t="shared" si="4"/>
        <v>3.1889999999999974E-2</v>
      </c>
    </row>
    <row r="115" spans="1:11" x14ac:dyDescent="0.35">
      <c r="A115" s="8">
        <v>384977069</v>
      </c>
      <c r="B115" s="7">
        <v>4</v>
      </c>
      <c r="C115" s="7">
        <v>5</v>
      </c>
      <c r="D115" s="7" t="s">
        <v>26</v>
      </c>
      <c r="E115" s="7">
        <v>3.0076333515624998</v>
      </c>
      <c r="F115" s="7">
        <v>0.21929999999999999</v>
      </c>
      <c r="G115" s="7">
        <v>1.03189</v>
      </c>
      <c r="H115" s="7">
        <v>128</v>
      </c>
      <c r="I115" s="7">
        <v>0</v>
      </c>
      <c r="J115" s="7">
        <v>32</v>
      </c>
      <c r="K115">
        <f t="shared" si="4"/>
        <v>3.1889999999999974E-2</v>
      </c>
    </row>
    <row r="116" spans="1:11" x14ac:dyDescent="0.35">
      <c r="A116" s="8">
        <v>487423583</v>
      </c>
      <c r="B116" s="7">
        <v>1</v>
      </c>
      <c r="C116" s="7">
        <v>6</v>
      </c>
      <c r="D116" s="7" t="s">
        <v>26</v>
      </c>
      <c r="E116" s="7">
        <v>3.8079967421875001</v>
      </c>
      <c r="F116" s="7">
        <v>0.2364</v>
      </c>
      <c r="G116" s="7">
        <v>1.0338400000000001</v>
      </c>
      <c r="H116" s="7">
        <v>128</v>
      </c>
      <c r="I116" s="7">
        <v>0</v>
      </c>
      <c r="J116" s="7">
        <v>32</v>
      </c>
      <c r="K116">
        <f t="shared" si="4"/>
        <v>3.3840000000000092E-2</v>
      </c>
    </row>
    <row r="117" spans="1:11" x14ac:dyDescent="0.35">
      <c r="A117" s="8">
        <v>487475006</v>
      </c>
      <c r="B117" s="7">
        <v>2</v>
      </c>
      <c r="C117" s="7">
        <v>6</v>
      </c>
      <c r="D117" s="7" t="s">
        <v>26</v>
      </c>
      <c r="E117" s="7">
        <v>3.8083984843750001</v>
      </c>
      <c r="F117" s="7">
        <v>0.49919999999999998</v>
      </c>
      <c r="G117" s="7">
        <v>1.0087699999999999</v>
      </c>
      <c r="H117" s="7">
        <v>128</v>
      </c>
      <c r="I117" s="7">
        <v>0</v>
      </c>
      <c r="J117" s="7">
        <v>32</v>
      </c>
      <c r="K117">
        <f t="shared" si="4"/>
        <v>8.7699999999999445E-3</v>
      </c>
    </row>
    <row r="118" spans="1:11" x14ac:dyDescent="0.35">
      <c r="A118" s="8">
        <v>487484820</v>
      </c>
      <c r="B118" s="7">
        <v>3</v>
      </c>
      <c r="C118" s="7">
        <v>6</v>
      </c>
      <c r="D118" s="7" t="s">
        <v>26</v>
      </c>
      <c r="E118" s="7">
        <v>3.8084751562500001</v>
      </c>
      <c r="F118" s="7">
        <v>0.49919999999999998</v>
      </c>
      <c r="G118" s="7">
        <v>1.0086900000000001</v>
      </c>
      <c r="H118" s="7">
        <v>128</v>
      </c>
      <c r="I118" s="7">
        <v>0</v>
      </c>
      <c r="J118" s="7">
        <v>32</v>
      </c>
      <c r="K118">
        <f t="shared" si="4"/>
        <v>8.6900000000000865E-3</v>
      </c>
    </row>
    <row r="119" spans="1:11" x14ac:dyDescent="0.35">
      <c r="A119" s="8">
        <v>487483814</v>
      </c>
      <c r="B119" s="7">
        <v>4</v>
      </c>
      <c r="C119" s="7">
        <v>6</v>
      </c>
      <c r="D119" s="7" t="s">
        <v>26</v>
      </c>
      <c r="E119" s="7">
        <v>3.808467296875</v>
      </c>
      <c r="F119" s="7">
        <v>0.50800000000000001</v>
      </c>
      <c r="G119" s="7">
        <v>1.0085299999999999</v>
      </c>
      <c r="H119" s="7">
        <v>128</v>
      </c>
      <c r="I119" s="7">
        <v>0</v>
      </c>
      <c r="J119" s="7">
        <v>32</v>
      </c>
      <c r="K119">
        <f t="shared" si="4"/>
        <v>8.5299999999999265E-3</v>
      </c>
    </row>
    <row r="120" spans="1:11" x14ac:dyDescent="0.35">
      <c r="A120" s="8">
        <v>487486531</v>
      </c>
      <c r="B120" s="7">
        <v>5</v>
      </c>
      <c r="C120" s="7">
        <v>6</v>
      </c>
      <c r="D120" s="7" t="s">
        <v>26</v>
      </c>
      <c r="E120" s="7">
        <v>3.8084885234375001</v>
      </c>
      <c r="F120" s="7">
        <v>0.50190000000000001</v>
      </c>
      <c r="G120" s="7">
        <v>1.00847</v>
      </c>
      <c r="H120" s="7">
        <v>128</v>
      </c>
      <c r="I120" s="7">
        <v>0</v>
      </c>
      <c r="J120" s="7">
        <v>32</v>
      </c>
      <c r="K120">
        <f t="shared" si="4"/>
        <v>8.4699999999999775E-3</v>
      </c>
    </row>
    <row r="121" spans="1:11" x14ac:dyDescent="0.35">
      <c r="A121" s="8">
        <v>625164257</v>
      </c>
      <c r="B121" s="7">
        <v>1</v>
      </c>
      <c r="C121" s="7">
        <v>7</v>
      </c>
      <c r="D121" s="7" t="s">
        <v>26</v>
      </c>
      <c r="E121" s="7">
        <v>4.8840957578125002</v>
      </c>
      <c r="F121" s="7">
        <v>0.59750000000000003</v>
      </c>
      <c r="G121" s="7">
        <v>1.0069600000000001</v>
      </c>
      <c r="H121" s="7">
        <v>128</v>
      </c>
      <c r="I121" s="7">
        <v>0</v>
      </c>
      <c r="J121" s="7">
        <v>32</v>
      </c>
      <c r="K121">
        <f t="shared" si="4"/>
        <v>6.9600000000000772E-3</v>
      </c>
    </row>
    <row r="122" spans="1:11" x14ac:dyDescent="0.35">
      <c r="A122" s="8">
        <v>625552228</v>
      </c>
      <c r="B122" s="7">
        <v>2</v>
      </c>
      <c r="C122" s="7">
        <v>7</v>
      </c>
      <c r="D122" s="7" t="s">
        <v>26</v>
      </c>
      <c r="E122" s="7">
        <v>4.8871267812500001</v>
      </c>
      <c r="F122" s="7">
        <v>0.73329999999999995</v>
      </c>
      <c r="G122" s="7">
        <v>1.00207</v>
      </c>
      <c r="H122" s="7">
        <v>128</v>
      </c>
      <c r="I122" s="7">
        <v>0</v>
      </c>
      <c r="J122" s="7">
        <v>32</v>
      </c>
      <c r="K122">
        <f t="shared" si="4"/>
        <v>2.0700000000000163E-3</v>
      </c>
    </row>
    <row r="123" spans="1:11" x14ac:dyDescent="0.35">
      <c r="A123" s="8">
        <v>625584611</v>
      </c>
      <c r="B123" s="7">
        <v>3</v>
      </c>
      <c r="C123" s="7">
        <v>7</v>
      </c>
      <c r="D123" s="7" t="s">
        <v>26</v>
      </c>
      <c r="E123" s="7">
        <v>4.8873797734375</v>
      </c>
      <c r="F123" s="7">
        <v>0.72540000000000004</v>
      </c>
      <c r="G123" s="7">
        <v>1.0021599999999999</v>
      </c>
      <c r="H123" s="7">
        <v>128</v>
      </c>
      <c r="I123" s="7">
        <v>0</v>
      </c>
      <c r="J123" s="7">
        <v>32</v>
      </c>
      <c r="K123">
        <f t="shared" si="4"/>
        <v>2.1599999999999397E-3</v>
      </c>
    </row>
    <row r="124" spans="1:11" x14ac:dyDescent="0.35">
      <c r="A124" s="8">
        <v>625596613</v>
      </c>
      <c r="B124" s="7">
        <v>4</v>
      </c>
      <c r="C124" s="7">
        <v>7</v>
      </c>
      <c r="D124" s="7" t="s">
        <v>26</v>
      </c>
      <c r="E124" s="7">
        <v>4.8874735390625004</v>
      </c>
      <c r="F124" s="7">
        <v>0.72640000000000005</v>
      </c>
      <c r="G124" s="7">
        <v>1.0021100000000001</v>
      </c>
      <c r="H124" s="7">
        <v>128</v>
      </c>
      <c r="I124" s="7">
        <v>0</v>
      </c>
      <c r="J124" s="7">
        <v>32</v>
      </c>
      <c r="K124">
        <f t="shared" si="4"/>
        <v>2.1100000000000563E-3</v>
      </c>
    </row>
    <row r="125" spans="1:11" x14ac:dyDescent="0.35">
      <c r="A125" s="8">
        <v>625602173</v>
      </c>
      <c r="B125" s="7">
        <v>5</v>
      </c>
      <c r="C125" s="7">
        <v>7</v>
      </c>
      <c r="D125" s="7" t="s">
        <v>26</v>
      </c>
      <c r="E125" s="7">
        <v>4.8875169765624999</v>
      </c>
      <c r="F125" s="7">
        <v>0.72109999999999996</v>
      </c>
      <c r="G125" s="7">
        <v>1.00217</v>
      </c>
      <c r="H125" s="7">
        <v>128</v>
      </c>
      <c r="I125" s="7">
        <v>0</v>
      </c>
      <c r="J125" s="7">
        <v>32</v>
      </c>
      <c r="K125">
        <f t="shared" si="4"/>
        <v>2.1700000000000053E-3</v>
      </c>
    </row>
    <row r="126" spans="1:11" x14ac:dyDescent="0.35">
      <c r="A126" s="8">
        <v>625599564</v>
      </c>
      <c r="B126" s="7">
        <v>6</v>
      </c>
      <c r="C126" s="7">
        <v>7</v>
      </c>
      <c r="D126" s="7" t="s">
        <v>26</v>
      </c>
      <c r="E126" s="7">
        <v>4.8874965937499999</v>
      </c>
      <c r="F126" s="7">
        <v>0.72440000000000004</v>
      </c>
      <c r="G126" s="7">
        <v>1.0021899999999999</v>
      </c>
      <c r="H126" s="7">
        <v>128</v>
      </c>
      <c r="I126" s="7">
        <v>0</v>
      </c>
      <c r="J126" s="7">
        <v>32</v>
      </c>
      <c r="K126">
        <f t="shared" si="4"/>
        <v>2.1899999999999142E-3</v>
      </c>
    </row>
    <row r="127" spans="1:11" x14ac:dyDescent="0.35">
      <c r="A127" s="8">
        <v>839386379</v>
      </c>
      <c r="B127" s="7">
        <v>1</v>
      </c>
      <c r="C127" s="7">
        <v>8</v>
      </c>
      <c r="D127" s="7" t="s">
        <v>26</v>
      </c>
      <c r="E127" s="7">
        <v>6.5577060859375003</v>
      </c>
      <c r="F127" s="7">
        <v>0.47949999999999998</v>
      </c>
      <c r="G127" s="7">
        <v>1.01349</v>
      </c>
      <c r="H127" s="7">
        <v>128</v>
      </c>
      <c r="I127" s="7">
        <v>0</v>
      </c>
      <c r="J127" s="7">
        <v>32</v>
      </c>
      <c r="K127">
        <f t="shared" si="4"/>
        <v>1.3490000000000002E-2</v>
      </c>
    </row>
    <row r="128" spans="1:11" x14ac:dyDescent="0.35">
      <c r="A128" s="8">
        <v>842731427</v>
      </c>
      <c r="B128" s="7">
        <v>2</v>
      </c>
      <c r="C128" s="7">
        <v>8</v>
      </c>
      <c r="D128" s="7" t="s">
        <v>26</v>
      </c>
      <c r="E128" s="7">
        <v>6.5838392734375004</v>
      </c>
      <c r="F128" s="7">
        <v>0.85440000000000005</v>
      </c>
      <c r="G128" s="7">
        <v>1.00058</v>
      </c>
      <c r="H128" s="7">
        <v>128</v>
      </c>
      <c r="I128" s="7">
        <v>0</v>
      </c>
      <c r="J128" s="7">
        <v>32</v>
      </c>
      <c r="K128">
        <f t="shared" si="4"/>
        <v>5.8000000000002494E-4</v>
      </c>
    </row>
    <row r="129" spans="1:11" x14ac:dyDescent="0.35">
      <c r="A129" s="8">
        <v>843100449</v>
      </c>
      <c r="B129" s="7">
        <v>3</v>
      </c>
      <c r="C129" s="7">
        <v>8</v>
      </c>
      <c r="D129" s="7" t="s">
        <v>26</v>
      </c>
      <c r="E129" s="7">
        <v>6.5867222578125002</v>
      </c>
      <c r="F129" s="7">
        <v>0.85319999999999996</v>
      </c>
      <c r="G129" s="7">
        <v>1.0005500000000001</v>
      </c>
      <c r="H129" s="7">
        <v>128</v>
      </c>
      <c r="I129" s="7">
        <v>0</v>
      </c>
      <c r="J129" s="7">
        <v>32</v>
      </c>
      <c r="K129">
        <f t="shared" si="4"/>
        <v>5.5000000000005045E-4</v>
      </c>
    </row>
    <row r="130" spans="1:11" x14ac:dyDescent="0.35">
      <c r="A130" s="8">
        <v>843162087</v>
      </c>
      <c r="B130" s="7">
        <v>4</v>
      </c>
      <c r="C130" s="7">
        <v>8</v>
      </c>
      <c r="D130" s="7" t="s">
        <v>26</v>
      </c>
      <c r="E130" s="7">
        <v>6.5872038046875003</v>
      </c>
      <c r="F130" s="7">
        <v>0.85199999999999998</v>
      </c>
      <c r="G130" s="7">
        <v>1.00054</v>
      </c>
      <c r="H130" s="7">
        <v>128</v>
      </c>
      <c r="I130" s="7">
        <v>0</v>
      </c>
      <c r="J130" s="7">
        <v>32</v>
      </c>
      <c r="K130">
        <f t="shared" si="4"/>
        <v>5.3999999999998494E-4</v>
      </c>
    </row>
    <row r="131" spans="1:11" x14ac:dyDescent="0.35">
      <c r="A131" s="8">
        <v>843159491</v>
      </c>
      <c r="B131" s="7">
        <v>5</v>
      </c>
      <c r="C131" s="7">
        <v>8</v>
      </c>
      <c r="D131" s="7" t="s">
        <v>26</v>
      </c>
      <c r="E131" s="7">
        <v>6.5871835234375</v>
      </c>
      <c r="F131" s="7">
        <v>0.85770000000000002</v>
      </c>
      <c r="G131" s="7">
        <v>1.0005200000000001</v>
      </c>
      <c r="H131" s="7">
        <v>128</v>
      </c>
      <c r="I131" s="7">
        <v>0</v>
      </c>
      <c r="J131" s="7">
        <v>32</v>
      </c>
      <c r="K131">
        <f t="shared" si="4"/>
        <v>5.2000000000007596E-4</v>
      </c>
    </row>
    <row r="132" spans="1:11" x14ac:dyDescent="0.35">
      <c r="A132" s="8">
        <v>843158026</v>
      </c>
      <c r="B132" s="7">
        <v>6</v>
      </c>
      <c r="C132" s="7">
        <v>8</v>
      </c>
      <c r="D132" s="7" t="s">
        <v>26</v>
      </c>
      <c r="E132" s="7">
        <v>6.5871720781249996</v>
      </c>
      <c r="F132" s="7">
        <v>0.85909999999999997</v>
      </c>
      <c r="G132" s="7">
        <v>1.0005200000000001</v>
      </c>
      <c r="H132" s="7">
        <v>128</v>
      </c>
      <c r="I132" s="7">
        <v>0</v>
      </c>
      <c r="J132" s="7">
        <v>32</v>
      </c>
      <c r="K132">
        <f t="shared" ref="K132:K195" si="5">ABS(G132-1)</f>
        <v>5.2000000000007596E-4</v>
      </c>
    </row>
    <row r="133" spans="1:11" x14ac:dyDescent="0.35">
      <c r="A133" s="8">
        <v>843184124</v>
      </c>
      <c r="B133" s="7">
        <v>7</v>
      </c>
      <c r="C133" s="7">
        <v>8</v>
      </c>
      <c r="D133" s="7" t="s">
        <v>26</v>
      </c>
      <c r="E133" s="7">
        <v>6.58737596875</v>
      </c>
      <c r="F133" s="7">
        <v>0.8508</v>
      </c>
      <c r="G133" s="7">
        <v>1.00057</v>
      </c>
      <c r="H133" s="7">
        <v>128</v>
      </c>
      <c r="I133" s="7">
        <v>0</v>
      </c>
      <c r="J133" s="7">
        <v>32</v>
      </c>
      <c r="K133">
        <f t="shared" si="5"/>
        <v>5.6999999999995943E-4</v>
      </c>
    </row>
    <row r="134" spans="1:11" x14ac:dyDescent="0.35">
      <c r="A134" s="8">
        <v>1031156733</v>
      </c>
      <c r="B134" s="7">
        <v>1</v>
      </c>
      <c r="C134" s="7">
        <v>9</v>
      </c>
      <c r="D134" s="7" t="s">
        <v>26</v>
      </c>
      <c r="E134" s="7">
        <v>8.0559119765625002</v>
      </c>
      <c r="F134" s="7">
        <v>0.31619999999999998</v>
      </c>
      <c r="G134" s="7">
        <v>1.0261400000000001</v>
      </c>
      <c r="H134" s="7">
        <v>128</v>
      </c>
      <c r="I134" s="7">
        <v>0</v>
      </c>
      <c r="J134" s="7">
        <v>32</v>
      </c>
      <c r="K134">
        <f t="shared" si="5"/>
        <v>2.6140000000000052E-2</v>
      </c>
    </row>
    <row r="135" spans="1:11" x14ac:dyDescent="0.35">
      <c r="A135" s="8">
        <v>1056645663</v>
      </c>
      <c r="B135" s="7">
        <v>2</v>
      </c>
      <c r="C135" s="7">
        <v>9</v>
      </c>
      <c r="D135" s="7" t="s">
        <v>26</v>
      </c>
      <c r="E135" s="7">
        <v>8.2550442421875001</v>
      </c>
      <c r="F135" s="7">
        <v>0.91139999999999999</v>
      </c>
      <c r="G135" s="7">
        <v>1.0002200000000001</v>
      </c>
      <c r="H135" s="7">
        <v>128</v>
      </c>
      <c r="I135" s="7">
        <v>0</v>
      </c>
      <c r="J135" s="7">
        <v>32</v>
      </c>
      <c r="K135">
        <f t="shared" si="5"/>
        <v>2.20000000000109E-4</v>
      </c>
    </row>
    <row r="136" spans="1:11" x14ac:dyDescent="0.35">
      <c r="A136" s="8">
        <v>1059942053</v>
      </c>
      <c r="B136" s="7">
        <v>3</v>
      </c>
      <c r="C136" s="7">
        <v>9</v>
      </c>
      <c r="D136" s="7" t="s">
        <v>26</v>
      </c>
      <c r="E136" s="7">
        <v>8.2807972890624999</v>
      </c>
      <c r="F136" s="7">
        <v>0.92269999999999996</v>
      </c>
      <c r="G136" s="7">
        <v>1.0001500000000001</v>
      </c>
      <c r="H136" s="7">
        <v>128</v>
      </c>
      <c r="I136" s="7">
        <v>0</v>
      </c>
      <c r="J136" s="7">
        <v>32</v>
      </c>
      <c r="K136">
        <f t="shared" si="5"/>
        <v>1.500000000000945E-4</v>
      </c>
    </row>
    <row r="137" spans="1:11" x14ac:dyDescent="0.35">
      <c r="A137" s="8">
        <v>1060288411</v>
      </c>
      <c r="B137" s="7">
        <v>4</v>
      </c>
      <c r="C137" s="7">
        <v>9</v>
      </c>
      <c r="D137" s="7" t="s">
        <v>26</v>
      </c>
      <c r="E137" s="7">
        <v>8.2835032109375</v>
      </c>
      <c r="F137" s="7">
        <v>0.92549999999999999</v>
      </c>
      <c r="G137" s="7">
        <v>1.00014</v>
      </c>
      <c r="H137" s="7">
        <v>128</v>
      </c>
      <c r="I137" s="7">
        <v>0</v>
      </c>
      <c r="J137" s="7">
        <v>32</v>
      </c>
      <c r="K137">
        <f t="shared" si="5"/>
        <v>1.4000000000002899E-4</v>
      </c>
    </row>
    <row r="138" spans="1:11" x14ac:dyDescent="0.35">
      <c r="A138" s="8">
        <v>1060364347</v>
      </c>
      <c r="B138" s="7">
        <v>5</v>
      </c>
      <c r="C138" s="7">
        <v>9</v>
      </c>
      <c r="D138" s="7" t="s">
        <v>26</v>
      </c>
      <c r="E138" s="7">
        <v>8.2840964609374996</v>
      </c>
      <c r="F138" s="7">
        <v>0.92210000000000003</v>
      </c>
      <c r="G138" s="7">
        <v>1.00014</v>
      </c>
      <c r="H138" s="7">
        <v>128</v>
      </c>
      <c r="I138" s="7">
        <v>0</v>
      </c>
      <c r="J138" s="7">
        <v>32</v>
      </c>
      <c r="K138">
        <f t="shared" si="5"/>
        <v>1.4000000000002899E-4</v>
      </c>
    </row>
    <row r="139" spans="1:11" x14ac:dyDescent="0.35">
      <c r="A139" s="8">
        <v>1060381955</v>
      </c>
      <c r="B139" s="7">
        <v>6</v>
      </c>
      <c r="C139" s="7">
        <v>9</v>
      </c>
      <c r="D139" s="7" t="s">
        <v>26</v>
      </c>
      <c r="E139" s="7">
        <v>8.2842340234375005</v>
      </c>
      <c r="F139" s="7">
        <v>0.92769999999999997</v>
      </c>
      <c r="G139" s="7">
        <v>1.00014</v>
      </c>
      <c r="H139" s="7">
        <v>128</v>
      </c>
      <c r="I139" s="7">
        <v>0</v>
      </c>
      <c r="J139" s="7">
        <v>32</v>
      </c>
      <c r="K139">
        <f t="shared" si="5"/>
        <v>1.4000000000002899E-4</v>
      </c>
    </row>
    <row r="140" spans="1:11" x14ac:dyDescent="0.35">
      <c r="A140" s="8">
        <v>1060352618</v>
      </c>
      <c r="B140" s="7">
        <v>7</v>
      </c>
      <c r="C140" s="7">
        <v>9</v>
      </c>
      <c r="D140" s="7" t="s">
        <v>26</v>
      </c>
      <c r="E140" s="7">
        <v>8.2840048281249992</v>
      </c>
      <c r="F140" s="7">
        <v>0.92800000000000005</v>
      </c>
      <c r="G140" s="7">
        <v>1.00013</v>
      </c>
      <c r="H140" s="7">
        <v>128</v>
      </c>
      <c r="I140" s="7">
        <v>0</v>
      </c>
      <c r="J140" s="7">
        <v>32</v>
      </c>
      <c r="K140">
        <f t="shared" si="5"/>
        <v>1.2999999999996348E-4</v>
      </c>
    </row>
    <row r="141" spans="1:11" x14ac:dyDescent="0.35">
      <c r="A141" s="8">
        <v>1060363190</v>
      </c>
      <c r="B141" s="7">
        <v>8</v>
      </c>
      <c r="C141" s="7">
        <v>9</v>
      </c>
      <c r="D141" s="7" t="s">
        <v>26</v>
      </c>
      <c r="E141" s="7">
        <v>8.2840874218750002</v>
      </c>
      <c r="F141" s="7">
        <v>0.9244</v>
      </c>
      <c r="G141" s="7">
        <v>1.00013</v>
      </c>
      <c r="H141" s="7">
        <v>128</v>
      </c>
      <c r="I141" s="7">
        <v>0</v>
      </c>
      <c r="J141" s="7">
        <v>32</v>
      </c>
      <c r="K141">
        <f t="shared" si="5"/>
        <v>1.2999999999996348E-4</v>
      </c>
    </row>
    <row r="142" spans="1:11" x14ac:dyDescent="0.35">
      <c r="A142" s="8">
        <v>311607749</v>
      </c>
      <c r="B142" s="7">
        <v>1</v>
      </c>
      <c r="C142" s="7">
        <v>10</v>
      </c>
      <c r="D142" s="7" t="s">
        <v>26</v>
      </c>
      <c r="E142" s="7">
        <v>2.4344355390625001</v>
      </c>
      <c r="F142" s="7">
        <v>7.1000000000000004E-3</v>
      </c>
      <c r="G142" s="7">
        <v>1.1641900000000001</v>
      </c>
      <c r="H142" s="7">
        <v>128</v>
      </c>
      <c r="I142" s="7">
        <v>0</v>
      </c>
      <c r="J142" s="7">
        <v>4</v>
      </c>
      <c r="K142">
        <f t="shared" si="5"/>
        <v>0.16419000000000006</v>
      </c>
    </row>
    <row r="143" spans="1:11" x14ac:dyDescent="0.35">
      <c r="A143" s="8">
        <v>437759816</v>
      </c>
      <c r="B143" s="7">
        <v>2</v>
      </c>
      <c r="C143" s="7">
        <v>10</v>
      </c>
      <c r="D143" s="7" t="s">
        <v>26</v>
      </c>
      <c r="E143" s="7">
        <v>3.4199985625</v>
      </c>
      <c r="F143" s="7">
        <v>8.5099999999999995E-2</v>
      </c>
      <c r="G143" s="7">
        <v>1.0699000000000001</v>
      </c>
      <c r="H143" s="7">
        <v>128</v>
      </c>
      <c r="I143" s="7">
        <v>0</v>
      </c>
      <c r="J143" s="7">
        <v>4</v>
      </c>
      <c r="K143">
        <f t="shared" si="5"/>
        <v>6.9900000000000073E-2</v>
      </c>
    </row>
    <row r="144" spans="1:11" x14ac:dyDescent="0.35">
      <c r="A144" s="8">
        <v>570084953</v>
      </c>
      <c r="B144" s="7">
        <v>3</v>
      </c>
      <c r="C144" s="7">
        <v>10</v>
      </c>
      <c r="D144" s="7" t="s">
        <v>26</v>
      </c>
      <c r="E144" s="7">
        <v>4.4537886953125003</v>
      </c>
      <c r="F144" s="7">
        <v>0.29420000000000002</v>
      </c>
      <c r="G144" s="7">
        <v>1.0234000000000001</v>
      </c>
      <c r="H144" s="7">
        <v>128</v>
      </c>
      <c r="I144" s="7">
        <v>0</v>
      </c>
      <c r="J144" s="7">
        <v>4</v>
      </c>
      <c r="K144">
        <f t="shared" si="5"/>
        <v>2.3400000000000087E-2</v>
      </c>
    </row>
    <row r="145" spans="1:11" x14ac:dyDescent="0.35">
      <c r="A145" s="8">
        <v>701978366</v>
      </c>
      <c r="B145" s="7">
        <v>4</v>
      </c>
      <c r="C145" s="7">
        <v>10</v>
      </c>
      <c r="D145" s="7" t="s">
        <v>26</v>
      </c>
      <c r="E145" s="7">
        <v>5.4842059843750004</v>
      </c>
      <c r="F145" s="7">
        <v>0.56859999999999999</v>
      </c>
      <c r="G145" s="7">
        <v>1.00627</v>
      </c>
      <c r="H145" s="7">
        <v>128</v>
      </c>
      <c r="I145" s="7">
        <v>0</v>
      </c>
      <c r="J145" s="7">
        <v>4</v>
      </c>
      <c r="K145">
        <f t="shared" si="5"/>
        <v>6.2699999999999978E-3</v>
      </c>
    </row>
    <row r="146" spans="1:11" x14ac:dyDescent="0.35">
      <c r="A146" s="8">
        <v>835459342</v>
      </c>
      <c r="B146" s="7">
        <v>5</v>
      </c>
      <c r="C146" s="7">
        <v>10</v>
      </c>
      <c r="D146" s="7" t="s">
        <v>26</v>
      </c>
      <c r="E146" s="7">
        <v>6.5270261093749999</v>
      </c>
      <c r="F146" s="7">
        <v>0.75919999999999999</v>
      </c>
      <c r="G146" s="7">
        <v>1.00179</v>
      </c>
      <c r="H146" s="7">
        <v>128</v>
      </c>
      <c r="I146" s="7">
        <v>0</v>
      </c>
      <c r="J146" s="7">
        <v>4</v>
      </c>
      <c r="K146">
        <f t="shared" si="5"/>
        <v>1.7899999999999583E-3</v>
      </c>
    </row>
    <row r="147" spans="1:11" x14ac:dyDescent="0.35">
      <c r="A147" s="8">
        <v>961923128</v>
      </c>
      <c r="B147" s="7">
        <v>6</v>
      </c>
      <c r="C147" s="7">
        <v>10</v>
      </c>
      <c r="D147" s="7" t="s">
        <v>26</v>
      </c>
      <c r="E147" s="7">
        <v>7.5150244375000002</v>
      </c>
      <c r="F147" s="7">
        <v>0.87849999999999995</v>
      </c>
      <c r="G147" s="7">
        <v>1.00038</v>
      </c>
      <c r="H147" s="7">
        <v>128</v>
      </c>
      <c r="I147" s="7">
        <v>0</v>
      </c>
      <c r="J147" s="7">
        <v>4</v>
      </c>
      <c r="K147">
        <f t="shared" si="5"/>
        <v>3.8000000000004697E-4</v>
      </c>
    </row>
    <row r="148" spans="1:11" x14ac:dyDescent="0.35">
      <c r="A148" s="8">
        <v>1088407073</v>
      </c>
      <c r="B148" s="7">
        <v>7</v>
      </c>
      <c r="C148" s="7">
        <v>10</v>
      </c>
      <c r="D148" s="7" t="s">
        <v>26</v>
      </c>
      <c r="E148" s="7">
        <v>8.5031802578125006</v>
      </c>
      <c r="F148" s="7">
        <v>0.93500000000000005</v>
      </c>
      <c r="G148" s="7">
        <v>1.0001100000000001</v>
      </c>
      <c r="H148" s="7">
        <v>128</v>
      </c>
      <c r="I148" s="7">
        <v>0</v>
      </c>
      <c r="J148" s="7">
        <v>4</v>
      </c>
      <c r="K148">
        <f t="shared" si="5"/>
        <v>1.100000000000545E-4</v>
      </c>
    </row>
    <row r="149" spans="1:11" x14ac:dyDescent="0.35">
      <c r="A149" s="8">
        <v>1146200876</v>
      </c>
      <c r="B149" s="7">
        <v>8</v>
      </c>
      <c r="C149" s="7">
        <v>10</v>
      </c>
      <c r="D149" s="7" t="s">
        <v>26</v>
      </c>
      <c r="E149" s="7">
        <v>8.9546943437500008</v>
      </c>
      <c r="F149" s="7">
        <v>0.9607</v>
      </c>
      <c r="G149" s="7">
        <v>1.00004</v>
      </c>
      <c r="H149" s="7">
        <v>128</v>
      </c>
      <c r="I149" s="7">
        <v>0</v>
      </c>
      <c r="J149" s="7">
        <v>4</v>
      </c>
      <c r="K149">
        <f t="shared" si="5"/>
        <v>4.0000000000040004E-5</v>
      </c>
    </row>
    <row r="150" spans="1:11" x14ac:dyDescent="0.35">
      <c r="A150" s="8">
        <v>1142140994</v>
      </c>
      <c r="B150" s="7">
        <v>9</v>
      </c>
      <c r="C150" s="7">
        <v>10</v>
      </c>
      <c r="D150" s="7" t="s">
        <v>26</v>
      </c>
      <c r="E150" s="7">
        <v>8.9229765156250007</v>
      </c>
      <c r="F150" s="7">
        <v>0.96489999999999998</v>
      </c>
      <c r="G150" s="7">
        <v>1.00003</v>
      </c>
      <c r="H150" s="7">
        <v>128</v>
      </c>
      <c r="I150" s="7">
        <v>0</v>
      </c>
      <c r="J150" s="7">
        <v>4</v>
      </c>
      <c r="K150">
        <f t="shared" si="5"/>
        <v>2.9999999999974492E-5</v>
      </c>
    </row>
    <row r="151" spans="1:11" x14ac:dyDescent="0.35">
      <c r="A151" s="8">
        <v>63524591</v>
      </c>
      <c r="B151" s="7">
        <v>1</v>
      </c>
      <c r="C151" s="7">
        <v>2</v>
      </c>
      <c r="D151" s="7" t="s">
        <v>26</v>
      </c>
      <c r="E151" s="7">
        <v>0.49628586718750001</v>
      </c>
      <c r="F151" s="8">
        <v>1E-4</v>
      </c>
      <c r="G151" s="7">
        <v>1.2298500000000001</v>
      </c>
      <c r="H151" s="7">
        <v>128</v>
      </c>
      <c r="I151" s="7">
        <v>0</v>
      </c>
      <c r="J151" s="7">
        <v>4</v>
      </c>
      <c r="K151">
        <f t="shared" si="5"/>
        <v>0.22985000000000011</v>
      </c>
    </row>
    <row r="152" spans="1:11" x14ac:dyDescent="0.35">
      <c r="A152" s="8">
        <v>169252736</v>
      </c>
      <c r="B152" s="7">
        <v>1</v>
      </c>
      <c r="C152" s="7">
        <v>3</v>
      </c>
      <c r="D152" s="7" t="s">
        <v>26</v>
      </c>
      <c r="E152" s="7">
        <v>1.322287</v>
      </c>
      <c r="F152" s="7">
        <v>3.5000000000000001E-3</v>
      </c>
      <c r="G152" s="7">
        <v>1.1785699999999999</v>
      </c>
      <c r="H152" s="7">
        <v>128</v>
      </c>
      <c r="I152" s="7">
        <v>0</v>
      </c>
      <c r="J152" s="7">
        <v>4</v>
      </c>
      <c r="K152">
        <f t="shared" si="5"/>
        <v>0.1785699999999999</v>
      </c>
    </row>
    <row r="153" spans="1:11" x14ac:dyDescent="0.35">
      <c r="A153" s="8">
        <v>165985735</v>
      </c>
      <c r="B153" s="7">
        <v>2</v>
      </c>
      <c r="C153" s="7">
        <v>3</v>
      </c>
      <c r="D153" s="7" t="s">
        <v>26</v>
      </c>
      <c r="E153" s="7">
        <v>1.2967635546875</v>
      </c>
      <c r="F153" s="7">
        <v>2.8E-3</v>
      </c>
      <c r="G153" s="7">
        <v>1.17639</v>
      </c>
      <c r="H153" s="7">
        <v>128</v>
      </c>
      <c r="I153" s="7">
        <v>0</v>
      </c>
      <c r="J153" s="7">
        <v>4</v>
      </c>
      <c r="K153">
        <f t="shared" si="5"/>
        <v>0.17639000000000005</v>
      </c>
    </row>
    <row r="154" spans="1:11" x14ac:dyDescent="0.35">
      <c r="A154" s="8">
        <v>247399467</v>
      </c>
      <c r="B154" s="7">
        <v>1</v>
      </c>
      <c r="C154" s="7">
        <v>4</v>
      </c>
      <c r="D154" s="7" t="s">
        <v>26</v>
      </c>
      <c r="E154" s="7">
        <v>1.9328083359374999</v>
      </c>
      <c r="F154" s="7">
        <v>6.4999999999999997E-3</v>
      </c>
      <c r="G154" s="7">
        <v>1.1627799999999999</v>
      </c>
      <c r="H154" s="7">
        <v>128</v>
      </c>
      <c r="I154" s="7">
        <v>0</v>
      </c>
      <c r="J154" s="7">
        <v>4</v>
      </c>
      <c r="K154">
        <f t="shared" si="5"/>
        <v>0.16277999999999992</v>
      </c>
    </row>
    <row r="155" spans="1:11" x14ac:dyDescent="0.35">
      <c r="A155" s="8">
        <v>300822784</v>
      </c>
      <c r="B155" s="7">
        <v>2</v>
      </c>
      <c r="C155" s="7">
        <v>4</v>
      </c>
      <c r="D155" s="7" t="s">
        <v>26</v>
      </c>
      <c r="E155" s="7">
        <v>2.3501780000000001</v>
      </c>
      <c r="F155" s="7">
        <v>3.1099999999999999E-2</v>
      </c>
      <c r="G155" s="7">
        <v>1.0999300000000001</v>
      </c>
      <c r="H155" s="7">
        <v>128</v>
      </c>
      <c r="I155" s="7">
        <v>0</v>
      </c>
      <c r="J155" s="7">
        <v>4</v>
      </c>
      <c r="K155">
        <f t="shared" si="5"/>
        <v>9.9930000000000074E-2</v>
      </c>
    </row>
    <row r="156" spans="1:11" x14ac:dyDescent="0.35">
      <c r="A156" s="8">
        <v>307437365</v>
      </c>
      <c r="B156" s="7">
        <v>3</v>
      </c>
      <c r="C156" s="7">
        <v>4</v>
      </c>
      <c r="D156" s="7" t="s">
        <v>26</v>
      </c>
      <c r="E156" s="7">
        <v>2.4018544140625</v>
      </c>
      <c r="F156" s="7">
        <v>3.5099999999999999E-2</v>
      </c>
      <c r="G156" s="7">
        <v>1.09785</v>
      </c>
      <c r="H156" s="7">
        <v>128</v>
      </c>
      <c r="I156" s="7">
        <v>0</v>
      </c>
      <c r="J156" s="7">
        <v>4</v>
      </c>
      <c r="K156">
        <f t="shared" si="5"/>
        <v>9.7849999999999993E-2</v>
      </c>
    </row>
    <row r="157" spans="1:11" x14ac:dyDescent="0.35">
      <c r="A157" s="8">
        <v>261337643</v>
      </c>
      <c r="B157" s="7">
        <v>1</v>
      </c>
      <c r="C157" s="7">
        <v>5</v>
      </c>
      <c r="D157" s="7" t="s">
        <v>26</v>
      </c>
      <c r="E157" s="7">
        <v>2.0417003359375001</v>
      </c>
      <c r="F157" s="7">
        <v>6.7999999999999996E-3</v>
      </c>
      <c r="G157" s="7">
        <v>1.1625700000000001</v>
      </c>
      <c r="H157" s="7">
        <v>128</v>
      </c>
      <c r="I157" s="7">
        <v>0</v>
      </c>
      <c r="J157" s="7">
        <v>4</v>
      </c>
      <c r="K157">
        <f t="shared" si="5"/>
        <v>0.1625700000000001</v>
      </c>
    </row>
    <row r="158" spans="1:11" x14ac:dyDescent="0.35">
      <c r="A158" s="8">
        <v>388238453</v>
      </c>
      <c r="B158" s="7">
        <v>2</v>
      </c>
      <c r="C158" s="7">
        <v>5</v>
      </c>
      <c r="D158" s="7" t="s">
        <v>26</v>
      </c>
      <c r="E158" s="7">
        <v>3.0331129140624999</v>
      </c>
      <c r="F158" s="7">
        <v>7.9399999999999998E-2</v>
      </c>
      <c r="G158" s="7">
        <v>1.07368</v>
      </c>
      <c r="H158" s="7">
        <v>128</v>
      </c>
      <c r="I158" s="7">
        <v>0</v>
      </c>
      <c r="J158" s="7">
        <v>4</v>
      </c>
      <c r="K158">
        <f t="shared" si="5"/>
        <v>7.3679999999999968E-2</v>
      </c>
    </row>
    <row r="159" spans="1:11" x14ac:dyDescent="0.35">
      <c r="A159" s="8">
        <v>444261115</v>
      </c>
      <c r="B159" s="7">
        <v>3</v>
      </c>
      <c r="C159" s="7">
        <v>5</v>
      </c>
      <c r="D159" s="7" t="s">
        <v>26</v>
      </c>
      <c r="E159" s="7">
        <v>3.4707899609375001</v>
      </c>
      <c r="F159" s="7">
        <v>0.21840000000000001</v>
      </c>
      <c r="G159" s="7">
        <v>1.03284</v>
      </c>
      <c r="H159" s="7">
        <v>128</v>
      </c>
      <c r="I159" s="7">
        <v>0</v>
      </c>
      <c r="J159" s="7">
        <v>4</v>
      </c>
      <c r="K159">
        <f t="shared" si="5"/>
        <v>3.283999999999998E-2</v>
      </c>
    </row>
    <row r="160" spans="1:11" x14ac:dyDescent="0.35">
      <c r="A160" s="8">
        <v>442106872</v>
      </c>
      <c r="B160" s="7">
        <v>4</v>
      </c>
      <c r="C160" s="7">
        <v>5</v>
      </c>
      <c r="D160" s="7" t="s">
        <v>26</v>
      </c>
      <c r="E160" s="7">
        <v>3.4539599375000001</v>
      </c>
      <c r="F160" s="7">
        <v>0.22270000000000001</v>
      </c>
      <c r="G160" s="7">
        <v>1.0318499999999999</v>
      </c>
      <c r="H160" s="7">
        <v>128</v>
      </c>
      <c r="I160" s="7">
        <v>0</v>
      </c>
      <c r="J160" s="7">
        <v>4</v>
      </c>
      <c r="K160">
        <f t="shared" si="5"/>
        <v>3.1849999999999934E-2</v>
      </c>
    </row>
    <row r="161" spans="1:11" x14ac:dyDescent="0.35">
      <c r="A161" s="8">
        <v>273452050</v>
      </c>
      <c r="B161" s="7">
        <v>1</v>
      </c>
      <c r="C161" s="7">
        <v>6</v>
      </c>
      <c r="D161" s="7" t="s">
        <v>26</v>
      </c>
      <c r="E161" s="7">
        <v>2.1363441406249999</v>
      </c>
      <c r="F161" s="7">
        <v>7.0000000000000001E-3</v>
      </c>
      <c r="G161" s="7">
        <v>1.1602399999999999</v>
      </c>
      <c r="H161" s="7">
        <v>128</v>
      </c>
      <c r="I161" s="7">
        <v>0</v>
      </c>
      <c r="J161" s="7">
        <v>4</v>
      </c>
      <c r="K161">
        <f t="shared" si="5"/>
        <v>0.16023999999999994</v>
      </c>
    </row>
    <row r="162" spans="1:11" x14ac:dyDescent="0.35">
      <c r="A162" s="8">
        <v>401097546</v>
      </c>
      <c r="B162" s="7">
        <v>2</v>
      </c>
      <c r="C162" s="7">
        <v>6</v>
      </c>
      <c r="D162" s="7" t="s">
        <v>26</v>
      </c>
      <c r="E162" s="7">
        <v>3.1335745781250002</v>
      </c>
      <c r="F162" s="7">
        <v>8.2400000000000001E-2</v>
      </c>
      <c r="G162" s="7">
        <v>1.06978</v>
      </c>
      <c r="H162" s="7">
        <v>128</v>
      </c>
      <c r="I162" s="7">
        <v>0</v>
      </c>
      <c r="J162" s="7">
        <v>4</v>
      </c>
      <c r="K162">
        <f t="shared" si="5"/>
        <v>6.9779999999999953E-2</v>
      </c>
    </row>
    <row r="163" spans="1:11" x14ac:dyDescent="0.35">
      <c r="A163" s="8">
        <v>528116419</v>
      </c>
      <c r="B163" s="7">
        <v>3</v>
      </c>
      <c r="C163" s="7">
        <v>6</v>
      </c>
      <c r="D163" s="7" t="s">
        <v>26</v>
      </c>
      <c r="E163" s="7">
        <v>4.1259095234374996</v>
      </c>
      <c r="F163" s="7">
        <v>0.29470000000000002</v>
      </c>
      <c r="G163" s="7">
        <v>1.0235700000000001</v>
      </c>
      <c r="H163" s="7">
        <v>128</v>
      </c>
      <c r="I163" s="7">
        <v>0</v>
      </c>
      <c r="J163" s="7">
        <v>4</v>
      </c>
      <c r="K163">
        <f t="shared" si="5"/>
        <v>2.3570000000000091E-2</v>
      </c>
    </row>
    <row r="164" spans="1:11" x14ac:dyDescent="0.35">
      <c r="A164" s="8">
        <v>582866720</v>
      </c>
      <c r="B164" s="7">
        <v>4</v>
      </c>
      <c r="C164" s="7">
        <v>6</v>
      </c>
      <c r="D164" s="7" t="s">
        <v>26</v>
      </c>
      <c r="E164" s="7">
        <v>4.5536462499999999</v>
      </c>
      <c r="F164" s="7">
        <v>0.49049999999999999</v>
      </c>
      <c r="G164" s="7">
        <v>1.00926</v>
      </c>
      <c r="H164" s="7">
        <v>128</v>
      </c>
      <c r="I164" s="7">
        <v>0</v>
      </c>
      <c r="J164" s="7">
        <v>4</v>
      </c>
      <c r="K164">
        <f t="shared" si="5"/>
        <v>9.260000000000046E-3</v>
      </c>
    </row>
    <row r="165" spans="1:11" x14ac:dyDescent="0.35">
      <c r="A165" s="8">
        <v>588250720</v>
      </c>
      <c r="B165" s="7">
        <v>5</v>
      </c>
      <c r="C165" s="7">
        <v>6</v>
      </c>
      <c r="D165" s="7" t="s">
        <v>26</v>
      </c>
      <c r="E165" s="7">
        <v>4.59570875</v>
      </c>
      <c r="F165" s="7">
        <v>0.498</v>
      </c>
      <c r="G165" s="7">
        <v>1.00888</v>
      </c>
      <c r="H165" s="7">
        <v>128</v>
      </c>
      <c r="I165" s="7">
        <v>0</v>
      </c>
      <c r="J165" s="7">
        <v>4</v>
      </c>
      <c r="K165">
        <f t="shared" si="5"/>
        <v>8.879999999999999E-3</v>
      </c>
    </row>
    <row r="166" spans="1:11" x14ac:dyDescent="0.35">
      <c r="A166" s="8">
        <v>280354633</v>
      </c>
      <c r="B166" s="7">
        <v>1</v>
      </c>
      <c r="C166" s="7">
        <v>7</v>
      </c>
      <c r="D166" s="7" t="s">
        <v>26</v>
      </c>
      <c r="E166" s="7">
        <v>2.1902705703124998</v>
      </c>
      <c r="F166" s="7">
        <v>6.4000000000000003E-3</v>
      </c>
      <c r="G166" s="7">
        <v>1.16072</v>
      </c>
      <c r="H166" s="7">
        <v>128</v>
      </c>
      <c r="I166" s="7">
        <v>0</v>
      </c>
      <c r="J166" s="7">
        <v>4</v>
      </c>
      <c r="K166">
        <f t="shared" si="5"/>
        <v>0.16071999999999997</v>
      </c>
    </row>
    <row r="167" spans="1:11" x14ac:dyDescent="0.35">
      <c r="A167" s="8">
        <v>414667990</v>
      </c>
      <c r="B167" s="7">
        <v>2</v>
      </c>
      <c r="C167" s="7">
        <v>7</v>
      </c>
      <c r="D167" s="7" t="s">
        <v>26</v>
      </c>
      <c r="E167" s="7">
        <v>3.2395936718749998</v>
      </c>
      <c r="F167" s="7">
        <v>7.0199999999999999E-2</v>
      </c>
      <c r="G167" s="7">
        <v>1.0744400000000001</v>
      </c>
      <c r="H167" s="7">
        <v>128</v>
      </c>
      <c r="I167" s="7">
        <v>0</v>
      </c>
      <c r="J167" s="7">
        <v>4</v>
      </c>
      <c r="K167">
        <f t="shared" si="5"/>
        <v>7.4440000000000062E-2</v>
      </c>
    </row>
    <row r="168" spans="1:11" x14ac:dyDescent="0.35">
      <c r="A168" s="8">
        <v>542762855</v>
      </c>
      <c r="B168" s="7">
        <v>3</v>
      </c>
      <c r="C168" s="7">
        <v>7</v>
      </c>
      <c r="D168" s="7" t="s">
        <v>26</v>
      </c>
      <c r="E168" s="7">
        <v>4.2403348046874996</v>
      </c>
      <c r="F168" s="7">
        <v>0.29289999999999999</v>
      </c>
      <c r="G168" s="7">
        <v>1.02382</v>
      </c>
      <c r="H168" s="7">
        <v>128</v>
      </c>
      <c r="I168" s="7">
        <v>0</v>
      </c>
      <c r="J168" s="7">
        <v>4</v>
      </c>
      <c r="K168">
        <f t="shared" si="5"/>
        <v>2.3819999999999952E-2</v>
      </c>
    </row>
    <row r="169" spans="1:11" x14ac:dyDescent="0.35">
      <c r="A169" s="8">
        <v>667652767</v>
      </c>
      <c r="B169" s="7">
        <v>4</v>
      </c>
      <c r="C169" s="7">
        <v>7</v>
      </c>
      <c r="D169" s="7" t="s">
        <v>26</v>
      </c>
      <c r="E169" s="7">
        <v>5.2160372421875003</v>
      </c>
      <c r="F169" s="7">
        <v>0.55730000000000002</v>
      </c>
      <c r="G169" s="7">
        <v>1.0066200000000001</v>
      </c>
      <c r="H169" s="7">
        <v>128</v>
      </c>
      <c r="I169" s="7">
        <v>0</v>
      </c>
      <c r="J169" s="7">
        <v>4</v>
      </c>
      <c r="K169">
        <f t="shared" si="5"/>
        <v>6.6200000000000703E-3</v>
      </c>
    </row>
    <row r="170" spans="1:11" x14ac:dyDescent="0.35">
      <c r="A170" s="8">
        <v>724569643</v>
      </c>
      <c r="B170" s="7">
        <v>5</v>
      </c>
      <c r="C170" s="7">
        <v>7</v>
      </c>
      <c r="D170" s="7" t="s">
        <v>26</v>
      </c>
      <c r="E170" s="7">
        <v>5.6607003359375003</v>
      </c>
      <c r="F170" s="7">
        <v>0.71740000000000004</v>
      </c>
      <c r="G170" s="7">
        <v>1.0023899999999999</v>
      </c>
      <c r="H170" s="7">
        <v>128</v>
      </c>
      <c r="I170" s="7">
        <v>0</v>
      </c>
      <c r="J170" s="7">
        <v>4</v>
      </c>
      <c r="K170">
        <f t="shared" si="5"/>
        <v>2.3899999999998922E-3</v>
      </c>
    </row>
    <row r="171" spans="1:11" x14ac:dyDescent="0.35">
      <c r="A171" s="8">
        <v>725238258</v>
      </c>
      <c r="B171" s="7">
        <v>6</v>
      </c>
      <c r="C171" s="7">
        <v>7</v>
      </c>
      <c r="D171" s="7" t="s">
        <v>26</v>
      </c>
      <c r="E171" s="7">
        <v>5.6659238906249998</v>
      </c>
      <c r="F171" s="7">
        <v>0.72909999999999997</v>
      </c>
      <c r="G171" s="7">
        <v>1.0021100000000001</v>
      </c>
      <c r="H171" s="7">
        <v>128</v>
      </c>
      <c r="I171" s="7">
        <v>0</v>
      </c>
      <c r="J171" s="7">
        <v>4</v>
      </c>
      <c r="K171">
        <f t="shared" si="5"/>
        <v>2.1100000000000563E-3</v>
      </c>
    </row>
    <row r="172" spans="1:11" x14ac:dyDescent="0.35">
      <c r="A172" s="8">
        <v>290454266</v>
      </c>
      <c r="B172" s="7">
        <v>1</v>
      </c>
      <c r="C172" s="7">
        <v>8</v>
      </c>
      <c r="D172" s="7" t="s">
        <v>26</v>
      </c>
      <c r="E172" s="7">
        <v>2.2691739531250001</v>
      </c>
      <c r="F172" s="7">
        <v>7.1999999999999998E-3</v>
      </c>
      <c r="G172" s="7">
        <v>1.16048</v>
      </c>
      <c r="H172" s="7">
        <v>128</v>
      </c>
      <c r="I172" s="7">
        <v>0</v>
      </c>
      <c r="J172" s="7">
        <v>4</v>
      </c>
      <c r="K172">
        <f t="shared" si="5"/>
        <v>0.16047999999999996</v>
      </c>
    </row>
    <row r="173" spans="1:11" x14ac:dyDescent="0.35">
      <c r="A173" s="8">
        <v>421579945</v>
      </c>
      <c r="B173" s="7">
        <v>2</v>
      </c>
      <c r="C173" s="7">
        <v>8</v>
      </c>
      <c r="D173" s="7" t="s">
        <v>26</v>
      </c>
      <c r="E173" s="7">
        <v>3.2935933203125001</v>
      </c>
      <c r="F173" s="7">
        <v>7.7899999999999997E-2</v>
      </c>
      <c r="G173" s="7">
        <v>1.0729299999999999</v>
      </c>
      <c r="H173" s="7">
        <v>128</v>
      </c>
      <c r="I173" s="7">
        <v>0</v>
      </c>
      <c r="J173" s="7">
        <v>4</v>
      </c>
      <c r="K173">
        <f t="shared" si="5"/>
        <v>7.2929999999999939E-2</v>
      </c>
    </row>
    <row r="174" spans="1:11" x14ac:dyDescent="0.35">
      <c r="A174" s="8">
        <v>555103854</v>
      </c>
      <c r="B174" s="7">
        <v>3</v>
      </c>
      <c r="C174" s="7">
        <v>8</v>
      </c>
      <c r="D174" s="7" t="s">
        <v>26</v>
      </c>
      <c r="E174" s="7">
        <v>4.3367488593749997</v>
      </c>
      <c r="F174" s="7">
        <v>0.29189999999999999</v>
      </c>
      <c r="G174" s="7">
        <v>1.0241100000000001</v>
      </c>
      <c r="H174" s="7">
        <v>128</v>
      </c>
      <c r="I174" s="7">
        <v>0</v>
      </c>
      <c r="J174" s="7">
        <v>4</v>
      </c>
      <c r="K174">
        <f t="shared" si="5"/>
        <v>2.4110000000000076E-2</v>
      </c>
    </row>
    <row r="175" spans="1:11" x14ac:dyDescent="0.35">
      <c r="A175" s="8">
        <v>682430855</v>
      </c>
      <c r="B175" s="7">
        <v>4</v>
      </c>
      <c r="C175" s="7">
        <v>8</v>
      </c>
      <c r="D175" s="7" t="s">
        <v>26</v>
      </c>
      <c r="E175" s="7">
        <v>5.3314910546874996</v>
      </c>
      <c r="F175" s="7">
        <v>0.56210000000000004</v>
      </c>
      <c r="G175" s="7">
        <v>1.0065500000000001</v>
      </c>
      <c r="H175" s="7">
        <v>128</v>
      </c>
      <c r="I175" s="7">
        <v>0</v>
      </c>
      <c r="J175" s="7">
        <v>4</v>
      </c>
      <c r="K175">
        <f t="shared" si="5"/>
        <v>6.5500000000000558E-3</v>
      </c>
    </row>
    <row r="176" spans="1:11" x14ac:dyDescent="0.35">
      <c r="A176" s="8">
        <v>806630318</v>
      </c>
      <c r="B176" s="7">
        <v>5</v>
      </c>
      <c r="C176" s="7">
        <v>8</v>
      </c>
      <c r="D176" s="7" t="s">
        <v>26</v>
      </c>
      <c r="E176" s="7">
        <v>6.3017993593749999</v>
      </c>
      <c r="F176" s="7">
        <v>0.74860000000000004</v>
      </c>
      <c r="G176" s="7">
        <v>1.0017499999999999</v>
      </c>
      <c r="H176" s="7">
        <v>128</v>
      </c>
      <c r="I176" s="7">
        <v>0</v>
      </c>
      <c r="J176" s="7">
        <v>4</v>
      </c>
      <c r="K176">
        <f t="shared" si="5"/>
        <v>1.7499999999999183E-3</v>
      </c>
    </row>
    <row r="177" spans="1:11" x14ac:dyDescent="0.35">
      <c r="A177" s="8">
        <v>863086609</v>
      </c>
      <c r="B177" s="7">
        <v>6</v>
      </c>
      <c r="C177" s="7">
        <v>8</v>
      </c>
      <c r="D177" s="7" t="s">
        <v>26</v>
      </c>
      <c r="E177" s="7">
        <v>6.7428641328124996</v>
      </c>
      <c r="F177" s="7">
        <v>0.84809999999999997</v>
      </c>
      <c r="G177" s="7">
        <v>1.00058</v>
      </c>
      <c r="H177" s="7">
        <v>128</v>
      </c>
      <c r="I177" s="7">
        <v>0</v>
      </c>
      <c r="J177" s="7">
        <v>4</v>
      </c>
      <c r="K177">
        <f t="shared" si="5"/>
        <v>5.8000000000002494E-4</v>
      </c>
    </row>
    <row r="178" spans="1:11" x14ac:dyDescent="0.35">
      <c r="A178" s="8">
        <v>864873633</v>
      </c>
      <c r="B178" s="7">
        <v>7</v>
      </c>
      <c r="C178" s="7">
        <v>8</v>
      </c>
      <c r="D178" s="7" t="s">
        <v>26</v>
      </c>
      <c r="E178" s="7">
        <v>6.7568252578125003</v>
      </c>
      <c r="F178" s="7">
        <v>0.85609999999999997</v>
      </c>
      <c r="G178" s="7">
        <v>1.00054</v>
      </c>
      <c r="H178" s="7">
        <v>128</v>
      </c>
      <c r="I178" s="7">
        <v>0</v>
      </c>
      <c r="J178" s="7">
        <v>4</v>
      </c>
      <c r="K178">
        <f t="shared" si="5"/>
        <v>5.3999999999998494E-4</v>
      </c>
    </row>
    <row r="179" spans="1:11" x14ac:dyDescent="0.35">
      <c r="A179" s="8">
        <v>298017402</v>
      </c>
      <c r="B179" s="7">
        <v>1</v>
      </c>
      <c r="C179" s="7">
        <v>9</v>
      </c>
      <c r="D179" s="7" t="s">
        <v>26</v>
      </c>
      <c r="E179" s="7">
        <v>2.328260953125</v>
      </c>
      <c r="F179" s="7">
        <v>7.3000000000000001E-3</v>
      </c>
      <c r="G179" s="7">
        <v>1.16266</v>
      </c>
      <c r="H179" s="7">
        <v>128</v>
      </c>
      <c r="I179" s="7">
        <v>0</v>
      </c>
      <c r="J179" s="7">
        <v>4</v>
      </c>
      <c r="K179">
        <f t="shared" si="5"/>
        <v>0.16266000000000003</v>
      </c>
    </row>
    <row r="180" spans="1:11" x14ac:dyDescent="0.35">
      <c r="A180" s="8">
        <v>431266221</v>
      </c>
      <c r="B180" s="7">
        <v>2</v>
      </c>
      <c r="C180" s="7">
        <v>9</v>
      </c>
      <c r="D180" s="7" t="s">
        <v>26</v>
      </c>
      <c r="E180" s="7">
        <v>3.3692673515624998</v>
      </c>
      <c r="F180" s="7">
        <v>7.8399999999999997E-2</v>
      </c>
      <c r="G180" s="7">
        <v>1.07456</v>
      </c>
      <c r="H180" s="7">
        <v>128</v>
      </c>
      <c r="I180" s="7">
        <v>0</v>
      </c>
      <c r="J180" s="7">
        <v>4</v>
      </c>
      <c r="K180">
        <f t="shared" si="5"/>
        <v>7.455999999999996E-2</v>
      </c>
    </row>
    <row r="181" spans="1:11" x14ac:dyDescent="0.35">
      <c r="A181" s="8">
        <v>561685362</v>
      </c>
      <c r="B181" s="7">
        <v>3</v>
      </c>
      <c r="C181" s="7">
        <v>9</v>
      </c>
      <c r="D181" s="7" t="s">
        <v>26</v>
      </c>
      <c r="E181" s="7">
        <v>4.3881668906250004</v>
      </c>
      <c r="F181" s="7">
        <v>0.29380000000000001</v>
      </c>
      <c r="G181" s="7">
        <v>1.02349</v>
      </c>
      <c r="H181" s="7">
        <v>128</v>
      </c>
      <c r="I181" s="7">
        <v>0</v>
      </c>
      <c r="J181" s="7">
        <v>4</v>
      </c>
      <c r="K181">
        <f t="shared" si="5"/>
        <v>2.3490000000000011E-2</v>
      </c>
    </row>
    <row r="182" spans="1:11" x14ac:dyDescent="0.35">
      <c r="A182" s="8">
        <v>692578999</v>
      </c>
      <c r="B182" s="7">
        <v>4</v>
      </c>
      <c r="C182" s="7">
        <v>9</v>
      </c>
      <c r="D182" s="7" t="s">
        <v>26</v>
      </c>
      <c r="E182" s="7">
        <v>5.4107734296874996</v>
      </c>
      <c r="F182" s="7">
        <v>0.58009999999999995</v>
      </c>
      <c r="G182" s="7">
        <v>1.00597</v>
      </c>
      <c r="H182" s="7">
        <v>128</v>
      </c>
      <c r="I182" s="7">
        <v>0</v>
      </c>
      <c r="J182" s="7">
        <v>4</v>
      </c>
      <c r="K182">
        <f t="shared" si="5"/>
        <v>5.9700000000000308E-3</v>
      </c>
    </row>
    <row r="183" spans="1:11" x14ac:dyDescent="0.35">
      <c r="A183" s="8">
        <v>823355665</v>
      </c>
      <c r="B183" s="7">
        <v>5</v>
      </c>
      <c r="C183" s="7">
        <v>9</v>
      </c>
      <c r="D183" s="7" t="s">
        <v>26</v>
      </c>
      <c r="E183" s="7">
        <v>6.4324661328125003</v>
      </c>
      <c r="F183" s="7">
        <v>0.75739999999999996</v>
      </c>
      <c r="G183" s="7">
        <v>1.0017400000000001</v>
      </c>
      <c r="H183" s="7">
        <v>128</v>
      </c>
      <c r="I183" s="7">
        <v>0</v>
      </c>
      <c r="J183" s="7">
        <v>4</v>
      </c>
      <c r="K183">
        <f t="shared" si="5"/>
        <v>1.7400000000000748E-3</v>
      </c>
    </row>
    <row r="184" spans="1:11" x14ac:dyDescent="0.35">
      <c r="A184" s="8">
        <v>947880698</v>
      </c>
      <c r="B184" s="7">
        <v>6</v>
      </c>
      <c r="C184" s="7">
        <v>9</v>
      </c>
      <c r="D184" s="7" t="s">
        <v>26</v>
      </c>
      <c r="E184" s="7">
        <v>7.4053179531250004</v>
      </c>
      <c r="F184" s="7">
        <v>0.86980000000000002</v>
      </c>
      <c r="G184" s="7">
        <v>1.0004299999999999</v>
      </c>
      <c r="H184" s="7">
        <v>128</v>
      </c>
      <c r="I184" s="7">
        <v>0</v>
      </c>
      <c r="J184" s="7">
        <v>4</v>
      </c>
      <c r="K184">
        <f t="shared" si="5"/>
        <v>4.2999999999993044E-4</v>
      </c>
    </row>
    <row r="185" spans="1:11" x14ac:dyDescent="0.35">
      <c r="A185" s="8">
        <v>1002230896</v>
      </c>
      <c r="B185" s="7">
        <v>7</v>
      </c>
      <c r="C185" s="7">
        <v>9</v>
      </c>
      <c r="D185" s="7" t="s">
        <v>26</v>
      </c>
      <c r="E185" s="7">
        <v>7.8299288750000002</v>
      </c>
      <c r="F185" s="7">
        <v>0.92149999999999999</v>
      </c>
      <c r="G185" s="7">
        <v>1.0001500000000001</v>
      </c>
      <c r="H185" s="7">
        <v>128</v>
      </c>
      <c r="I185" s="7">
        <v>0</v>
      </c>
      <c r="J185" s="7">
        <v>4</v>
      </c>
      <c r="K185">
        <f t="shared" si="5"/>
        <v>1.500000000000945E-4</v>
      </c>
    </row>
    <row r="186" spans="1:11" x14ac:dyDescent="0.35">
      <c r="A186" s="8">
        <v>1004101646</v>
      </c>
      <c r="B186" s="7">
        <v>8</v>
      </c>
      <c r="C186" s="7">
        <v>9</v>
      </c>
      <c r="D186" s="7" t="s">
        <v>26</v>
      </c>
      <c r="E186" s="7">
        <v>7.8445441093749997</v>
      </c>
      <c r="F186" s="7">
        <v>0.92549999999999999</v>
      </c>
      <c r="G186" s="7">
        <v>1.00013</v>
      </c>
      <c r="H186" s="7">
        <v>128</v>
      </c>
      <c r="I186" s="7">
        <v>0</v>
      </c>
      <c r="J186" s="7">
        <v>4</v>
      </c>
      <c r="K186">
        <f t="shared" si="5"/>
        <v>1.2999999999996348E-4</v>
      </c>
    </row>
    <row r="187" spans="1:11" x14ac:dyDescent="0.35">
      <c r="A187" s="8">
        <v>461468681</v>
      </c>
      <c r="B187" s="7">
        <v>1</v>
      </c>
      <c r="C187" s="7">
        <v>10</v>
      </c>
      <c r="D187" s="7" t="s">
        <v>26</v>
      </c>
      <c r="E187" s="7">
        <v>3.6052240703125</v>
      </c>
      <c r="F187" s="7">
        <v>8.43E-2</v>
      </c>
      <c r="G187" s="7">
        <v>1.0676600000000001</v>
      </c>
      <c r="H187" s="7">
        <v>128</v>
      </c>
      <c r="I187" s="7">
        <v>0</v>
      </c>
      <c r="J187" s="7">
        <v>8</v>
      </c>
      <c r="K187">
        <f t="shared" si="5"/>
        <v>6.7660000000000053E-2</v>
      </c>
    </row>
    <row r="188" spans="1:11" x14ac:dyDescent="0.35">
      <c r="A188" s="8">
        <v>589156009</v>
      </c>
      <c r="B188" s="7">
        <v>2</v>
      </c>
      <c r="C188" s="7">
        <v>10</v>
      </c>
      <c r="D188" s="7" t="s">
        <v>26</v>
      </c>
      <c r="E188" s="7">
        <v>4.6027813203125003</v>
      </c>
      <c r="F188" s="7">
        <v>0.31080000000000002</v>
      </c>
      <c r="G188" s="7">
        <v>1.0220800000000001</v>
      </c>
      <c r="H188" s="7">
        <v>128</v>
      </c>
      <c r="I188" s="7">
        <v>0</v>
      </c>
      <c r="J188" s="7">
        <v>8</v>
      </c>
      <c r="K188">
        <f t="shared" si="5"/>
        <v>2.20800000000001E-2</v>
      </c>
    </row>
    <row r="189" spans="1:11" x14ac:dyDescent="0.35">
      <c r="A189" s="8">
        <v>725266909</v>
      </c>
      <c r="B189" s="7">
        <v>3</v>
      </c>
      <c r="C189" s="7">
        <v>10</v>
      </c>
      <c r="D189" s="7" t="s">
        <v>26</v>
      </c>
      <c r="E189" s="7">
        <v>5.6661477265625004</v>
      </c>
      <c r="F189" s="7">
        <v>0.57330000000000003</v>
      </c>
      <c r="G189" s="7">
        <v>1.0060500000000001</v>
      </c>
      <c r="H189" s="7">
        <v>128</v>
      </c>
      <c r="I189" s="7">
        <v>0</v>
      </c>
      <c r="J189" s="7">
        <v>8</v>
      </c>
      <c r="K189">
        <f t="shared" si="5"/>
        <v>6.0500000000001108E-3</v>
      </c>
    </row>
    <row r="190" spans="1:11" x14ac:dyDescent="0.35">
      <c r="A190" s="8">
        <v>861756469</v>
      </c>
      <c r="B190" s="7">
        <v>4</v>
      </c>
      <c r="C190" s="7">
        <v>10</v>
      </c>
      <c r="D190" s="7" t="s">
        <v>26</v>
      </c>
      <c r="E190" s="7">
        <v>6.7324724140625003</v>
      </c>
      <c r="F190" s="7">
        <v>0.76600000000000001</v>
      </c>
      <c r="G190" s="7">
        <v>1.00152</v>
      </c>
      <c r="H190" s="7">
        <v>128</v>
      </c>
      <c r="I190" s="7">
        <v>0</v>
      </c>
      <c r="J190" s="7">
        <v>8</v>
      </c>
      <c r="K190">
        <f t="shared" si="5"/>
        <v>1.5199999999999658E-3</v>
      </c>
    </row>
    <row r="191" spans="1:11" x14ac:dyDescent="0.35">
      <c r="A191" s="8">
        <v>997188353</v>
      </c>
      <c r="B191" s="7">
        <v>5</v>
      </c>
      <c r="C191" s="7">
        <v>10</v>
      </c>
      <c r="D191" s="7" t="s">
        <v>26</v>
      </c>
      <c r="E191" s="7">
        <v>7.7905340078125001</v>
      </c>
      <c r="F191" s="7">
        <v>0.878</v>
      </c>
      <c r="G191" s="7">
        <v>1.00038</v>
      </c>
      <c r="H191" s="7">
        <v>128</v>
      </c>
      <c r="I191" s="7">
        <v>0</v>
      </c>
      <c r="J191" s="7">
        <v>8</v>
      </c>
      <c r="K191">
        <f t="shared" si="5"/>
        <v>3.8000000000004697E-4</v>
      </c>
    </row>
    <row r="192" spans="1:11" x14ac:dyDescent="0.35">
      <c r="A192" s="8">
        <v>1110839057</v>
      </c>
      <c r="B192" s="7">
        <v>6</v>
      </c>
      <c r="C192" s="7">
        <v>10</v>
      </c>
      <c r="D192" s="7" t="s">
        <v>26</v>
      </c>
      <c r="E192" s="7">
        <v>8.6784301328124993</v>
      </c>
      <c r="F192" s="7">
        <v>0.93820000000000003</v>
      </c>
      <c r="G192" s="7">
        <v>1.0000899999999999</v>
      </c>
      <c r="H192" s="7">
        <v>128</v>
      </c>
      <c r="I192" s="7">
        <v>0</v>
      </c>
      <c r="J192" s="7">
        <v>8</v>
      </c>
      <c r="K192">
        <f t="shared" si="5"/>
        <v>8.9999999999923475E-5</v>
      </c>
    </row>
    <row r="193" spans="1:11" x14ac:dyDescent="0.35">
      <c r="A193" s="8">
        <v>1155401543</v>
      </c>
      <c r="B193" s="7">
        <v>7</v>
      </c>
      <c r="C193" s="7">
        <v>10</v>
      </c>
      <c r="D193" s="7" t="s">
        <v>26</v>
      </c>
      <c r="E193" s="7">
        <v>9.0265745546874996</v>
      </c>
      <c r="F193" s="7">
        <v>0.96060000000000001</v>
      </c>
      <c r="G193" s="7">
        <v>1.00003</v>
      </c>
      <c r="H193" s="7">
        <v>128</v>
      </c>
      <c r="I193" s="7">
        <v>0</v>
      </c>
      <c r="J193" s="7">
        <v>8</v>
      </c>
      <c r="K193">
        <f t="shared" si="5"/>
        <v>2.9999999999974492E-5</v>
      </c>
    </row>
    <row r="194" spans="1:11" x14ac:dyDescent="0.35">
      <c r="A194" s="8">
        <v>1156648159</v>
      </c>
      <c r="B194" s="7">
        <v>8</v>
      </c>
      <c r="C194" s="7">
        <v>10</v>
      </c>
      <c r="D194" s="7" t="s">
        <v>26</v>
      </c>
      <c r="E194" s="7">
        <v>9.0363137421875006</v>
      </c>
      <c r="F194" s="7">
        <v>0.96109999999999995</v>
      </c>
      <c r="G194" s="7">
        <v>1.00004</v>
      </c>
      <c r="H194" s="7">
        <v>128</v>
      </c>
      <c r="I194" s="7">
        <v>0</v>
      </c>
      <c r="J194" s="7">
        <v>8</v>
      </c>
      <c r="K194">
        <f t="shared" si="5"/>
        <v>4.0000000000040004E-5</v>
      </c>
    </row>
    <row r="195" spans="1:11" x14ac:dyDescent="0.35">
      <c r="A195" s="8">
        <v>1157005581</v>
      </c>
      <c r="B195" s="7">
        <v>9</v>
      </c>
      <c r="C195" s="7">
        <v>10</v>
      </c>
      <c r="D195" s="7" t="s">
        <v>26</v>
      </c>
      <c r="E195" s="7">
        <v>9.0391061015624992</v>
      </c>
      <c r="F195" s="7">
        <v>0.96120000000000005</v>
      </c>
      <c r="G195" s="7">
        <v>1.00003</v>
      </c>
      <c r="H195" s="7">
        <v>128</v>
      </c>
      <c r="I195" s="7">
        <v>0</v>
      </c>
      <c r="J195" s="7">
        <v>8</v>
      </c>
      <c r="K195">
        <f t="shared" si="5"/>
        <v>2.9999999999974492E-5</v>
      </c>
    </row>
    <row r="196" spans="1:11" x14ac:dyDescent="0.35">
      <c r="A196" s="8">
        <v>91302211</v>
      </c>
      <c r="B196" s="7">
        <v>1</v>
      </c>
      <c r="C196" s="7">
        <v>2</v>
      </c>
      <c r="D196" s="7" t="s">
        <v>26</v>
      </c>
      <c r="E196" s="7">
        <v>0.7132985234375</v>
      </c>
      <c r="F196" s="8">
        <v>5.9999999999999995E-4</v>
      </c>
      <c r="G196" s="7">
        <v>1.22377</v>
      </c>
      <c r="H196" s="7">
        <v>128</v>
      </c>
      <c r="I196" s="7">
        <v>0</v>
      </c>
      <c r="J196" s="7">
        <v>8</v>
      </c>
      <c r="K196">
        <f t="shared" ref="K196:K231" si="6">ABS(G196-1)</f>
        <v>0.22377000000000002</v>
      </c>
    </row>
    <row r="197" spans="1:11" x14ac:dyDescent="0.35">
      <c r="A197" s="8">
        <v>129244866</v>
      </c>
      <c r="B197" s="7">
        <v>1</v>
      </c>
      <c r="C197" s="7">
        <v>3</v>
      </c>
      <c r="D197" s="7" t="s">
        <v>26</v>
      </c>
      <c r="E197" s="7">
        <v>1.009725515625</v>
      </c>
      <c r="F197" s="7">
        <v>3.7000000000000002E-3</v>
      </c>
      <c r="G197" s="7">
        <v>1.17631</v>
      </c>
      <c r="H197" s="7">
        <v>128</v>
      </c>
      <c r="I197" s="7">
        <v>0</v>
      </c>
      <c r="J197" s="7">
        <v>8</v>
      </c>
      <c r="K197">
        <f t="shared" si="6"/>
        <v>0.17630999999999997</v>
      </c>
    </row>
    <row r="198" spans="1:11" x14ac:dyDescent="0.35">
      <c r="A198" s="8">
        <v>129430834</v>
      </c>
      <c r="B198" s="7">
        <v>2</v>
      </c>
      <c r="C198" s="7">
        <v>3</v>
      </c>
      <c r="D198" s="7" t="s">
        <v>26</v>
      </c>
      <c r="E198" s="7">
        <v>1.011178390625</v>
      </c>
      <c r="F198" s="7">
        <v>4.8999999999999998E-3</v>
      </c>
      <c r="G198" s="7">
        <v>1.17683</v>
      </c>
      <c r="H198" s="7">
        <v>128</v>
      </c>
      <c r="I198" s="7">
        <v>0</v>
      </c>
      <c r="J198" s="7">
        <v>8</v>
      </c>
      <c r="K198">
        <f t="shared" si="6"/>
        <v>0.17683000000000004</v>
      </c>
    </row>
    <row r="199" spans="1:11" x14ac:dyDescent="0.35">
      <c r="A199" s="8">
        <v>237979146</v>
      </c>
      <c r="B199" s="7">
        <v>1</v>
      </c>
      <c r="C199" s="7">
        <v>4</v>
      </c>
      <c r="D199" s="7" t="s">
        <v>26</v>
      </c>
      <c r="E199" s="7">
        <v>1.8592120781249999</v>
      </c>
      <c r="F199" s="7">
        <v>3.1300000000000001E-2</v>
      </c>
      <c r="G199" s="7">
        <v>1.09914</v>
      </c>
      <c r="H199" s="7">
        <v>128</v>
      </c>
      <c r="I199" s="7">
        <v>0</v>
      </c>
      <c r="J199" s="7">
        <v>8</v>
      </c>
      <c r="K199">
        <f t="shared" si="6"/>
        <v>9.9140000000000006E-2</v>
      </c>
    </row>
    <row r="200" spans="1:11" x14ac:dyDescent="0.35">
      <c r="A200" s="8">
        <v>238647845</v>
      </c>
      <c r="B200" s="7">
        <v>2</v>
      </c>
      <c r="C200" s="7">
        <v>4</v>
      </c>
      <c r="D200" s="7" t="s">
        <v>26</v>
      </c>
      <c r="E200" s="7">
        <v>1.8644362890624999</v>
      </c>
      <c r="F200" s="7">
        <v>3.4299999999999997E-2</v>
      </c>
      <c r="G200" s="7">
        <v>1.09738</v>
      </c>
      <c r="H200" s="7">
        <v>128</v>
      </c>
      <c r="I200" s="7">
        <v>0</v>
      </c>
      <c r="J200" s="7">
        <v>8</v>
      </c>
      <c r="K200">
        <f t="shared" si="6"/>
        <v>9.7380000000000022E-2</v>
      </c>
    </row>
    <row r="201" spans="1:11" x14ac:dyDescent="0.35">
      <c r="A201" s="8">
        <v>238893433</v>
      </c>
      <c r="B201" s="7">
        <v>3</v>
      </c>
      <c r="C201" s="7">
        <v>4</v>
      </c>
      <c r="D201" s="7" t="s">
        <v>26</v>
      </c>
      <c r="E201" s="7">
        <v>1.8663549453124999</v>
      </c>
      <c r="F201" s="7">
        <v>3.3700000000000001E-2</v>
      </c>
      <c r="G201" s="7">
        <v>1.0978699999999999</v>
      </c>
      <c r="H201" s="7">
        <v>128</v>
      </c>
      <c r="I201" s="7">
        <v>0</v>
      </c>
      <c r="J201" s="7">
        <v>8</v>
      </c>
      <c r="K201">
        <f t="shared" si="6"/>
        <v>9.7869999999999902E-2</v>
      </c>
    </row>
    <row r="202" spans="1:11" x14ac:dyDescent="0.35">
      <c r="A202" s="8">
        <v>350775043</v>
      </c>
      <c r="B202" s="7">
        <v>1</v>
      </c>
      <c r="C202" s="7">
        <v>5</v>
      </c>
      <c r="D202" s="7" t="s">
        <v>26</v>
      </c>
      <c r="E202" s="7">
        <v>2.7404300234374999</v>
      </c>
      <c r="F202" s="7">
        <v>7.6499999999999999E-2</v>
      </c>
      <c r="G202" s="7">
        <v>1.0686</v>
      </c>
      <c r="H202" s="7">
        <v>128</v>
      </c>
      <c r="I202" s="7">
        <v>0</v>
      </c>
      <c r="J202" s="7">
        <v>8</v>
      </c>
      <c r="K202">
        <f t="shared" si="6"/>
        <v>6.8599999999999994E-2</v>
      </c>
    </row>
    <row r="203" spans="1:11" x14ac:dyDescent="0.35">
      <c r="A203" s="8">
        <v>394729545</v>
      </c>
      <c r="B203" s="7">
        <v>2</v>
      </c>
      <c r="C203" s="7">
        <v>5</v>
      </c>
      <c r="D203" s="7" t="s">
        <v>26</v>
      </c>
      <c r="E203" s="7">
        <v>3.0838245703124998</v>
      </c>
      <c r="F203" s="7">
        <v>0.21229999999999999</v>
      </c>
      <c r="G203" s="7">
        <v>1.0329999999999999</v>
      </c>
      <c r="H203" s="7">
        <v>128</v>
      </c>
      <c r="I203" s="7">
        <v>0</v>
      </c>
      <c r="J203" s="7">
        <v>8</v>
      </c>
      <c r="K203">
        <f t="shared" si="6"/>
        <v>3.2999999999999918E-2</v>
      </c>
    </row>
    <row r="204" spans="1:11" x14ac:dyDescent="0.35">
      <c r="A204" s="8">
        <v>396610026</v>
      </c>
      <c r="B204" s="7">
        <v>3</v>
      </c>
      <c r="C204" s="7">
        <v>5</v>
      </c>
      <c r="D204" s="7" t="s">
        <v>26</v>
      </c>
      <c r="E204" s="7">
        <v>3.098515828125</v>
      </c>
      <c r="F204" s="7">
        <v>0.2203</v>
      </c>
      <c r="G204" s="7">
        <v>1.0323199999999999</v>
      </c>
      <c r="H204" s="7">
        <v>128</v>
      </c>
      <c r="I204" s="7">
        <v>0</v>
      </c>
      <c r="J204" s="7">
        <v>8</v>
      </c>
      <c r="K204">
        <f t="shared" si="6"/>
        <v>3.2319999999999904E-2</v>
      </c>
    </row>
    <row r="205" spans="1:11" x14ac:dyDescent="0.35">
      <c r="A205" s="8">
        <v>396801466</v>
      </c>
      <c r="B205" s="7">
        <v>4</v>
      </c>
      <c r="C205" s="7">
        <v>5</v>
      </c>
      <c r="D205" s="7" t="s">
        <v>26</v>
      </c>
      <c r="E205" s="7">
        <v>3.100011453125</v>
      </c>
      <c r="F205" s="7">
        <v>0.22009999999999999</v>
      </c>
      <c r="G205" s="7">
        <v>1.03159</v>
      </c>
      <c r="H205" s="7">
        <v>128</v>
      </c>
      <c r="I205" s="7">
        <v>0</v>
      </c>
      <c r="J205" s="7">
        <v>8</v>
      </c>
      <c r="K205">
        <f t="shared" si="6"/>
        <v>3.1590000000000007E-2</v>
      </c>
    </row>
    <row r="206" spans="1:11" x14ac:dyDescent="0.35">
      <c r="A206" s="8">
        <v>389311809</v>
      </c>
      <c r="B206" s="7">
        <v>1</v>
      </c>
      <c r="C206" s="7">
        <v>6</v>
      </c>
      <c r="D206" s="7" t="s">
        <v>26</v>
      </c>
      <c r="E206" s="7">
        <v>3.0414985078124999</v>
      </c>
      <c r="F206" s="7">
        <v>8.7300000000000003E-2</v>
      </c>
      <c r="G206" s="7">
        <v>1.0675699999999999</v>
      </c>
      <c r="H206" s="7">
        <v>128</v>
      </c>
      <c r="I206" s="7">
        <v>0</v>
      </c>
      <c r="J206" s="7">
        <v>8</v>
      </c>
      <c r="K206">
        <f t="shared" si="6"/>
        <v>6.7569999999999908E-2</v>
      </c>
    </row>
    <row r="207" spans="1:11" x14ac:dyDescent="0.35">
      <c r="A207" s="8">
        <v>502394840</v>
      </c>
      <c r="B207" s="7">
        <v>2</v>
      </c>
      <c r="C207" s="7">
        <v>6</v>
      </c>
      <c r="D207" s="7" t="s">
        <v>26</v>
      </c>
      <c r="E207" s="7">
        <v>3.9249596874999999</v>
      </c>
      <c r="F207" s="7">
        <v>0.31109999999999999</v>
      </c>
      <c r="G207" s="7">
        <v>1.0216799999999999</v>
      </c>
      <c r="H207" s="7">
        <v>128</v>
      </c>
      <c r="I207" s="7">
        <v>0</v>
      </c>
      <c r="J207" s="7">
        <v>8</v>
      </c>
      <c r="K207">
        <f t="shared" si="6"/>
        <v>2.1679999999999922E-2</v>
      </c>
    </row>
    <row r="208" spans="1:11" x14ac:dyDescent="0.35">
      <c r="A208" s="8">
        <v>547203891</v>
      </c>
      <c r="B208" s="7">
        <v>3</v>
      </c>
      <c r="C208" s="7">
        <v>6</v>
      </c>
      <c r="D208" s="7" t="s">
        <v>26</v>
      </c>
      <c r="E208" s="7">
        <v>4.2750303984375</v>
      </c>
      <c r="F208" s="7">
        <v>0.4945</v>
      </c>
      <c r="G208" s="7">
        <v>1.00912</v>
      </c>
      <c r="H208" s="7">
        <v>128</v>
      </c>
      <c r="I208" s="7">
        <v>0</v>
      </c>
      <c r="J208" s="7">
        <v>8</v>
      </c>
      <c r="K208">
        <f t="shared" si="6"/>
        <v>9.120000000000017E-3</v>
      </c>
    </row>
    <row r="209" spans="1:11" x14ac:dyDescent="0.35">
      <c r="A209" s="8">
        <v>548769302</v>
      </c>
      <c r="B209" s="7">
        <v>4</v>
      </c>
      <c r="C209" s="7">
        <v>6</v>
      </c>
      <c r="D209" s="7" t="s">
        <v>26</v>
      </c>
      <c r="E209" s="7">
        <v>4.2872601718750003</v>
      </c>
      <c r="F209" s="7">
        <v>0.48720000000000002</v>
      </c>
      <c r="G209" s="7">
        <v>1.00905</v>
      </c>
      <c r="H209" s="7">
        <v>128</v>
      </c>
      <c r="I209" s="7">
        <v>0</v>
      </c>
      <c r="J209" s="7">
        <v>8</v>
      </c>
      <c r="K209">
        <f t="shared" si="6"/>
        <v>9.0500000000000025E-3</v>
      </c>
    </row>
    <row r="210" spans="1:11" x14ac:dyDescent="0.35">
      <c r="A210" s="8">
        <v>549243363</v>
      </c>
      <c r="B210" s="7">
        <v>5</v>
      </c>
      <c r="C210" s="7">
        <v>6</v>
      </c>
      <c r="D210" s="7" t="s">
        <v>26</v>
      </c>
      <c r="E210" s="7">
        <v>4.2909637734375004</v>
      </c>
      <c r="F210" s="7">
        <v>0.50490000000000002</v>
      </c>
      <c r="G210" s="7">
        <v>1.00854</v>
      </c>
      <c r="H210" s="7">
        <v>128</v>
      </c>
      <c r="I210" s="7">
        <v>0</v>
      </c>
      <c r="J210" s="7">
        <v>8</v>
      </c>
      <c r="K210">
        <f t="shared" si="6"/>
        <v>8.539999999999992E-3</v>
      </c>
    </row>
    <row r="211" spans="1:11" x14ac:dyDescent="0.35">
      <c r="A211" s="8">
        <v>405542770</v>
      </c>
      <c r="B211" s="7">
        <v>1</v>
      </c>
      <c r="C211" s="7">
        <v>7</v>
      </c>
      <c r="D211" s="7" t="s">
        <v>26</v>
      </c>
      <c r="E211" s="7">
        <v>3.1683028906250001</v>
      </c>
      <c r="F211" s="7">
        <v>7.9100000000000004E-2</v>
      </c>
      <c r="G211" s="7">
        <v>1.0690599999999999</v>
      </c>
      <c r="H211" s="7">
        <v>128</v>
      </c>
      <c r="I211" s="7">
        <v>0</v>
      </c>
      <c r="J211" s="7">
        <v>8</v>
      </c>
      <c r="K211">
        <f t="shared" si="6"/>
        <v>6.9059999999999899E-2</v>
      </c>
    </row>
    <row r="212" spans="1:11" x14ac:dyDescent="0.35">
      <c r="A212" s="8">
        <v>541510627</v>
      </c>
      <c r="B212" s="7">
        <v>2</v>
      </c>
      <c r="C212" s="7">
        <v>7</v>
      </c>
      <c r="D212" s="7" t="s">
        <v>26</v>
      </c>
      <c r="E212" s="7">
        <v>4.2305517734375</v>
      </c>
      <c r="F212" s="7">
        <v>0.29659999999999997</v>
      </c>
      <c r="G212" s="7">
        <v>1.0222899999999999</v>
      </c>
      <c r="H212" s="7">
        <v>128</v>
      </c>
      <c r="I212" s="7">
        <v>0</v>
      </c>
      <c r="J212" s="7">
        <v>8</v>
      </c>
      <c r="K212">
        <f t="shared" si="6"/>
        <v>2.2289999999999921E-2</v>
      </c>
    </row>
    <row r="213" spans="1:11" x14ac:dyDescent="0.35">
      <c r="A213" s="8">
        <v>654570762</v>
      </c>
      <c r="B213" s="7">
        <v>3</v>
      </c>
      <c r="C213" s="7">
        <v>7</v>
      </c>
      <c r="D213" s="7" t="s">
        <v>26</v>
      </c>
      <c r="E213" s="7">
        <v>5.1138340781249996</v>
      </c>
      <c r="F213" s="7">
        <v>0.58350000000000002</v>
      </c>
      <c r="G213" s="7">
        <v>1.0058100000000001</v>
      </c>
      <c r="H213" s="7">
        <v>128</v>
      </c>
      <c r="I213" s="7">
        <v>0</v>
      </c>
      <c r="J213" s="7">
        <v>8</v>
      </c>
      <c r="K213">
        <f t="shared" si="6"/>
        <v>5.8100000000000929E-3</v>
      </c>
    </row>
    <row r="214" spans="1:11" x14ac:dyDescent="0.35">
      <c r="A214" s="8">
        <v>698793703</v>
      </c>
      <c r="B214" s="7">
        <v>4</v>
      </c>
      <c r="C214" s="7">
        <v>7</v>
      </c>
      <c r="D214" s="7" t="s">
        <v>26</v>
      </c>
      <c r="E214" s="7">
        <v>5.4593258046875004</v>
      </c>
      <c r="F214" s="7">
        <v>0.72050000000000003</v>
      </c>
      <c r="G214" s="7">
        <v>1.0023200000000001</v>
      </c>
      <c r="H214" s="7">
        <v>128</v>
      </c>
      <c r="I214" s="7">
        <v>0</v>
      </c>
      <c r="J214" s="7">
        <v>8</v>
      </c>
      <c r="K214">
        <f t="shared" si="6"/>
        <v>2.3200000000000998E-3</v>
      </c>
    </row>
    <row r="215" spans="1:11" x14ac:dyDescent="0.35">
      <c r="A215" s="8">
        <v>700725743</v>
      </c>
      <c r="B215" s="7">
        <v>5</v>
      </c>
      <c r="C215" s="7">
        <v>7</v>
      </c>
      <c r="D215" s="7" t="s">
        <v>26</v>
      </c>
      <c r="E215" s="7">
        <v>5.4744198671874997</v>
      </c>
      <c r="F215" s="7">
        <v>0.72250000000000003</v>
      </c>
      <c r="G215" s="7">
        <v>1.0021800000000001</v>
      </c>
      <c r="H215" s="7">
        <v>128</v>
      </c>
      <c r="I215" s="7">
        <v>0</v>
      </c>
      <c r="J215" s="7">
        <v>8</v>
      </c>
      <c r="K215">
        <f t="shared" si="6"/>
        <v>2.1800000000000708E-3</v>
      </c>
    </row>
    <row r="216" spans="1:11" x14ac:dyDescent="0.35">
      <c r="A216" s="8">
        <v>700433216</v>
      </c>
      <c r="B216" s="7">
        <v>6</v>
      </c>
      <c r="C216" s="7">
        <v>7</v>
      </c>
      <c r="D216" s="7" t="s">
        <v>26</v>
      </c>
      <c r="E216" s="7">
        <v>5.4721345000000001</v>
      </c>
      <c r="F216" s="7">
        <v>0.72189999999999999</v>
      </c>
      <c r="G216" s="7">
        <v>1.00217</v>
      </c>
      <c r="H216" s="7">
        <v>128</v>
      </c>
      <c r="I216" s="7">
        <v>0</v>
      </c>
      <c r="J216" s="7">
        <v>8</v>
      </c>
      <c r="K216">
        <f t="shared" si="6"/>
        <v>2.1700000000000053E-3</v>
      </c>
    </row>
    <row r="217" spans="1:11" x14ac:dyDescent="0.35">
      <c r="A217" s="8">
        <v>421291081</v>
      </c>
      <c r="B217" s="7">
        <v>1</v>
      </c>
      <c r="C217" s="7">
        <v>8</v>
      </c>
      <c r="D217" s="7" t="s">
        <v>26</v>
      </c>
      <c r="E217" s="7">
        <v>3.2913365703125002</v>
      </c>
      <c r="F217" s="7">
        <v>7.6899999999999996E-2</v>
      </c>
      <c r="G217" s="7">
        <v>1.0682799999999999</v>
      </c>
      <c r="H217" s="7">
        <v>128</v>
      </c>
      <c r="I217" s="7">
        <v>0</v>
      </c>
      <c r="J217" s="7">
        <v>8</v>
      </c>
      <c r="K217">
        <f t="shared" si="6"/>
        <v>6.8279999999999896E-2</v>
      </c>
    </row>
    <row r="218" spans="1:11" x14ac:dyDescent="0.35">
      <c r="A218" s="8">
        <v>557591520</v>
      </c>
      <c r="B218" s="7">
        <v>2</v>
      </c>
      <c r="C218" s="7">
        <v>8</v>
      </c>
      <c r="D218" s="7" t="s">
        <v>26</v>
      </c>
      <c r="E218" s="7">
        <v>4.3561837499999996</v>
      </c>
      <c r="F218" s="7">
        <v>0.30159999999999998</v>
      </c>
      <c r="G218" s="7">
        <v>1.0221800000000001</v>
      </c>
      <c r="H218" s="7">
        <v>128</v>
      </c>
      <c r="I218" s="7">
        <v>0</v>
      </c>
      <c r="J218" s="7">
        <v>8</v>
      </c>
      <c r="K218">
        <f t="shared" si="6"/>
        <v>2.2180000000000089E-2</v>
      </c>
    </row>
    <row r="219" spans="1:11" x14ac:dyDescent="0.35">
      <c r="A219" s="8">
        <v>693410829</v>
      </c>
      <c r="B219" s="7">
        <v>3</v>
      </c>
      <c r="C219" s="7">
        <v>8</v>
      </c>
      <c r="D219" s="7" t="s">
        <v>26</v>
      </c>
      <c r="E219" s="7">
        <v>5.4172721015625003</v>
      </c>
      <c r="F219" s="7">
        <v>0.58109999999999995</v>
      </c>
      <c r="G219" s="7">
        <v>1.00587</v>
      </c>
      <c r="H219" s="7">
        <v>128</v>
      </c>
      <c r="I219" s="7">
        <v>0</v>
      </c>
      <c r="J219" s="7">
        <v>8</v>
      </c>
      <c r="K219">
        <f t="shared" si="6"/>
        <v>5.8700000000000419E-3</v>
      </c>
    </row>
    <row r="220" spans="1:11" x14ac:dyDescent="0.35">
      <c r="A220" s="8">
        <v>806832670</v>
      </c>
      <c r="B220" s="7">
        <v>4</v>
      </c>
      <c r="C220" s="7">
        <v>8</v>
      </c>
      <c r="D220" s="7" t="s">
        <v>26</v>
      </c>
      <c r="E220" s="7">
        <v>6.3033802343750001</v>
      </c>
      <c r="F220" s="7">
        <v>0.77480000000000004</v>
      </c>
      <c r="G220" s="7">
        <v>1.0014400000000001</v>
      </c>
      <c r="H220" s="7">
        <v>128</v>
      </c>
      <c r="I220" s="7">
        <v>0</v>
      </c>
      <c r="J220" s="7">
        <v>8</v>
      </c>
      <c r="K220">
        <f t="shared" si="6"/>
        <v>1.4400000000001079E-3</v>
      </c>
    </row>
    <row r="221" spans="1:11" x14ac:dyDescent="0.35">
      <c r="A221" s="8">
        <v>850931631</v>
      </c>
      <c r="B221" s="7">
        <v>5</v>
      </c>
      <c r="C221" s="7">
        <v>8</v>
      </c>
      <c r="D221" s="7" t="s">
        <v>26</v>
      </c>
      <c r="E221" s="7">
        <v>6.6479033671875003</v>
      </c>
      <c r="F221" s="7">
        <v>0.85319999999999996</v>
      </c>
      <c r="G221" s="7">
        <v>1.0005599999999999</v>
      </c>
      <c r="H221" s="7">
        <v>128</v>
      </c>
      <c r="I221" s="7">
        <v>0</v>
      </c>
      <c r="J221" s="7">
        <v>8</v>
      </c>
      <c r="K221">
        <f t="shared" si="6"/>
        <v>5.5999999999989392E-4</v>
      </c>
    </row>
    <row r="222" spans="1:11" x14ac:dyDescent="0.35">
      <c r="A222" s="8">
        <v>852582007</v>
      </c>
      <c r="B222" s="7">
        <v>6</v>
      </c>
      <c r="C222" s="7">
        <v>8</v>
      </c>
      <c r="D222" s="7" t="s">
        <v>26</v>
      </c>
      <c r="E222" s="7">
        <v>6.6607969296874998</v>
      </c>
      <c r="F222" s="7">
        <v>0.85309999999999997</v>
      </c>
      <c r="G222" s="7">
        <v>1.00054</v>
      </c>
      <c r="H222" s="7">
        <v>128</v>
      </c>
      <c r="I222" s="7">
        <v>0</v>
      </c>
      <c r="J222" s="7">
        <v>8</v>
      </c>
      <c r="K222">
        <f t="shared" si="6"/>
        <v>5.3999999999998494E-4</v>
      </c>
    </row>
    <row r="223" spans="1:11" x14ac:dyDescent="0.35">
      <c r="A223" s="8">
        <v>852738424</v>
      </c>
      <c r="B223" s="7">
        <v>7</v>
      </c>
      <c r="C223" s="7">
        <v>8</v>
      </c>
      <c r="D223" s="7" t="s">
        <v>26</v>
      </c>
      <c r="E223" s="7">
        <v>6.6620189375000001</v>
      </c>
      <c r="F223" s="7">
        <v>0.85309999999999997</v>
      </c>
      <c r="G223" s="7">
        <v>1.00054</v>
      </c>
      <c r="H223" s="7">
        <v>128</v>
      </c>
      <c r="I223" s="7">
        <v>0</v>
      </c>
      <c r="J223" s="7">
        <v>8</v>
      </c>
      <c r="K223">
        <f t="shared" si="6"/>
        <v>5.3999999999998494E-4</v>
      </c>
    </row>
    <row r="224" spans="1:11" x14ac:dyDescent="0.35">
      <c r="A224" s="8">
        <v>437397695</v>
      </c>
      <c r="B224" s="7">
        <v>1</v>
      </c>
      <c r="C224" s="7">
        <v>9</v>
      </c>
      <c r="D224" s="7" t="s">
        <v>26</v>
      </c>
      <c r="E224" s="7">
        <v>3.4171694921875</v>
      </c>
      <c r="F224" s="7">
        <v>8.3299999999999999E-2</v>
      </c>
      <c r="G224" s="7">
        <v>1.0678399999999999</v>
      </c>
      <c r="H224" s="7">
        <v>128</v>
      </c>
      <c r="I224" s="7">
        <v>0</v>
      </c>
      <c r="J224" s="7">
        <v>8</v>
      </c>
      <c r="K224">
        <f t="shared" si="6"/>
        <v>6.78399999999999E-2</v>
      </c>
    </row>
    <row r="225" spans="1:11" x14ac:dyDescent="0.35">
      <c r="A225" s="8">
        <v>573453405</v>
      </c>
      <c r="B225" s="7">
        <v>2</v>
      </c>
      <c r="C225" s="7">
        <v>9</v>
      </c>
      <c r="D225" s="7" t="s">
        <v>26</v>
      </c>
      <c r="E225" s="7">
        <v>4.4801047265624998</v>
      </c>
      <c r="F225" s="7">
        <v>0.308</v>
      </c>
      <c r="G225" s="7">
        <v>1.0218</v>
      </c>
      <c r="H225" s="7">
        <v>128</v>
      </c>
      <c r="I225" s="7">
        <v>0</v>
      </c>
      <c r="J225" s="7">
        <v>8</v>
      </c>
      <c r="K225">
        <f t="shared" si="6"/>
        <v>2.1800000000000042E-2</v>
      </c>
    </row>
    <row r="226" spans="1:11" x14ac:dyDescent="0.35">
      <c r="A226" s="8">
        <v>709328854</v>
      </c>
      <c r="B226" s="7">
        <v>3</v>
      </c>
      <c r="C226" s="7">
        <v>9</v>
      </c>
      <c r="D226" s="7" t="s">
        <v>26</v>
      </c>
      <c r="E226" s="7">
        <v>5.5416316718749998</v>
      </c>
      <c r="F226" s="7">
        <v>0.57440000000000002</v>
      </c>
      <c r="G226" s="7">
        <v>1.00593</v>
      </c>
      <c r="H226" s="7">
        <v>128</v>
      </c>
      <c r="I226" s="7">
        <v>0</v>
      </c>
      <c r="J226" s="7">
        <v>8</v>
      </c>
      <c r="K226">
        <f t="shared" si="6"/>
        <v>5.9299999999999908E-3</v>
      </c>
    </row>
    <row r="227" spans="1:11" x14ac:dyDescent="0.35">
      <c r="A227" s="8">
        <v>845422693</v>
      </c>
      <c r="B227" s="7">
        <v>4</v>
      </c>
      <c r="C227" s="7">
        <v>9</v>
      </c>
      <c r="D227" s="7" t="s">
        <v>26</v>
      </c>
      <c r="E227" s="7">
        <v>6.6048647890624999</v>
      </c>
      <c r="F227" s="7">
        <v>0.76619999999999999</v>
      </c>
      <c r="G227" s="7">
        <v>1.0015000000000001</v>
      </c>
      <c r="H227" s="7">
        <v>128</v>
      </c>
      <c r="I227" s="7">
        <v>0</v>
      </c>
      <c r="J227" s="7">
        <v>8</v>
      </c>
      <c r="K227">
        <f t="shared" si="6"/>
        <v>1.5000000000000568E-3</v>
      </c>
    </row>
    <row r="228" spans="1:11" x14ac:dyDescent="0.35">
      <c r="A228" s="8">
        <v>958354026</v>
      </c>
      <c r="B228" s="7">
        <v>5</v>
      </c>
      <c r="C228" s="7">
        <v>9</v>
      </c>
      <c r="D228" s="7" t="s">
        <v>26</v>
      </c>
      <c r="E228" s="7">
        <v>7.4871408281249998</v>
      </c>
      <c r="F228" s="7">
        <v>0.87770000000000004</v>
      </c>
      <c r="G228" s="7">
        <v>1.00037</v>
      </c>
      <c r="H228" s="7">
        <v>128</v>
      </c>
      <c r="I228" s="7">
        <v>0</v>
      </c>
      <c r="J228" s="7">
        <v>8</v>
      </c>
      <c r="K228">
        <f t="shared" si="6"/>
        <v>3.6999999999998145E-4</v>
      </c>
    </row>
    <row r="229" spans="1:11" x14ac:dyDescent="0.35">
      <c r="A229" s="8">
        <v>1002848872</v>
      </c>
      <c r="B229" s="7">
        <v>6</v>
      </c>
      <c r="C229" s="7">
        <v>9</v>
      </c>
      <c r="D229" s="7" t="s">
        <v>26</v>
      </c>
      <c r="E229" s="7">
        <v>7.8347568125000002</v>
      </c>
      <c r="F229" s="7">
        <v>0.9214</v>
      </c>
      <c r="G229" s="7">
        <v>1.00014</v>
      </c>
      <c r="H229" s="7">
        <v>128</v>
      </c>
      <c r="I229" s="7">
        <v>0</v>
      </c>
      <c r="J229" s="7">
        <v>8</v>
      </c>
      <c r="K229">
        <f t="shared" si="6"/>
        <v>1.4000000000002899E-4</v>
      </c>
    </row>
    <row r="230" spans="1:11" x14ac:dyDescent="0.35">
      <c r="A230" s="8">
        <v>1004769159</v>
      </c>
      <c r="B230" s="7">
        <v>7</v>
      </c>
      <c r="C230" s="7">
        <v>9</v>
      </c>
      <c r="D230" s="7" t="s">
        <v>26</v>
      </c>
      <c r="E230" s="7">
        <v>7.8497590546874996</v>
      </c>
      <c r="F230" s="7">
        <v>0.92579999999999996</v>
      </c>
      <c r="G230" s="7">
        <v>1.00014</v>
      </c>
      <c r="H230" s="7">
        <v>128</v>
      </c>
      <c r="I230" s="7">
        <v>0</v>
      </c>
      <c r="J230" s="7">
        <v>8</v>
      </c>
      <c r="K230">
        <f t="shared" si="6"/>
        <v>1.4000000000002899E-4</v>
      </c>
    </row>
    <row r="231" spans="1:11" x14ac:dyDescent="0.35">
      <c r="A231" s="8">
        <v>1004337959</v>
      </c>
      <c r="B231" s="7">
        <v>8</v>
      </c>
      <c r="C231" s="7">
        <v>9</v>
      </c>
      <c r="D231" s="7" t="s">
        <v>26</v>
      </c>
      <c r="E231" s="7">
        <v>7.8463903046874997</v>
      </c>
      <c r="F231" s="7">
        <v>0.92759999999999998</v>
      </c>
      <c r="G231" s="7">
        <v>1.00013</v>
      </c>
      <c r="H231" s="7">
        <v>128</v>
      </c>
      <c r="I231" s="7">
        <v>0</v>
      </c>
      <c r="J231" s="7">
        <v>8</v>
      </c>
      <c r="K231">
        <f t="shared" si="6"/>
        <v>1.2999999999996348E-4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J86"/>
  <sheetViews>
    <sheetView workbookViewId="0">
      <selection activeCell="E14" sqref="E14"/>
    </sheetView>
  </sheetViews>
  <sheetFormatPr defaultColWidth="14.3984375" defaultRowHeight="15.75" customHeight="1" x14ac:dyDescent="0.35"/>
  <sheetData>
    <row r="1" spans="1:7" ht="15.75" customHeight="1" x14ac:dyDescent="0.35">
      <c r="A1" t="s">
        <v>22</v>
      </c>
    </row>
    <row r="2" spans="1:7" ht="15.75" customHeight="1" x14ac:dyDescent="0.35">
      <c r="A2" s="1" t="s">
        <v>17</v>
      </c>
      <c r="B2" s="1" t="s">
        <v>8</v>
      </c>
      <c r="C2" s="1" t="s">
        <v>18</v>
      </c>
      <c r="D2" s="1" t="s">
        <v>10</v>
      </c>
      <c r="E2" s="1" t="s">
        <v>11</v>
      </c>
      <c r="F2" s="1" t="s">
        <v>20</v>
      </c>
      <c r="G2" s="1" t="s">
        <v>25</v>
      </c>
    </row>
    <row r="3" spans="1:7" ht="15.75" customHeight="1" x14ac:dyDescent="0.35">
      <c r="A3" s="1" t="s">
        <v>19</v>
      </c>
      <c r="B3" s="1" t="s">
        <v>16</v>
      </c>
      <c r="C3" s="1">
        <v>2</v>
      </c>
      <c r="D3" s="1">
        <v>0.1128</v>
      </c>
      <c r="E3" s="1">
        <v>1.2574099999999999</v>
      </c>
      <c r="F3" s="1">
        <v>1</v>
      </c>
      <c r="G3">
        <f>E3-1</f>
        <v>0.25740999999999992</v>
      </c>
    </row>
    <row r="4" spans="1:7" ht="15.75" customHeight="1" x14ac:dyDescent="0.35">
      <c r="A4" s="1" t="s">
        <v>19</v>
      </c>
      <c r="B4" s="1" t="s">
        <v>16</v>
      </c>
      <c r="C4" s="1">
        <v>3</v>
      </c>
      <c r="D4" s="1">
        <v>0.23710000000000001</v>
      </c>
      <c r="E4" s="1">
        <v>1.11914</v>
      </c>
      <c r="F4" s="1">
        <v>1.5849599999999999</v>
      </c>
      <c r="G4">
        <f t="shared" ref="G4:G17" si="0">E4-1</f>
        <v>0.11914000000000002</v>
      </c>
    </row>
    <row r="5" spans="1:7" ht="15.75" customHeight="1" x14ac:dyDescent="0.35">
      <c r="A5" s="1" t="s">
        <v>19</v>
      </c>
      <c r="B5" s="1" t="s">
        <v>16</v>
      </c>
      <c r="C5" s="1">
        <v>4</v>
      </c>
      <c r="D5" s="1">
        <v>0.34160000000000001</v>
      </c>
      <c r="E5" s="1">
        <v>1.0706899999999999</v>
      </c>
      <c r="F5" s="1">
        <v>2</v>
      </c>
      <c r="G5">
        <f t="shared" si="0"/>
        <v>7.068999999999992E-2</v>
      </c>
    </row>
    <row r="6" spans="1:7" ht="15.75" customHeight="1" x14ac:dyDescent="0.35">
      <c r="A6" s="1" t="s">
        <v>19</v>
      </c>
      <c r="B6" s="1" t="s">
        <v>16</v>
      </c>
      <c r="C6" s="1">
        <v>6</v>
      </c>
      <c r="D6" s="1">
        <v>0.48599999999999999</v>
      </c>
      <c r="E6" s="1">
        <v>1.0333699999999999</v>
      </c>
      <c r="F6" s="1">
        <v>2.5849600000000001</v>
      </c>
      <c r="G6">
        <f t="shared" si="0"/>
        <v>3.33699999999999E-2</v>
      </c>
    </row>
    <row r="7" spans="1:7" ht="15.75" customHeight="1" x14ac:dyDescent="0.35">
      <c r="A7" s="1" t="s">
        <v>19</v>
      </c>
      <c r="B7" s="1" t="s">
        <v>16</v>
      </c>
      <c r="C7" s="1">
        <v>8</v>
      </c>
      <c r="D7" s="1">
        <v>0.57869999999999999</v>
      </c>
      <c r="E7" s="1">
        <v>1.02007</v>
      </c>
      <c r="F7" s="1">
        <v>3</v>
      </c>
      <c r="G7">
        <f t="shared" si="0"/>
        <v>2.0070000000000032E-2</v>
      </c>
    </row>
    <row r="8" spans="1:7" ht="15.75" customHeight="1" x14ac:dyDescent="0.35">
      <c r="A8" s="1" t="s">
        <v>19</v>
      </c>
      <c r="B8" s="1" t="s">
        <v>16</v>
      </c>
      <c r="C8" s="1">
        <v>12</v>
      </c>
      <c r="D8" s="1">
        <v>0.69969999999999999</v>
      </c>
      <c r="E8" s="1">
        <v>1.0089600000000001</v>
      </c>
      <c r="F8" s="1">
        <v>3.5849600000000001</v>
      </c>
      <c r="G8">
        <f t="shared" si="0"/>
        <v>8.960000000000079E-3</v>
      </c>
    </row>
    <row r="9" spans="1:7" ht="15.75" customHeight="1" x14ac:dyDescent="0.35">
      <c r="A9" s="1" t="s">
        <v>19</v>
      </c>
      <c r="B9" s="1" t="s">
        <v>16</v>
      </c>
      <c r="C9" s="1">
        <v>16</v>
      </c>
      <c r="D9" s="1">
        <v>0.77100000000000002</v>
      </c>
      <c r="E9" s="1">
        <v>1.00485</v>
      </c>
      <c r="F9" s="1">
        <v>4</v>
      </c>
      <c r="G9">
        <f t="shared" si="0"/>
        <v>4.850000000000021E-3</v>
      </c>
    </row>
    <row r="10" spans="1:7" ht="15.75" customHeight="1" x14ac:dyDescent="0.35">
      <c r="A10" s="1" t="s">
        <v>19</v>
      </c>
      <c r="B10" s="1" t="s">
        <v>16</v>
      </c>
      <c r="C10" s="1">
        <v>24</v>
      </c>
      <c r="D10" s="1">
        <v>0.83599999999999997</v>
      </c>
      <c r="E10" s="1">
        <v>1.0021100000000001</v>
      </c>
      <c r="F10" s="1">
        <v>4.5849599999999997</v>
      </c>
      <c r="G10">
        <f t="shared" si="0"/>
        <v>2.1100000000000563E-3</v>
      </c>
    </row>
    <row r="11" spans="1:7" ht="15.75" customHeight="1" x14ac:dyDescent="0.35">
      <c r="A11" s="1" t="s">
        <v>19</v>
      </c>
      <c r="B11" s="1" t="s">
        <v>16</v>
      </c>
      <c r="C11" s="1">
        <v>32</v>
      </c>
      <c r="D11" s="1">
        <v>0.87709999999999999</v>
      </c>
      <c r="E11" s="1">
        <v>1.0012399999999999</v>
      </c>
      <c r="F11" s="1">
        <v>5</v>
      </c>
      <c r="G11">
        <f t="shared" si="0"/>
        <v>1.2399999999999078E-3</v>
      </c>
    </row>
    <row r="12" spans="1:7" ht="15.75" customHeight="1" x14ac:dyDescent="0.35">
      <c r="A12" s="1" t="s">
        <v>19</v>
      </c>
      <c r="B12" s="1" t="s">
        <v>16</v>
      </c>
      <c r="C12" s="1">
        <v>48</v>
      </c>
      <c r="D12" s="1">
        <v>0.92079999999999995</v>
      </c>
      <c r="E12" s="1">
        <v>1.0004900000000001</v>
      </c>
      <c r="F12" s="1">
        <v>5.5849599999999997</v>
      </c>
      <c r="G12">
        <f t="shared" si="0"/>
        <v>4.9000000000010147E-4</v>
      </c>
    </row>
    <row r="13" spans="1:7" ht="15.75" customHeight="1" x14ac:dyDescent="0.35">
      <c r="A13" s="1" t="s">
        <v>19</v>
      </c>
      <c r="B13" s="1" t="s">
        <v>16</v>
      </c>
      <c r="C13" s="1">
        <v>64</v>
      </c>
      <c r="D13" s="1">
        <v>0.94040000000000001</v>
      </c>
      <c r="E13" s="1">
        <v>1.0002899999999999</v>
      </c>
      <c r="F13" s="1">
        <v>6</v>
      </c>
      <c r="G13">
        <f t="shared" si="0"/>
        <v>2.8999999999990145E-4</v>
      </c>
    </row>
    <row r="14" spans="1:7" ht="15.75" customHeight="1" x14ac:dyDescent="0.35">
      <c r="A14" s="1" t="s">
        <v>19</v>
      </c>
      <c r="B14" s="1" t="s">
        <v>16</v>
      </c>
      <c r="C14" s="1">
        <v>96</v>
      </c>
      <c r="D14" s="1">
        <v>0.95799999999999996</v>
      </c>
      <c r="E14" s="1">
        <v>1.00013</v>
      </c>
      <c r="F14" s="1">
        <v>6.5849599999999997</v>
      </c>
      <c r="G14">
        <f t="shared" si="0"/>
        <v>1.2999999999996348E-4</v>
      </c>
    </row>
    <row r="15" spans="1:7" ht="15.75" customHeight="1" x14ac:dyDescent="0.35">
      <c r="A15" s="1" t="s">
        <v>19</v>
      </c>
      <c r="B15" s="1" t="s">
        <v>16</v>
      </c>
      <c r="C15" s="1">
        <v>128</v>
      </c>
      <c r="D15" s="1">
        <v>0.96630000000000005</v>
      </c>
      <c r="E15" s="1">
        <v>1.0000800000000001</v>
      </c>
      <c r="F15" s="1">
        <v>7</v>
      </c>
      <c r="G15">
        <f t="shared" si="0"/>
        <v>8.0000000000080007E-5</v>
      </c>
    </row>
    <row r="16" spans="1:7" ht="15.75" customHeight="1" x14ac:dyDescent="0.35">
      <c r="A16" s="1" t="s">
        <v>19</v>
      </c>
      <c r="B16" s="1" t="s">
        <v>16</v>
      </c>
      <c r="C16" s="1">
        <v>192</v>
      </c>
      <c r="D16" s="1">
        <v>0.97940000000000005</v>
      </c>
      <c r="E16" s="1">
        <v>1.00003</v>
      </c>
      <c r="F16" s="1">
        <v>7.5849599999999997</v>
      </c>
      <c r="G16">
        <f t="shared" si="0"/>
        <v>2.9999999999974492E-5</v>
      </c>
    </row>
    <row r="17" spans="1:10" ht="15.75" customHeight="1" x14ac:dyDescent="0.35">
      <c r="A17" s="1" t="s">
        <v>19</v>
      </c>
      <c r="B17" s="1" t="s">
        <v>16</v>
      </c>
      <c r="C17" s="1">
        <v>256</v>
      </c>
      <c r="D17" s="1">
        <v>0.98550000000000004</v>
      </c>
      <c r="E17" s="1">
        <v>1.0000199999999999</v>
      </c>
      <c r="F17" s="1">
        <v>8</v>
      </c>
      <c r="G17">
        <f t="shared" si="0"/>
        <v>1.9999999999908979E-5</v>
      </c>
    </row>
    <row r="18" spans="1:10" ht="15.75" customHeight="1" x14ac:dyDescent="0.35">
      <c r="A18" s="1"/>
      <c r="B18" s="1"/>
      <c r="C18" s="1"/>
      <c r="D18" s="1"/>
      <c r="E18" s="1"/>
      <c r="F18" s="1"/>
    </row>
    <row r="19" spans="1:10" ht="15.75" customHeight="1" x14ac:dyDescent="0.35">
      <c r="A19" s="1"/>
      <c r="B19" s="1"/>
      <c r="C19" s="1"/>
      <c r="D19" s="1"/>
      <c r="E19" s="1"/>
      <c r="F19" s="1"/>
    </row>
    <row r="20" spans="1:10" ht="15.75" customHeight="1" x14ac:dyDescent="0.35">
      <c r="A20" s="1"/>
      <c r="B20" s="1"/>
      <c r="C20" s="1"/>
      <c r="D20" s="1"/>
      <c r="E20" s="1"/>
      <c r="F20" s="1"/>
    </row>
    <row r="21" spans="1:10" ht="15.75" customHeight="1" x14ac:dyDescent="0.35">
      <c r="A21" s="1"/>
      <c r="B21" s="1"/>
      <c r="C21" s="1"/>
      <c r="D21" s="1"/>
      <c r="E21" s="1"/>
      <c r="F21" s="1"/>
    </row>
    <row r="22" spans="1:10" ht="12.75" x14ac:dyDescent="0.35">
      <c r="A22" s="6"/>
      <c r="B22" s="1"/>
      <c r="C22" s="1"/>
      <c r="D22" s="1"/>
      <c r="E22" s="1"/>
      <c r="F22" s="1"/>
      <c r="G22" s="1"/>
      <c r="H22" s="1"/>
      <c r="I22" s="1"/>
      <c r="J22" s="1"/>
    </row>
    <row r="23" spans="1:10" ht="12.75" x14ac:dyDescent="0.35">
      <c r="A23" s="6"/>
      <c r="B23" s="1"/>
      <c r="C23" s="1"/>
      <c r="D23" s="1"/>
      <c r="E23" s="1"/>
      <c r="F23" s="1"/>
      <c r="G23" s="1"/>
      <c r="H23" s="1"/>
      <c r="I23" s="1"/>
      <c r="J23" s="1"/>
    </row>
    <row r="24" spans="1:10" ht="12.75" x14ac:dyDescent="0.35">
      <c r="A24" s="6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x14ac:dyDescent="0.35">
      <c r="A25" s="6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x14ac:dyDescent="0.35">
      <c r="A26" s="6"/>
      <c r="B26" s="1"/>
      <c r="C26" s="1"/>
      <c r="D26" s="1"/>
      <c r="E26" s="1"/>
      <c r="F26" s="1"/>
      <c r="G26" s="1"/>
      <c r="H26" s="1"/>
      <c r="I26" s="1"/>
      <c r="J26" s="1"/>
    </row>
    <row r="27" spans="1:10" ht="12.75" x14ac:dyDescent="0.35">
      <c r="A27" s="6"/>
      <c r="B27" s="1"/>
      <c r="C27" s="1"/>
      <c r="D27" s="1"/>
      <c r="E27" s="1"/>
      <c r="F27" s="1"/>
      <c r="G27" s="1"/>
      <c r="H27" s="1"/>
      <c r="I27" s="1"/>
      <c r="J27" s="1"/>
    </row>
    <row r="28" spans="1:10" ht="12.75" x14ac:dyDescent="0.35">
      <c r="A28" s="6"/>
      <c r="B28" s="1"/>
      <c r="C28" s="1"/>
      <c r="D28" s="1"/>
      <c r="E28" s="1"/>
      <c r="F28" s="1"/>
      <c r="G28" s="1"/>
      <c r="H28" s="1"/>
      <c r="I28" s="1"/>
      <c r="J28" s="1"/>
    </row>
    <row r="29" spans="1:10" ht="12.75" x14ac:dyDescent="0.35">
      <c r="A29" s="6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x14ac:dyDescent="0.35">
      <c r="A30" s="6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x14ac:dyDescent="0.35">
      <c r="A31" s="6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x14ac:dyDescent="0.35">
      <c r="A32" s="6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x14ac:dyDescent="0.35">
      <c r="A33" s="6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x14ac:dyDescent="0.35">
      <c r="A34" s="6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x14ac:dyDescent="0.35">
      <c r="A35" s="6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x14ac:dyDescent="0.35">
      <c r="A36" s="6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x14ac:dyDescent="0.35">
      <c r="A37" s="6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x14ac:dyDescent="0.35">
      <c r="A38" s="6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x14ac:dyDescent="0.35">
      <c r="A39" s="6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x14ac:dyDescent="0.35">
      <c r="A40" s="6"/>
      <c r="B40" s="1"/>
      <c r="C40" s="1"/>
      <c r="D40" s="1"/>
      <c r="E40" s="1"/>
      <c r="F40" s="1"/>
      <c r="G40" s="1"/>
      <c r="H40" s="1"/>
      <c r="I40" s="1"/>
      <c r="J40" s="1"/>
    </row>
    <row r="41" spans="1:10" ht="12.75" x14ac:dyDescent="0.35">
      <c r="A41" s="6"/>
      <c r="B41" s="1"/>
      <c r="C41" s="1"/>
      <c r="D41" s="1"/>
      <c r="E41" s="1"/>
      <c r="F41" s="1"/>
      <c r="G41" s="1"/>
      <c r="H41" s="1"/>
      <c r="I41" s="1"/>
      <c r="J41" s="1"/>
    </row>
    <row r="42" spans="1:10" ht="12.75" x14ac:dyDescent="0.35">
      <c r="A42" s="6"/>
      <c r="B42" s="1"/>
      <c r="C42" s="1"/>
      <c r="D42" s="1"/>
      <c r="E42" s="1"/>
      <c r="F42" s="1"/>
      <c r="G42" s="1"/>
      <c r="H42" s="1"/>
      <c r="I42" s="1"/>
      <c r="J42" s="1"/>
    </row>
    <row r="43" spans="1:10" ht="12.75" x14ac:dyDescent="0.35">
      <c r="A43" s="6"/>
      <c r="B43" s="1"/>
      <c r="C43" s="1"/>
      <c r="D43" s="1"/>
      <c r="E43" s="1"/>
      <c r="F43" s="1"/>
      <c r="G43" s="1"/>
      <c r="H43" s="1"/>
      <c r="I43" s="1"/>
      <c r="J43" s="1"/>
    </row>
    <row r="44" spans="1:10" ht="12.75" x14ac:dyDescent="0.35">
      <c r="A44" s="6"/>
      <c r="B44" s="1"/>
      <c r="C44" s="1"/>
      <c r="D44" s="1"/>
      <c r="E44" s="1"/>
      <c r="F44" s="1"/>
      <c r="G44" s="1"/>
      <c r="H44" s="1"/>
      <c r="I44" s="1"/>
      <c r="J44" s="1"/>
    </row>
    <row r="45" spans="1:10" ht="12.75" x14ac:dyDescent="0.35">
      <c r="A45" s="6"/>
      <c r="B45" s="1"/>
      <c r="C45" s="1"/>
      <c r="D45" s="1"/>
      <c r="E45" s="1"/>
      <c r="F45" s="1"/>
      <c r="G45" s="1"/>
      <c r="H45" s="1"/>
      <c r="I45" s="1"/>
      <c r="J45" s="1"/>
    </row>
    <row r="46" spans="1:10" ht="12.75" x14ac:dyDescent="0.35">
      <c r="A46" s="6"/>
      <c r="B46" s="1"/>
      <c r="C46" s="1"/>
      <c r="D46" s="1"/>
      <c r="E46" s="1"/>
      <c r="F46" s="1"/>
      <c r="G46" s="1"/>
      <c r="H46" s="1"/>
      <c r="I46" s="1"/>
      <c r="J46" s="1"/>
    </row>
    <row r="47" spans="1:10" ht="12.75" x14ac:dyDescent="0.35">
      <c r="A47" s="6"/>
      <c r="B47" s="1"/>
      <c r="C47" s="1"/>
      <c r="D47" s="1"/>
      <c r="E47" s="1"/>
      <c r="F47" s="1"/>
      <c r="G47" s="1"/>
      <c r="H47" s="1"/>
      <c r="I47" s="1"/>
      <c r="J47" s="1"/>
    </row>
    <row r="48" spans="1:10" ht="12.75" x14ac:dyDescent="0.35">
      <c r="A48" s="6"/>
      <c r="B48" s="1"/>
      <c r="C48" s="1"/>
      <c r="D48" s="1"/>
      <c r="E48" s="1"/>
      <c r="F48" s="1"/>
      <c r="G48" s="1"/>
      <c r="H48" s="1"/>
      <c r="I48" s="1"/>
      <c r="J48" s="1"/>
    </row>
    <row r="49" spans="1:10" ht="12.75" x14ac:dyDescent="0.35">
      <c r="A49" s="6"/>
      <c r="B49" s="1"/>
      <c r="C49" s="1"/>
      <c r="D49" s="1"/>
      <c r="E49" s="1"/>
      <c r="F49" s="1"/>
      <c r="G49" s="1"/>
      <c r="H49" s="1"/>
      <c r="I49" s="1"/>
      <c r="J49" s="1"/>
    </row>
    <row r="50" spans="1:10" ht="12.75" x14ac:dyDescent="0.35">
      <c r="A50" s="6"/>
      <c r="B50" s="1"/>
      <c r="C50" s="1"/>
      <c r="D50" s="1"/>
      <c r="E50" s="1"/>
      <c r="F50" s="1"/>
      <c r="G50" s="1"/>
      <c r="H50" s="1"/>
      <c r="I50" s="1"/>
      <c r="J50" s="1"/>
    </row>
    <row r="51" spans="1:10" ht="12.75" x14ac:dyDescent="0.35">
      <c r="A51" s="6"/>
      <c r="B51" s="1"/>
      <c r="C51" s="1"/>
      <c r="D51" s="1"/>
      <c r="E51" s="1"/>
      <c r="F51" s="1"/>
      <c r="G51" s="1"/>
      <c r="H51" s="1"/>
      <c r="I51" s="1"/>
      <c r="J51" s="1"/>
    </row>
    <row r="52" spans="1:10" ht="12.75" x14ac:dyDescent="0.35">
      <c r="A52" s="6"/>
      <c r="B52" s="1"/>
      <c r="C52" s="1"/>
      <c r="D52" s="1"/>
      <c r="E52" s="1"/>
      <c r="F52" s="1"/>
      <c r="G52" s="1"/>
      <c r="H52" s="1"/>
      <c r="I52" s="1"/>
      <c r="J52" s="1"/>
    </row>
    <row r="53" spans="1:10" ht="12.75" x14ac:dyDescent="0.35">
      <c r="A53" s="6"/>
      <c r="B53" s="1"/>
      <c r="C53" s="1"/>
      <c r="D53" s="1"/>
      <c r="E53" s="1"/>
      <c r="F53" s="1"/>
      <c r="G53" s="1"/>
      <c r="H53" s="1"/>
      <c r="I53" s="1"/>
      <c r="J53" s="1"/>
    </row>
    <row r="54" spans="1:10" ht="12.75" x14ac:dyDescent="0.35">
      <c r="A54" s="6"/>
      <c r="B54" s="1"/>
      <c r="C54" s="1"/>
      <c r="D54" s="1"/>
      <c r="E54" s="1"/>
      <c r="F54" s="1"/>
      <c r="G54" s="1"/>
      <c r="H54" s="1"/>
      <c r="I54" s="1"/>
      <c r="J54" s="1"/>
    </row>
    <row r="55" spans="1:10" ht="12.75" x14ac:dyDescent="0.35">
      <c r="A55" s="6"/>
      <c r="B55" s="1"/>
      <c r="C55" s="1"/>
      <c r="D55" s="1"/>
      <c r="E55" s="1"/>
      <c r="F55" s="1"/>
      <c r="G55" s="1"/>
      <c r="H55" s="1"/>
      <c r="I55" s="1"/>
      <c r="J55" s="1"/>
    </row>
    <row r="56" spans="1:10" ht="12.75" x14ac:dyDescent="0.35">
      <c r="A56" s="6"/>
      <c r="B56" s="1"/>
      <c r="C56" s="1"/>
      <c r="D56" s="1"/>
      <c r="E56" s="1"/>
      <c r="F56" s="1"/>
      <c r="G56" s="1"/>
      <c r="H56" s="1"/>
      <c r="I56" s="1"/>
      <c r="J56" s="1"/>
    </row>
    <row r="57" spans="1:10" ht="12.75" x14ac:dyDescent="0.35">
      <c r="A57" s="6"/>
      <c r="B57" s="1"/>
      <c r="C57" s="1"/>
      <c r="D57" s="1"/>
      <c r="E57" s="1"/>
      <c r="F57" s="1"/>
      <c r="G57" s="1"/>
      <c r="H57" s="1"/>
      <c r="I57" s="1"/>
      <c r="J57" s="1"/>
    </row>
    <row r="58" spans="1:10" ht="12.75" x14ac:dyDescent="0.35">
      <c r="A58" s="6"/>
      <c r="B58" s="1"/>
      <c r="C58" s="1"/>
      <c r="D58" s="1"/>
      <c r="E58" s="1"/>
      <c r="F58" s="1"/>
      <c r="G58" s="1"/>
      <c r="H58" s="1"/>
      <c r="I58" s="1"/>
      <c r="J58" s="1"/>
    </row>
    <row r="59" spans="1:10" ht="12.75" x14ac:dyDescent="0.35">
      <c r="A59" s="6"/>
      <c r="B59" s="1"/>
      <c r="C59" s="1"/>
      <c r="D59" s="1"/>
      <c r="E59" s="1"/>
      <c r="F59" s="1"/>
      <c r="G59" s="1"/>
      <c r="H59" s="1"/>
      <c r="I59" s="1"/>
      <c r="J59" s="1"/>
    </row>
    <row r="60" spans="1:10" ht="12.75" x14ac:dyDescent="0.35">
      <c r="A60" s="6"/>
      <c r="B60" s="1"/>
      <c r="C60" s="1"/>
      <c r="D60" s="1"/>
      <c r="E60" s="1"/>
      <c r="F60" s="1"/>
      <c r="G60" s="1"/>
      <c r="H60" s="1"/>
      <c r="I60" s="1"/>
      <c r="J60" s="1"/>
    </row>
    <row r="61" spans="1:10" ht="12.75" x14ac:dyDescent="0.35">
      <c r="A61" s="6"/>
      <c r="B61" s="1"/>
      <c r="C61" s="1"/>
      <c r="D61" s="1"/>
      <c r="E61" s="1"/>
      <c r="F61" s="1"/>
      <c r="G61" s="1"/>
      <c r="H61" s="1"/>
      <c r="I61" s="1"/>
      <c r="J61" s="1"/>
    </row>
    <row r="62" spans="1:10" ht="12.75" x14ac:dyDescent="0.35">
      <c r="A62" s="6"/>
      <c r="B62" s="1"/>
      <c r="C62" s="1"/>
      <c r="D62" s="1"/>
      <c r="E62" s="1"/>
      <c r="F62" s="1"/>
      <c r="G62" s="1"/>
      <c r="H62" s="1"/>
      <c r="I62" s="1"/>
      <c r="J62" s="1"/>
    </row>
    <row r="63" spans="1:10" ht="12.75" x14ac:dyDescent="0.35">
      <c r="A63" s="6"/>
      <c r="B63" s="1"/>
      <c r="C63" s="1"/>
      <c r="D63" s="1"/>
      <c r="E63" s="1"/>
      <c r="F63" s="1"/>
      <c r="G63" s="1"/>
      <c r="H63" s="1"/>
      <c r="I63" s="1"/>
      <c r="J63" s="1"/>
    </row>
    <row r="64" spans="1:10" ht="12.75" x14ac:dyDescent="0.35">
      <c r="A64" s="6"/>
      <c r="B64" s="1"/>
      <c r="C64" s="1"/>
      <c r="D64" s="1"/>
      <c r="E64" s="1"/>
      <c r="F64" s="1"/>
      <c r="G64" s="1"/>
      <c r="H64" s="1"/>
      <c r="I64" s="1"/>
      <c r="J64" s="1"/>
    </row>
    <row r="65" spans="1:10" ht="12.75" x14ac:dyDescent="0.35">
      <c r="A65" s="6"/>
      <c r="B65" s="1"/>
      <c r="C65" s="1"/>
      <c r="D65" s="1"/>
      <c r="E65" s="1"/>
      <c r="F65" s="1"/>
      <c r="G65" s="1"/>
      <c r="H65" s="1"/>
      <c r="I65" s="1"/>
      <c r="J65" s="1"/>
    </row>
    <row r="66" spans="1:10" ht="12.75" x14ac:dyDescent="0.35">
      <c r="A66" s="6"/>
      <c r="B66" s="1"/>
      <c r="C66" s="1"/>
      <c r="D66" s="1"/>
      <c r="E66" s="1"/>
      <c r="F66" s="1"/>
      <c r="G66" s="1"/>
      <c r="H66" s="1"/>
      <c r="I66" s="1"/>
      <c r="J66" s="1"/>
    </row>
    <row r="67" spans="1:10" ht="12.75" x14ac:dyDescent="0.35">
      <c r="A67" s="6"/>
      <c r="B67" s="1"/>
      <c r="C67" s="1"/>
      <c r="D67" s="1"/>
      <c r="E67" s="1"/>
      <c r="F67" s="1"/>
      <c r="G67" s="1"/>
      <c r="H67" s="1"/>
      <c r="I67" s="1"/>
      <c r="J67" s="1"/>
    </row>
    <row r="68" spans="1:10" ht="12.75" x14ac:dyDescent="0.35">
      <c r="A68" s="6"/>
      <c r="B68" s="1"/>
      <c r="C68" s="1"/>
      <c r="D68" s="1"/>
      <c r="E68" s="1"/>
      <c r="F68" s="1"/>
      <c r="G68" s="1"/>
      <c r="H68" s="1"/>
      <c r="I68" s="1"/>
      <c r="J68" s="1"/>
    </row>
    <row r="69" spans="1:10" ht="12.75" x14ac:dyDescent="0.35">
      <c r="A69" s="6"/>
      <c r="B69" s="1"/>
      <c r="C69" s="1"/>
      <c r="D69" s="1"/>
      <c r="E69" s="1"/>
      <c r="F69" s="1"/>
      <c r="G69" s="1"/>
      <c r="H69" s="1"/>
      <c r="I69" s="1"/>
      <c r="J69" s="1"/>
    </row>
    <row r="70" spans="1:10" ht="12.75" x14ac:dyDescent="0.35">
      <c r="A70" s="6"/>
      <c r="B70" s="1"/>
      <c r="C70" s="1"/>
      <c r="D70" s="1"/>
      <c r="E70" s="1"/>
      <c r="F70" s="1"/>
      <c r="G70" s="1"/>
      <c r="H70" s="1"/>
      <c r="I70" s="1"/>
      <c r="J70" s="1"/>
    </row>
    <row r="71" spans="1:10" ht="12.75" x14ac:dyDescent="0.35">
      <c r="A71" s="6"/>
      <c r="B71" s="1"/>
      <c r="C71" s="1"/>
      <c r="D71" s="1"/>
      <c r="E71" s="1"/>
      <c r="F71" s="1"/>
      <c r="G71" s="1"/>
      <c r="H71" s="1"/>
      <c r="I71" s="1"/>
      <c r="J71" s="1"/>
    </row>
    <row r="72" spans="1:10" ht="12.75" x14ac:dyDescent="0.35">
      <c r="A72" s="6"/>
      <c r="B72" s="1"/>
      <c r="C72" s="1"/>
      <c r="D72" s="1"/>
      <c r="E72" s="1"/>
      <c r="F72" s="1"/>
      <c r="G72" s="1"/>
      <c r="H72" s="1"/>
      <c r="I72" s="1"/>
      <c r="J72" s="1"/>
    </row>
    <row r="73" spans="1:10" ht="12.75" x14ac:dyDescent="0.35">
      <c r="A73" s="6"/>
      <c r="B73" s="1"/>
      <c r="C73" s="1"/>
      <c r="D73" s="1"/>
      <c r="E73" s="1"/>
      <c r="F73" s="1"/>
      <c r="G73" s="1"/>
      <c r="H73" s="1"/>
      <c r="I73" s="1"/>
      <c r="J73" s="1"/>
    </row>
    <row r="74" spans="1:10" ht="12.75" x14ac:dyDescent="0.35">
      <c r="A74" s="6"/>
      <c r="B74" s="1"/>
      <c r="C74" s="1"/>
      <c r="D74" s="1"/>
      <c r="E74" s="1"/>
      <c r="F74" s="1"/>
      <c r="G74" s="1"/>
      <c r="H74" s="1"/>
      <c r="I74" s="1"/>
      <c r="J74" s="1"/>
    </row>
    <row r="75" spans="1:10" ht="12.75" x14ac:dyDescent="0.35">
      <c r="A75" s="6"/>
      <c r="B75" s="1"/>
      <c r="C75" s="1"/>
      <c r="D75" s="1"/>
      <c r="E75" s="1"/>
      <c r="F75" s="1"/>
      <c r="G75" s="1"/>
      <c r="H75" s="1"/>
      <c r="I75" s="1"/>
      <c r="J75" s="1"/>
    </row>
    <row r="76" spans="1:10" ht="12.75" x14ac:dyDescent="0.35">
      <c r="A76" s="6"/>
      <c r="B76" s="1"/>
      <c r="C76" s="1"/>
      <c r="D76" s="1"/>
      <c r="E76" s="1"/>
      <c r="F76" s="1"/>
      <c r="G76" s="1"/>
      <c r="H76" s="1"/>
      <c r="I76" s="1"/>
      <c r="J76" s="1"/>
    </row>
    <row r="77" spans="1:10" ht="12.75" x14ac:dyDescent="0.35">
      <c r="A77" s="6"/>
      <c r="B77" s="1"/>
      <c r="C77" s="1"/>
      <c r="D77" s="1"/>
      <c r="E77" s="1"/>
      <c r="F77" s="1"/>
      <c r="G77" s="1"/>
      <c r="H77" s="1"/>
      <c r="I77" s="1"/>
      <c r="J77" s="1"/>
    </row>
    <row r="78" spans="1:10" ht="12.75" x14ac:dyDescent="0.35">
      <c r="A78" s="6"/>
      <c r="B78" s="1"/>
      <c r="C78" s="1"/>
      <c r="D78" s="1"/>
      <c r="E78" s="1"/>
      <c r="F78" s="1"/>
      <c r="G78" s="1"/>
      <c r="H78" s="1"/>
      <c r="I78" s="1"/>
      <c r="J78" s="1"/>
    </row>
    <row r="79" spans="1:10" ht="12.75" x14ac:dyDescent="0.35">
      <c r="A79" s="6"/>
      <c r="B79" s="1"/>
      <c r="C79" s="1"/>
      <c r="D79" s="1"/>
      <c r="E79" s="1"/>
      <c r="F79" s="1"/>
      <c r="G79" s="1"/>
      <c r="H79" s="1"/>
      <c r="I79" s="1"/>
      <c r="J79" s="1"/>
    </row>
    <row r="80" spans="1:10" ht="12.75" x14ac:dyDescent="0.35">
      <c r="A80" s="6"/>
      <c r="B80" s="1"/>
      <c r="C80" s="1"/>
      <c r="D80" s="1"/>
      <c r="E80" s="1"/>
      <c r="F80" s="1"/>
      <c r="G80" s="1"/>
      <c r="H80" s="1"/>
      <c r="I80" s="1"/>
      <c r="J80" s="1"/>
    </row>
    <row r="81" spans="1:10" ht="12.75" x14ac:dyDescent="0.35">
      <c r="A81" s="6"/>
      <c r="B81" s="1"/>
      <c r="C81" s="1"/>
      <c r="D81" s="1"/>
      <c r="E81" s="1"/>
      <c r="F81" s="1"/>
      <c r="G81" s="1"/>
      <c r="H81" s="1"/>
      <c r="I81" s="1"/>
      <c r="J81" s="1"/>
    </row>
    <row r="82" spans="1:10" ht="12.75" x14ac:dyDescent="0.35">
      <c r="A82" s="6"/>
      <c r="B82" s="1"/>
      <c r="C82" s="1"/>
      <c r="D82" s="1"/>
      <c r="E82" s="1"/>
      <c r="F82" s="1"/>
      <c r="G82" s="1"/>
      <c r="H82" s="1"/>
      <c r="I82" s="1"/>
      <c r="J82" s="1"/>
    </row>
    <row r="83" spans="1:10" ht="12.75" x14ac:dyDescent="0.35">
      <c r="A83" s="6"/>
      <c r="B83" s="1"/>
      <c r="C83" s="1"/>
      <c r="D83" s="1"/>
      <c r="E83" s="1"/>
      <c r="F83" s="1"/>
      <c r="G83" s="1"/>
      <c r="H83" s="1"/>
      <c r="I83" s="1"/>
      <c r="J83" s="1"/>
    </row>
    <row r="84" spans="1:10" ht="12.75" x14ac:dyDescent="0.35">
      <c r="A84" s="6"/>
      <c r="B84" s="1"/>
      <c r="C84" s="1"/>
      <c r="D84" s="1"/>
      <c r="E84" s="1"/>
      <c r="F84" s="1"/>
      <c r="G84" s="1"/>
      <c r="H84" s="1"/>
      <c r="I84" s="1"/>
      <c r="J84" s="1"/>
    </row>
    <row r="85" spans="1:10" ht="12.75" x14ac:dyDescent="0.35">
      <c r="A85" s="6"/>
      <c r="B85" s="1"/>
      <c r="C85" s="1"/>
      <c r="D85" s="1"/>
      <c r="E85" s="1"/>
      <c r="F85" s="1"/>
      <c r="G85" s="1"/>
      <c r="H85" s="1"/>
      <c r="I85" s="1"/>
      <c r="J85" s="1"/>
    </row>
    <row r="86" spans="1:10" ht="12.75" x14ac:dyDescent="0.35">
      <c r="A86" s="6"/>
      <c r="B86" s="1"/>
      <c r="C86" s="1"/>
      <c r="D86" s="1"/>
      <c r="E86" s="1"/>
      <c r="F86" s="1"/>
      <c r="G86" s="1"/>
      <c r="H86" s="1"/>
      <c r="I86" s="1"/>
      <c r="J86" s="1"/>
    </row>
  </sheetData>
  <sortState ref="A22:J86">
    <sortCondition ref="E22:E8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E1DC-5FAE-4D09-AE9B-B19270545AC4}">
  <dimension ref="A1:O23"/>
  <sheetViews>
    <sheetView workbookViewId="0">
      <selection activeCell="A2" sqref="A2"/>
    </sheetView>
  </sheetViews>
  <sheetFormatPr defaultRowHeight="12.75" x14ac:dyDescent="0.35"/>
  <cols>
    <col min="4" max="4" width="16.19921875" bestFit="1" customWidth="1"/>
    <col min="5" max="5" width="19" customWidth="1"/>
  </cols>
  <sheetData>
    <row r="1" spans="1:15" x14ac:dyDescent="0.35">
      <c r="A1" t="s">
        <v>31</v>
      </c>
    </row>
    <row r="2" spans="1:15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5" x14ac:dyDescent="0.35">
      <c r="A3" s="8">
        <v>129430834</v>
      </c>
      <c r="B3" s="7">
        <v>2</v>
      </c>
      <c r="C3" s="7">
        <v>3</v>
      </c>
      <c r="D3" s="7" t="s">
        <v>26</v>
      </c>
      <c r="E3" s="7">
        <v>1.011178390625</v>
      </c>
      <c r="F3" s="7">
        <v>4.8999999999999998E-3</v>
      </c>
      <c r="G3" s="7">
        <v>1.17683</v>
      </c>
      <c r="H3" s="7">
        <v>128</v>
      </c>
      <c r="I3" s="7">
        <v>0</v>
      </c>
      <c r="J3" s="7">
        <v>8</v>
      </c>
      <c r="K3">
        <f t="shared" ref="K3:K23" si="0">ABS(G3-1)</f>
        <v>0.17683000000000004</v>
      </c>
      <c r="L3">
        <f t="shared" ref="L3:L23" si="1">MAX(F3:F3)</f>
        <v>4.8999999999999998E-3</v>
      </c>
      <c r="M3">
        <f t="shared" ref="M3:M9" si="2">IF(L3=F3,E3,"")</f>
        <v>1.011178390625</v>
      </c>
      <c r="N3">
        <f t="shared" ref="N3:N9" si="3">IF(M3="","",L3)</f>
        <v>4.8999999999999998E-3</v>
      </c>
      <c r="O3">
        <f>IF(N3=MAX(N1:N3),N3,"")</f>
        <v>4.8999999999999998E-3</v>
      </c>
    </row>
    <row r="4" spans="1:15" x14ac:dyDescent="0.35">
      <c r="A4" s="8">
        <v>238647845</v>
      </c>
      <c r="B4" s="7">
        <v>2</v>
      </c>
      <c r="C4" s="7">
        <v>4</v>
      </c>
      <c r="D4" s="7" t="s">
        <v>26</v>
      </c>
      <c r="E4" s="7">
        <v>1.8644362890624999</v>
      </c>
      <c r="F4" s="7">
        <v>3.4299999999999997E-2</v>
      </c>
      <c r="G4" s="7">
        <v>1.09738</v>
      </c>
      <c r="H4" s="7">
        <v>128</v>
      </c>
      <c r="I4" s="7">
        <v>0</v>
      </c>
      <c r="J4" s="7">
        <v>8</v>
      </c>
      <c r="K4">
        <f t="shared" si="0"/>
        <v>9.7380000000000022E-2</v>
      </c>
      <c r="L4">
        <f t="shared" si="1"/>
        <v>3.4299999999999997E-2</v>
      </c>
      <c r="M4">
        <f t="shared" si="2"/>
        <v>1.8644362890624999</v>
      </c>
      <c r="N4">
        <f t="shared" si="3"/>
        <v>3.4299999999999997E-2</v>
      </c>
      <c r="O4">
        <f>IF(N4=MAX(N4:N4),N4,"")</f>
        <v>3.4299999999999997E-2</v>
      </c>
    </row>
    <row r="5" spans="1:15" x14ac:dyDescent="0.35">
      <c r="A5" s="8">
        <v>243214357</v>
      </c>
      <c r="B5" s="7">
        <v>2</v>
      </c>
      <c r="C5" s="7">
        <v>4</v>
      </c>
      <c r="D5" s="7" t="s">
        <v>26</v>
      </c>
      <c r="E5" s="7">
        <v>1.9001121640625001</v>
      </c>
      <c r="F5" s="7">
        <v>3.4299999999999997E-2</v>
      </c>
      <c r="G5" s="7">
        <v>1.0976699999999999</v>
      </c>
      <c r="H5" s="7">
        <v>128</v>
      </c>
      <c r="I5" s="7">
        <v>0</v>
      </c>
      <c r="J5" s="7">
        <v>16</v>
      </c>
      <c r="K5">
        <f t="shared" si="0"/>
        <v>9.7669999999999924E-2</v>
      </c>
      <c r="L5">
        <f t="shared" si="1"/>
        <v>3.4299999999999997E-2</v>
      </c>
      <c r="M5">
        <f t="shared" si="2"/>
        <v>1.9001121640625001</v>
      </c>
      <c r="N5">
        <f t="shared" si="3"/>
        <v>3.4299999999999997E-2</v>
      </c>
      <c r="O5">
        <f>IF(N5=MAX(N4:N5),N5,"")</f>
        <v>3.4299999999999997E-2</v>
      </c>
    </row>
    <row r="6" spans="1:15" x14ac:dyDescent="0.35">
      <c r="A6" s="8">
        <v>302141656</v>
      </c>
      <c r="B6" s="7">
        <v>3</v>
      </c>
      <c r="C6" s="7">
        <v>4</v>
      </c>
      <c r="D6" s="7" t="s">
        <v>26</v>
      </c>
      <c r="E6" s="7">
        <v>2.3604816875000001</v>
      </c>
      <c r="F6" s="7">
        <v>3.44E-2</v>
      </c>
      <c r="G6" s="7">
        <v>1.0977699999999999</v>
      </c>
      <c r="H6" s="7">
        <v>128</v>
      </c>
      <c r="I6" s="7">
        <v>0</v>
      </c>
      <c r="J6" s="7">
        <v>32</v>
      </c>
      <c r="K6">
        <f t="shared" si="0"/>
        <v>9.7769999999999913E-2</v>
      </c>
      <c r="L6">
        <f t="shared" si="1"/>
        <v>3.44E-2</v>
      </c>
      <c r="M6">
        <f t="shared" si="2"/>
        <v>2.3604816875000001</v>
      </c>
      <c r="N6">
        <f t="shared" si="3"/>
        <v>3.44E-2</v>
      </c>
      <c r="O6">
        <f>IF(N6=MAX(N5:N6),N6,"")</f>
        <v>3.44E-2</v>
      </c>
    </row>
    <row r="7" spans="1:15" x14ac:dyDescent="0.35">
      <c r="A7" s="8">
        <v>307437365</v>
      </c>
      <c r="B7" s="7">
        <v>3</v>
      </c>
      <c r="C7" s="7">
        <v>4</v>
      </c>
      <c r="D7" s="7" t="s">
        <v>26</v>
      </c>
      <c r="E7" s="7">
        <v>2.4018544140625</v>
      </c>
      <c r="F7" s="7">
        <v>3.5099999999999999E-2</v>
      </c>
      <c r="G7" s="7">
        <v>1.09785</v>
      </c>
      <c r="H7" s="7">
        <v>128</v>
      </c>
      <c r="I7" s="7">
        <v>0</v>
      </c>
      <c r="J7" s="7">
        <v>4</v>
      </c>
      <c r="K7">
        <f t="shared" si="0"/>
        <v>9.7849999999999993E-2</v>
      </c>
      <c r="L7">
        <f t="shared" si="1"/>
        <v>3.5099999999999999E-2</v>
      </c>
      <c r="M7">
        <f t="shared" si="2"/>
        <v>2.4018544140625</v>
      </c>
      <c r="N7">
        <f t="shared" si="3"/>
        <v>3.5099999999999999E-2</v>
      </c>
      <c r="O7">
        <f>IF(N7=MAX(N6:N7),N7,"")</f>
        <v>3.5099999999999999E-2</v>
      </c>
    </row>
    <row r="8" spans="1:15" x14ac:dyDescent="0.35">
      <c r="A8" s="8">
        <v>335455210</v>
      </c>
      <c r="B8" s="7">
        <v>4</v>
      </c>
      <c r="C8" s="7">
        <v>5</v>
      </c>
      <c r="D8" s="7" t="s">
        <v>26</v>
      </c>
      <c r="E8" s="7">
        <v>2.6207438281250002</v>
      </c>
      <c r="F8" s="7">
        <v>0.22500000000000001</v>
      </c>
      <c r="G8" s="7">
        <v>1.0315700000000001</v>
      </c>
      <c r="H8" s="7">
        <v>128</v>
      </c>
      <c r="I8" s="7">
        <v>0</v>
      </c>
      <c r="J8" s="7">
        <v>16</v>
      </c>
      <c r="K8">
        <f t="shared" si="0"/>
        <v>3.1570000000000098E-2</v>
      </c>
      <c r="L8">
        <f t="shared" si="1"/>
        <v>0.22500000000000001</v>
      </c>
      <c r="M8">
        <f t="shared" si="2"/>
        <v>2.6207438281250002</v>
      </c>
      <c r="N8">
        <f t="shared" si="3"/>
        <v>0.22500000000000001</v>
      </c>
      <c r="O8">
        <f>IF(N8=MAX(N7:N8),N8,"")</f>
        <v>0.22500000000000001</v>
      </c>
    </row>
    <row r="9" spans="1:15" x14ac:dyDescent="0.35">
      <c r="A9" s="8">
        <v>384976546</v>
      </c>
      <c r="B9" s="7">
        <v>2</v>
      </c>
      <c r="C9" s="7">
        <v>5</v>
      </c>
      <c r="D9" s="7" t="s">
        <v>26</v>
      </c>
      <c r="E9" s="7">
        <v>3.0076292656249999</v>
      </c>
      <c r="F9" s="7">
        <v>0.22559999999999999</v>
      </c>
      <c r="G9" s="7">
        <v>1.03169</v>
      </c>
      <c r="H9" s="7">
        <v>128</v>
      </c>
      <c r="I9" s="7">
        <v>0</v>
      </c>
      <c r="J9" s="7">
        <v>32</v>
      </c>
      <c r="K9">
        <f t="shared" si="0"/>
        <v>3.1689999999999996E-2</v>
      </c>
      <c r="L9">
        <f t="shared" si="1"/>
        <v>0.22559999999999999</v>
      </c>
      <c r="M9">
        <f t="shared" si="2"/>
        <v>3.0076292656249999</v>
      </c>
      <c r="N9">
        <f t="shared" si="3"/>
        <v>0.22559999999999999</v>
      </c>
      <c r="O9">
        <f t="shared" ref="O9:O14" si="4">IF(N9=MAX(N9:N9),N9,"")</f>
        <v>0.22559999999999999</v>
      </c>
    </row>
    <row r="10" spans="1:15" x14ac:dyDescent="0.35">
      <c r="A10" s="8">
        <v>442106872</v>
      </c>
      <c r="B10" s="7">
        <v>4</v>
      </c>
      <c r="C10" s="7">
        <v>5</v>
      </c>
      <c r="D10" s="7" t="s">
        <v>26</v>
      </c>
      <c r="E10" s="7">
        <v>3.4539599375000001</v>
      </c>
      <c r="F10" s="7">
        <v>0.22270000000000001</v>
      </c>
      <c r="G10" s="7">
        <v>1.0318499999999999</v>
      </c>
      <c r="H10" s="7">
        <v>128</v>
      </c>
      <c r="I10" s="7">
        <v>0</v>
      </c>
      <c r="J10" s="7">
        <v>4</v>
      </c>
      <c r="K10">
        <f t="shared" si="0"/>
        <v>3.1849999999999934E-2</v>
      </c>
      <c r="L10">
        <f t="shared" si="1"/>
        <v>0.22270000000000001</v>
      </c>
      <c r="M10">
        <f t="shared" ref="M10:M13" si="5">IF(L10=F10,E10,"")</f>
        <v>3.4539599375000001</v>
      </c>
      <c r="N10">
        <f t="shared" ref="N10:N13" si="6">IF(M10="","",L10)</f>
        <v>0.22270000000000001</v>
      </c>
      <c r="O10">
        <f t="shared" si="4"/>
        <v>0.22270000000000001</v>
      </c>
    </row>
    <row r="11" spans="1:15" x14ac:dyDescent="0.35">
      <c r="A11" s="8">
        <v>487483814</v>
      </c>
      <c r="B11" s="7">
        <v>4</v>
      </c>
      <c r="C11" s="7">
        <v>6</v>
      </c>
      <c r="D11" s="7" t="s">
        <v>26</v>
      </c>
      <c r="E11" s="7">
        <v>3.808467296875</v>
      </c>
      <c r="F11" s="7">
        <v>0.50800000000000001</v>
      </c>
      <c r="G11" s="7">
        <v>1.0085299999999999</v>
      </c>
      <c r="H11" s="7">
        <v>128</v>
      </c>
      <c r="I11" s="7">
        <v>0</v>
      </c>
      <c r="J11" s="7">
        <v>32</v>
      </c>
      <c r="K11">
        <f t="shared" si="0"/>
        <v>8.5299999999999265E-3</v>
      </c>
      <c r="L11">
        <f t="shared" si="1"/>
        <v>0.50800000000000001</v>
      </c>
      <c r="M11">
        <f t="shared" si="5"/>
        <v>3.808467296875</v>
      </c>
      <c r="N11">
        <f t="shared" si="6"/>
        <v>0.50800000000000001</v>
      </c>
      <c r="O11">
        <f t="shared" si="4"/>
        <v>0.50800000000000001</v>
      </c>
    </row>
    <row r="12" spans="1:15" x14ac:dyDescent="0.35">
      <c r="A12" s="8">
        <v>549243363</v>
      </c>
      <c r="B12" s="7">
        <v>5</v>
      </c>
      <c r="C12" s="7">
        <v>6</v>
      </c>
      <c r="D12" s="7" t="s">
        <v>26</v>
      </c>
      <c r="E12" s="7">
        <v>4.2909637734375004</v>
      </c>
      <c r="F12" s="7">
        <v>0.50490000000000002</v>
      </c>
      <c r="G12" s="7">
        <v>1.00854</v>
      </c>
      <c r="H12" s="7">
        <v>128</v>
      </c>
      <c r="I12" s="7">
        <v>0</v>
      </c>
      <c r="J12" s="7">
        <v>8</v>
      </c>
      <c r="K12">
        <f t="shared" si="0"/>
        <v>8.539999999999992E-3</v>
      </c>
      <c r="L12">
        <f t="shared" si="1"/>
        <v>0.50490000000000002</v>
      </c>
      <c r="M12">
        <f t="shared" si="5"/>
        <v>4.2909637734375004</v>
      </c>
      <c r="N12">
        <f t="shared" si="6"/>
        <v>0.50490000000000002</v>
      </c>
      <c r="O12">
        <f t="shared" si="4"/>
        <v>0.50490000000000002</v>
      </c>
    </row>
    <row r="13" spans="1:15" x14ac:dyDescent="0.35">
      <c r="A13" s="8">
        <v>625552228</v>
      </c>
      <c r="B13" s="7">
        <v>2</v>
      </c>
      <c r="C13" s="7">
        <v>7</v>
      </c>
      <c r="D13" s="7" t="s">
        <v>26</v>
      </c>
      <c r="E13" s="7">
        <v>4.8871267812500001</v>
      </c>
      <c r="F13" s="7">
        <v>0.73329999999999995</v>
      </c>
      <c r="G13" s="7">
        <v>1.00207</v>
      </c>
      <c r="H13" s="7">
        <v>128</v>
      </c>
      <c r="I13" s="7">
        <v>0</v>
      </c>
      <c r="J13" s="7">
        <v>32</v>
      </c>
      <c r="K13">
        <f t="shared" si="0"/>
        <v>2.0700000000000163E-3</v>
      </c>
      <c r="L13">
        <f t="shared" si="1"/>
        <v>0.73329999999999995</v>
      </c>
      <c r="M13">
        <f t="shared" si="5"/>
        <v>4.8871267812500001</v>
      </c>
      <c r="N13">
        <f t="shared" si="6"/>
        <v>0.73329999999999995</v>
      </c>
      <c r="O13">
        <f t="shared" si="4"/>
        <v>0.73329999999999995</v>
      </c>
    </row>
    <row r="14" spans="1:15" x14ac:dyDescent="0.35">
      <c r="A14" s="8">
        <v>709278754</v>
      </c>
      <c r="B14" s="7">
        <v>3</v>
      </c>
      <c r="C14" s="7">
        <v>7</v>
      </c>
      <c r="D14" s="7" t="s">
        <v>26</v>
      </c>
      <c r="E14" s="7">
        <v>5.5412402656250004</v>
      </c>
      <c r="F14" s="7">
        <v>0.72289999999999999</v>
      </c>
      <c r="G14" s="7">
        <v>1.00223</v>
      </c>
      <c r="H14" s="7">
        <v>128</v>
      </c>
      <c r="I14" s="7">
        <v>0</v>
      </c>
      <c r="J14" s="7">
        <v>16</v>
      </c>
      <c r="K14">
        <f t="shared" si="0"/>
        <v>2.2299999999999542E-3</v>
      </c>
      <c r="L14">
        <f t="shared" si="1"/>
        <v>0.72289999999999999</v>
      </c>
      <c r="M14">
        <f t="shared" ref="M14:M20" si="7">IF(L14=F14,E14,"")</f>
        <v>5.5412402656250004</v>
      </c>
      <c r="N14">
        <f t="shared" ref="N14:N20" si="8">IF(M14="","",L14)</f>
        <v>0.72289999999999999</v>
      </c>
      <c r="O14">
        <f t="shared" si="4"/>
        <v>0.72289999999999999</v>
      </c>
    </row>
    <row r="15" spans="1:15" x14ac:dyDescent="0.35">
      <c r="A15" s="8">
        <v>725238258</v>
      </c>
      <c r="B15" s="7">
        <v>6</v>
      </c>
      <c r="C15" s="7">
        <v>7</v>
      </c>
      <c r="D15" s="7" t="s">
        <v>26</v>
      </c>
      <c r="E15" s="7">
        <v>5.6659238906249998</v>
      </c>
      <c r="F15" s="7">
        <v>0.72909999999999997</v>
      </c>
      <c r="G15" s="7">
        <v>1.0021100000000001</v>
      </c>
      <c r="H15" s="7">
        <v>128</v>
      </c>
      <c r="I15" s="7">
        <v>0</v>
      </c>
      <c r="J15" s="7">
        <v>4</v>
      </c>
      <c r="K15">
        <f t="shared" si="0"/>
        <v>2.1100000000000563E-3</v>
      </c>
      <c r="L15">
        <f t="shared" si="1"/>
        <v>0.72909999999999997</v>
      </c>
      <c r="M15">
        <f t="shared" si="7"/>
        <v>5.6659238906249998</v>
      </c>
      <c r="N15">
        <f t="shared" si="8"/>
        <v>0.72909999999999997</v>
      </c>
      <c r="O15">
        <f>IF(N15=MAX(N14:N15),N15,"")</f>
        <v>0.72909999999999997</v>
      </c>
    </row>
    <row r="16" spans="1:15" x14ac:dyDescent="0.35">
      <c r="A16" s="8">
        <v>806832670</v>
      </c>
      <c r="B16" s="7">
        <v>4</v>
      </c>
      <c r="C16" s="7">
        <v>8</v>
      </c>
      <c r="D16" s="7" t="s">
        <v>26</v>
      </c>
      <c r="E16" s="7">
        <v>6.3033802343750001</v>
      </c>
      <c r="F16" s="7">
        <v>0.77480000000000004</v>
      </c>
      <c r="G16" s="7">
        <v>1.0014400000000001</v>
      </c>
      <c r="H16" s="7">
        <v>128</v>
      </c>
      <c r="I16" s="7">
        <v>0</v>
      </c>
      <c r="J16" s="7">
        <v>8</v>
      </c>
      <c r="K16">
        <f t="shared" si="0"/>
        <v>1.4400000000001079E-3</v>
      </c>
      <c r="L16">
        <f t="shared" si="1"/>
        <v>0.77480000000000004</v>
      </c>
      <c r="M16">
        <f t="shared" si="7"/>
        <v>6.3033802343750001</v>
      </c>
      <c r="N16">
        <f t="shared" si="8"/>
        <v>0.77480000000000004</v>
      </c>
      <c r="O16">
        <f>IF(N16=MAX(N16:N16),N16,"")</f>
        <v>0.77480000000000004</v>
      </c>
    </row>
    <row r="17" spans="1:15" x14ac:dyDescent="0.35">
      <c r="A17" s="8">
        <v>843158026</v>
      </c>
      <c r="B17" s="7">
        <v>6</v>
      </c>
      <c r="C17" s="7">
        <v>8</v>
      </c>
      <c r="D17" s="7" t="s">
        <v>26</v>
      </c>
      <c r="E17" s="7">
        <v>6.5871720781249996</v>
      </c>
      <c r="F17" s="7">
        <v>0.85909999999999997</v>
      </c>
      <c r="G17" s="7">
        <v>1.0005200000000001</v>
      </c>
      <c r="H17" s="7">
        <v>128</v>
      </c>
      <c r="I17" s="7">
        <v>0</v>
      </c>
      <c r="J17" s="7">
        <v>32</v>
      </c>
      <c r="K17">
        <f t="shared" si="0"/>
        <v>5.2000000000007596E-4</v>
      </c>
      <c r="L17">
        <f t="shared" si="1"/>
        <v>0.85909999999999997</v>
      </c>
      <c r="M17">
        <f t="shared" si="7"/>
        <v>6.5871720781249996</v>
      </c>
      <c r="N17">
        <f t="shared" si="8"/>
        <v>0.85909999999999997</v>
      </c>
      <c r="O17">
        <f>IF(N17=MAX(N16:N17),N17,"")</f>
        <v>0.85909999999999997</v>
      </c>
    </row>
    <row r="18" spans="1:15" x14ac:dyDescent="0.35">
      <c r="A18" s="8">
        <v>864873633</v>
      </c>
      <c r="B18" s="7">
        <v>7</v>
      </c>
      <c r="C18" s="7">
        <v>8</v>
      </c>
      <c r="D18" s="7" t="s">
        <v>26</v>
      </c>
      <c r="E18" s="7">
        <v>6.7568252578125003</v>
      </c>
      <c r="F18" s="7">
        <v>0.85609999999999997</v>
      </c>
      <c r="G18" s="7">
        <v>1.00054</v>
      </c>
      <c r="H18" s="7">
        <v>128</v>
      </c>
      <c r="I18" s="7">
        <v>0</v>
      </c>
      <c r="J18" s="7">
        <v>4</v>
      </c>
      <c r="K18">
        <f t="shared" si="0"/>
        <v>5.3999999999998494E-4</v>
      </c>
      <c r="L18">
        <f t="shared" si="1"/>
        <v>0.85609999999999997</v>
      </c>
      <c r="M18">
        <f t="shared" si="7"/>
        <v>6.7568252578125003</v>
      </c>
      <c r="N18">
        <f t="shared" si="8"/>
        <v>0.85609999999999997</v>
      </c>
      <c r="O18">
        <f>IF(N18=MAX(N18:N18),N18,"")</f>
        <v>0.85609999999999997</v>
      </c>
    </row>
    <row r="19" spans="1:15" x14ac:dyDescent="0.35">
      <c r="A19" s="8">
        <v>885840550</v>
      </c>
      <c r="B19" s="7">
        <v>7</v>
      </c>
      <c r="C19" s="7">
        <v>8</v>
      </c>
      <c r="D19" s="7" t="s">
        <v>26</v>
      </c>
      <c r="E19" s="7">
        <v>6.9206292968750001</v>
      </c>
      <c r="F19" s="7">
        <v>0.8609</v>
      </c>
      <c r="G19" s="7">
        <v>1.00051</v>
      </c>
      <c r="H19" s="7">
        <v>128</v>
      </c>
      <c r="I19" s="7">
        <v>0</v>
      </c>
      <c r="J19" s="7">
        <v>16</v>
      </c>
      <c r="K19">
        <f t="shared" si="0"/>
        <v>5.1000000000001044E-4</v>
      </c>
      <c r="L19">
        <f t="shared" si="1"/>
        <v>0.8609</v>
      </c>
      <c r="M19">
        <f t="shared" si="7"/>
        <v>6.9206292968750001</v>
      </c>
      <c r="N19">
        <f t="shared" si="8"/>
        <v>0.8609</v>
      </c>
      <c r="O19">
        <f>IF(N19=MAX(N18:N19),N19,"")</f>
        <v>0.8609</v>
      </c>
    </row>
    <row r="20" spans="1:15" x14ac:dyDescent="0.35">
      <c r="A20" s="8">
        <v>1004337959</v>
      </c>
      <c r="B20" s="7">
        <v>8</v>
      </c>
      <c r="C20" s="7">
        <v>9</v>
      </c>
      <c r="D20" s="7" t="s">
        <v>26</v>
      </c>
      <c r="E20" s="7">
        <v>7.8463903046874997</v>
      </c>
      <c r="F20" s="7">
        <v>0.92759999999999998</v>
      </c>
      <c r="G20" s="7">
        <v>1.00013</v>
      </c>
      <c r="H20" s="7">
        <v>128</v>
      </c>
      <c r="I20" s="7">
        <v>0</v>
      </c>
      <c r="J20" s="7">
        <v>8</v>
      </c>
      <c r="K20">
        <f t="shared" si="0"/>
        <v>1.2999999999996348E-4</v>
      </c>
      <c r="L20">
        <f t="shared" si="1"/>
        <v>0.92759999999999998</v>
      </c>
      <c r="M20">
        <f t="shared" si="7"/>
        <v>7.8463903046874997</v>
      </c>
      <c r="N20">
        <f t="shared" si="8"/>
        <v>0.92759999999999998</v>
      </c>
      <c r="O20">
        <f>IF(N20=MAX(N19:N20),N20,"")</f>
        <v>0.92759999999999998</v>
      </c>
    </row>
    <row r="21" spans="1:15" x14ac:dyDescent="0.35">
      <c r="A21" s="8">
        <v>1060352618</v>
      </c>
      <c r="B21" s="7">
        <v>7</v>
      </c>
      <c r="C21" s="7">
        <v>9</v>
      </c>
      <c r="D21" s="7" t="s">
        <v>26</v>
      </c>
      <c r="E21" s="7">
        <v>8.2840048281249992</v>
      </c>
      <c r="F21" s="7">
        <v>0.92800000000000005</v>
      </c>
      <c r="G21" s="7">
        <v>1.00013</v>
      </c>
      <c r="H21" s="7">
        <v>128</v>
      </c>
      <c r="I21" s="7">
        <v>0</v>
      </c>
      <c r="J21" s="7">
        <v>32</v>
      </c>
      <c r="K21">
        <f t="shared" si="0"/>
        <v>1.2999999999996348E-4</v>
      </c>
      <c r="L21">
        <f t="shared" si="1"/>
        <v>0.92800000000000005</v>
      </c>
      <c r="M21">
        <f t="shared" ref="M21:M23" si="9">IF(L21=F21,E21,"")</f>
        <v>8.2840048281249992</v>
      </c>
      <c r="N21">
        <f t="shared" ref="N21:N23" si="10">IF(M21="","",L21)</f>
        <v>0.92800000000000005</v>
      </c>
      <c r="O21">
        <f>IF(N21=MAX(N21:N21),N21,"")</f>
        <v>0.92800000000000005</v>
      </c>
    </row>
    <row r="22" spans="1:15" x14ac:dyDescent="0.35">
      <c r="A22" s="8">
        <v>1142140994</v>
      </c>
      <c r="B22" s="7">
        <v>9</v>
      </c>
      <c r="C22" s="7">
        <v>10</v>
      </c>
      <c r="D22" s="7" t="s">
        <v>26</v>
      </c>
      <c r="E22" s="7">
        <v>8.9229765156250007</v>
      </c>
      <c r="F22" s="7">
        <v>0.96489999999999998</v>
      </c>
      <c r="G22" s="7">
        <v>1.00003</v>
      </c>
      <c r="H22" s="7">
        <v>128</v>
      </c>
      <c r="I22" s="7">
        <v>0</v>
      </c>
      <c r="J22" s="7">
        <v>4</v>
      </c>
      <c r="K22">
        <f t="shared" si="0"/>
        <v>2.9999999999974492E-5</v>
      </c>
      <c r="L22">
        <f t="shared" si="1"/>
        <v>0.96489999999999998</v>
      </c>
      <c r="M22">
        <f t="shared" si="9"/>
        <v>8.9229765156250007</v>
      </c>
      <c r="N22">
        <f t="shared" si="10"/>
        <v>0.96489999999999998</v>
      </c>
      <c r="O22">
        <f>IF(N22=MAX(N21:N22),N22,"")</f>
        <v>0.96489999999999998</v>
      </c>
    </row>
    <row r="23" spans="1:15" x14ac:dyDescent="0.35">
      <c r="A23" s="8">
        <v>1283913767</v>
      </c>
      <c r="B23" s="7">
        <v>7</v>
      </c>
      <c r="C23" s="7">
        <v>10</v>
      </c>
      <c r="D23" s="7" t="s">
        <v>26</v>
      </c>
      <c r="E23" s="7">
        <v>10.0305763046875</v>
      </c>
      <c r="F23" s="7">
        <v>0.96540000000000004</v>
      </c>
      <c r="G23" s="7">
        <v>1.00003</v>
      </c>
      <c r="H23" s="7">
        <v>128</v>
      </c>
      <c r="I23" s="7">
        <v>0</v>
      </c>
      <c r="J23" s="7">
        <v>32</v>
      </c>
      <c r="K23">
        <f t="shared" si="0"/>
        <v>2.9999999999974492E-5</v>
      </c>
      <c r="L23">
        <f t="shared" si="1"/>
        <v>0.96540000000000004</v>
      </c>
      <c r="M23">
        <f t="shared" si="9"/>
        <v>10.0305763046875</v>
      </c>
      <c r="N23">
        <f t="shared" si="10"/>
        <v>0.96540000000000004</v>
      </c>
      <c r="O23">
        <f>IF(N23=MAX(N23:N23),N23,"")</f>
        <v>0.96540000000000004</v>
      </c>
    </row>
  </sheetData>
  <sortState ref="A3:K23">
    <sortCondition ref="E3:E2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589E-EAE3-4E6A-B8E7-C664480B0E4B}">
  <dimension ref="A1:O35"/>
  <sheetViews>
    <sheetView topLeftCell="A13" workbookViewId="0">
      <selection activeCell="Q10" sqref="Q10"/>
    </sheetView>
  </sheetViews>
  <sheetFormatPr defaultRowHeight="12.75" x14ac:dyDescent="0.35"/>
  <cols>
    <col min="4" max="4" width="16.19921875" bestFit="1" customWidth="1"/>
    <col min="5" max="5" width="19" customWidth="1"/>
  </cols>
  <sheetData>
    <row r="1" spans="1:15" x14ac:dyDescent="0.35">
      <c r="A1" t="s">
        <v>36</v>
      </c>
    </row>
    <row r="2" spans="1:15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5" x14ac:dyDescent="0.35">
      <c r="A3" s="8">
        <v>129244866</v>
      </c>
      <c r="B3" s="7">
        <v>1</v>
      </c>
      <c r="C3" s="7">
        <v>3</v>
      </c>
      <c r="D3" s="7" t="s">
        <v>26</v>
      </c>
      <c r="E3" s="7">
        <v>1.009725515625</v>
      </c>
      <c r="F3" s="7">
        <v>3.7000000000000002E-3</v>
      </c>
      <c r="G3" s="7">
        <v>1.17631</v>
      </c>
      <c r="H3" s="7">
        <v>128</v>
      </c>
      <c r="I3" s="7">
        <v>0</v>
      </c>
      <c r="J3" s="7">
        <v>8</v>
      </c>
      <c r="K3">
        <f t="shared" ref="K3:K35" si="0">ABS(G3-1)</f>
        <v>0.17630999999999997</v>
      </c>
      <c r="L3">
        <f t="shared" ref="L3:L14" si="1">MIN(K3:K3)</f>
        <v>0.17630999999999997</v>
      </c>
      <c r="M3">
        <f t="shared" ref="M3:M8" si="2">IF(L3=K3,E3,"")</f>
        <v>1.009725515625</v>
      </c>
      <c r="N3">
        <f t="shared" ref="N3:N8" si="3">IF(M3="","",L3)</f>
        <v>0.17630999999999997</v>
      </c>
      <c r="O3">
        <f>IF(N3=MIN(N1:N3),N3,"")</f>
        <v>0.17630999999999997</v>
      </c>
    </row>
    <row r="4" spans="1:15" x14ac:dyDescent="0.35">
      <c r="A4" s="8">
        <v>238647845</v>
      </c>
      <c r="B4" s="7">
        <v>2</v>
      </c>
      <c r="C4" s="7">
        <v>4</v>
      </c>
      <c r="D4" s="7" t="s">
        <v>26</v>
      </c>
      <c r="E4" s="7">
        <v>1.8644362890624999</v>
      </c>
      <c r="F4" s="7">
        <v>3.4299999999999997E-2</v>
      </c>
      <c r="G4" s="7">
        <v>1.09738</v>
      </c>
      <c r="H4" s="7">
        <v>128</v>
      </c>
      <c r="I4" s="7">
        <v>0</v>
      </c>
      <c r="J4" s="7">
        <v>8</v>
      </c>
      <c r="K4">
        <f t="shared" si="0"/>
        <v>9.7380000000000022E-2</v>
      </c>
      <c r="L4">
        <f t="shared" si="1"/>
        <v>9.7380000000000022E-2</v>
      </c>
      <c r="M4">
        <f t="shared" si="2"/>
        <v>1.8644362890624999</v>
      </c>
      <c r="N4">
        <f t="shared" si="3"/>
        <v>9.7380000000000022E-2</v>
      </c>
      <c r="O4">
        <f>IF(N4=MIN(N4:N4),N4,"")</f>
        <v>9.7380000000000022E-2</v>
      </c>
    </row>
    <row r="5" spans="1:15" x14ac:dyDescent="0.35">
      <c r="A5" s="8">
        <v>243223399</v>
      </c>
      <c r="B5" s="7">
        <v>3</v>
      </c>
      <c r="C5" s="7">
        <v>4</v>
      </c>
      <c r="D5" s="7" t="s">
        <v>26</v>
      </c>
      <c r="E5" s="7">
        <v>1.9001828046875</v>
      </c>
      <c r="F5" s="7">
        <v>3.2800000000000003E-2</v>
      </c>
      <c r="G5" s="7">
        <v>1.0970800000000001</v>
      </c>
      <c r="H5" s="7">
        <v>128</v>
      </c>
      <c r="I5" s="7">
        <v>0</v>
      </c>
      <c r="J5" s="7">
        <v>16</v>
      </c>
      <c r="K5">
        <f t="shared" si="0"/>
        <v>9.7080000000000055E-2</v>
      </c>
      <c r="L5">
        <f t="shared" si="1"/>
        <v>9.7080000000000055E-2</v>
      </c>
      <c r="M5">
        <f t="shared" si="2"/>
        <v>1.9001828046875</v>
      </c>
      <c r="N5">
        <f t="shared" si="3"/>
        <v>9.7080000000000055E-2</v>
      </c>
      <c r="O5">
        <f>IF(N5=MIN(N4:N5),N5,"")</f>
        <v>9.7080000000000055E-2</v>
      </c>
    </row>
    <row r="6" spans="1:15" x14ac:dyDescent="0.35">
      <c r="A6" s="8">
        <v>309142909</v>
      </c>
      <c r="B6" s="7">
        <v>2</v>
      </c>
      <c r="C6" s="7">
        <v>4</v>
      </c>
      <c r="D6" s="7" t="s">
        <v>26</v>
      </c>
      <c r="E6" s="7">
        <v>2.4151789765624998</v>
      </c>
      <c r="F6" s="7">
        <v>3.2800000000000003E-2</v>
      </c>
      <c r="G6" s="7">
        <v>1.0954200000000001</v>
      </c>
      <c r="H6" s="7">
        <v>128</v>
      </c>
      <c r="I6" s="7">
        <v>0</v>
      </c>
      <c r="J6" s="7">
        <v>32</v>
      </c>
      <c r="K6">
        <f t="shared" si="0"/>
        <v>9.542000000000006E-2</v>
      </c>
      <c r="L6">
        <f t="shared" si="1"/>
        <v>9.542000000000006E-2</v>
      </c>
      <c r="M6">
        <f t="shared" si="2"/>
        <v>2.4151789765624998</v>
      </c>
      <c r="N6">
        <f t="shared" si="3"/>
        <v>9.542000000000006E-2</v>
      </c>
      <c r="O6">
        <f>IF(N6=MIN(N6:N6),N6,"")</f>
        <v>9.542000000000006E-2</v>
      </c>
    </row>
    <row r="7" spans="1:15" x14ac:dyDescent="0.35">
      <c r="A7" s="8">
        <v>335423430</v>
      </c>
      <c r="B7" s="7">
        <v>2</v>
      </c>
      <c r="C7" s="7">
        <v>5</v>
      </c>
      <c r="D7" s="7" t="s">
        <v>26</v>
      </c>
      <c r="E7" s="7">
        <v>2.620495546875</v>
      </c>
      <c r="F7" s="7">
        <v>0.22140000000000001</v>
      </c>
      <c r="G7" s="7">
        <v>1.03148</v>
      </c>
      <c r="H7" s="7">
        <v>128</v>
      </c>
      <c r="I7" s="7">
        <v>0</v>
      </c>
      <c r="J7" s="7">
        <v>16</v>
      </c>
      <c r="K7">
        <f t="shared" si="0"/>
        <v>3.1479999999999952E-2</v>
      </c>
      <c r="L7">
        <f t="shared" si="1"/>
        <v>3.1479999999999952E-2</v>
      </c>
      <c r="M7">
        <f t="shared" si="2"/>
        <v>2.620495546875</v>
      </c>
      <c r="N7">
        <f t="shared" si="3"/>
        <v>3.1479999999999952E-2</v>
      </c>
      <c r="O7">
        <f>IF(N7=MIN(N6:N7),N7,"")</f>
        <v>3.1479999999999952E-2</v>
      </c>
    </row>
    <row r="8" spans="1:15" x14ac:dyDescent="0.35">
      <c r="A8" s="8">
        <v>384976546</v>
      </c>
      <c r="B8" s="7">
        <v>2</v>
      </c>
      <c r="C8" s="7">
        <v>5</v>
      </c>
      <c r="D8" s="7" t="s">
        <v>26</v>
      </c>
      <c r="E8" s="7">
        <v>3.0076292656249999</v>
      </c>
      <c r="F8" s="7">
        <v>0.22559999999999999</v>
      </c>
      <c r="G8" s="7">
        <v>1.03169</v>
      </c>
      <c r="H8" s="7">
        <v>128</v>
      </c>
      <c r="I8" s="7">
        <v>0</v>
      </c>
      <c r="J8" s="7">
        <v>32</v>
      </c>
      <c r="K8">
        <f t="shared" si="0"/>
        <v>3.1689999999999996E-2</v>
      </c>
      <c r="L8">
        <f t="shared" si="1"/>
        <v>3.1689999999999996E-2</v>
      </c>
      <c r="M8">
        <f t="shared" si="2"/>
        <v>3.0076292656249999</v>
      </c>
      <c r="N8">
        <f t="shared" si="3"/>
        <v>3.1689999999999996E-2</v>
      </c>
      <c r="O8">
        <f>IF(N8=MIN(N8:N8),N8,"")</f>
        <v>3.1689999999999996E-2</v>
      </c>
    </row>
    <row r="9" spans="1:15" x14ac:dyDescent="0.35">
      <c r="A9" s="8">
        <v>396801466</v>
      </c>
      <c r="B9" s="7">
        <v>4</v>
      </c>
      <c r="C9" s="7">
        <v>5</v>
      </c>
      <c r="D9" s="7" t="s">
        <v>26</v>
      </c>
      <c r="E9" s="7">
        <v>3.100011453125</v>
      </c>
      <c r="F9" s="7">
        <v>0.22009999999999999</v>
      </c>
      <c r="G9" s="7">
        <v>1.03159</v>
      </c>
      <c r="H9" s="7">
        <v>128</v>
      </c>
      <c r="I9" s="7">
        <v>0</v>
      </c>
      <c r="J9" s="7">
        <v>8</v>
      </c>
      <c r="K9">
        <f t="shared" si="0"/>
        <v>3.1590000000000007E-2</v>
      </c>
      <c r="L9">
        <f t="shared" si="1"/>
        <v>3.1590000000000007E-2</v>
      </c>
      <c r="M9">
        <f t="shared" ref="M9:M11" si="4">IF(L9=K9,E9,"")</f>
        <v>3.100011453125</v>
      </c>
      <c r="N9">
        <f t="shared" ref="N9:N11" si="5">IF(M9="","",L9)</f>
        <v>3.1590000000000007E-2</v>
      </c>
      <c r="O9">
        <f>IF(N9=MIN(N9:N9),N9,"")</f>
        <v>3.1590000000000007E-2</v>
      </c>
    </row>
    <row r="10" spans="1:15" x14ac:dyDescent="0.35">
      <c r="A10" s="8">
        <v>487486531</v>
      </c>
      <c r="B10" s="7">
        <v>5</v>
      </c>
      <c r="C10" s="7">
        <v>6</v>
      </c>
      <c r="D10" s="7" t="s">
        <v>26</v>
      </c>
      <c r="E10" s="7">
        <v>3.8084885234375001</v>
      </c>
      <c r="F10" s="7">
        <v>0.50190000000000001</v>
      </c>
      <c r="G10" s="7">
        <v>1.00847</v>
      </c>
      <c r="H10" s="7">
        <v>128</v>
      </c>
      <c r="I10" s="7">
        <v>0</v>
      </c>
      <c r="J10" s="7">
        <v>32</v>
      </c>
      <c r="K10">
        <f t="shared" si="0"/>
        <v>8.4699999999999775E-3</v>
      </c>
      <c r="L10">
        <f t="shared" si="1"/>
        <v>8.4699999999999775E-3</v>
      </c>
      <c r="M10">
        <f t="shared" si="4"/>
        <v>3.8084885234375001</v>
      </c>
      <c r="N10">
        <f t="shared" si="5"/>
        <v>8.4699999999999775E-3</v>
      </c>
      <c r="O10">
        <f>IF(N10=MIN(N10:N10),N10,"")</f>
        <v>8.4699999999999775E-3</v>
      </c>
    </row>
    <row r="11" spans="1:15" x14ac:dyDescent="0.35">
      <c r="A11" s="8">
        <v>625552228</v>
      </c>
      <c r="B11" s="7">
        <v>2</v>
      </c>
      <c r="C11" s="7">
        <v>7</v>
      </c>
      <c r="D11" s="7" t="s">
        <v>26</v>
      </c>
      <c r="E11" s="7">
        <v>4.8871267812500001</v>
      </c>
      <c r="F11" s="7">
        <v>0.73329999999999995</v>
      </c>
      <c r="G11" s="7">
        <v>1.00207</v>
      </c>
      <c r="H11" s="7">
        <v>128</v>
      </c>
      <c r="I11" s="7">
        <v>0</v>
      </c>
      <c r="J11" s="7">
        <v>32</v>
      </c>
      <c r="K11">
        <f t="shared" si="0"/>
        <v>2.0700000000000163E-3</v>
      </c>
      <c r="L11">
        <f t="shared" si="1"/>
        <v>2.0700000000000163E-3</v>
      </c>
      <c r="M11">
        <f t="shared" si="4"/>
        <v>4.8871267812500001</v>
      </c>
      <c r="N11">
        <f t="shared" si="5"/>
        <v>2.0700000000000163E-3</v>
      </c>
      <c r="O11">
        <f>IF(N11=MIN(N11:N11),N11,"")</f>
        <v>2.0700000000000163E-3</v>
      </c>
    </row>
    <row r="12" spans="1:15" x14ac:dyDescent="0.35">
      <c r="A12" s="8">
        <v>700433216</v>
      </c>
      <c r="B12" s="7">
        <v>6</v>
      </c>
      <c r="C12" s="7">
        <v>7</v>
      </c>
      <c r="D12" s="7" t="s">
        <v>26</v>
      </c>
      <c r="E12" s="7">
        <v>5.4721345000000001</v>
      </c>
      <c r="F12" s="7">
        <v>0.72189999999999999</v>
      </c>
      <c r="G12" s="7">
        <v>1.00217</v>
      </c>
      <c r="H12" s="7">
        <v>128</v>
      </c>
      <c r="I12" s="7">
        <v>0</v>
      </c>
      <c r="J12" s="7">
        <v>8</v>
      </c>
      <c r="K12">
        <f t="shared" si="0"/>
        <v>2.1700000000000053E-3</v>
      </c>
      <c r="L12">
        <f t="shared" si="1"/>
        <v>2.1700000000000053E-3</v>
      </c>
      <c r="M12">
        <f t="shared" ref="M12:M22" si="6">IF(L12=K12,E12,"")</f>
        <v>5.4721345000000001</v>
      </c>
      <c r="N12">
        <f t="shared" ref="N12:N22" si="7">IF(M12="","",L12)</f>
        <v>2.1700000000000053E-3</v>
      </c>
      <c r="O12">
        <f>IF(N12=MIN(N12:N12),N12,"")</f>
        <v>2.1700000000000053E-3</v>
      </c>
    </row>
    <row r="13" spans="1:15" x14ac:dyDescent="0.35">
      <c r="A13" s="8">
        <v>725238258</v>
      </c>
      <c r="B13" s="7">
        <v>6</v>
      </c>
      <c r="C13" s="7">
        <v>7</v>
      </c>
      <c r="D13" s="7" t="s">
        <v>26</v>
      </c>
      <c r="E13" s="7">
        <v>5.6659238906249998</v>
      </c>
      <c r="F13" s="7">
        <v>0.72909999999999997</v>
      </c>
      <c r="G13" s="7">
        <v>1.0021100000000001</v>
      </c>
      <c r="H13" s="7">
        <v>128</v>
      </c>
      <c r="I13" s="7">
        <v>0</v>
      </c>
      <c r="J13" s="7">
        <v>4</v>
      </c>
      <c r="K13">
        <f t="shared" si="0"/>
        <v>2.1100000000000563E-3</v>
      </c>
      <c r="L13">
        <f t="shared" si="1"/>
        <v>2.1100000000000563E-3</v>
      </c>
      <c r="M13">
        <f t="shared" si="6"/>
        <v>5.6659238906249998</v>
      </c>
      <c r="N13">
        <f t="shared" si="7"/>
        <v>2.1100000000000563E-3</v>
      </c>
      <c r="O13">
        <f>IF(N13=MIN(N12:N13),N13,"")</f>
        <v>2.1100000000000563E-3</v>
      </c>
    </row>
    <row r="14" spans="1:15" x14ac:dyDescent="0.35">
      <c r="A14" s="8">
        <v>806832670</v>
      </c>
      <c r="B14" s="7">
        <v>4</v>
      </c>
      <c r="C14" s="7">
        <v>8</v>
      </c>
      <c r="D14" s="7" t="s">
        <v>26</v>
      </c>
      <c r="E14" s="7">
        <v>6.3033802343750001</v>
      </c>
      <c r="F14" s="7">
        <v>0.77480000000000004</v>
      </c>
      <c r="G14" s="7">
        <v>1.0014400000000001</v>
      </c>
      <c r="H14" s="7">
        <v>128</v>
      </c>
      <c r="I14" s="7">
        <v>0</v>
      </c>
      <c r="J14" s="7">
        <v>8</v>
      </c>
      <c r="K14">
        <f t="shared" si="0"/>
        <v>1.4400000000001079E-3</v>
      </c>
      <c r="L14">
        <f t="shared" si="1"/>
        <v>1.4400000000001079E-3</v>
      </c>
      <c r="M14">
        <f t="shared" si="6"/>
        <v>6.3033802343750001</v>
      </c>
      <c r="N14">
        <f t="shared" si="7"/>
        <v>1.4400000000001079E-3</v>
      </c>
      <c r="O14">
        <f>IF(N14=MIN(N14:N14),N14,"")</f>
        <v>1.4400000000001079E-3</v>
      </c>
    </row>
    <row r="15" spans="1:15" x14ac:dyDescent="0.35">
      <c r="A15" s="8">
        <v>843158026</v>
      </c>
      <c r="B15" s="7">
        <v>6</v>
      </c>
      <c r="C15" s="7">
        <v>8</v>
      </c>
      <c r="D15" s="7" t="s">
        <v>26</v>
      </c>
      <c r="E15" s="7">
        <v>6.5871720781249996</v>
      </c>
      <c r="F15" s="7">
        <v>0.85909999999999997</v>
      </c>
      <c r="G15" s="7">
        <v>1.0005200000000001</v>
      </c>
      <c r="H15" s="7">
        <v>128</v>
      </c>
      <c r="I15" s="7">
        <v>0</v>
      </c>
      <c r="J15" s="7">
        <v>32</v>
      </c>
      <c r="K15">
        <f t="shared" si="0"/>
        <v>5.2000000000007596E-4</v>
      </c>
      <c r="L15">
        <f>MIN(K15:K16)</f>
        <v>5.2000000000007596E-4</v>
      </c>
      <c r="M15">
        <f t="shared" si="6"/>
        <v>6.5871720781249996</v>
      </c>
      <c r="N15">
        <f t="shared" si="7"/>
        <v>5.2000000000007596E-4</v>
      </c>
      <c r="O15">
        <f>IF(N15=MIN(N14:N15),N15,"")</f>
        <v>5.2000000000007596E-4</v>
      </c>
    </row>
    <row r="16" spans="1:15" x14ac:dyDescent="0.35">
      <c r="A16" s="8">
        <v>843159491</v>
      </c>
      <c r="B16" s="7">
        <v>5</v>
      </c>
      <c r="C16" s="7">
        <v>8</v>
      </c>
      <c r="D16" s="7" t="s">
        <v>26</v>
      </c>
      <c r="E16" s="7">
        <v>6.5871835234375</v>
      </c>
      <c r="F16" s="7">
        <v>0.85770000000000002</v>
      </c>
      <c r="G16" s="7">
        <v>1.0005200000000001</v>
      </c>
      <c r="H16" s="7">
        <v>128</v>
      </c>
      <c r="I16" s="7">
        <v>0</v>
      </c>
      <c r="J16" s="7">
        <v>32</v>
      </c>
      <c r="K16">
        <f t="shared" si="0"/>
        <v>5.2000000000007596E-4</v>
      </c>
      <c r="L16">
        <f>MIN(K16:K16)</f>
        <v>5.2000000000007596E-4</v>
      </c>
      <c r="M16">
        <f t="shared" si="6"/>
        <v>6.5871835234375</v>
      </c>
      <c r="N16">
        <f t="shared" si="7"/>
        <v>5.2000000000007596E-4</v>
      </c>
      <c r="O16">
        <f>IF(N16=MIN(N15:N16),N16,"")</f>
        <v>5.2000000000007596E-4</v>
      </c>
    </row>
    <row r="17" spans="1:15" x14ac:dyDescent="0.35">
      <c r="A17" s="8">
        <v>852738424</v>
      </c>
      <c r="B17" s="7">
        <v>7</v>
      </c>
      <c r="C17" s="7">
        <v>8</v>
      </c>
      <c r="D17" s="7" t="s">
        <v>26</v>
      </c>
      <c r="E17" s="7">
        <v>6.6620189375000001</v>
      </c>
      <c r="F17" s="7">
        <v>0.85309999999999997</v>
      </c>
      <c r="G17" s="7">
        <v>1.00054</v>
      </c>
      <c r="H17" s="7">
        <v>128</v>
      </c>
      <c r="I17" s="7">
        <v>0</v>
      </c>
      <c r="J17" s="7">
        <v>8</v>
      </c>
      <c r="K17">
        <f t="shared" si="0"/>
        <v>5.3999999999998494E-4</v>
      </c>
      <c r="L17">
        <f>MIN(K17:K17)</f>
        <v>5.3999999999998494E-4</v>
      </c>
      <c r="M17">
        <f t="shared" si="6"/>
        <v>6.6620189375000001</v>
      </c>
      <c r="N17">
        <f t="shared" si="7"/>
        <v>5.3999999999998494E-4</v>
      </c>
      <c r="O17">
        <f>IF(N17=MIN(N17:N17),N17,"")</f>
        <v>5.3999999999998494E-4</v>
      </c>
    </row>
    <row r="18" spans="1:15" x14ac:dyDescent="0.35">
      <c r="A18" s="8">
        <v>864873633</v>
      </c>
      <c r="B18" s="7">
        <v>7</v>
      </c>
      <c r="C18" s="7">
        <v>8</v>
      </c>
      <c r="D18" s="7" t="s">
        <v>26</v>
      </c>
      <c r="E18" s="7">
        <v>6.7568252578125003</v>
      </c>
      <c r="F18" s="7">
        <v>0.85609999999999997</v>
      </c>
      <c r="G18" s="7">
        <v>1.00054</v>
      </c>
      <c r="H18" s="7">
        <v>128</v>
      </c>
      <c r="I18" s="7">
        <v>0</v>
      </c>
      <c r="J18" s="7">
        <v>4</v>
      </c>
      <c r="K18">
        <f t="shared" si="0"/>
        <v>5.3999999999998494E-4</v>
      </c>
      <c r="L18">
        <f>MIN(K18:K18)</f>
        <v>5.3999999999998494E-4</v>
      </c>
      <c r="M18">
        <f t="shared" si="6"/>
        <v>6.7568252578125003</v>
      </c>
      <c r="N18">
        <f t="shared" si="7"/>
        <v>5.3999999999998494E-4</v>
      </c>
      <c r="O18">
        <f>IF(N18=MIN(N17:N18),N18,"")</f>
        <v>5.3999999999998494E-4</v>
      </c>
    </row>
    <row r="19" spans="1:15" x14ac:dyDescent="0.35">
      <c r="A19" s="8">
        <v>885840550</v>
      </c>
      <c r="B19" s="7">
        <v>7</v>
      </c>
      <c r="C19" s="7">
        <v>8</v>
      </c>
      <c r="D19" s="7" t="s">
        <v>26</v>
      </c>
      <c r="E19" s="7">
        <v>6.9206292968750001</v>
      </c>
      <c r="F19" s="7">
        <v>0.8609</v>
      </c>
      <c r="G19" s="7">
        <v>1.00051</v>
      </c>
      <c r="H19" s="7">
        <v>128</v>
      </c>
      <c r="I19" s="7">
        <v>0</v>
      </c>
      <c r="J19" s="7">
        <v>16</v>
      </c>
      <c r="K19">
        <f t="shared" si="0"/>
        <v>5.1000000000001044E-4</v>
      </c>
      <c r="L19">
        <f>MIN(K19:K19)</f>
        <v>5.1000000000001044E-4</v>
      </c>
      <c r="M19">
        <f t="shared" si="6"/>
        <v>6.9206292968750001</v>
      </c>
      <c r="N19">
        <f t="shared" si="7"/>
        <v>5.1000000000001044E-4</v>
      </c>
      <c r="O19">
        <f>IF(N19=MIN(N18:N19),N19,"")</f>
        <v>5.1000000000001044E-4</v>
      </c>
    </row>
    <row r="20" spans="1:15" x14ac:dyDescent="0.35">
      <c r="A20" s="8">
        <v>958354026</v>
      </c>
      <c r="B20" s="7">
        <v>5</v>
      </c>
      <c r="C20" s="7">
        <v>9</v>
      </c>
      <c r="D20" s="7" t="s">
        <v>26</v>
      </c>
      <c r="E20" s="7">
        <v>7.4871408281249998</v>
      </c>
      <c r="F20" s="7">
        <v>0.87770000000000004</v>
      </c>
      <c r="G20" s="7">
        <v>1.00037</v>
      </c>
      <c r="H20" s="7">
        <v>128</v>
      </c>
      <c r="I20" s="7">
        <v>0</v>
      </c>
      <c r="J20" s="7">
        <v>8</v>
      </c>
      <c r="K20">
        <f t="shared" si="0"/>
        <v>3.6999999999998145E-4</v>
      </c>
      <c r="L20">
        <f>MIN(K20:K20)</f>
        <v>3.6999999999998145E-4</v>
      </c>
      <c r="M20">
        <f t="shared" si="6"/>
        <v>7.4871408281249998</v>
      </c>
      <c r="N20">
        <f t="shared" si="7"/>
        <v>3.6999999999998145E-4</v>
      </c>
      <c r="O20">
        <f>IF(N20=MIN(N19:N20),N20,"")</f>
        <v>3.6999999999998145E-4</v>
      </c>
    </row>
    <row r="21" spans="1:15" x14ac:dyDescent="0.35">
      <c r="A21" s="8">
        <v>1004101646</v>
      </c>
      <c r="B21" s="7">
        <v>8</v>
      </c>
      <c r="C21" s="7">
        <v>9</v>
      </c>
      <c r="D21" s="7" t="s">
        <v>26</v>
      </c>
      <c r="E21" s="7">
        <v>7.8445441093749997</v>
      </c>
      <c r="F21" s="7">
        <v>0.92549999999999999</v>
      </c>
      <c r="G21" s="7">
        <v>1.00013</v>
      </c>
      <c r="H21" s="7">
        <v>128</v>
      </c>
      <c r="I21" s="7">
        <v>0</v>
      </c>
      <c r="J21" s="7">
        <v>4</v>
      </c>
      <c r="K21">
        <f t="shared" si="0"/>
        <v>1.2999999999996348E-4</v>
      </c>
      <c r="L21">
        <f>MIN(K21:K22)</f>
        <v>1.2999999999996348E-4</v>
      </c>
      <c r="M21">
        <f t="shared" si="6"/>
        <v>7.8445441093749997</v>
      </c>
      <c r="N21">
        <f t="shared" si="7"/>
        <v>1.2999999999996348E-4</v>
      </c>
      <c r="O21">
        <f t="shared" ref="O21:O31" si="8">IF(N21=MIN(N19:N21),N21,"")</f>
        <v>1.2999999999996348E-4</v>
      </c>
    </row>
    <row r="22" spans="1:15" x14ac:dyDescent="0.35">
      <c r="A22" s="8">
        <v>1004337959</v>
      </c>
      <c r="B22" s="7">
        <v>8</v>
      </c>
      <c r="C22" s="7">
        <v>9</v>
      </c>
      <c r="D22" s="7" t="s">
        <v>26</v>
      </c>
      <c r="E22" s="7">
        <v>7.8463903046874997</v>
      </c>
      <c r="F22" s="7">
        <v>0.92759999999999998</v>
      </c>
      <c r="G22" s="7">
        <v>1.00013</v>
      </c>
      <c r="H22" s="7">
        <v>128</v>
      </c>
      <c r="I22" s="7">
        <v>0</v>
      </c>
      <c r="J22" s="7">
        <v>8</v>
      </c>
      <c r="K22">
        <f t="shared" si="0"/>
        <v>1.2999999999996348E-4</v>
      </c>
      <c r="L22">
        <f>MIN(K22:K22)</f>
        <v>1.2999999999996348E-4</v>
      </c>
      <c r="M22">
        <f t="shared" si="6"/>
        <v>7.8463903046874997</v>
      </c>
      <c r="N22">
        <f t="shared" si="7"/>
        <v>1.2999999999996348E-4</v>
      </c>
      <c r="O22">
        <f t="shared" si="8"/>
        <v>1.2999999999996348E-4</v>
      </c>
    </row>
    <row r="23" spans="1:15" x14ac:dyDescent="0.35">
      <c r="A23" s="8">
        <v>1060352618</v>
      </c>
      <c r="B23" s="7">
        <v>7</v>
      </c>
      <c r="C23" s="7">
        <v>9</v>
      </c>
      <c r="D23" s="7" t="s">
        <v>26</v>
      </c>
      <c r="E23" s="7">
        <v>8.2840048281249992</v>
      </c>
      <c r="F23" s="7">
        <v>0.92800000000000005</v>
      </c>
      <c r="G23" s="7">
        <v>1.00013</v>
      </c>
      <c r="H23" s="7">
        <v>128</v>
      </c>
      <c r="I23" s="7">
        <v>0</v>
      </c>
      <c r="J23" s="7">
        <v>32</v>
      </c>
      <c r="K23">
        <f t="shared" si="0"/>
        <v>1.2999999999996348E-4</v>
      </c>
      <c r="L23">
        <f>MIN(K23:K24)</f>
        <v>1.2999999999996348E-4</v>
      </c>
      <c r="M23">
        <f t="shared" ref="M23:M35" si="9">IF(L23=K23,E23,"")</f>
        <v>8.2840048281249992</v>
      </c>
      <c r="N23">
        <f t="shared" ref="N23:N35" si="10">IF(M23="","",L23)</f>
        <v>1.2999999999996348E-4</v>
      </c>
      <c r="O23">
        <f>IF(N23=MIN(N23:N23),N23,"")</f>
        <v>1.2999999999996348E-4</v>
      </c>
    </row>
    <row r="24" spans="1:15" x14ac:dyDescent="0.35">
      <c r="A24" s="8">
        <v>1060363190</v>
      </c>
      <c r="B24" s="7">
        <v>8</v>
      </c>
      <c r="C24" s="7">
        <v>9</v>
      </c>
      <c r="D24" s="7" t="s">
        <v>26</v>
      </c>
      <c r="E24" s="7">
        <v>8.2840874218750002</v>
      </c>
      <c r="F24" s="7">
        <v>0.9244</v>
      </c>
      <c r="G24" s="7">
        <v>1.00013</v>
      </c>
      <c r="H24" s="7">
        <v>128</v>
      </c>
      <c r="I24" s="7">
        <v>0</v>
      </c>
      <c r="J24" s="7">
        <v>32</v>
      </c>
      <c r="K24">
        <f t="shared" si="0"/>
        <v>1.2999999999996348E-4</v>
      </c>
      <c r="L24">
        <f>MIN(K24:K24)</f>
        <v>1.2999999999996348E-4</v>
      </c>
      <c r="M24">
        <f t="shared" si="9"/>
        <v>8.2840874218750002</v>
      </c>
      <c r="N24">
        <f t="shared" si="10"/>
        <v>1.2999999999996348E-4</v>
      </c>
      <c r="O24">
        <f>IF(N24=MIN(N23:N24),N24,"")</f>
        <v>1.2999999999996348E-4</v>
      </c>
    </row>
    <row r="25" spans="1:15" x14ac:dyDescent="0.35">
      <c r="A25" s="8">
        <v>1061272865</v>
      </c>
      <c r="B25" s="7">
        <v>5</v>
      </c>
      <c r="C25" s="7">
        <v>9</v>
      </c>
      <c r="D25" s="7" t="s">
        <v>26</v>
      </c>
      <c r="E25" s="7">
        <v>8.2911942578124993</v>
      </c>
      <c r="F25" s="7">
        <v>0.92620000000000002</v>
      </c>
      <c r="G25" s="7">
        <v>1.00013</v>
      </c>
      <c r="H25" s="7">
        <v>128</v>
      </c>
      <c r="I25" s="7">
        <v>0</v>
      </c>
      <c r="J25" s="7">
        <v>16</v>
      </c>
      <c r="K25">
        <f t="shared" si="0"/>
        <v>1.2999999999996348E-4</v>
      </c>
      <c r="L25">
        <f>MIN(K25:K25)</f>
        <v>1.2999999999996348E-4</v>
      </c>
      <c r="M25">
        <f t="shared" si="9"/>
        <v>8.2911942578124993</v>
      </c>
      <c r="N25">
        <f t="shared" si="10"/>
        <v>1.2999999999996348E-4</v>
      </c>
      <c r="O25">
        <f t="shared" si="8"/>
        <v>1.2999999999996348E-4</v>
      </c>
    </row>
    <row r="26" spans="1:15" x14ac:dyDescent="0.35">
      <c r="A26" s="8">
        <v>1142140994</v>
      </c>
      <c r="B26" s="7">
        <v>9</v>
      </c>
      <c r="C26" s="7">
        <v>10</v>
      </c>
      <c r="D26" s="7" t="s">
        <v>26</v>
      </c>
      <c r="E26" s="7">
        <v>8.9229765156250007</v>
      </c>
      <c r="F26" s="7">
        <v>0.96489999999999998</v>
      </c>
      <c r="G26" s="7">
        <v>1.00003</v>
      </c>
      <c r="H26" s="7">
        <v>128</v>
      </c>
      <c r="I26" s="7">
        <v>0</v>
      </c>
      <c r="J26" s="7">
        <v>4</v>
      </c>
      <c r="K26">
        <f t="shared" si="0"/>
        <v>2.9999999999974492E-5</v>
      </c>
      <c r="L26">
        <f>MIN(K26:K26)</f>
        <v>2.9999999999974492E-5</v>
      </c>
      <c r="M26">
        <f t="shared" si="9"/>
        <v>8.9229765156250007</v>
      </c>
      <c r="N26">
        <f t="shared" si="10"/>
        <v>2.9999999999974492E-5</v>
      </c>
      <c r="O26">
        <f t="shared" si="8"/>
        <v>2.9999999999974492E-5</v>
      </c>
    </row>
    <row r="27" spans="1:15" x14ac:dyDescent="0.35">
      <c r="A27" s="8">
        <v>1155401543</v>
      </c>
      <c r="B27" s="7">
        <v>7</v>
      </c>
      <c r="C27" s="7">
        <v>10</v>
      </c>
      <c r="D27" s="7" t="s">
        <v>26</v>
      </c>
      <c r="E27" s="7">
        <v>9.0265745546874996</v>
      </c>
      <c r="F27" s="7">
        <v>0.96060000000000001</v>
      </c>
      <c r="G27" s="7">
        <v>1.00003</v>
      </c>
      <c r="H27" s="7">
        <v>128</v>
      </c>
      <c r="I27" s="7">
        <v>0</v>
      </c>
      <c r="J27" s="7">
        <v>8</v>
      </c>
      <c r="K27">
        <f t="shared" si="0"/>
        <v>2.9999999999974492E-5</v>
      </c>
      <c r="L27">
        <f>MIN(K27:K28)</f>
        <v>2.9999999999974492E-5</v>
      </c>
      <c r="M27">
        <f t="shared" si="9"/>
        <v>9.0265745546874996</v>
      </c>
      <c r="N27">
        <f t="shared" si="10"/>
        <v>2.9999999999974492E-5</v>
      </c>
      <c r="O27">
        <f t="shared" si="8"/>
        <v>2.9999999999974492E-5</v>
      </c>
    </row>
    <row r="28" spans="1:15" x14ac:dyDescent="0.35">
      <c r="A28" s="8">
        <v>1157005581</v>
      </c>
      <c r="B28" s="7">
        <v>9</v>
      </c>
      <c r="C28" s="7">
        <v>10</v>
      </c>
      <c r="D28" s="7" t="s">
        <v>26</v>
      </c>
      <c r="E28" s="7">
        <v>9.0391061015624992</v>
      </c>
      <c r="F28" s="7">
        <v>0.96120000000000005</v>
      </c>
      <c r="G28" s="7">
        <v>1.00003</v>
      </c>
      <c r="H28" s="7">
        <v>128</v>
      </c>
      <c r="I28" s="7">
        <v>0</v>
      </c>
      <c r="J28" s="7">
        <v>8</v>
      </c>
      <c r="K28">
        <f t="shared" si="0"/>
        <v>2.9999999999974492E-5</v>
      </c>
      <c r="L28">
        <f>MIN(K28:K28)</f>
        <v>2.9999999999974492E-5</v>
      </c>
      <c r="M28">
        <f t="shared" si="9"/>
        <v>9.0391061015624992</v>
      </c>
      <c r="N28">
        <f t="shared" si="10"/>
        <v>2.9999999999974492E-5</v>
      </c>
      <c r="O28">
        <f t="shared" si="8"/>
        <v>2.9999999999974492E-5</v>
      </c>
    </row>
    <row r="29" spans="1:15" x14ac:dyDescent="0.35">
      <c r="A29" s="8">
        <v>1237256295</v>
      </c>
      <c r="B29" s="7">
        <v>6</v>
      </c>
      <c r="C29" s="7">
        <v>10</v>
      </c>
      <c r="D29" s="7" t="s">
        <v>26</v>
      </c>
      <c r="E29" s="7">
        <v>9.6660648046874993</v>
      </c>
      <c r="F29" s="7">
        <v>0.95989999999999998</v>
      </c>
      <c r="G29" s="7">
        <v>1.00003</v>
      </c>
      <c r="H29" s="7">
        <v>128</v>
      </c>
      <c r="I29" s="7">
        <v>0</v>
      </c>
      <c r="J29" s="7">
        <v>16</v>
      </c>
      <c r="K29">
        <f t="shared" si="0"/>
        <v>2.9999999999974492E-5</v>
      </c>
      <c r="L29">
        <f t="shared" ref="L29:L35" si="11">MIN(K29:K31)</f>
        <v>2.9999999999974492E-5</v>
      </c>
      <c r="M29">
        <f t="shared" si="9"/>
        <v>9.6660648046874993</v>
      </c>
      <c r="N29">
        <f t="shared" si="10"/>
        <v>2.9999999999974492E-5</v>
      </c>
      <c r="O29">
        <f t="shared" si="8"/>
        <v>2.9999999999974492E-5</v>
      </c>
    </row>
    <row r="30" spans="1:15" x14ac:dyDescent="0.35">
      <c r="A30" s="8">
        <v>1237842424</v>
      </c>
      <c r="B30" s="7">
        <v>8</v>
      </c>
      <c r="C30" s="7">
        <v>10</v>
      </c>
      <c r="D30" s="7" t="s">
        <v>26</v>
      </c>
      <c r="E30" s="7">
        <v>9.6706439374999995</v>
      </c>
      <c r="F30" s="7">
        <v>0.96250000000000002</v>
      </c>
      <c r="G30" s="7">
        <v>1.00003</v>
      </c>
      <c r="H30" s="7">
        <v>128</v>
      </c>
      <c r="I30" s="7">
        <v>0</v>
      </c>
      <c r="J30" s="7">
        <v>16</v>
      </c>
      <c r="K30">
        <f t="shared" si="0"/>
        <v>2.9999999999974492E-5</v>
      </c>
      <c r="L30">
        <f>MIN(K30:K31)</f>
        <v>2.9999999999974492E-5</v>
      </c>
      <c r="M30">
        <f t="shared" si="9"/>
        <v>9.6706439374999995</v>
      </c>
      <c r="N30">
        <f t="shared" si="10"/>
        <v>2.9999999999974492E-5</v>
      </c>
      <c r="O30">
        <f t="shared" si="8"/>
        <v>2.9999999999974492E-5</v>
      </c>
    </row>
    <row r="31" spans="1:15" x14ac:dyDescent="0.35">
      <c r="A31" s="8">
        <v>1237854536</v>
      </c>
      <c r="B31" s="7">
        <v>7</v>
      </c>
      <c r="C31" s="7">
        <v>10</v>
      </c>
      <c r="D31" s="7" t="s">
        <v>26</v>
      </c>
      <c r="E31" s="7">
        <v>9.6707385625000004</v>
      </c>
      <c r="F31" s="7">
        <v>0.96150000000000002</v>
      </c>
      <c r="G31" s="7">
        <v>1.00003</v>
      </c>
      <c r="H31" s="7">
        <v>128</v>
      </c>
      <c r="I31" s="7">
        <v>0</v>
      </c>
      <c r="J31" s="7">
        <v>16</v>
      </c>
      <c r="K31">
        <f t="shared" si="0"/>
        <v>2.9999999999974492E-5</v>
      </c>
      <c r="L31">
        <f>MIN(K31:K31)</f>
        <v>2.9999999999974492E-5</v>
      </c>
      <c r="M31">
        <f t="shared" si="9"/>
        <v>9.6707385625000004</v>
      </c>
      <c r="N31">
        <f t="shared" si="10"/>
        <v>2.9999999999974492E-5</v>
      </c>
      <c r="O31">
        <f t="shared" si="8"/>
        <v>2.9999999999974492E-5</v>
      </c>
    </row>
    <row r="32" spans="1:15" x14ac:dyDescent="0.35">
      <c r="A32" s="8">
        <v>1283913767</v>
      </c>
      <c r="B32" s="7">
        <v>7</v>
      </c>
      <c r="C32" s="7">
        <v>10</v>
      </c>
      <c r="D32" s="7" t="s">
        <v>26</v>
      </c>
      <c r="E32" s="7">
        <v>10.0305763046875</v>
      </c>
      <c r="F32" s="7">
        <v>0.96540000000000004</v>
      </c>
      <c r="G32" s="7">
        <v>1.00003</v>
      </c>
      <c r="H32" s="7">
        <v>128</v>
      </c>
      <c r="I32" s="7">
        <v>0</v>
      </c>
      <c r="J32" s="7">
        <v>32</v>
      </c>
      <c r="K32">
        <f t="shared" si="0"/>
        <v>2.9999999999974492E-5</v>
      </c>
      <c r="L32">
        <f t="shared" si="11"/>
        <v>2.9999999999974492E-5</v>
      </c>
      <c r="M32">
        <f t="shared" si="9"/>
        <v>10.0305763046875</v>
      </c>
      <c r="N32">
        <f t="shared" si="10"/>
        <v>2.9999999999974492E-5</v>
      </c>
      <c r="O32">
        <f>IF(N32=MIN(N31:N32),N32,"")</f>
        <v>2.9999999999974492E-5</v>
      </c>
    </row>
    <row r="33" spans="1:15" x14ac:dyDescent="0.35">
      <c r="A33" s="8">
        <v>1283919097</v>
      </c>
      <c r="B33" s="7">
        <v>9</v>
      </c>
      <c r="C33" s="7">
        <v>10</v>
      </c>
      <c r="D33" s="7" t="s">
        <v>26</v>
      </c>
      <c r="E33" s="7">
        <v>10.0306179453125</v>
      </c>
      <c r="F33" s="7">
        <v>0.96519999999999995</v>
      </c>
      <c r="G33" s="7">
        <v>1.00003</v>
      </c>
      <c r="H33" s="7">
        <v>128</v>
      </c>
      <c r="I33" s="7">
        <v>0</v>
      </c>
      <c r="J33" s="7">
        <v>32</v>
      </c>
      <c r="K33">
        <f t="shared" si="0"/>
        <v>2.9999999999974492E-5</v>
      </c>
      <c r="L33">
        <f t="shared" si="11"/>
        <v>2.9999999999974492E-5</v>
      </c>
      <c r="M33">
        <f t="shared" si="9"/>
        <v>10.0306179453125</v>
      </c>
      <c r="N33">
        <f t="shared" si="10"/>
        <v>2.9999999999974492E-5</v>
      </c>
      <c r="O33">
        <f>IF(N33=MIN(N32:N33),N33,"")</f>
        <v>2.9999999999974492E-5</v>
      </c>
    </row>
    <row r="34" spans="1:15" x14ac:dyDescent="0.35">
      <c r="A34" s="8">
        <v>1283920135</v>
      </c>
      <c r="B34" s="7">
        <v>8</v>
      </c>
      <c r="C34" s="7">
        <v>10</v>
      </c>
      <c r="D34" s="7" t="s">
        <v>26</v>
      </c>
      <c r="E34" s="7">
        <v>10.030626054687501</v>
      </c>
      <c r="F34" s="7">
        <v>0.96399999999999997</v>
      </c>
      <c r="G34" s="7">
        <v>1.00003</v>
      </c>
      <c r="H34" s="7">
        <v>128</v>
      </c>
      <c r="I34" s="7">
        <v>0</v>
      </c>
      <c r="J34" s="7">
        <v>32</v>
      </c>
      <c r="K34">
        <f t="shared" si="0"/>
        <v>2.9999999999974492E-5</v>
      </c>
      <c r="L34">
        <f t="shared" si="11"/>
        <v>2.9999999999974492E-5</v>
      </c>
      <c r="M34">
        <f t="shared" si="9"/>
        <v>10.030626054687501</v>
      </c>
      <c r="N34">
        <f t="shared" si="10"/>
        <v>2.9999999999974492E-5</v>
      </c>
      <c r="O34">
        <f t="shared" ref="O34:O35" si="12">IF(N34=MIN(N32:N34),N34,"")</f>
        <v>2.9999999999974492E-5</v>
      </c>
    </row>
    <row r="35" spans="1:15" x14ac:dyDescent="0.35">
      <c r="A35" s="8">
        <v>1283920688</v>
      </c>
      <c r="B35" s="7">
        <v>6</v>
      </c>
      <c r="C35" s="7">
        <v>10</v>
      </c>
      <c r="D35" s="7" t="s">
        <v>26</v>
      </c>
      <c r="E35" s="7">
        <v>10.030630374999999</v>
      </c>
      <c r="F35" s="7">
        <v>0.9627</v>
      </c>
      <c r="G35" s="7">
        <v>1.00003</v>
      </c>
      <c r="H35" s="7">
        <v>128</v>
      </c>
      <c r="I35" s="7">
        <v>0</v>
      </c>
      <c r="J35" s="7">
        <v>32</v>
      </c>
      <c r="K35">
        <f t="shared" si="0"/>
        <v>2.9999999999974492E-5</v>
      </c>
      <c r="L35">
        <f t="shared" si="11"/>
        <v>2.9999999999974492E-5</v>
      </c>
      <c r="M35">
        <f t="shared" si="9"/>
        <v>10.030630374999999</v>
      </c>
      <c r="N35">
        <f t="shared" si="10"/>
        <v>2.9999999999974492E-5</v>
      </c>
      <c r="O35">
        <f t="shared" si="12"/>
        <v>2.9999999999974492E-5</v>
      </c>
    </row>
  </sheetData>
  <sortState ref="A3:K35">
    <sortCondition ref="E3:E3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2CFB-CDD8-4D8D-8CA9-DF1ACBDF7247}">
  <sheetPr codeName="Sheet12"/>
  <dimension ref="A1:T227"/>
  <sheetViews>
    <sheetView topLeftCell="D1" workbookViewId="0">
      <selection activeCell="R15" sqref="R15"/>
    </sheetView>
  </sheetViews>
  <sheetFormatPr defaultRowHeight="12.75" x14ac:dyDescent="0.35"/>
  <sheetData>
    <row r="1" spans="1:20" x14ac:dyDescent="0.35">
      <c r="A1" t="s">
        <v>24</v>
      </c>
    </row>
    <row r="2" spans="1:20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  <c r="Q2" t="s">
        <v>38</v>
      </c>
    </row>
    <row r="3" spans="1:20" x14ac:dyDescent="0.35">
      <c r="A3" s="7" t="s">
        <v>21</v>
      </c>
      <c r="B3" s="7">
        <v>128863995</v>
      </c>
      <c r="C3" s="7">
        <v>1</v>
      </c>
      <c r="D3" s="7">
        <v>2</v>
      </c>
      <c r="E3" s="7" t="s">
        <v>26</v>
      </c>
      <c r="F3" s="7">
        <v>1.00675</v>
      </c>
      <c r="G3" s="7">
        <v>4.0000000000000002E-4</v>
      </c>
      <c r="H3" s="7">
        <v>1.2242999999999999</v>
      </c>
      <c r="I3" s="7">
        <v>128</v>
      </c>
      <c r="J3" s="7">
        <v>0</v>
      </c>
      <c r="K3" s="7">
        <v>2</v>
      </c>
      <c r="L3">
        <f>ABS(H3-1)</f>
        <v>0.22429999999999994</v>
      </c>
      <c r="M3">
        <f>MAX(G3:G5)</f>
        <v>4.1999999999999997E-3</v>
      </c>
      <c r="N3" t="str">
        <f>IF(M3=G3,F3,"")</f>
        <v/>
      </c>
      <c r="O3" t="str">
        <f>IF(N3="","",M3)</f>
        <v/>
      </c>
      <c r="Q3" t="s">
        <v>39</v>
      </c>
      <c r="R3" t="s">
        <v>9</v>
      </c>
      <c r="S3" t="s">
        <v>10</v>
      </c>
      <c r="T3" t="s">
        <v>11</v>
      </c>
    </row>
    <row r="4" spans="1:20" x14ac:dyDescent="0.35">
      <c r="A4" s="7" t="s">
        <v>21</v>
      </c>
      <c r="B4" s="7">
        <v>195987869</v>
      </c>
      <c r="C4" s="7">
        <v>1</v>
      </c>
      <c r="D4" s="7">
        <v>3</v>
      </c>
      <c r="E4" s="7" t="s">
        <v>26</v>
      </c>
      <c r="F4" s="7">
        <v>1.5311600000000001</v>
      </c>
      <c r="G4" s="7">
        <v>1.1000000000000001E-3</v>
      </c>
      <c r="H4" s="7">
        <v>1.2204900000000001</v>
      </c>
      <c r="I4" s="7">
        <v>128</v>
      </c>
      <c r="J4" s="7">
        <v>0</v>
      </c>
      <c r="K4" s="7">
        <v>2</v>
      </c>
      <c r="L4">
        <f t="shared" ref="L4:L67" si="0">ABS(H4-1)</f>
        <v>0.22049000000000007</v>
      </c>
      <c r="Q4">
        <v>2</v>
      </c>
      <c r="R4">
        <f>AVERAGEIF($K$3:$K$386,Q4,$F$3:$F$386)</f>
        <v>4.261578222222222</v>
      </c>
      <c r="S4">
        <f>AVERAGEIF($K$3:$K$386,Q4,$G$3:$G$386)</f>
        <v>0.3293133333333334</v>
      </c>
      <c r="T4">
        <f>AVERAGEIF($K$3:$K$386,Q4,$H$3:$H$386)</f>
        <v>1.0797739999999996</v>
      </c>
    </row>
    <row r="5" spans="1:20" x14ac:dyDescent="0.35">
      <c r="A5" s="7" t="s">
        <v>21</v>
      </c>
      <c r="B5" s="7">
        <v>231925358</v>
      </c>
      <c r="C5" s="7">
        <v>2</v>
      </c>
      <c r="D5" s="7">
        <v>3</v>
      </c>
      <c r="E5" s="7" t="s">
        <v>26</v>
      </c>
      <c r="F5" s="7">
        <v>1.81192</v>
      </c>
      <c r="G5" s="7">
        <v>4.1999999999999997E-3</v>
      </c>
      <c r="H5" s="7">
        <v>1.1758999999999999</v>
      </c>
      <c r="I5" s="7">
        <v>128</v>
      </c>
      <c r="J5" s="7">
        <v>0</v>
      </c>
      <c r="K5" s="7">
        <v>2</v>
      </c>
      <c r="L5">
        <f t="shared" si="0"/>
        <v>0.17589999999999995</v>
      </c>
      <c r="Q5">
        <v>4</v>
      </c>
      <c r="R5">
        <f t="shared" ref="R5:R8" si="1">AVERAGEIF($K$3:$K$386,Q5,$F$3:$F$386)</f>
        <v>4.4999416666666665</v>
      </c>
      <c r="S5">
        <f t="shared" ref="S5:S8" si="2">AVERAGEIF($K$3:$K$386,Q5,$G$3:$G$386)</f>
        <v>0.42137333333333349</v>
      </c>
      <c r="T5">
        <f t="shared" ref="T5:T8" si="3">AVERAGEIF($K$3:$K$386,Q5,$H$3:$H$386)</f>
        <v>1.0482382222222222</v>
      </c>
    </row>
    <row r="6" spans="1:20" x14ac:dyDescent="0.35">
      <c r="A6" s="7" t="s">
        <v>21</v>
      </c>
      <c r="B6" s="7">
        <v>202528380</v>
      </c>
      <c r="C6" s="7">
        <v>1</v>
      </c>
      <c r="D6" s="7">
        <v>4</v>
      </c>
      <c r="E6" s="7" t="s">
        <v>26</v>
      </c>
      <c r="F6" s="7">
        <v>1.5822499999999999</v>
      </c>
      <c r="G6" s="7">
        <v>1.2999999999999999E-3</v>
      </c>
      <c r="H6" s="7">
        <v>1.2256</v>
      </c>
      <c r="I6" s="7">
        <v>128</v>
      </c>
      <c r="J6" s="7">
        <v>0</v>
      </c>
      <c r="K6" s="7">
        <v>2</v>
      </c>
      <c r="L6">
        <f t="shared" si="0"/>
        <v>0.22560000000000002</v>
      </c>
      <c r="Q6">
        <v>8</v>
      </c>
      <c r="R6">
        <f t="shared" si="1"/>
        <v>4.970478599999999</v>
      </c>
      <c r="S6">
        <f t="shared" si="2"/>
        <v>0.51740888888888881</v>
      </c>
      <c r="T6">
        <f t="shared" si="3"/>
        <v>1.0305640000000003</v>
      </c>
    </row>
    <row r="7" spans="1:20" x14ac:dyDescent="0.35">
      <c r="A7" s="7" t="s">
        <v>21</v>
      </c>
      <c r="B7" s="7">
        <v>327422833</v>
      </c>
      <c r="C7" s="7">
        <v>2</v>
      </c>
      <c r="D7" s="7">
        <v>4</v>
      </c>
      <c r="E7" s="7" t="s">
        <v>26</v>
      </c>
      <c r="F7" s="7">
        <v>2.5579900000000002</v>
      </c>
      <c r="G7" s="7">
        <v>1.4800000000000001E-2</v>
      </c>
      <c r="H7" s="7">
        <v>1.13104</v>
      </c>
      <c r="I7" s="7">
        <v>128</v>
      </c>
      <c r="J7" s="7">
        <v>0</v>
      </c>
      <c r="K7" s="7">
        <v>2</v>
      </c>
      <c r="L7">
        <f t="shared" si="0"/>
        <v>0.13104000000000005</v>
      </c>
      <c r="Q7">
        <v>16</v>
      </c>
      <c r="R7">
        <f t="shared" si="1"/>
        <v>5.7173582666666665</v>
      </c>
      <c r="S7">
        <f t="shared" si="2"/>
        <v>0.60702888888888895</v>
      </c>
      <c r="T7">
        <f t="shared" si="3"/>
        <v>1.0249937777777778</v>
      </c>
    </row>
    <row r="8" spans="1:20" x14ac:dyDescent="0.35">
      <c r="A8" s="7" t="s">
        <v>21</v>
      </c>
      <c r="B8" s="7">
        <v>359937326</v>
      </c>
      <c r="C8" s="7">
        <v>3</v>
      </c>
      <c r="D8" s="7">
        <v>4</v>
      </c>
      <c r="E8" s="7" t="s">
        <v>26</v>
      </c>
      <c r="F8" s="7">
        <v>2.8120099999999999</v>
      </c>
      <c r="G8" s="7">
        <v>3.4000000000000002E-2</v>
      </c>
      <c r="H8" s="7">
        <v>1.0986800000000001</v>
      </c>
      <c r="I8" s="7">
        <v>128</v>
      </c>
      <c r="J8" s="7">
        <v>0</v>
      </c>
      <c r="K8" s="7">
        <v>2</v>
      </c>
      <c r="L8">
        <f t="shared" si="0"/>
        <v>9.8680000000000101E-2</v>
      </c>
      <c r="Q8">
        <v>32</v>
      </c>
      <c r="R8">
        <f t="shared" si="1"/>
        <v>6.0784993333333333</v>
      </c>
      <c r="S8">
        <f t="shared" si="2"/>
        <v>0.62744666666666671</v>
      </c>
      <c r="T8">
        <f t="shared" si="3"/>
        <v>1.0255213333333333</v>
      </c>
    </row>
    <row r="9" spans="1:20" x14ac:dyDescent="0.35">
      <c r="A9" s="7" t="s">
        <v>21</v>
      </c>
      <c r="B9" s="7">
        <v>205548123</v>
      </c>
      <c r="C9" s="7">
        <v>1</v>
      </c>
      <c r="D9" s="7">
        <v>5</v>
      </c>
      <c r="E9" s="7" t="s">
        <v>26</v>
      </c>
      <c r="F9" s="7">
        <v>1.6058399999999999</v>
      </c>
      <c r="G9" s="7">
        <v>1.4E-3</v>
      </c>
      <c r="H9" s="7">
        <v>1.2096</v>
      </c>
      <c r="I9" s="7">
        <v>128</v>
      </c>
      <c r="J9" s="7">
        <v>0</v>
      </c>
      <c r="K9" s="7">
        <v>2</v>
      </c>
      <c r="L9">
        <f t="shared" si="0"/>
        <v>0.20960000000000001</v>
      </c>
    </row>
    <row r="10" spans="1:20" x14ac:dyDescent="0.35">
      <c r="A10" s="7" t="s">
        <v>21</v>
      </c>
      <c r="B10" s="7">
        <v>335906786</v>
      </c>
      <c r="C10" s="7">
        <v>2</v>
      </c>
      <c r="D10" s="7">
        <v>5</v>
      </c>
      <c r="E10" s="7" t="s">
        <v>26</v>
      </c>
      <c r="F10" s="7">
        <v>2.6242700000000001</v>
      </c>
      <c r="G10" s="7">
        <v>2.1899999999999999E-2</v>
      </c>
      <c r="H10" s="7">
        <v>1.11934</v>
      </c>
      <c r="I10" s="7">
        <v>128</v>
      </c>
      <c r="J10" s="7">
        <v>0</v>
      </c>
      <c r="K10" s="7">
        <v>2</v>
      </c>
      <c r="L10">
        <f t="shared" si="0"/>
        <v>0.11934</v>
      </c>
    </row>
    <row r="11" spans="1:20" x14ac:dyDescent="0.35">
      <c r="A11" s="7" t="s">
        <v>21</v>
      </c>
      <c r="B11" s="7">
        <v>462985238</v>
      </c>
      <c r="C11" s="7">
        <v>3</v>
      </c>
      <c r="D11" s="7">
        <v>5</v>
      </c>
      <c r="E11" s="7" t="s">
        <v>26</v>
      </c>
      <c r="F11" s="7">
        <v>3.61707</v>
      </c>
      <c r="G11" s="7">
        <v>0.1232</v>
      </c>
      <c r="H11" s="7">
        <v>1.05498</v>
      </c>
      <c r="I11" s="7">
        <v>128</v>
      </c>
      <c r="J11" s="7">
        <v>0</v>
      </c>
      <c r="K11" s="7">
        <v>2</v>
      </c>
      <c r="L11">
        <f t="shared" si="0"/>
        <v>5.4980000000000029E-2</v>
      </c>
    </row>
    <row r="12" spans="1:20" x14ac:dyDescent="0.35">
      <c r="A12" s="7" t="s">
        <v>21</v>
      </c>
      <c r="B12" s="7">
        <v>503761958</v>
      </c>
      <c r="C12" s="7">
        <v>4</v>
      </c>
      <c r="D12" s="7">
        <v>5</v>
      </c>
      <c r="E12" s="7" t="s">
        <v>26</v>
      </c>
      <c r="F12" s="7">
        <v>3.9356399999999998</v>
      </c>
      <c r="G12" s="7">
        <v>0.21990000000000001</v>
      </c>
      <c r="H12" s="7">
        <v>1.03298</v>
      </c>
      <c r="I12" s="7">
        <v>128</v>
      </c>
      <c r="J12" s="7">
        <v>0</v>
      </c>
      <c r="K12" s="7">
        <v>2</v>
      </c>
      <c r="L12">
        <f t="shared" si="0"/>
        <v>3.2980000000000009E-2</v>
      </c>
    </row>
    <row r="13" spans="1:20" x14ac:dyDescent="0.35">
      <c r="A13" s="7" t="s">
        <v>21</v>
      </c>
      <c r="B13" s="7">
        <v>213164197</v>
      </c>
      <c r="C13" s="7">
        <v>1</v>
      </c>
      <c r="D13" s="7">
        <v>6</v>
      </c>
      <c r="E13" s="7" t="s">
        <v>26</v>
      </c>
      <c r="F13" s="7">
        <v>1.6653500000000001</v>
      </c>
      <c r="G13" s="7">
        <v>8.9999999999999998E-4</v>
      </c>
      <c r="H13" s="7">
        <v>1.2215400000000001</v>
      </c>
      <c r="I13" s="7">
        <v>128</v>
      </c>
      <c r="J13" s="7">
        <v>0</v>
      </c>
      <c r="K13" s="7">
        <v>2</v>
      </c>
      <c r="L13">
        <f t="shared" si="0"/>
        <v>0.22154000000000007</v>
      </c>
    </row>
    <row r="14" spans="1:20" x14ac:dyDescent="0.35">
      <c r="A14" s="7" t="s">
        <v>21</v>
      </c>
      <c r="B14" s="7">
        <v>341492429</v>
      </c>
      <c r="C14" s="7">
        <v>2</v>
      </c>
      <c r="D14" s="7">
        <v>6</v>
      </c>
      <c r="E14" s="7" t="s">
        <v>26</v>
      </c>
      <c r="F14" s="7">
        <v>2.66791</v>
      </c>
      <c r="G14" s="7">
        <v>2.0400000000000001E-2</v>
      </c>
      <c r="H14" s="7">
        <v>1.12724</v>
      </c>
      <c r="I14" s="7">
        <v>128</v>
      </c>
      <c r="J14" s="7">
        <v>0</v>
      </c>
      <c r="K14" s="7">
        <v>2</v>
      </c>
      <c r="L14">
        <f t="shared" si="0"/>
        <v>0.12724000000000002</v>
      </c>
    </row>
    <row r="15" spans="1:20" x14ac:dyDescent="0.35">
      <c r="A15" s="7" t="s">
        <v>21</v>
      </c>
      <c r="B15" s="7">
        <v>467313763</v>
      </c>
      <c r="C15" s="7">
        <v>3</v>
      </c>
      <c r="D15" s="7">
        <v>6</v>
      </c>
      <c r="E15" s="7" t="s">
        <v>26</v>
      </c>
      <c r="F15" s="7">
        <v>3.65089</v>
      </c>
      <c r="G15" s="7">
        <v>0.16139999999999999</v>
      </c>
      <c r="H15" s="7">
        <v>1.04373</v>
      </c>
      <c r="I15" s="7">
        <v>128</v>
      </c>
      <c r="J15" s="7">
        <v>0</v>
      </c>
      <c r="K15" s="7">
        <v>2</v>
      </c>
      <c r="L15">
        <f t="shared" si="0"/>
        <v>4.3730000000000047E-2</v>
      </c>
    </row>
    <row r="16" spans="1:20" x14ac:dyDescent="0.35">
      <c r="A16" s="7" t="s">
        <v>21</v>
      </c>
      <c r="B16" s="7">
        <v>594929516</v>
      </c>
      <c r="C16" s="7">
        <v>4</v>
      </c>
      <c r="D16" s="7">
        <v>6</v>
      </c>
      <c r="E16" s="7" t="s">
        <v>26</v>
      </c>
      <c r="F16" s="7">
        <v>4.6478900000000003</v>
      </c>
      <c r="G16" s="7">
        <v>0.38519999999999999</v>
      </c>
      <c r="H16" s="7">
        <v>1.0156099999999999</v>
      </c>
      <c r="I16" s="7">
        <v>128</v>
      </c>
      <c r="J16" s="7">
        <v>0</v>
      </c>
      <c r="K16" s="7">
        <v>2</v>
      </c>
      <c r="L16">
        <f t="shared" si="0"/>
        <v>1.5609999999999902E-2</v>
      </c>
    </row>
    <row r="17" spans="1:12" x14ac:dyDescent="0.35">
      <c r="A17" s="7" t="s">
        <v>21</v>
      </c>
      <c r="B17" s="7">
        <v>654055113</v>
      </c>
      <c r="C17" s="7">
        <v>5</v>
      </c>
      <c r="D17" s="7">
        <v>6</v>
      </c>
      <c r="E17" s="7" t="s">
        <v>26</v>
      </c>
      <c r="F17" s="7">
        <v>5.1098100000000004</v>
      </c>
      <c r="G17" s="7">
        <v>0.503</v>
      </c>
      <c r="H17" s="7">
        <v>1.00874</v>
      </c>
      <c r="I17" s="7">
        <v>128</v>
      </c>
      <c r="J17" s="7">
        <v>0</v>
      </c>
      <c r="K17" s="7">
        <v>2</v>
      </c>
      <c r="L17">
        <f t="shared" si="0"/>
        <v>8.73999999999997E-3</v>
      </c>
    </row>
    <row r="18" spans="1:12" x14ac:dyDescent="0.35">
      <c r="A18" s="7" t="s">
        <v>21</v>
      </c>
      <c r="B18" s="7">
        <v>213169338</v>
      </c>
      <c r="C18" s="7">
        <v>1</v>
      </c>
      <c r="D18" s="7">
        <v>7</v>
      </c>
      <c r="E18" s="7" t="s">
        <v>26</v>
      </c>
      <c r="F18" s="7">
        <v>1.6653899999999999</v>
      </c>
      <c r="G18" s="7">
        <v>1E-3</v>
      </c>
      <c r="H18" s="7">
        <v>1.2199500000000001</v>
      </c>
      <c r="I18" s="7">
        <v>128</v>
      </c>
      <c r="J18" s="7">
        <v>0</v>
      </c>
      <c r="K18" s="7">
        <v>2</v>
      </c>
      <c r="L18">
        <f t="shared" si="0"/>
        <v>0.21995000000000009</v>
      </c>
    </row>
    <row r="19" spans="1:12" x14ac:dyDescent="0.35">
      <c r="A19" s="7" t="s">
        <v>21</v>
      </c>
      <c r="B19" s="7">
        <v>347210936</v>
      </c>
      <c r="C19" s="7">
        <v>2</v>
      </c>
      <c r="D19" s="7">
        <v>7</v>
      </c>
      <c r="E19" s="7" t="s">
        <v>26</v>
      </c>
      <c r="F19" s="7">
        <v>2.7125900000000001</v>
      </c>
      <c r="G19" s="7">
        <v>1.9099999999999999E-2</v>
      </c>
      <c r="H19" s="7">
        <v>1.12738</v>
      </c>
      <c r="I19" s="7">
        <v>128</v>
      </c>
      <c r="J19" s="7">
        <v>0</v>
      </c>
      <c r="K19" s="7">
        <v>2</v>
      </c>
      <c r="L19">
        <f t="shared" si="0"/>
        <v>0.12738000000000005</v>
      </c>
    </row>
    <row r="20" spans="1:12" x14ac:dyDescent="0.35">
      <c r="A20" s="7" t="s">
        <v>21</v>
      </c>
      <c r="B20" s="7">
        <v>474978807</v>
      </c>
      <c r="C20" s="7">
        <v>3</v>
      </c>
      <c r="D20" s="7">
        <v>7</v>
      </c>
      <c r="E20" s="7" t="s">
        <v>26</v>
      </c>
      <c r="F20" s="7">
        <v>3.7107700000000001</v>
      </c>
      <c r="G20" s="7">
        <v>0.115</v>
      </c>
      <c r="H20" s="7">
        <v>1.05555</v>
      </c>
      <c r="I20" s="7">
        <v>128</v>
      </c>
      <c r="J20" s="7">
        <v>0</v>
      </c>
      <c r="K20" s="7">
        <v>2</v>
      </c>
      <c r="L20">
        <f t="shared" si="0"/>
        <v>5.5549999999999988E-2</v>
      </c>
    </row>
    <row r="21" spans="1:12" x14ac:dyDescent="0.35">
      <c r="A21" s="7" t="s">
        <v>21</v>
      </c>
      <c r="B21" s="7">
        <v>605190819</v>
      </c>
      <c r="C21" s="7">
        <v>4</v>
      </c>
      <c r="D21" s="7">
        <v>7</v>
      </c>
      <c r="E21" s="7" t="s">
        <v>26</v>
      </c>
      <c r="F21" s="7">
        <v>4.7280499999999996</v>
      </c>
      <c r="G21" s="7">
        <v>0.38669999999999999</v>
      </c>
      <c r="H21" s="7">
        <v>1.01555</v>
      </c>
      <c r="I21" s="7">
        <v>128</v>
      </c>
      <c r="J21" s="7">
        <v>0</v>
      </c>
      <c r="K21" s="7">
        <v>2</v>
      </c>
      <c r="L21">
        <f t="shared" si="0"/>
        <v>1.5549999999999953E-2</v>
      </c>
    </row>
    <row r="22" spans="1:12" x14ac:dyDescent="0.35">
      <c r="A22" s="7" t="s">
        <v>21</v>
      </c>
      <c r="B22" s="7">
        <v>729849626</v>
      </c>
      <c r="C22" s="7">
        <v>5</v>
      </c>
      <c r="D22" s="7">
        <v>7</v>
      </c>
      <c r="E22" s="7" t="s">
        <v>26</v>
      </c>
      <c r="F22" s="7">
        <v>5.7019500000000001</v>
      </c>
      <c r="G22" s="7">
        <v>0.63429999999999997</v>
      </c>
      <c r="H22" s="7">
        <v>1.00417</v>
      </c>
      <c r="I22" s="7">
        <v>128</v>
      </c>
      <c r="J22" s="7">
        <v>0</v>
      </c>
      <c r="K22" s="7">
        <v>2</v>
      </c>
      <c r="L22">
        <f t="shared" si="0"/>
        <v>4.170000000000007E-3</v>
      </c>
    </row>
    <row r="23" spans="1:12" x14ac:dyDescent="0.35">
      <c r="A23" s="7" t="s">
        <v>21</v>
      </c>
      <c r="B23" s="7">
        <v>773497594</v>
      </c>
      <c r="C23" s="7">
        <v>6</v>
      </c>
      <c r="D23" s="7">
        <v>7</v>
      </c>
      <c r="E23" s="7" t="s">
        <v>26</v>
      </c>
      <c r="F23" s="7">
        <v>6.0429500000000003</v>
      </c>
      <c r="G23" s="7">
        <v>0.72150000000000003</v>
      </c>
      <c r="H23" s="7">
        <v>1.0021599999999999</v>
      </c>
      <c r="I23" s="7">
        <v>128</v>
      </c>
      <c r="J23" s="7">
        <v>0</v>
      </c>
      <c r="K23" s="7">
        <v>2</v>
      </c>
      <c r="L23">
        <f t="shared" si="0"/>
        <v>2.1599999999999397E-3</v>
      </c>
    </row>
    <row r="24" spans="1:12" x14ac:dyDescent="0.35">
      <c r="A24" s="7" t="s">
        <v>21</v>
      </c>
      <c r="B24" s="7">
        <v>220356767</v>
      </c>
      <c r="C24" s="7">
        <v>1</v>
      </c>
      <c r="D24" s="7">
        <v>8</v>
      </c>
      <c r="E24" s="7" t="s">
        <v>26</v>
      </c>
      <c r="F24" s="7">
        <v>1.7215400000000001</v>
      </c>
      <c r="G24" s="7">
        <v>6.9999999999999999E-4</v>
      </c>
      <c r="H24" s="7">
        <v>1.22434</v>
      </c>
      <c r="I24" s="7">
        <v>128</v>
      </c>
      <c r="J24" s="7">
        <v>0</v>
      </c>
      <c r="K24" s="7">
        <v>2</v>
      </c>
      <c r="L24">
        <f t="shared" si="0"/>
        <v>0.22433999999999998</v>
      </c>
    </row>
    <row r="25" spans="1:12" x14ac:dyDescent="0.35">
      <c r="A25" s="7" t="s">
        <v>21</v>
      </c>
      <c r="B25" s="7">
        <v>347254122</v>
      </c>
      <c r="C25" s="7">
        <v>2</v>
      </c>
      <c r="D25" s="7">
        <v>8</v>
      </c>
      <c r="E25" s="7" t="s">
        <v>26</v>
      </c>
      <c r="F25" s="7">
        <v>2.71292</v>
      </c>
      <c r="G25" s="7">
        <v>3.7499999999999999E-2</v>
      </c>
      <c r="H25" s="7">
        <v>1.10337</v>
      </c>
      <c r="I25" s="7">
        <v>128</v>
      </c>
      <c r="J25" s="7">
        <v>0</v>
      </c>
      <c r="K25" s="7">
        <v>2</v>
      </c>
      <c r="L25">
        <f t="shared" si="0"/>
        <v>0.10336999999999996</v>
      </c>
    </row>
    <row r="26" spans="1:12" x14ac:dyDescent="0.35">
      <c r="A26" s="7" t="s">
        <v>21</v>
      </c>
      <c r="B26" s="7">
        <v>478587633</v>
      </c>
      <c r="C26" s="7">
        <v>3</v>
      </c>
      <c r="D26" s="7">
        <v>8</v>
      </c>
      <c r="E26" s="7" t="s">
        <v>26</v>
      </c>
      <c r="F26" s="7">
        <v>3.7389700000000001</v>
      </c>
      <c r="G26" s="7">
        <v>0.1235</v>
      </c>
      <c r="H26" s="7">
        <v>1.0572299999999999</v>
      </c>
      <c r="I26" s="7">
        <v>128</v>
      </c>
      <c r="J26" s="7">
        <v>0</v>
      </c>
      <c r="K26" s="7">
        <v>2</v>
      </c>
      <c r="L26">
        <f t="shared" si="0"/>
        <v>5.7229999999999892E-2</v>
      </c>
    </row>
    <row r="27" spans="1:12" x14ac:dyDescent="0.35">
      <c r="A27" s="7" t="s">
        <v>21</v>
      </c>
      <c r="B27" s="7">
        <v>608901403</v>
      </c>
      <c r="C27" s="7">
        <v>4</v>
      </c>
      <c r="D27" s="7">
        <v>8</v>
      </c>
      <c r="E27" s="7" t="s">
        <v>26</v>
      </c>
      <c r="F27" s="7">
        <v>4.7570399999999999</v>
      </c>
      <c r="G27" s="7">
        <v>0.40720000000000001</v>
      </c>
      <c r="H27" s="7">
        <v>1.01444</v>
      </c>
      <c r="I27" s="7">
        <v>128</v>
      </c>
      <c r="J27" s="7">
        <v>0</v>
      </c>
      <c r="K27" s="7">
        <v>2</v>
      </c>
      <c r="L27">
        <f t="shared" si="0"/>
        <v>1.4440000000000008E-2</v>
      </c>
    </row>
    <row r="28" spans="1:12" x14ac:dyDescent="0.35">
      <c r="A28" s="7" t="s">
        <v>21</v>
      </c>
      <c r="B28" s="7">
        <v>736705478</v>
      </c>
      <c r="C28" s="7">
        <v>5</v>
      </c>
      <c r="D28" s="7">
        <v>8</v>
      </c>
      <c r="E28" s="7" t="s">
        <v>26</v>
      </c>
      <c r="F28" s="7">
        <v>5.7555100000000001</v>
      </c>
      <c r="G28" s="7">
        <v>0.65</v>
      </c>
      <c r="H28" s="7">
        <v>1.00393</v>
      </c>
      <c r="I28" s="7">
        <v>128</v>
      </c>
      <c r="J28" s="7">
        <v>0</v>
      </c>
      <c r="K28" s="7">
        <v>2</v>
      </c>
      <c r="L28">
        <f t="shared" si="0"/>
        <v>3.9299999999999891E-3</v>
      </c>
    </row>
    <row r="29" spans="1:12" x14ac:dyDescent="0.35">
      <c r="A29" s="7" t="s">
        <v>21</v>
      </c>
      <c r="B29" s="7">
        <v>863657938</v>
      </c>
      <c r="C29" s="7">
        <v>6</v>
      </c>
      <c r="D29" s="7">
        <v>8</v>
      </c>
      <c r="E29" s="7" t="s">
        <v>26</v>
      </c>
      <c r="F29" s="7">
        <v>6.7473299999999998</v>
      </c>
      <c r="G29" s="7">
        <v>0.81510000000000005</v>
      </c>
      <c r="H29" s="7">
        <v>1.0009699999999999</v>
      </c>
      <c r="I29" s="7">
        <v>128</v>
      </c>
      <c r="J29" s="7">
        <v>0</v>
      </c>
      <c r="K29" s="7">
        <v>2</v>
      </c>
      <c r="L29">
        <f t="shared" si="0"/>
        <v>9.6999999999991537E-4</v>
      </c>
    </row>
    <row r="30" spans="1:12" x14ac:dyDescent="0.35">
      <c r="A30" s="7" t="s">
        <v>21</v>
      </c>
      <c r="B30" s="7">
        <v>910524988</v>
      </c>
      <c r="C30" s="7">
        <v>7</v>
      </c>
      <c r="D30" s="7">
        <v>8</v>
      </c>
      <c r="E30" s="7" t="s">
        <v>26</v>
      </c>
      <c r="F30" s="7">
        <v>7.11348</v>
      </c>
      <c r="G30" s="7">
        <v>0.84650000000000003</v>
      </c>
      <c r="H30" s="7">
        <v>1.00057</v>
      </c>
      <c r="I30" s="7">
        <v>128</v>
      </c>
      <c r="J30" s="7">
        <v>0</v>
      </c>
      <c r="K30" s="7">
        <v>2</v>
      </c>
      <c r="L30">
        <f t="shared" si="0"/>
        <v>5.6999999999995943E-4</v>
      </c>
    </row>
    <row r="31" spans="1:12" x14ac:dyDescent="0.35">
      <c r="A31" s="7" t="s">
        <v>21</v>
      </c>
      <c r="B31" s="7">
        <v>224319829</v>
      </c>
      <c r="C31" s="7">
        <v>1</v>
      </c>
      <c r="D31" s="7">
        <v>9</v>
      </c>
      <c r="E31" s="7" t="s">
        <v>26</v>
      </c>
      <c r="F31" s="7">
        <v>1.7524999999999999</v>
      </c>
      <c r="G31" s="7">
        <v>1.5E-3</v>
      </c>
      <c r="H31" s="7">
        <v>1.2125999999999999</v>
      </c>
      <c r="I31" s="7">
        <v>128</v>
      </c>
      <c r="J31" s="7">
        <v>0</v>
      </c>
      <c r="K31" s="7">
        <v>2</v>
      </c>
      <c r="L31">
        <f t="shared" si="0"/>
        <v>0.2125999999999999</v>
      </c>
    </row>
    <row r="32" spans="1:12" x14ac:dyDescent="0.35">
      <c r="A32" s="7" t="s">
        <v>21</v>
      </c>
      <c r="B32" s="7">
        <v>358184036</v>
      </c>
      <c r="C32" s="7">
        <v>2</v>
      </c>
      <c r="D32" s="7">
        <v>9</v>
      </c>
      <c r="E32" s="7" t="s">
        <v>26</v>
      </c>
      <c r="F32" s="7">
        <v>2.7983099999999999</v>
      </c>
      <c r="G32" s="7">
        <v>1.67E-2</v>
      </c>
      <c r="H32" s="7">
        <v>1.1332</v>
      </c>
      <c r="I32" s="7">
        <v>128</v>
      </c>
      <c r="J32" s="7">
        <v>0</v>
      </c>
      <c r="K32" s="7">
        <v>2</v>
      </c>
      <c r="L32">
        <f t="shared" si="0"/>
        <v>0.13319999999999999</v>
      </c>
    </row>
    <row r="33" spans="1:12" x14ac:dyDescent="0.35">
      <c r="A33" s="7" t="s">
        <v>21</v>
      </c>
      <c r="B33" s="7">
        <v>483320124</v>
      </c>
      <c r="C33" s="7">
        <v>3</v>
      </c>
      <c r="D33" s="7">
        <v>9</v>
      </c>
      <c r="E33" s="7" t="s">
        <v>26</v>
      </c>
      <c r="F33" s="7">
        <v>3.7759399999999999</v>
      </c>
      <c r="G33" s="7">
        <v>0.12280000000000001</v>
      </c>
      <c r="H33" s="7">
        <v>1.05253</v>
      </c>
      <c r="I33" s="7">
        <v>128</v>
      </c>
      <c r="J33" s="7">
        <v>0</v>
      </c>
      <c r="K33" s="7">
        <v>2</v>
      </c>
      <c r="L33">
        <f t="shared" si="0"/>
        <v>5.2529999999999966E-2</v>
      </c>
    </row>
    <row r="34" spans="1:12" x14ac:dyDescent="0.35">
      <c r="A34" s="7" t="s">
        <v>21</v>
      </c>
      <c r="B34" s="7">
        <v>618995313</v>
      </c>
      <c r="C34" s="7">
        <v>4</v>
      </c>
      <c r="D34" s="7">
        <v>9</v>
      </c>
      <c r="E34" s="7" t="s">
        <v>26</v>
      </c>
      <c r="F34" s="7">
        <v>4.8358999999999996</v>
      </c>
      <c r="G34" s="7">
        <v>0.374</v>
      </c>
      <c r="H34" s="7">
        <v>1.0177</v>
      </c>
      <c r="I34" s="7">
        <v>128</v>
      </c>
      <c r="J34" s="7">
        <v>0</v>
      </c>
      <c r="K34" s="7">
        <v>2</v>
      </c>
      <c r="L34">
        <f t="shared" si="0"/>
        <v>1.7700000000000049E-2</v>
      </c>
    </row>
    <row r="35" spans="1:12" x14ac:dyDescent="0.35">
      <c r="A35" s="7" t="s">
        <v>21</v>
      </c>
      <c r="B35" s="7">
        <v>739609655</v>
      </c>
      <c r="C35" s="7">
        <v>5</v>
      </c>
      <c r="D35" s="7">
        <v>9</v>
      </c>
      <c r="E35" s="7" t="s">
        <v>26</v>
      </c>
      <c r="F35" s="7">
        <v>5.7782</v>
      </c>
      <c r="G35" s="7">
        <v>0.66100000000000003</v>
      </c>
      <c r="H35" s="7">
        <v>1.00356</v>
      </c>
      <c r="I35" s="7">
        <v>128</v>
      </c>
      <c r="J35" s="7">
        <v>0</v>
      </c>
      <c r="K35" s="7">
        <v>2</v>
      </c>
      <c r="L35">
        <f t="shared" si="0"/>
        <v>3.5600000000000076E-3</v>
      </c>
    </row>
    <row r="36" spans="1:12" x14ac:dyDescent="0.35">
      <c r="A36" s="7" t="s">
        <v>21</v>
      </c>
      <c r="B36" s="7">
        <v>873605275</v>
      </c>
      <c r="C36" s="7">
        <v>6</v>
      </c>
      <c r="D36" s="7">
        <v>9</v>
      </c>
      <c r="E36" s="7" t="s">
        <v>26</v>
      </c>
      <c r="F36" s="7">
        <v>6.8250400000000004</v>
      </c>
      <c r="G36" s="7">
        <v>0.80469999999999997</v>
      </c>
      <c r="H36" s="7">
        <v>1.0010699999999999</v>
      </c>
      <c r="I36" s="7">
        <v>128</v>
      </c>
      <c r="J36" s="7">
        <v>0</v>
      </c>
      <c r="K36" s="7">
        <v>2</v>
      </c>
      <c r="L36">
        <f t="shared" si="0"/>
        <v>1.0699999999999044E-3</v>
      </c>
    </row>
    <row r="37" spans="1:12" x14ac:dyDescent="0.35">
      <c r="A37" s="7" t="s">
        <v>21</v>
      </c>
      <c r="B37" s="7">
        <v>1000084701</v>
      </c>
      <c r="C37" s="7">
        <v>7</v>
      </c>
      <c r="D37" s="7">
        <v>9</v>
      </c>
      <c r="E37" s="7" t="s">
        <v>26</v>
      </c>
      <c r="F37" s="7">
        <v>7.8131599999999999</v>
      </c>
      <c r="G37" s="7">
        <v>0.8911</v>
      </c>
      <c r="H37" s="7">
        <v>1.00031</v>
      </c>
      <c r="I37" s="7">
        <v>128</v>
      </c>
      <c r="J37" s="7">
        <v>0</v>
      </c>
      <c r="K37" s="7">
        <v>2</v>
      </c>
      <c r="L37">
        <f t="shared" si="0"/>
        <v>3.1000000000003247E-4</v>
      </c>
    </row>
    <row r="38" spans="1:12" x14ac:dyDescent="0.35">
      <c r="A38" s="7" t="s">
        <v>21</v>
      </c>
      <c r="B38" s="7">
        <v>1052316813</v>
      </c>
      <c r="C38" s="7">
        <v>8</v>
      </c>
      <c r="D38" s="7">
        <v>9</v>
      </c>
      <c r="E38" s="7" t="s">
        <v>26</v>
      </c>
      <c r="F38" s="7">
        <v>8.2212300000000003</v>
      </c>
      <c r="G38" s="7">
        <v>0.9234</v>
      </c>
      <c r="H38" s="7">
        <v>1.0001500000000001</v>
      </c>
      <c r="I38" s="7">
        <v>128</v>
      </c>
      <c r="J38" s="7">
        <v>0</v>
      </c>
      <c r="K38" s="7">
        <v>2</v>
      </c>
      <c r="L38">
        <f t="shared" si="0"/>
        <v>1.500000000000945E-4</v>
      </c>
    </row>
    <row r="39" spans="1:12" x14ac:dyDescent="0.35">
      <c r="A39" s="7" t="s">
        <v>21</v>
      </c>
      <c r="B39" s="7">
        <v>231519553</v>
      </c>
      <c r="C39" s="7">
        <v>1</v>
      </c>
      <c r="D39" s="7">
        <v>10</v>
      </c>
      <c r="E39" s="7" t="s">
        <v>26</v>
      </c>
      <c r="F39" s="7">
        <v>1.8087500000000001</v>
      </c>
      <c r="G39" s="7">
        <v>5.9999999999999995E-4</v>
      </c>
      <c r="H39" s="7">
        <v>1.2289699999999999</v>
      </c>
      <c r="I39" s="7">
        <v>128</v>
      </c>
      <c r="J39" s="7">
        <v>0</v>
      </c>
      <c r="K39" s="7">
        <v>2</v>
      </c>
      <c r="L39">
        <f t="shared" si="0"/>
        <v>0.2289699999999999</v>
      </c>
    </row>
    <row r="40" spans="1:12" x14ac:dyDescent="0.35">
      <c r="A40" s="7" t="s">
        <v>21</v>
      </c>
      <c r="B40" s="7">
        <v>357552446</v>
      </c>
      <c r="C40" s="7">
        <v>2</v>
      </c>
      <c r="D40" s="7">
        <v>10</v>
      </c>
      <c r="E40" s="7" t="s">
        <v>26</v>
      </c>
      <c r="F40" s="7">
        <v>2.79338</v>
      </c>
      <c r="G40" s="7">
        <v>1.95E-2</v>
      </c>
      <c r="H40" s="7">
        <v>1.1267400000000001</v>
      </c>
      <c r="I40" s="7">
        <v>128</v>
      </c>
      <c r="J40" s="7">
        <v>0</v>
      </c>
      <c r="K40" s="7">
        <v>2</v>
      </c>
      <c r="L40">
        <f t="shared" si="0"/>
        <v>0.12674000000000007</v>
      </c>
    </row>
    <row r="41" spans="1:12" x14ac:dyDescent="0.35">
      <c r="A41" s="7" t="s">
        <v>21</v>
      </c>
      <c r="B41" s="7">
        <v>486500141</v>
      </c>
      <c r="C41" s="7">
        <v>3</v>
      </c>
      <c r="D41" s="7">
        <v>10</v>
      </c>
      <c r="E41" s="7" t="s">
        <v>26</v>
      </c>
      <c r="F41" s="7">
        <v>3.80078</v>
      </c>
      <c r="G41" s="7">
        <v>0.1321</v>
      </c>
      <c r="H41" s="7">
        <v>1.0512900000000001</v>
      </c>
      <c r="I41" s="7">
        <v>128</v>
      </c>
      <c r="J41" s="7">
        <v>0</v>
      </c>
      <c r="K41" s="7">
        <v>2</v>
      </c>
      <c r="L41">
        <f t="shared" si="0"/>
        <v>5.1290000000000058E-2</v>
      </c>
    </row>
    <row r="42" spans="1:12" x14ac:dyDescent="0.35">
      <c r="A42" s="7" t="s">
        <v>21</v>
      </c>
      <c r="B42" s="7">
        <v>620034874</v>
      </c>
      <c r="C42" s="7">
        <v>4</v>
      </c>
      <c r="D42" s="7">
        <v>10</v>
      </c>
      <c r="E42" s="7" t="s">
        <v>26</v>
      </c>
      <c r="F42" s="7">
        <v>4.8440200000000004</v>
      </c>
      <c r="G42" s="7">
        <v>0.3695</v>
      </c>
      <c r="H42" s="7">
        <v>1.0168299999999999</v>
      </c>
      <c r="I42" s="7">
        <v>128</v>
      </c>
      <c r="J42" s="7">
        <v>0</v>
      </c>
      <c r="K42" s="7">
        <v>2</v>
      </c>
      <c r="L42">
        <f t="shared" si="0"/>
        <v>1.6829999999999901E-2</v>
      </c>
    </row>
    <row r="43" spans="1:12" x14ac:dyDescent="0.35">
      <c r="A43" s="7" t="s">
        <v>21</v>
      </c>
      <c r="B43" s="7">
        <v>750332915</v>
      </c>
      <c r="C43" s="7">
        <v>5</v>
      </c>
      <c r="D43" s="7">
        <v>10</v>
      </c>
      <c r="E43" s="7" t="s">
        <v>26</v>
      </c>
      <c r="F43" s="7">
        <v>5.86198</v>
      </c>
      <c r="G43" s="7">
        <v>0.6472</v>
      </c>
      <c r="H43" s="7">
        <v>1.0039800000000001</v>
      </c>
      <c r="I43" s="7">
        <v>128</v>
      </c>
      <c r="J43" s="7">
        <v>0</v>
      </c>
      <c r="K43" s="7">
        <v>2</v>
      </c>
      <c r="L43">
        <f t="shared" si="0"/>
        <v>3.9800000000000946E-3</v>
      </c>
    </row>
    <row r="44" spans="1:12" x14ac:dyDescent="0.35">
      <c r="A44" s="7" t="s">
        <v>21</v>
      </c>
      <c r="B44" s="7">
        <v>876392023</v>
      </c>
      <c r="C44" s="7">
        <v>6</v>
      </c>
      <c r="D44" s="7">
        <v>10</v>
      </c>
      <c r="E44" s="7" t="s">
        <v>26</v>
      </c>
      <c r="F44" s="7">
        <v>6.8468099999999996</v>
      </c>
      <c r="G44" s="7">
        <v>0.80510000000000004</v>
      </c>
      <c r="H44" s="7">
        <v>1.00108</v>
      </c>
      <c r="I44" s="7">
        <v>128</v>
      </c>
      <c r="J44" s="7">
        <v>0</v>
      </c>
      <c r="K44" s="7">
        <v>2</v>
      </c>
      <c r="L44">
        <f t="shared" si="0"/>
        <v>1.0799999999999699E-3</v>
      </c>
    </row>
    <row r="45" spans="1:12" x14ac:dyDescent="0.35">
      <c r="A45" s="7" t="s">
        <v>21</v>
      </c>
      <c r="B45" s="7">
        <v>1006229499</v>
      </c>
      <c r="C45" s="7">
        <v>7</v>
      </c>
      <c r="D45" s="7">
        <v>10</v>
      </c>
      <c r="E45" s="7" t="s">
        <v>26</v>
      </c>
      <c r="F45" s="7">
        <v>7.8611700000000004</v>
      </c>
      <c r="G45" s="7">
        <v>0.89080000000000004</v>
      </c>
      <c r="H45" s="7">
        <v>1.0003299999999999</v>
      </c>
      <c r="I45" s="7">
        <v>128</v>
      </c>
      <c r="J45" s="7">
        <v>0</v>
      </c>
      <c r="K45" s="7">
        <v>2</v>
      </c>
      <c r="L45">
        <f t="shared" si="0"/>
        <v>3.2999999999994145E-4</v>
      </c>
    </row>
    <row r="46" spans="1:12" x14ac:dyDescent="0.35">
      <c r="A46" s="7" t="s">
        <v>21</v>
      </c>
      <c r="B46" s="7">
        <v>1131946193</v>
      </c>
      <c r="C46" s="7">
        <v>8</v>
      </c>
      <c r="D46" s="7">
        <v>10</v>
      </c>
      <c r="E46" s="7" t="s">
        <v>26</v>
      </c>
      <c r="F46" s="7">
        <v>8.8433299999999999</v>
      </c>
      <c r="G46" s="7">
        <v>0.94799999999999995</v>
      </c>
      <c r="H46" s="7">
        <v>1.00007</v>
      </c>
      <c r="I46" s="7">
        <v>128</v>
      </c>
      <c r="J46" s="7">
        <v>0</v>
      </c>
      <c r="K46" s="7">
        <v>2</v>
      </c>
      <c r="L46">
        <f t="shared" si="0"/>
        <v>7.0000000000014495E-5</v>
      </c>
    </row>
    <row r="47" spans="1:12" x14ac:dyDescent="0.35">
      <c r="A47" s="7" t="s">
        <v>21</v>
      </c>
      <c r="B47" s="7">
        <v>1200035559</v>
      </c>
      <c r="C47" s="7">
        <v>9</v>
      </c>
      <c r="D47" s="7">
        <v>10</v>
      </c>
      <c r="E47" s="7" t="s">
        <v>26</v>
      </c>
      <c r="F47" s="7">
        <v>9.3752800000000001</v>
      </c>
      <c r="G47" s="7">
        <v>0.95989999999999998</v>
      </c>
      <c r="H47" s="7">
        <v>1.00004</v>
      </c>
      <c r="I47" s="7">
        <v>128</v>
      </c>
      <c r="J47" s="7">
        <v>0</v>
      </c>
      <c r="K47" s="7">
        <v>2</v>
      </c>
      <c r="L47">
        <f t="shared" si="0"/>
        <v>4.0000000000040004E-5</v>
      </c>
    </row>
    <row r="48" spans="1:12" x14ac:dyDescent="0.35">
      <c r="A48" s="7" t="s">
        <v>21</v>
      </c>
      <c r="B48" s="7">
        <v>68992674</v>
      </c>
      <c r="C48" s="7">
        <v>1</v>
      </c>
      <c r="D48" s="7">
        <v>2</v>
      </c>
      <c r="E48" s="7" t="s">
        <v>26</v>
      </c>
      <c r="F48" s="7">
        <v>0.53900499999999996</v>
      </c>
      <c r="G48" s="7">
        <v>2.9999999999999997E-4</v>
      </c>
      <c r="H48" s="7">
        <v>1.22322</v>
      </c>
      <c r="I48" s="7">
        <v>128</v>
      </c>
      <c r="J48" s="7">
        <v>0</v>
      </c>
      <c r="K48" s="7">
        <v>4</v>
      </c>
      <c r="L48">
        <f t="shared" si="0"/>
        <v>0.22321999999999997</v>
      </c>
    </row>
    <row r="49" spans="1:12" x14ac:dyDescent="0.35">
      <c r="A49" s="7" t="s">
        <v>21</v>
      </c>
      <c r="B49" s="7">
        <v>162229180</v>
      </c>
      <c r="C49" s="7">
        <v>1</v>
      </c>
      <c r="D49" s="7">
        <v>3</v>
      </c>
      <c r="E49" s="7" t="s">
        <v>26</v>
      </c>
      <c r="F49" s="7">
        <v>1.26742</v>
      </c>
      <c r="G49" s="7">
        <v>2.8E-3</v>
      </c>
      <c r="H49" s="7">
        <v>1.17791</v>
      </c>
      <c r="I49" s="7">
        <v>128</v>
      </c>
      <c r="J49" s="7">
        <v>0</v>
      </c>
      <c r="K49" s="7">
        <v>4</v>
      </c>
      <c r="L49">
        <f t="shared" si="0"/>
        <v>0.17791000000000001</v>
      </c>
    </row>
    <row r="50" spans="1:12" x14ac:dyDescent="0.35">
      <c r="A50" s="7" t="s">
        <v>21</v>
      </c>
      <c r="B50" s="7">
        <v>158435424</v>
      </c>
      <c r="C50" s="7">
        <v>2</v>
      </c>
      <c r="D50" s="7">
        <v>3</v>
      </c>
      <c r="E50" s="7" t="s">
        <v>26</v>
      </c>
      <c r="F50" s="7">
        <v>1.2377800000000001</v>
      </c>
      <c r="G50" s="7">
        <v>3.5999999999999999E-3</v>
      </c>
      <c r="H50" s="7">
        <v>1.1762300000000001</v>
      </c>
      <c r="I50" s="7">
        <v>128</v>
      </c>
      <c r="J50" s="7">
        <v>0</v>
      </c>
      <c r="K50" s="7">
        <v>4</v>
      </c>
      <c r="L50">
        <f t="shared" si="0"/>
        <v>0.17623000000000011</v>
      </c>
    </row>
    <row r="51" spans="1:12" x14ac:dyDescent="0.35">
      <c r="A51" s="7" t="s">
        <v>21</v>
      </c>
      <c r="B51" s="7">
        <v>246571664</v>
      </c>
      <c r="C51" s="7">
        <v>1</v>
      </c>
      <c r="D51" s="7">
        <v>4</v>
      </c>
      <c r="E51" s="7" t="s">
        <v>26</v>
      </c>
      <c r="F51" s="7">
        <v>1.9263399999999999</v>
      </c>
      <c r="G51" s="7">
        <v>1.0999999999999999E-2</v>
      </c>
      <c r="H51" s="7">
        <v>1.13531</v>
      </c>
      <c r="I51" s="7">
        <v>128</v>
      </c>
      <c r="J51" s="7">
        <v>0</v>
      </c>
      <c r="K51" s="7">
        <v>4</v>
      </c>
      <c r="L51">
        <f t="shared" si="0"/>
        <v>0.13531000000000004</v>
      </c>
    </row>
    <row r="52" spans="1:12" x14ac:dyDescent="0.35">
      <c r="A52" s="7" t="s">
        <v>21</v>
      </c>
      <c r="B52" s="7">
        <v>300015584</v>
      </c>
      <c r="C52" s="7">
        <v>2</v>
      </c>
      <c r="D52" s="7">
        <v>4</v>
      </c>
      <c r="E52" s="7" t="s">
        <v>26</v>
      </c>
      <c r="F52" s="7">
        <v>2.3438699999999999</v>
      </c>
      <c r="G52" s="7">
        <v>3.0800000000000001E-2</v>
      </c>
      <c r="H52" s="7">
        <v>1.0988100000000001</v>
      </c>
      <c r="I52" s="7">
        <v>128</v>
      </c>
      <c r="J52" s="7">
        <v>0</v>
      </c>
      <c r="K52" s="7">
        <v>4</v>
      </c>
      <c r="L52">
        <f t="shared" si="0"/>
        <v>9.8810000000000064E-2</v>
      </c>
    </row>
    <row r="53" spans="1:12" x14ac:dyDescent="0.35">
      <c r="A53" s="7" t="s">
        <v>21</v>
      </c>
      <c r="B53" s="7">
        <v>303057664</v>
      </c>
      <c r="C53" s="7">
        <v>3</v>
      </c>
      <c r="D53" s="7">
        <v>4</v>
      </c>
      <c r="E53" s="7" t="s">
        <v>26</v>
      </c>
      <c r="F53" s="7">
        <v>2.3676400000000002</v>
      </c>
      <c r="G53" s="7">
        <v>3.6400000000000002E-2</v>
      </c>
      <c r="H53" s="7">
        <v>1.0979000000000001</v>
      </c>
      <c r="I53" s="7">
        <v>128</v>
      </c>
      <c r="J53" s="7">
        <v>0</v>
      </c>
      <c r="K53" s="7">
        <v>4</v>
      </c>
      <c r="L53">
        <f t="shared" si="0"/>
        <v>9.7900000000000098E-2</v>
      </c>
    </row>
    <row r="54" spans="1:12" x14ac:dyDescent="0.35">
      <c r="A54" s="7" t="s">
        <v>21</v>
      </c>
      <c r="B54" s="7">
        <v>262235773</v>
      </c>
      <c r="C54" s="7">
        <v>1</v>
      </c>
      <c r="D54" s="7">
        <v>5</v>
      </c>
      <c r="E54" s="7" t="s">
        <v>26</v>
      </c>
      <c r="F54" s="7">
        <v>2.0487199999999999</v>
      </c>
      <c r="G54" s="7">
        <v>1.38E-2</v>
      </c>
      <c r="H54" s="7">
        <v>1.13148</v>
      </c>
      <c r="I54" s="7">
        <v>128</v>
      </c>
      <c r="J54" s="7">
        <v>0</v>
      </c>
      <c r="K54" s="7">
        <v>4</v>
      </c>
      <c r="L54">
        <f t="shared" si="0"/>
        <v>0.13148000000000004</v>
      </c>
    </row>
    <row r="55" spans="1:12" x14ac:dyDescent="0.35">
      <c r="A55" s="7" t="s">
        <v>21</v>
      </c>
      <c r="B55" s="7">
        <v>388881956</v>
      </c>
      <c r="C55" s="7">
        <v>2</v>
      </c>
      <c r="D55" s="7">
        <v>5</v>
      </c>
      <c r="E55" s="7" t="s">
        <v>26</v>
      </c>
      <c r="F55" s="7">
        <v>3.0381399999999998</v>
      </c>
      <c r="G55" s="7">
        <v>0.10879999999999999</v>
      </c>
      <c r="H55" s="7">
        <v>1.0568</v>
      </c>
      <c r="I55" s="7">
        <v>128</v>
      </c>
      <c r="J55" s="7">
        <v>0</v>
      </c>
      <c r="K55" s="7">
        <v>4</v>
      </c>
      <c r="L55">
        <f t="shared" si="0"/>
        <v>5.6799999999999962E-2</v>
      </c>
    </row>
    <row r="56" spans="1:12" x14ac:dyDescent="0.35">
      <c r="A56" s="7" t="s">
        <v>21</v>
      </c>
      <c r="B56" s="7">
        <v>441641229</v>
      </c>
      <c r="C56" s="7">
        <v>3</v>
      </c>
      <c r="D56" s="7">
        <v>5</v>
      </c>
      <c r="E56" s="7" t="s">
        <v>26</v>
      </c>
      <c r="F56" s="7">
        <v>3.4503200000000001</v>
      </c>
      <c r="G56" s="7">
        <v>0.21809999999999999</v>
      </c>
      <c r="H56" s="7">
        <v>1.0325599999999999</v>
      </c>
      <c r="I56" s="7">
        <v>128</v>
      </c>
      <c r="J56" s="7">
        <v>0</v>
      </c>
      <c r="K56" s="7">
        <v>4</v>
      </c>
      <c r="L56">
        <f t="shared" si="0"/>
        <v>3.2559999999999922E-2</v>
      </c>
    </row>
    <row r="57" spans="1:12" x14ac:dyDescent="0.35">
      <c r="A57" s="7" t="s">
        <v>21</v>
      </c>
      <c r="B57" s="7">
        <v>444332559</v>
      </c>
      <c r="C57" s="7">
        <v>4</v>
      </c>
      <c r="D57" s="7">
        <v>5</v>
      </c>
      <c r="E57" s="7" t="s">
        <v>26</v>
      </c>
      <c r="F57" s="7">
        <v>3.4713500000000002</v>
      </c>
      <c r="G57" s="7">
        <v>0.21940000000000001</v>
      </c>
      <c r="H57" s="7">
        <v>1.0321199999999999</v>
      </c>
      <c r="I57" s="7">
        <v>128</v>
      </c>
      <c r="J57" s="7">
        <v>0</v>
      </c>
      <c r="K57" s="7">
        <v>4</v>
      </c>
      <c r="L57">
        <f t="shared" si="0"/>
        <v>3.2119999999999926E-2</v>
      </c>
    </row>
    <row r="58" spans="1:12" x14ac:dyDescent="0.35">
      <c r="A58" s="7" t="s">
        <v>21</v>
      </c>
      <c r="B58" s="7">
        <v>275305747</v>
      </c>
      <c r="C58" s="7">
        <v>1</v>
      </c>
      <c r="D58" s="7">
        <v>6</v>
      </c>
      <c r="E58" s="7" t="s">
        <v>26</v>
      </c>
      <c r="F58" s="7">
        <v>2.15083</v>
      </c>
      <c r="G58" s="7">
        <v>1.7100000000000001E-2</v>
      </c>
      <c r="H58" s="7">
        <v>1.1287799999999999</v>
      </c>
      <c r="I58" s="7">
        <v>128</v>
      </c>
      <c r="J58" s="7">
        <v>0</v>
      </c>
      <c r="K58" s="7">
        <v>4</v>
      </c>
      <c r="L58">
        <f t="shared" si="0"/>
        <v>0.12877999999999989</v>
      </c>
    </row>
    <row r="59" spans="1:12" x14ac:dyDescent="0.35">
      <c r="A59" s="7" t="s">
        <v>21</v>
      </c>
      <c r="B59" s="7">
        <v>402636574</v>
      </c>
      <c r="C59" s="7">
        <v>2</v>
      </c>
      <c r="D59" s="7">
        <v>6</v>
      </c>
      <c r="E59" s="7" t="s">
        <v>26</v>
      </c>
      <c r="F59" s="7">
        <v>3.1456</v>
      </c>
      <c r="G59" s="7">
        <v>0.1187</v>
      </c>
      <c r="H59" s="7">
        <v>1.0527</v>
      </c>
      <c r="I59" s="7">
        <v>128</v>
      </c>
      <c r="J59" s="7">
        <v>0</v>
      </c>
      <c r="K59" s="7">
        <v>4</v>
      </c>
      <c r="L59">
        <f t="shared" si="0"/>
        <v>5.2699999999999969E-2</v>
      </c>
    </row>
    <row r="60" spans="1:12" x14ac:dyDescent="0.35">
      <c r="A60" s="7" t="s">
        <v>21</v>
      </c>
      <c r="B60" s="7">
        <v>527058714</v>
      </c>
      <c r="C60" s="7">
        <v>3</v>
      </c>
      <c r="D60" s="7">
        <v>6</v>
      </c>
      <c r="E60" s="7" t="s">
        <v>26</v>
      </c>
      <c r="F60" s="7">
        <v>4.1176500000000003</v>
      </c>
      <c r="G60" s="7">
        <v>0.35599999999999998</v>
      </c>
      <c r="H60" s="7">
        <v>1.0171300000000001</v>
      </c>
      <c r="I60" s="7">
        <v>128</v>
      </c>
      <c r="J60" s="7">
        <v>0</v>
      </c>
      <c r="K60" s="7">
        <v>4</v>
      </c>
      <c r="L60">
        <f t="shared" si="0"/>
        <v>1.713000000000009E-2</v>
      </c>
    </row>
    <row r="61" spans="1:12" x14ac:dyDescent="0.35">
      <c r="A61" s="7" t="s">
        <v>21</v>
      </c>
      <c r="B61" s="7">
        <v>575777773</v>
      </c>
      <c r="C61" s="7">
        <v>4</v>
      </c>
      <c r="D61" s="7">
        <v>6</v>
      </c>
      <c r="E61" s="7" t="s">
        <v>26</v>
      </c>
      <c r="F61" s="7">
        <v>4.4982600000000001</v>
      </c>
      <c r="G61" s="7">
        <v>0.50309999999999999</v>
      </c>
      <c r="H61" s="7">
        <v>1.0086599999999999</v>
      </c>
      <c r="I61" s="7">
        <v>128</v>
      </c>
      <c r="J61" s="7">
        <v>0</v>
      </c>
      <c r="K61" s="7">
        <v>4</v>
      </c>
      <c r="L61">
        <f t="shared" si="0"/>
        <v>8.65999999999989E-3</v>
      </c>
    </row>
    <row r="62" spans="1:12" x14ac:dyDescent="0.35">
      <c r="A62" s="7" t="s">
        <v>21</v>
      </c>
      <c r="B62" s="7">
        <v>580759998</v>
      </c>
      <c r="C62" s="7">
        <v>5</v>
      </c>
      <c r="D62" s="7">
        <v>6</v>
      </c>
      <c r="E62" s="7" t="s">
        <v>26</v>
      </c>
      <c r="F62" s="7">
        <v>4.5371899999999998</v>
      </c>
      <c r="G62" s="7">
        <v>0.50190000000000001</v>
      </c>
      <c r="H62" s="7">
        <v>1.0087600000000001</v>
      </c>
      <c r="I62" s="7">
        <v>128</v>
      </c>
      <c r="J62" s="7">
        <v>0</v>
      </c>
      <c r="K62" s="7">
        <v>4</v>
      </c>
      <c r="L62">
        <f t="shared" si="0"/>
        <v>8.760000000000101E-3</v>
      </c>
    </row>
    <row r="63" spans="1:12" x14ac:dyDescent="0.35">
      <c r="A63" s="7" t="s">
        <v>21</v>
      </c>
      <c r="B63" s="7">
        <v>281837965</v>
      </c>
      <c r="C63" s="7">
        <v>1</v>
      </c>
      <c r="D63" s="7">
        <v>7</v>
      </c>
      <c r="E63" s="7" t="s">
        <v>26</v>
      </c>
      <c r="F63" s="7">
        <v>2.2018599999999999</v>
      </c>
      <c r="G63" s="7">
        <v>1.6E-2</v>
      </c>
      <c r="H63" s="7">
        <v>1.1258300000000001</v>
      </c>
      <c r="I63" s="7">
        <v>128</v>
      </c>
      <c r="J63" s="7">
        <v>0</v>
      </c>
      <c r="K63" s="7">
        <v>4</v>
      </c>
      <c r="L63">
        <f t="shared" si="0"/>
        <v>0.12583000000000011</v>
      </c>
    </row>
    <row r="64" spans="1:12" x14ac:dyDescent="0.35">
      <c r="A64" s="7" t="s">
        <v>21</v>
      </c>
      <c r="B64" s="7">
        <v>414735343</v>
      </c>
      <c r="C64" s="7">
        <v>2</v>
      </c>
      <c r="D64" s="7">
        <v>7</v>
      </c>
      <c r="E64" s="7" t="s">
        <v>26</v>
      </c>
      <c r="F64" s="7">
        <v>3.2401200000000001</v>
      </c>
      <c r="G64" s="7">
        <v>0.14280000000000001</v>
      </c>
      <c r="H64" s="7">
        <v>1.0496300000000001</v>
      </c>
      <c r="I64" s="7">
        <v>128</v>
      </c>
      <c r="J64" s="7">
        <v>0</v>
      </c>
      <c r="K64" s="7">
        <v>4</v>
      </c>
      <c r="L64">
        <f t="shared" si="0"/>
        <v>4.9630000000000063E-2</v>
      </c>
    </row>
    <row r="65" spans="1:12" x14ac:dyDescent="0.35">
      <c r="A65" s="7" t="s">
        <v>21</v>
      </c>
      <c r="B65" s="7">
        <v>542929198</v>
      </c>
      <c r="C65" s="7">
        <v>3</v>
      </c>
      <c r="D65" s="7">
        <v>7</v>
      </c>
      <c r="E65" s="7" t="s">
        <v>26</v>
      </c>
      <c r="F65" s="7">
        <v>4.2416299999999998</v>
      </c>
      <c r="G65" s="7">
        <v>0.39379999999999998</v>
      </c>
      <c r="H65" s="7">
        <v>1.0152099999999999</v>
      </c>
      <c r="I65" s="7">
        <v>128</v>
      </c>
      <c r="J65" s="7">
        <v>0</v>
      </c>
      <c r="K65" s="7">
        <v>4</v>
      </c>
      <c r="L65">
        <f t="shared" si="0"/>
        <v>1.5209999999999946E-2</v>
      </c>
    </row>
    <row r="66" spans="1:12" x14ac:dyDescent="0.35">
      <c r="A66" s="7" t="s">
        <v>21</v>
      </c>
      <c r="B66" s="7">
        <v>665490516</v>
      </c>
      <c r="C66" s="7">
        <v>4</v>
      </c>
      <c r="D66" s="7">
        <v>7</v>
      </c>
      <c r="E66" s="7" t="s">
        <v>26</v>
      </c>
      <c r="F66" s="7">
        <v>5.1991399999999999</v>
      </c>
      <c r="G66" s="7">
        <v>0.63819999999999999</v>
      </c>
      <c r="H66" s="7">
        <v>1.00407</v>
      </c>
      <c r="I66" s="7">
        <v>128</v>
      </c>
      <c r="J66" s="7">
        <v>0</v>
      </c>
      <c r="K66" s="7">
        <v>4</v>
      </c>
      <c r="L66">
        <f t="shared" si="0"/>
        <v>4.070000000000018E-3</v>
      </c>
    </row>
    <row r="67" spans="1:12" x14ac:dyDescent="0.35">
      <c r="A67" s="7" t="s">
        <v>21</v>
      </c>
      <c r="B67" s="7">
        <v>719796985</v>
      </c>
      <c r="C67" s="7">
        <v>5</v>
      </c>
      <c r="D67" s="7">
        <v>7</v>
      </c>
      <c r="E67" s="7" t="s">
        <v>26</v>
      </c>
      <c r="F67" s="7">
        <v>5.6234099999999998</v>
      </c>
      <c r="G67" s="7">
        <v>0.72119999999999995</v>
      </c>
      <c r="H67" s="7">
        <v>1.0022500000000001</v>
      </c>
      <c r="I67" s="7">
        <v>128</v>
      </c>
      <c r="J67" s="7">
        <v>0</v>
      </c>
      <c r="K67" s="7">
        <v>4</v>
      </c>
      <c r="L67">
        <f t="shared" si="0"/>
        <v>2.2500000000000853E-3</v>
      </c>
    </row>
    <row r="68" spans="1:12" x14ac:dyDescent="0.35">
      <c r="A68" s="7" t="s">
        <v>21</v>
      </c>
      <c r="B68" s="7">
        <v>726238462</v>
      </c>
      <c r="C68" s="7">
        <v>6</v>
      </c>
      <c r="D68" s="7">
        <v>7</v>
      </c>
      <c r="E68" s="7" t="s">
        <v>26</v>
      </c>
      <c r="F68" s="7">
        <v>5.6737399999999996</v>
      </c>
      <c r="G68" s="7">
        <v>0.72570000000000001</v>
      </c>
      <c r="H68" s="7">
        <v>1.0022</v>
      </c>
      <c r="I68" s="7">
        <v>128</v>
      </c>
      <c r="J68" s="7">
        <v>0</v>
      </c>
      <c r="K68" s="7">
        <v>4</v>
      </c>
      <c r="L68">
        <f t="shared" ref="L68:L131" si="4">ABS(H68-1)</f>
        <v>2.1999999999999797E-3</v>
      </c>
    </row>
    <row r="69" spans="1:12" x14ac:dyDescent="0.35">
      <c r="A69" s="7" t="s">
        <v>21</v>
      </c>
      <c r="B69" s="7">
        <v>289974944</v>
      </c>
      <c r="C69" s="7">
        <v>1</v>
      </c>
      <c r="D69" s="7">
        <v>8</v>
      </c>
      <c r="E69" s="7" t="s">
        <v>26</v>
      </c>
      <c r="F69" s="7">
        <v>2.2654299999999998</v>
      </c>
      <c r="G69" s="7">
        <v>1.6E-2</v>
      </c>
      <c r="H69" s="7">
        <v>1.1283700000000001</v>
      </c>
      <c r="I69" s="7">
        <v>128</v>
      </c>
      <c r="J69" s="7">
        <v>0</v>
      </c>
      <c r="K69" s="7">
        <v>4</v>
      </c>
      <c r="L69">
        <f t="shared" si="4"/>
        <v>0.1283700000000001</v>
      </c>
    </row>
    <row r="70" spans="1:12" x14ac:dyDescent="0.35">
      <c r="A70" s="7" t="s">
        <v>21</v>
      </c>
      <c r="B70" s="7">
        <v>423167842</v>
      </c>
      <c r="C70" s="7">
        <v>2</v>
      </c>
      <c r="D70" s="7">
        <v>8</v>
      </c>
      <c r="E70" s="7" t="s">
        <v>26</v>
      </c>
      <c r="F70" s="7">
        <v>3.306</v>
      </c>
      <c r="G70" s="7">
        <v>0.1268</v>
      </c>
      <c r="H70" s="7">
        <v>1.0512600000000001</v>
      </c>
      <c r="I70" s="7">
        <v>128</v>
      </c>
      <c r="J70" s="7">
        <v>0</v>
      </c>
      <c r="K70" s="7">
        <v>4</v>
      </c>
      <c r="L70">
        <f t="shared" si="4"/>
        <v>5.1260000000000083E-2</v>
      </c>
    </row>
    <row r="71" spans="1:12" x14ac:dyDescent="0.35">
      <c r="A71" s="7" t="s">
        <v>21</v>
      </c>
      <c r="B71" s="7">
        <v>553689931</v>
      </c>
      <c r="C71" s="7">
        <v>3</v>
      </c>
      <c r="D71" s="7">
        <v>8</v>
      </c>
      <c r="E71" s="7" t="s">
        <v>26</v>
      </c>
      <c r="F71" s="7">
        <v>4.3257000000000003</v>
      </c>
      <c r="G71" s="7">
        <v>0.38440000000000002</v>
      </c>
      <c r="H71" s="7">
        <v>1.01552</v>
      </c>
      <c r="I71" s="7">
        <v>128</v>
      </c>
      <c r="J71" s="7">
        <v>0</v>
      </c>
      <c r="K71" s="7">
        <v>4</v>
      </c>
      <c r="L71">
        <f t="shared" si="4"/>
        <v>1.5519999999999978E-2</v>
      </c>
    </row>
    <row r="72" spans="1:12" x14ac:dyDescent="0.35">
      <c r="A72" s="7" t="s">
        <v>21</v>
      </c>
      <c r="B72" s="7">
        <v>680520884</v>
      </c>
      <c r="C72" s="7">
        <v>4</v>
      </c>
      <c r="D72" s="7">
        <v>8</v>
      </c>
      <c r="E72" s="7" t="s">
        <v>26</v>
      </c>
      <c r="F72" s="7">
        <v>5.3165699999999996</v>
      </c>
      <c r="G72" s="7">
        <v>0.65359999999999996</v>
      </c>
      <c r="H72" s="7">
        <v>1.0037100000000001</v>
      </c>
      <c r="I72" s="7">
        <v>128</v>
      </c>
      <c r="J72" s="7">
        <v>0</v>
      </c>
      <c r="K72" s="7">
        <v>4</v>
      </c>
      <c r="L72">
        <f t="shared" si="4"/>
        <v>3.7100000000001021E-3</v>
      </c>
    </row>
    <row r="73" spans="1:12" x14ac:dyDescent="0.35">
      <c r="A73" s="7" t="s">
        <v>21</v>
      </c>
      <c r="B73" s="7">
        <v>805237744</v>
      </c>
      <c r="C73" s="7">
        <v>5</v>
      </c>
      <c r="D73" s="7">
        <v>8</v>
      </c>
      <c r="E73" s="7" t="s">
        <v>26</v>
      </c>
      <c r="F73" s="7">
        <v>6.2909199999999998</v>
      </c>
      <c r="G73" s="7">
        <v>0.79410000000000003</v>
      </c>
      <c r="H73" s="7">
        <v>1.0011399999999999</v>
      </c>
      <c r="I73" s="7">
        <v>128</v>
      </c>
      <c r="J73" s="7">
        <v>0</v>
      </c>
      <c r="K73" s="7">
        <v>4</v>
      </c>
      <c r="L73">
        <f t="shared" si="4"/>
        <v>1.1399999999999189E-3</v>
      </c>
    </row>
    <row r="74" spans="1:12" x14ac:dyDescent="0.35">
      <c r="A74" s="7" t="s">
        <v>21</v>
      </c>
      <c r="B74" s="7">
        <v>860573692</v>
      </c>
      <c r="C74" s="7">
        <v>6</v>
      </c>
      <c r="D74" s="7">
        <v>8</v>
      </c>
      <c r="E74" s="7" t="s">
        <v>26</v>
      </c>
      <c r="F74" s="7">
        <v>6.72323</v>
      </c>
      <c r="G74" s="7">
        <v>0.85670000000000002</v>
      </c>
      <c r="H74" s="7">
        <v>1.00054</v>
      </c>
      <c r="I74" s="7">
        <v>128</v>
      </c>
      <c r="J74" s="7">
        <v>0</v>
      </c>
      <c r="K74" s="7">
        <v>4</v>
      </c>
      <c r="L74">
        <f t="shared" si="4"/>
        <v>5.3999999999998494E-4</v>
      </c>
    </row>
    <row r="75" spans="1:12" x14ac:dyDescent="0.35">
      <c r="A75" s="7" t="s">
        <v>21</v>
      </c>
      <c r="B75" s="7">
        <v>866183574</v>
      </c>
      <c r="C75" s="7">
        <v>7</v>
      </c>
      <c r="D75" s="7">
        <v>8</v>
      </c>
      <c r="E75" s="7" t="s">
        <v>26</v>
      </c>
      <c r="F75" s="7">
        <v>6.7670599999999999</v>
      </c>
      <c r="G75" s="7">
        <v>0.85560000000000003</v>
      </c>
      <c r="H75" s="7">
        <v>1.0005299999999999</v>
      </c>
      <c r="I75" s="7">
        <v>128</v>
      </c>
      <c r="J75" s="7">
        <v>0</v>
      </c>
      <c r="K75" s="7">
        <v>4</v>
      </c>
      <c r="L75">
        <f t="shared" si="4"/>
        <v>5.2999999999991942E-4</v>
      </c>
    </row>
    <row r="76" spans="1:12" x14ac:dyDescent="0.35">
      <c r="A76" s="7" t="s">
        <v>21</v>
      </c>
      <c r="B76" s="7">
        <v>297141361</v>
      </c>
      <c r="C76" s="7">
        <v>1</v>
      </c>
      <c r="D76" s="7">
        <v>9</v>
      </c>
      <c r="E76" s="7" t="s">
        <v>26</v>
      </c>
      <c r="F76" s="7">
        <v>2.3214199999999998</v>
      </c>
      <c r="G76" s="7">
        <v>1.66E-2</v>
      </c>
      <c r="H76" s="7">
        <v>1.12382</v>
      </c>
      <c r="I76" s="7">
        <v>128</v>
      </c>
      <c r="J76" s="7">
        <v>0</v>
      </c>
      <c r="K76" s="7">
        <v>4</v>
      </c>
      <c r="L76">
        <f t="shared" si="4"/>
        <v>0.12382000000000004</v>
      </c>
    </row>
    <row r="77" spans="1:12" x14ac:dyDescent="0.35">
      <c r="A77" s="7" t="s">
        <v>21</v>
      </c>
      <c r="B77" s="7">
        <v>429876422</v>
      </c>
      <c r="C77" s="7">
        <v>2</v>
      </c>
      <c r="D77" s="7">
        <v>9</v>
      </c>
      <c r="E77" s="7" t="s">
        <v>26</v>
      </c>
      <c r="F77" s="7">
        <v>3.3584100000000001</v>
      </c>
      <c r="G77" s="7">
        <v>0.13500000000000001</v>
      </c>
      <c r="H77" s="7">
        <v>1.0499099999999999</v>
      </c>
      <c r="I77" s="7">
        <v>128</v>
      </c>
      <c r="J77" s="7">
        <v>0</v>
      </c>
      <c r="K77" s="7">
        <v>4</v>
      </c>
      <c r="L77">
        <f t="shared" si="4"/>
        <v>4.9909999999999899E-2</v>
      </c>
    </row>
    <row r="78" spans="1:12" x14ac:dyDescent="0.35">
      <c r="A78" s="7" t="s">
        <v>21</v>
      </c>
      <c r="B78" s="7">
        <v>562496510</v>
      </c>
      <c r="C78" s="7">
        <v>3</v>
      </c>
      <c r="D78" s="7">
        <v>9</v>
      </c>
      <c r="E78" s="7" t="s">
        <v>26</v>
      </c>
      <c r="F78" s="7">
        <v>4.3944999999999999</v>
      </c>
      <c r="G78" s="7">
        <v>0.38229999999999997</v>
      </c>
      <c r="H78" s="7">
        <v>1.01532</v>
      </c>
      <c r="I78" s="7">
        <v>128</v>
      </c>
      <c r="J78" s="7">
        <v>0</v>
      </c>
      <c r="K78" s="7">
        <v>4</v>
      </c>
      <c r="L78">
        <f t="shared" si="4"/>
        <v>1.532E-2</v>
      </c>
    </row>
    <row r="79" spans="1:12" x14ac:dyDescent="0.35">
      <c r="A79" s="7" t="s">
        <v>21</v>
      </c>
      <c r="B79" s="7">
        <v>694139484</v>
      </c>
      <c r="C79" s="7">
        <v>4</v>
      </c>
      <c r="D79" s="7">
        <v>9</v>
      </c>
      <c r="E79" s="7" t="s">
        <v>26</v>
      </c>
      <c r="F79" s="7">
        <v>5.4229599999999998</v>
      </c>
      <c r="G79" s="7">
        <v>0.64549999999999996</v>
      </c>
      <c r="H79" s="7">
        <v>1.00387</v>
      </c>
      <c r="I79" s="7">
        <v>128</v>
      </c>
      <c r="J79" s="7">
        <v>0</v>
      </c>
      <c r="K79" s="7">
        <v>4</v>
      </c>
      <c r="L79">
        <f t="shared" si="4"/>
        <v>3.8700000000000401E-3</v>
      </c>
    </row>
    <row r="80" spans="1:12" x14ac:dyDescent="0.35">
      <c r="A80" s="7" t="s">
        <v>21</v>
      </c>
      <c r="B80" s="7">
        <v>822088929</v>
      </c>
      <c r="C80" s="7">
        <v>5</v>
      </c>
      <c r="D80" s="7">
        <v>9</v>
      </c>
      <c r="E80" s="7" t="s">
        <v>26</v>
      </c>
      <c r="F80" s="7">
        <v>6.4225700000000003</v>
      </c>
      <c r="G80" s="7">
        <v>0.80640000000000001</v>
      </c>
      <c r="H80" s="7">
        <v>1.00102</v>
      </c>
      <c r="I80" s="7">
        <v>128</v>
      </c>
      <c r="J80" s="7">
        <v>0</v>
      </c>
      <c r="K80" s="7">
        <v>4</v>
      </c>
      <c r="L80">
        <f t="shared" si="4"/>
        <v>1.0200000000000209E-3</v>
      </c>
    </row>
    <row r="81" spans="1:12" x14ac:dyDescent="0.35">
      <c r="A81" s="7" t="s">
        <v>21</v>
      </c>
      <c r="B81" s="7">
        <v>945827536</v>
      </c>
      <c r="C81" s="7">
        <v>6</v>
      </c>
      <c r="D81" s="7">
        <v>9</v>
      </c>
      <c r="E81" s="7" t="s">
        <v>26</v>
      </c>
      <c r="F81" s="7">
        <v>7.3892800000000003</v>
      </c>
      <c r="G81" s="7">
        <v>0.89690000000000003</v>
      </c>
      <c r="H81" s="7">
        <v>1.00027</v>
      </c>
      <c r="I81" s="7">
        <v>128</v>
      </c>
      <c r="J81" s="7">
        <v>0</v>
      </c>
      <c r="K81" s="7">
        <v>4</v>
      </c>
      <c r="L81">
        <f t="shared" si="4"/>
        <v>2.6999999999999247E-4</v>
      </c>
    </row>
    <row r="82" spans="1:12" x14ac:dyDescent="0.35">
      <c r="A82" s="7" t="s">
        <v>21</v>
      </c>
      <c r="B82" s="7">
        <v>1003079396</v>
      </c>
      <c r="C82" s="7">
        <v>7</v>
      </c>
      <c r="D82" s="7">
        <v>9</v>
      </c>
      <c r="E82" s="7" t="s">
        <v>26</v>
      </c>
      <c r="F82" s="7">
        <v>7.8365600000000004</v>
      </c>
      <c r="G82" s="7">
        <v>0.92420000000000002</v>
      </c>
      <c r="H82" s="7">
        <v>1.00014</v>
      </c>
      <c r="I82" s="7">
        <v>128</v>
      </c>
      <c r="J82" s="7">
        <v>0</v>
      </c>
      <c r="K82" s="7">
        <v>4</v>
      </c>
      <c r="L82">
        <f t="shared" si="4"/>
        <v>1.4000000000002899E-4</v>
      </c>
    </row>
    <row r="83" spans="1:12" x14ac:dyDescent="0.35">
      <c r="A83" s="7" t="s">
        <v>21</v>
      </c>
      <c r="B83" s="7">
        <v>1003871694</v>
      </c>
      <c r="C83" s="7">
        <v>8</v>
      </c>
      <c r="D83" s="7">
        <v>9</v>
      </c>
      <c r="E83" s="7" t="s">
        <v>26</v>
      </c>
      <c r="F83" s="7">
        <v>7.8427499999999997</v>
      </c>
      <c r="G83" s="7">
        <v>0.92710000000000004</v>
      </c>
      <c r="H83" s="7">
        <v>1.00013</v>
      </c>
      <c r="I83" s="7">
        <v>128</v>
      </c>
      <c r="J83" s="7">
        <v>0</v>
      </c>
      <c r="K83" s="7">
        <v>4</v>
      </c>
      <c r="L83">
        <f t="shared" si="4"/>
        <v>1.2999999999996348E-4</v>
      </c>
    </row>
    <row r="84" spans="1:12" x14ac:dyDescent="0.35">
      <c r="A84" s="7" t="s">
        <v>21</v>
      </c>
      <c r="B84" s="7">
        <v>310507405</v>
      </c>
      <c r="C84" s="7">
        <v>1</v>
      </c>
      <c r="D84" s="7">
        <v>10</v>
      </c>
      <c r="E84" s="7" t="s">
        <v>26</v>
      </c>
      <c r="F84" s="7">
        <v>2.42584</v>
      </c>
      <c r="G84" s="7">
        <v>1.5100000000000001E-2</v>
      </c>
      <c r="H84" s="7">
        <v>1.1274999999999999</v>
      </c>
      <c r="I84" s="7">
        <v>128</v>
      </c>
      <c r="J84" s="7">
        <v>0</v>
      </c>
      <c r="K84" s="7">
        <v>4</v>
      </c>
      <c r="L84">
        <f t="shared" si="4"/>
        <v>0.12749999999999995</v>
      </c>
    </row>
    <row r="85" spans="1:12" x14ac:dyDescent="0.35">
      <c r="A85" s="7" t="s">
        <v>21</v>
      </c>
      <c r="B85" s="7">
        <v>438394745</v>
      </c>
      <c r="C85" s="7">
        <v>2</v>
      </c>
      <c r="D85" s="7">
        <v>10</v>
      </c>
      <c r="E85" s="7" t="s">
        <v>26</v>
      </c>
      <c r="F85" s="7">
        <v>3.42496</v>
      </c>
      <c r="G85" s="7">
        <v>0.1391</v>
      </c>
      <c r="H85" s="7">
        <v>1.0490900000000001</v>
      </c>
      <c r="I85" s="7">
        <v>128</v>
      </c>
      <c r="J85" s="7">
        <v>0</v>
      </c>
      <c r="K85" s="7">
        <v>4</v>
      </c>
      <c r="L85">
        <f t="shared" si="4"/>
        <v>4.9090000000000078E-2</v>
      </c>
    </row>
    <row r="86" spans="1:12" x14ac:dyDescent="0.35">
      <c r="A86" s="7" t="s">
        <v>21</v>
      </c>
      <c r="B86" s="7">
        <v>571422815</v>
      </c>
      <c r="C86" s="7">
        <v>3</v>
      </c>
      <c r="D86" s="7">
        <v>10</v>
      </c>
      <c r="E86" s="7" t="s">
        <v>26</v>
      </c>
      <c r="F86" s="7">
        <v>4.4642400000000002</v>
      </c>
      <c r="G86" s="7">
        <v>0.38700000000000001</v>
      </c>
      <c r="H86" s="7">
        <v>1.0155000000000001</v>
      </c>
      <c r="I86" s="7">
        <v>128</v>
      </c>
      <c r="J86" s="7">
        <v>0</v>
      </c>
      <c r="K86" s="7">
        <v>4</v>
      </c>
      <c r="L86">
        <f t="shared" si="4"/>
        <v>1.5500000000000069E-2</v>
      </c>
    </row>
    <row r="87" spans="1:12" x14ac:dyDescent="0.35">
      <c r="A87" s="7" t="s">
        <v>21</v>
      </c>
      <c r="B87" s="7">
        <v>702319105</v>
      </c>
      <c r="C87" s="7">
        <v>4</v>
      </c>
      <c r="D87" s="7">
        <v>10</v>
      </c>
      <c r="E87" s="7" t="s">
        <v>26</v>
      </c>
      <c r="F87" s="7">
        <v>5.4868699999999997</v>
      </c>
      <c r="G87" s="7">
        <v>0.64100000000000001</v>
      </c>
      <c r="H87" s="7">
        <v>1.0040800000000001</v>
      </c>
      <c r="I87" s="7">
        <v>128</v>
      </c>
      <c r="J87" s="7">
        <v>0</v>
      </c>
      <c r="K87" s="7">
        <v>4</v>
      </c>
      <c r="L87">
        <f t="shared" si="4"/>
        <v>4.0800000000000836E-3</v>
      </c>
    </row>
    <row r="88" spans="1:12" x14ac:dyDescent="0.35">
      <c r="A88" s="7" t="s">
        <v>21</v>
      </c>
      <c r="B88" s="7">
        <v>834350050</v>
      </c>
      <c r="C88" s="7">
        <v>5</v>
      </c>
      <c r="D88" s="7">
        <v>10</v>
      </c>
      <c r="E88" s="7" t="s">
        <v>26</v>
      </c>
      <c r="F88" s="7">
        <v>6.5183600000000004</v>
      </c>
      <c r="G88" s="7">
        <v>0.81069999999999998</v>
      </c>
      <c r="H88" s="7">
        <v>1.0010300000000001</v>
      </c>
      <c r="I88" s="7">
        <v>128</v>
      </c>
      <c r="J88" s="7">
        <v>0</v>
      </c>
      <c r="K88" s="7">
        <v>4</v>
      </c>
      <c r="L88">
        <f t="shared" si="4"/>
        <v>1.0300000000000864E-3</v>
      </c>
    </row>
    <row r="89" spans="1:12" x14ac:dyDescent="0.35">
      <c r="A89" s="7" t="s">
        <v>21</v>
      </c>
      <c r="B89" s="7">
        <v>963376453</v>
      </c>
      <c r="C89" s="7">
        <v>6</v>
      </c>
      <c r="D89" s="7">
        <v>10</v>
      </c>
      <c r="E89" s="7" t="s">
        <v>26</v>
      </c>
      <c r="F89" s="7">
        <v>7.5263799999999996</v>
      </c>
      <c r="G89" s="7">
        <v>0.89349999999999996</v>
      </c>
      <c r="H89" s="7">
        <v>1.0002800000000001</v>
      </c>
      <c r="I89" s="7">
        <v>128</v>
      </c>
      <c r="J89" s="7">
        <v>0</v>
      </c>
      <c r="K89" s="7">
        <v>4</v>
      </c>
      <c r="L89">
        <f t="shared" si="4"/>
        <v>2.8000000000005798E-4</v>
      </c>
    </row>
    <row r="90" spans="1:12" x14ac:dyDescent="0.35">
      <c r="A90" s="7" t="s">
        <v>21</v>
      </c>
      <c r="B90" s="7">
        <v>1087049448</v>
      </c>
      <c r="C90" s="7">
        <v>7</v>
      </c>
      <c r="D90" s="7">
        <v>10</v>
      </c>
      <c r="E90" s="7" t="s">
        <v>26</v>
      </c>
      <c r="F90" s="7">
        <v>8.4925700000000006</v>
      </c>
      <c r="G90" s="7">
        <v>0.94650000000000001</v>
      </c>
      <c r="H90" s="7">
        <v>1.00007</v>
      </c>
      <c r="I90" s="7">
        <v>128</v>
      </c>
      <c r="J90" s="7">
        <v>0</v>
      </c>
      <c r="K90" s="7">
        <v>4</v>
      </c>
      <c r="L90">
        <f t="shared" si="4"/>
        <v>7.0000000000014495E-5</v>
      </c>
    </row>
    <row r="91" spans="1:12" x14ac:dyDescent="0.35">
      <c r="A91" s="7" t="s">
        <v>21</v>
      </c>
      <c r="B91" s="7">
        <v>1143970779</v>
      </c>
      <c r="C91" s="7">
        <v>8</v>
      </c>
      <c r="D91" s="7">
        <v>10</v>
      </c>
      <c r="E91" s="7" t="s">
        <v>26</v>
      </c>
      <c r="F91" s="7">
        <v>8.9372699999999998</v>
      </c>
      <c r="G91" s="7">
        <v>0.96440000000000003</v>
      </c>
      <c r="H91" s="7">
        <v>1.00003</v>
      </c>
      <c r="I91" s="7">
        <v>128</v>
      </c>
      <c r="J91" s="7">
        <v>0</v>
      </c>
      <c r="K91" s="7">
        <v>4</v>
      </c>
      <c r="L91">
        <f t="shared" si="4"/>
        <v>2.9999999999974492E-5</v>
      </c>
    </row>
    <row r="92" spans="1:12" x14ac:dyDescent="0.35">
      <c r="A92" s="7" t="s">
        <v>21</v>
      </c>
      <c r="B92" s="7">
        <v>1141441551</v>
      </c>
      <c r="C92" s="7">
        <v>9</v>
      </c>
      <c r="D92" s="7">
        <v>10</v>
      </c>
      <c r="E92" s="7" t="s">
        <v>26</v>
      </c>
      <c r="F92" s="7">
        <v>8.91751</v>
      </c>
      <c r="G92" s="7">
        <v>0.96379999999999999</v>
      </c>
      <c r="H92" s="7">
        <v>1.00003</v>
      </c>
      <c r="I92" s="7">
        <v>128</v>
      </c>
      <c r="J92" s="7">
        <v>0</v>
      </c>
      <c r="K92" s="7">
        <v>4</v>
      </c>
      <c r="L92">
        <f t="shared" si="4"/>
        <v>2.9999999999974492E-5</v>
      </c>
    </row>
    <row r="93" spans="1:12" x14ac:dyDescent="0.35">
      <c r="A93" s="7" t="s">
        <v>21</v>
      </c>
      <c r="B93" s="7">
        <v>89307764</v>
      </c>
      <c r="C93" s="7">
        <v>1</v>
      </c>
      <c r="D93" s="7">
        <v>2</v>
      </c>
      <c r="E93" s="7" t="s">
        <v>26</v>
      </c>
      <c r="F93" s="7">
        <v>0.69771700000000003</v>
      </c>
      <c r="G93" s="7">
        <v>6.9999999999999999E-4</v>
      </c>
      <c r="H93" s="7">
        <v>1.2241</v>
      </c>
      <c r="I93" s="7">
        <v>128</v>
      </c>
      <c r="J93" s="7">
        <v>0</v>
      </c>
      <c r="K93" s="7">
        <v>8</v>
      </c>
      <c r="L93">
        <f t="shared" si="4"/>
        <v>0.22409999999999997</v>
      </c>
    </row>
    <row r="94" spans="1:12" x14ac:dyDescent="0.35">
      <c r="A94" s="7" t="s">
        <v>21</v>
      </c>
      <c r="B94" s="7">
        <v>131449760</v>
      </c>
      <c r="C94" s="7">
        <v>1</v>
      </c>
      <c r="D94" s="7">
        <v>3</v>
      </c>
      <c r="E94" s="7" t="s">
        <v>26</v>
      </c>
      <c r="F94" s="7">
        <v>1.02695</v>
      </c>
      <c r="G94" s="7">
        <v>3.0000000000000001E-3</v>
      </c>
      <c r="H94" s="7">
        <v>1.1743399999999999</v>
      </c>
      <c r="I94" s="7">
        <v>128</v>
      </c>
      <c r="J94" s="7">
        <v>0</v>
      </c>
      <c r="K94" s="7">
        <v>8</v>
      </c>
      <c r="L94">
        <f t="shared" si="4"/>
        <v>0.17433999999999994</v>
      </c>
    </row>
    <row r="95" spans="1:12" x14ac:dyDescent="0.35">
      <c r="A95" s="7" t="s">
        <v>21</v>
      </c>
      <c r="B95" s="7">
        <v>130577143</v>
      </c>
      <c r="C95" s="7">
        <v>2</v>
      </c>
      <c r="D95" s="7">
        <v>3</v>
      </c>
      <c r="E95" s="7" t="s">
        <v>26</v>
      </c>
      <c r="F95" s="7">
        <v>1.02013</v>
      </c>
      <c r="G95" s="7">
        <v>2.8E-3</v>
      </c>
      <c r="H95" s="7">
        <v>1.1744000000000001</v>
      </c>
      <c r="I95" s="7">
        <v>128</v>
      </c>
      <c r="J95" s="7">
        <v>0</v>
      </c>
      <c r="K95" s="7">
        <v>8</v>
      </c>
      <c r="L95">
        <f t="shared" si="4"/>
        <v>0.17440000000000011</v>
      </c>
    </row>
    <row r="96" spans="1:12" x14ac:dyDescent="0.35">
      <c r="A96" s="7" t="s">
        <v>21</v>
      </c>
      <c r="B96" s="7">
        <v>235878019</v>
      </c>
      <c r="C96" s="7">
        <v>1</v>
      </c>
      <c r="D96" s="7">
        <v>4</v>
      </c>
      <c r="E96" s="7" t="s">
        <v>26</v>
      </c>
      <c r="F96" s="7">
        <v>1.8428</v>
      </c>
      <c r="G96" s="7">
        <v>3.4000000000000002E-2</v>
      </c>
      <c r="H96" s="7">
        <v>1.0986499999999999</v>
      </c>
      <c r="I96" s="7">
        <v>128</v>
      </c>
      <c r="J96" s="7">
        <v>0</v>
      </c>
      <c r="K96" s="7">
        <v>8</v>
      </c>
      <c r="L96">
        <f t="shared" si="4"/>
        <v>9.8649999999999904E-2</v>
      </c>
    </row>
    <row r="97" spans="1:12" x14ac:dyDescent="0.35">
      <c r="A97" s="7" t="s">
        <v>21</v>
      </c>
      <c r="B97" s="7">
        <v>241801464</v>
      </c>
      <c r="C97" s="7">
        <v>2</v>
      </c>
      <c r="D97" s="7">
        <v>4</v>
      </c>
      <c r="E97" s="7" t="s">
        <v>26</v>
      </c>
      <c r="F97" s="7">
        <v>1.88907</v>
      </c>
      <c r="G97" s="7">
        <v>3.5999999999999997E-2</v>
      </c>
      <c r="H97" s="7">
        <v>1.0976300000000001</v>
      </c>
      <c r="I97" s="7">
        <v>128</v>
      </c>
      <c r="J97" s="7">
        <v>0</v>
      </c>
      <c r="K97" s="7">
        <v>8</v>
      </c>
      <c r="L97">
        <f t="shared" si="4"/>
        <v>9.7630000000000106E-2</v>
      </c>
    </row>
    <row r="98" spans="1:12" x14ac:dyDescent="0.35">
      <c r="A98" s="7" t="s">
        <v>21</v>
      </c>
      <c r="B98" s="7">
        <v>238593822</v>
      </c>
      <c r="C98" s="7">
        <v>3</v>
      </c>
      <c r="D98" s="7">
        <v>4</v>
      </c>
      <c r="E98" s="7" t="s">
        <v>26</v>
      </c>
      <c r="F98" s="7">
        <v>1.8640099999999999</v>
      </c>
      <c r="G98" s="7">
        <v>3.4099999999999998E-2</v>
      </c>
      <c r="H98" s="7">
        <v>1.0969899999999999</v>
      </c>
      <c r="I98" s="7">
        <v>128</v>
      </c>
      <c r="J98" s="7">
        <v>0</v>
      </c>
      <c r="K98" s="7">
        <v>8</v>
      </c>
      <c r="L98">
        <f t="shared" si="4"/>
        <v>9.698999999999991E-2</v>
      </c>
    </row>
    <row r="99" spans="1:12" x14ac:dyDescent="0.35">
      <c r="A99" s="7" t="s">
        <v>21</v>
      </c>
      <c r="B99" s="7">
        <v>350577206</v>
      </c>
      <c r="C99" s="7">
        <v>1</v>
      </c>
      <c r="D99" s="7">
        <v>5</v>
      </c>
      <c r="E99" s="7" t="s">
        <v>26</v>
      </c>
      <c r="F99" s="7">
        <v>2.73888</v>
      </c>
      <c r="G99" s="7">
        <v>0.1216</v>
      </c>
      <c r="H99" s="7">
        <v>1.0525100000000001</v>
      </c>
      <c r="I99" s="7">
        <v>128</v>
      </c>
      <c r="J99" s="7">
        <v>0</v>
      </c>
      <c r="K99" s="7">
        <v>8</v>
      </c>
      <c r="L99">
        <f t="shared" si="4"/>
        <v>5.2510000000000057E-2</v>
      </c>
    </row>
    <row r="100" spans="1:12" x14ac:dyDescent="0.35">
      <c r="A100" s="7" t="s">
        <v>21</v>
      </c>
      <c r="B100" s="7">
        <v>394805722</v>
      </c>
      <c r="C100" s="7">
        <v>2</v>
      </c>
      <c r="D100" s="7">
        <v>5</v>
      </c>
      <c r="E100" s="7" t="s">
        <v>26</v>
      </c>
      <c r="F100" s="7">
        <v>3.0844200000000002</v>
      </c>
      <c r="G100" s="7">
        <v>0.20930000000000001</v>
      </c>
      <c r="H100" s="7">
        <v>1.0331600000000001</v>
      </c>
      <c r="I100" s="7">
        <v>128</v>
      </c>
      <c r="J100" s="7">
        <v>0</v>
      </c>
      <c r="K100" s="7">
        <v>8</v>
      </c>
      <c r="L100">
        <f t="shared" si="4"/>
        <v>3.3160000000000078E-2</v>
      </c>
    </row>
    <row r="101" spans="1:12" x14ac:dyDescent="0.35">
      <c r="A101" s="7" t="s">
        <v>21</v>
      </c>
      <c r="B101" s="7">
        <v>396649773</v>
      </c>
      <c r="C101" s="7">
        <v>3</v>
      </c>
      <c r="D101" s="7">
        <v>5</v>
      </c>
      <c r="E101" s="7" t="s">
        <v>26</v>
      </c>
      <c r="F101" s="7">
        <v>3.09883</v>
      </c>
      <c r="G101" s="7">
        <v>0.21959999999999999</v>
      </c>
      <c r="H101" s="7">
        <v>1.0320400000000001</v>
      </c>
      <c r="I101" s="7">
        <v>128</v>
      </c>
      <c r="J101" s="7">
        <v>0</v>
      </c>
      <c r="K101" s="7">
        <v>8</v>
      </c>
      <c r="L101">
        <f t="shared" si="4"/>
        <v>3.2040000000000068E-2</v>
      </c>
    </row>
    <row r="102" spans="1:12" x14ac:dyDescent="0.35">
      <c r="A102" s="7" t="s">
        <v>21</v>
      </c>
      <c r="B102" s="7">
        <v>396705133</v>
      </c>
      <c r="C102" s="7">
        <v>4</v>
      </c>
      <c r="D102" s="7">
        <v>5</v>
      </c>
      <c r="E102" s="7" t="s">
        <v>26</v>
      </c>
      <c r="F102" s="7">
        <v>3.0992600000000001</v>
      </c>
      <c r="G102" s="7">
        <v>0.22270000000000001</v>
      </c>
      <c r="H102" s="7">
        <v>1.0319700000000001</v>
      </c>
      <c r="I102" s="7">
        <v>128</v>
      </c>
      <c r="J102" s="7">
        <v>0</v>
      </c>
      <c r="K102" s="7">
        <v>8</v>
      </c>
      <c r="L102">
        <f t="shared" si="4"/>
        <v>3.1970000000000054E-2</v>
      </c>
    </row>
    <row r="103" spans="1:12" x14ac:dyDescent="0.35">
      <c r="A103" s="7" t="s">
        <v>21</v>
      </c>
      <c r="B103" s="7">
        <v>389565584</v>
      </c>
      <c r="C103" s="7">
        <v>1</v>
      </c>
      <c r="D103" s="7">
        <v>6</v>
      </c>
      <c r="E103" s="7" t="s">
        <v>26</v>
      </c>
      <c r="F103" s="7">
        <v>3.0434800000000002</v>
      </c>
      <c r="G103" s="7">
        <v>0.14499999999999999</v>
      </c>
      <c r="H103" s="7">
        <v>1.0480400000000001</v>
      </c>
      <c r="I103" s="7">
        <v>128</v>
      </c>
      <c r="J103" s="7">
        <v>0</v>
      </c>
      <c r="K103" s="7">
        <v>8</v>
      </c>
      <c r="L103">
        <f t="shared" si="4"/>
        <v>4.8040000000000083E-2</v>
      </c>
    </row>
    <row r="104" spans="1:12" x14ac:dyDescent="0.35">
      <c r="A104" s="7" t="s">
        <v>21</v>
      </c>
      <c r="B104" s="7">
        <v>502635065</v>
      </c>
      <c r="C104" s="7">
        <v>2</v>
      </c>
      <c r="D104" s="7">
        <v>6</v>
      </c>
      <c r="E104" s="7" t="s">
        <v>26</v>
      </c>
      <c r="F104" s="7">
        <v>3.9268399999999999</v>
      </c>
      <c r="G104" s="7">
        <v>0.38159999999999999</v>
      </c>
      <c r="H104" s="7">
        <v>1.0155700000000001</v>
      </c>
      <c r="I104" s="7">
        <v>128</v>
      </c>
      <c r="J104" s="7">
        <v>0</v>
      </c>
      <c r="K104" s="7">
        <v>8</v>
      </c>
      <c r="L104">
        <f t="shared" si="4"/>
        <v>1.5570000000000084E-2</v>
      </c>
    </row>
    <row r="105" spans="1:12" x14ac:dyDescent="0.35">
      <c r="A105" s="7" t="s">
        <v>21</v>
      </c>
      <c r="B105" s="7">
        <v>546909771</v>
      </c>
      <c r="C105" s="7">
        <v>3</v>
      </c>
      <c r="D105" s="7">
        <v>6</v>
      </c>
      <c r="E105" s="7" t="s">
        <v>26</v>
      </c>
      <c r="F105" s="7">
        <v>4.2727300000000001</v>
      </c>
      <c r="G105" s="7">
        <v>0.4975</v>
      </c>
      <c r="H105" s="7">
        <v>1.00875</v>
      </c>
      <c r="I105" s="7">
        <v>128</v>
      </c>
      <c r="J105" s="7">
        <v>0</v>
      </c>
      <c r="K105" s="7">
        <v>8</v>
      </c>
      <c r="L105">
        <f t="shared" si="4"/>
        <v>8.7500000000000355E-3</v>
      </c>
    </row>
    <row r="106" spans="1:12" x14ac:dyDescent="0.35">
      <c r="A106" s="7" t="s">
        <v>21</v>
      </c>
      <c r="B106" s="7">
        <v>548473172</v>
      </c>
      <c r="C106" s="7">
        <v>4</v>
      </c>
      <c r="D106" s="7">
        <v>6</v>
      </c>
      <c r="E106" s="7" t="s">
        <v>26</v>
      </c>
      <c r="F106" s="7">
        <v>4.2849500000000003</v>
      </c>
      <c r="G106" s="7">
        <v>0.50529999999999997</v>
      </c>
      <c r="H106" s="7">
        <v>1.00848</v>
      </c>
      <c r="I106" s="7">
        <v>128</v>
      </c>
      <c r="J106" s="7">
        <v>0</v>
      </c>
      <c r="K106" s="7">
        <v>8</v>
      </c>
      <c r="L106">
        <f t="shared" si="4"/>
        <v>8.4800000000000431E-3</v>
      </c>
    </row>
    <row r="107" spans="1:12" x14ac:dyDescent="0.35">
      <c r="A107" s="7" t="s">
        <v>21</v>
      </c>
      <c r="B107" s="7">
        <v>548390576</v>
      </c>
      <c r="C107" s="7">
        <v>5</v>
      </c>
      <c r="D107" s="7">
        <v>6</v>
      </c>
      <c r="E107" s="7" t="s">
        <v>26</v>
      </c>
      <c r="F107" s="7">
        <v>4.2843</v>
      </c>
      <c r="G107" s="7">
        <v>0.50390000000000001</v>
      </c>
      <c r="H107" s="7">
        <v>1.0086200000000001</v>
      </c>
      <c r="I107" s="7">
        <v>128</v>
      </c>
      <c r="J107" s="7">
        <v>0</v>
      </c>
      <c r="K107" s="7">
        <v>8</v>
      </c>
      <c r="L107">
        <f t="shared" si="4"/>
        <v>8.620000000000072E-3</v>
      </c>
    </row>
    <row r="108" spans="1:12" x14ac:dyDescent="0.35">
      <c r="A108" s="7" t="s">
        <v>21</v>
      </c>
      <c r="B108" s="7">
        <v>405701218</v>
      </c>
      <c r="C108" s="7">
        <v>1</v>
      </c>
      <c r="D108" s="7">
        <v>7</v>
      </c>
      <c r="E108" s="7" t="s">
        <v>26</v>
      </c>
      <c r="F108" s="7">
        <v>3.16954</v>
      </c>
      <c r="G108" s="7">
        <v>0.1411</v>
      </c>
      <c r="H108" s="7">
        <v>1.04758</v>
      </c>
      <c r="I108" s="7">
        <v>128</v>
      </c>
      <c r="J108" s="7">
        <v>0</v>
      </c>
      <c r="K108" s="7">
        <v>8</v>
      </c>
      <c r="L108">
        <f t="shared" si="4"/>
        <v>4.7579999999999956E-2</v>
      </c>
    </row>
    <row r="109" spans="1:12" x14ac:dyDescent="0.35">
      <c r="A109" s="7" t="s">
        <v>21</v>
      </c>
      <c r="B109" s="7">
        <v>541204168</v>
      </c>
      <c r="C109" s="7">
        <v>2</v>
      </c>
      <c r="D109" s="7">
        <v>7</v>
      </c>
      <c r="E109" s="7" t="s">
        <v>26</v>
      </c>
      <c r="F109" s="7">
        <v>4.2281599999999999</v>
      </c>
      <c r="G109" s="7">
        <v>0.4002</v>
      </c>
      <c r="H109" s="7">
        <v>1.01423</v>
      </c>
      <c r="I109" s="7">
        <v>128</v>
      </c>
      <c r="J109" s="7">
        <v>0</v>
      </c>
      <c r="K109" s="7">
        <v>8</v>
      </c>
      <c r="L109">
        <f t="shared" si="4"/>
        <v>1.4229999999999965E-2</v>
      </c>
    </row>
    <row r="110" spans="1:12" x14ac:dyDescent="0.35">
      <c r="A110" s="7" t="s">
        <v>21</v>
      </c>
      <c r="B110" s="7">
        <v>655120153</v>
      </c>
      <c r="C110" s="7">
        <v>3</v>
      </c>
      <c r="D110" s="7">
        <v>7</v>
      </c>
      <c r="E110" s="7" t="s">
        <v>26</v>
      </c>
      <c r="F110" s="7">
        <v>5.1181299999999998</v>
      </c>
      <c r="G110" s="7">
        <v>0.63480000000000003</v>
      </c>
      <c r="H110" s="7">
        <v>1.0041500000000001</v>
      </c>
      <c r="I110" s="7">
        <v>128</v>
      </c>
      <c r="J110" s="7">
        <v>0</v>
      </c>
      <c r="K110" s="7">
        <v>8</v>
      </c>
      <c r="L110">
        <f t="shared" si="4"/>
        <v>4.1500000000000981E-3</v>
      </c>
    </row>
    <row r="111" spans="1:12" x14ac:dyDescent="0.35">
      <c r="A111" s="7" t="s">
        <v>21</v>
      </c>
      <c r="B111" s="7">
        <v>698753704</v>
      </c>
      <c r="C111" s="7">
        <v>4</v>
      </c>
      <c r="D111" s="7">
        <v>7</v>
      </c>
      <c r="E111" s="7" t="s">
        <v>26</v>
      </c>
      <c r="F111" s="7">
        <v>5.4590100000000001</v>
      </c>
      <c r="G111" s="7">
        <v>0.72219999999999995</v>
      </c>
      <c r="H111" s="7">
        <v>1.0022599999999999</v>
      </c>
      <c r="I111" s="7">
        <v>128</v>
      </c>
      <c r="J111" s="7">
        <v>0</v>
      </c>
      <c r="K111" s="7">
        <v>8</v>
      </c>
      <c r="L111">
        <f t="shared" si="4"/>
        <v>2.2599999999999287E-3</v>
      </c>
    </row>
    <row r="112" spans="1:12" x14ac:dyDescent="0.35">
      <c r="A112" s="7" t="s">
        <v>21</v>
      </c>
      <c r="B112" s="7">
        <v>700504511</v>
      </c>
      <c r="C112" s="7">
        <v>5</v>
      </c>
      <c r="D112" s="7">
        <v>7</v>
      </c>
      <c r="E112" s="7" t="s">
        <v>26</v>
      </c>
      <c r="F112" s="7">
        <v>5.4726900000000001</v>
      </c>
      <c r="G112" s="7">
        <v>0.73</v>
      </c>
      <c r="H112" s="7">
        <v>1.0021899999999999</v>
      </c>
      <c r="I112" s="7">
        <v>128</v>
      </c>
      <c r="J112" s="7">
        <v>0</v>
      </c>
      <c r="K112" s="7">
        <v>8</v>
      </c>
      <c r="L112">
        <f t="shared" si="4"/>
        <v>2.1899999999999142E-3</v>
      </c>
    </row>
    <row r="113" spans="1:12" x14ac:dyDescent="0.35">
      <c r="A113" s="7" t="s">
        <v>21</v>
      </c>
      <c r="B113" s="7">
        <v>700582264</v>
      </c>
      <c r="C113" s="7">
        <v>6</v>
      </c>
      <c r="D113" s="7">
        <v>7</v>
      </c>
      <c r="E113" s="7" t="s">
        <v>26</v>
      </c>
      <c r="F113" s="7">
        <v>5.4733000000000001</v>
      </c>
      <c r="G113" s="7">
        <v>0.71930000000000005</v>
      </c>
      <c r="H113" s="7">
        <v>1.00224</v>
      </c>
      <c r="I113" s="7">
        <v>128</v>
      </c>
      <c r="J113" s="7">
        <v>0</v>
      </c>
      <c r="K113" s="7">
        <v>8</v>
      </c>
      <c r="L113">
        <f t="shared" si="4"/>
        <v>2.2400000000000198E-3</v>
      </c>
    </row>
    <row r="114" spans="1:12" x14ac:dyDescent="0.35">
      <c r="A114" s="7" t="s">
        <v>21</v>
      </c>
      <c r="B114" s="7">
        <v>421359666</v>
      </c>
      <c r="C114" s="7">
        <v>1</v>
      </c>
      <c r="D114" s="7">
        <v>8</v>
      </c>
      <c r="E114" s="7" t="s">
        <v>26</v>
      </c>
      <c r="F114" s="7">
        <v>3.2918699999999999</v>
      </c>
      <c r="G114" s="7">
        <v>0.14410000000000001</v>
      </c>
      <c r="H114" s="7">
        <v>1.0465100000000001</v>
      </c>
      <c r="I114" s="7">
        <v>128</v>
      </c>
      <c r="J114" s="7">
        <v>0</v>
      </c>
      <c r="K114" s="7">
        <v>8</v>
      </c>
      <c r="L114">
        <f t="shared" si="4"/>
        <v>4.6510000000000051E-2</v>
      </c>
    </row>
    <row r="115" spans="1:12" x14ac:dyDescent="0.35">
      <c r="A115" s="7" t="s">
        <v>21</v>
      </c>
      <c r="B115" s="7">
        <v>557517408</v>
      </c>
      <c r="C115" s="7">
        <v>2</v>
      </c>
      <c r="D115" s="7">
        <v>8</v>
      </c>
      <c r="E115" s="7" t="s">
        <v>26</v>
      </c>
      <c r="F115" s="7">
        <v>4.3555999999999999</v>
      </c>
      <c r="G115" s="7">
        <v>0.40300000000000002</v>
      </c>
      <c r="H115" s="7">
        <v>1.01414</v>
      </c>
      <c r="I115" s="7">
        <v>128</v>
      </c>
      <c r="J115" s="7">
        <v>0</v>
      </c>
      <c r="K115" s="7">
        <v>8</v>
      </c>
      <c r="L115">
        <f t="shared" si="4"/>
        <v>1.4140000000000041E-2</v>
      </c>
    </row>
    <row r="116" spans="1:12" x14ac:dyDescent="0.35">
      <c r="A116" s="7" t="s">
        <v>21</v>
      </c>
      <c r="B116" s="7">
        <v>693407927</v>
      </c>
      <c r="C116" s="7">
        <v>3</v>
      </c>
      <c r="D116" s="7">
        <v>8</v>
      </c>
      <c r="E116" s="7" t="s">
        <v>26</v>
      </c>
      <c r="F116" s="7">
        <v>5.4172500000000001</v>
      </c>
      <c r="G116" s="7">
        <v>0.64419999999999999</v>
      </c>
      <c r="H116" s="7">
        <v>1.00387</v>
      </c>
      <c r="I116" s="7">
        <v>128</v>
      </c>
      <c r="J116" s="7">
        <v>0</v>
      </c>
      <c r="K116" s="7">
        <v>8</v>
      </c>
      <c r="L116">
        <f t="shared" si="4"/>
        <v>3.8700000000000401E-3</v>
      </c>
    </row>
    <row r="117" spans="1:12" x14ac:dyDescent="0.35">
      <c r="A117" s="7" t="s">
        <v>21</v>
      </c>
      <c r="B117" s="7">
        <v>806613984</v>
      </c>
      <c r="C117" s="7">
        <v>4</v>
      </c>
      <c r="D117" s="7">
        <v>8</v>
      </c>
      <c r="E117" s="7" t="s">
        <v>26</v>
      </c>
      <c r="F117" s="7">
        <v>6.3016699999999997</v>
      </c>
      <c r="G117" s="7">
        <v>0.80269999999999997</v>
      </c>
      <c r="H117" s="7">
        <v>1.0010600000000001</v>
      </c>
      <c r="I117" s="7">
        <v>128</v>
      </c>
      <c r="J117" s="7">
        <v>0</v>
      </c>
      <c r="K117" s="7">
        <v>8</v>
      </c>
      <c r="L117">
        <f t="shared" si="4"/>
        <v>1.0600000000000609E-3</v>
      </c>
    </row>
    <row r="118" spans="1:12" x14ac:dyDescent="0.35">
      <c r="A118" s="7" t="s">
        <v>21</v>
      </c>
      <c r="B118" s="7">
        <v>850498681</v>
      </c>
      <c r="C118" s="7">
        <v>5</v>
      </c>
      <c r="D118" s="7">
        <v>8</v>
      </c>
      <c r="E118" s="7" t="s">
        <v>26</v>
      </c>
      <c r="F118" s="7">
        <v>6.64452</v>
      </c>
      <c r="G118" s="7">
        <v>0.8518</v>
      </c>
      <c r="H118" s="7">
        <v>1.00058</v>
      </c>
      <c r="I118" s="7">
        <v>128</v>
      </c>
      <c r="J118" s="7">
        <v>0</v>
      </c>
      <c r="K118" s="7">
        <v>8</v>
      </c>
      <c r="L118">
        <f t="shared" si="4"/>
        <v>5.8000000000002494E-4</v>
      </c>
    </row>
    <row r="119" spans="1:12" x14ac:dyDescent="0.35">
      <c r="A119" s="7" t="s">
        <v>21</v>
      </c>
      <c r="B119" s="7">
        <v>852805270</v>
      </c>
      <c r="C119" s="7">
        <v>6</v>
      </c>
      <c r="D119" s="7">
        <v>8</v>
      </c>
      <c r="E119" s="7" t="s">
        <v>26</v>
      </c>
      <c r="F119" s="7">
        <v>6.6625399999999999</v>
      </c>
      <c r="G119" s="7">
        <v>0.85070000000000001</v>
      </c>
      <c r="H119" s="7">
        <v>1.0005500000000001</v>
      </c>
      <c r="I119" s="7">
        <v>128</v>
      </c>
      <c r="J119" s="7">
        <v>0</v>
      </c>
      <c r="K119" s="7">
        <v>8</v>
      </c>
      <c r="L119">
        <f t="shared" si="4"/>
        <v>5.5000000000005045E-4</v>
      </c>
    </row>
    <row r="120" spans="1:12" x14ac:dyDescent="0.35">
      <c r="A120" s="7" t="s">
        <v>21</v>
      </c>
      <c r="B120" s="7">
        <v>852475720</v>
      </c>
      <c r="C120" s="7">
        <v>7</v>
      </c>
      <c r="D120" s="7">
        <v>8</v>
      </c>
      <c r="E120" s="7" t="s">
        <v>26</v>
      </c>
      <c r="F120" s="7">
        <v>6.6599700000000004</v>
      </c>
      <c r="G120" s="7">
        <v>0.85360000000000003</v>
      </c>
      <c r="H120" s="7">
        <v>1.0005500000000001</v>
      </c>
      <c r="I120" s="7">
        <v>128</v>
      </c>
      <c r="J120" s="7">
        <v>0</v>
      </c>
      <c r="K120" s="7">
        <v>8</v>
      </c>
      <c r="L120">
        <f t="shared" si="4"/>
        <v>5.5000000000005045E-4</v>
      </c>
    </row>
    <row r="121" spans="1:12" x14ac:dyDescent="0.35">
      <c r="A121" s="7" t="s">
        <v>21</v>
      </c>
      <c r="B121" s="7">
        <v>437543725</v>
      </c>
      <c r="C121" s="7">
        <v>1</v>
      </c>
      <c r="D121" s="7">
        <v>9</v>
      </c>
      <c r="E121" s="7" t="s">
        <v>26</v>
      </c>
      <c r="F121" s="7">
        <v>3.41831</v>
      </c>
      <c r="G121" s="7">
        <v>0.14899999999999999</v>
      </c>
      <c r="H121" s="7">
        <v>1.0462499999999999</v>
      </c>
      <c r="I121" s="7">
        <v>128</v>
      </c>
      <c r="J121" s="7">
        <v>0</v>
      </c>
      <c r="K121" s="7">
        <v>8</v>
      </c>
      <c r="L121">
        <f t="shared" si="4"/>
        <v>4.6249999999999902E-2</v>
      </c>
    </row>
    <row r="122" spans="1:12" x14ac:dyDescent="0.35">
      <c r="A122" s="7" t="s">
        <v>21</v>
      </c>
      <c r="B122" s="7">
        <v>573333173</v>
      </c>
      <c r="C122" s="7">
        <v>2</v>
      </c>
      <c r="D122" s="7">
        <v>9</v>
      </c>
      <c r="E122" s="7" t="s">
        <v>26</v>
      </c>
      <c r="F122" s="7">
        <v>4.4791699999999999</v>
      </c>
      <c r="G122" s="7">
        <v>0.40699999999999997</v>
      </c>
      <c r="H122" s="7">
        <v>1.0138400000000001</v>
      </c>
      <c r="I122" s="7">
        <v>128</v>
      </c>
      <c r="J122" s="7">
        <v>0</v>
      </c>
      <c r="K122" s="7">
        <v>8</v>
      </c>
      <c r="L122">
        <f t="shared" si="4"/>
        <v>1.3840000000000074E-2</v>
      </c>
    </row>
    <row r="123" spans="1:12" x14ac:dyDescent="0.35">
      <c r="A123" s="7" t="s">
        <v>21</v>
      </c>
      <c r="B123" s="7">
        <v>709581904</v>
      </c>
      <c r="C123" s="7">
        <v>3</v>
      </c>
      <c r="D123" s="7">
        <v>9</v>
      </c>
      <c r="E123" s="7" t="s">
        <v>26</v>
      </c>
      <c r="F123" s="7">
        <v>5.5436100000000001</v>
      </c>
      <c r="G123" s="7">
        <v>0.65710000000000002</v>
      </c>
      <c r="H123" s="7">
        <v>1.0037</v>
      </c>
      <c r="I123" s="7">
        <v>128</v>
      </c>
      <c r="J123" s="7">
        <v>0</v>
      </c>
      <c r="K123" s="7">
        <v>8</v>
      </c>
      <c r="L123">
        <f t="shared" si="4"/>
        <v>3.7000000000000366E-3</v>
      </c>
    </row>
    <row r="124" spans="1:12" x14ac:dyDescent="0.35">
      <c r="A124" s="7" t="s">
        <v>21</v>
      </c>
      <c r="B124" s="7">
        <v>845674383</v>
      </c>
      <c r="C124" s="7">
        <v>4</v>
      </c>
      <c r="D124" s="7">
        <v>9</v>
      </c>
      <c r="E124" s="7" t="s">
        <v>26</v>
      </c>
      <c r="F124" s="7">
        <v>6.6068300000000004</v>
      </c>
      <c r="G124" s="7">
        <v>0.80910000000000004</v>
      </c>
      <c r="H124" s="7">
        <v>1.00095</v>
      </c>
      <c r="I124" s="7">
        <v>128</v>
      </c>
      <c r="J124" s="7">
        <v>0</v>
      </c>
      <c r="K124" s="7">
        <v>8</v>
      </c>
      <c r="L124">
        <f t="shared" si="4"/>
        <v>9.5000000000000639E-4</v>
      </c>
    </row>
    <row r="125" spans="1:12" x14ac:dyDescent="0.35">
      <c r="A125" s="7" t="s">
        <v>21</v>
      </c>
      <c r="B125" s="7">
        <v>958552352</v>
      </c>
      <c r="C125" s="7">
        <v>5</v>
      </c>
      <c r="D125" s="7">
        <v>9</v>
      </c>
      <c r="E125" s="7" t="s">
        <v>26</v>
      </c>
      <c r="F125" s="7">
        <v>7.4886900000000001</v>
      </c>
      <c r="G125" s="7">
        <v>0.89410000000000001</v>
      </c>
      <c r="H125" s="7">
        <v>1.0002599999999999</v>
      </c>
      <c r="I125" s="7">
        <v>128</v>
      </c>
      <c r="J125" s="7">
        <v>0</v>
      </c>
      <c r="K125" s="7">
        <v>8</v>
      </c>
      <c r="L125">
        <f t="shared" si="4"/>
        <v>2.5999999999992696E-4</v>
      </c>
    </row>
    <row r="126" spans="1:12" x14ac:dyDescent="0.35">
      <c r="A126" s="7" t="s">
        <v>21</v>
      </c>
      <c r="B126" s="7">
        <v>1002743117</v>
      </c>
      <c r="C126" s="7">
        <v>6</v>
      </c>
      <c r="D126" s="7">
        <v>9</v>
      </c>
      <c r="E126" s="7" t="s">
        <v>26</v>
      </c>
      <c r="F126" s="7">
        <v>7.8339299999999996</v>
      </c>
      <c r="G126" s="7">
        <v>0.92800000000000005</v>
      </c>
      <c r="H126" s="7">
        <v>1.00014</v>
      </c>
      <c r="I126" s="7">
        <v>128</v>
      </c>
      <c r="J126" s="7">
        <v>0</v>
      </c>
      <c r="K126" s="7">
        <v>8</v>
      </c>
      <c r="L126">
        <f t="shared" si="4"/>
        <v>1.4000000000002899E-4</v>
      </c>
    </row>
    <row r="127" spans="1:12" x14ac:dyDescent="0.35">
      <c r="A127" s="7" t="s">
        <v>21</v>
      </c>
      <c r="B127" s="7">
        <v>1004547373</v>
      </c>
      <c r="C127" s="7">
        <v>7</v>
      </c>
      <c r="D127" s="7">
        <v>9</v>
      </c>
      <c r="E127" s="7" t="s">
        <v>26</v>
      </c>
      <c r="F127" s="7">
        <v>7.8480299999999996</v>
      </c>
      <c r="G127" s="7">
        <v>0.92390000000000005</v>
      </c>
      <c r="H127" s="7">
        <v>1.00014</v>
      </c>
      <c r="I127" s="7">
        <v>128</v>
      </c>
      <c r="J127" s="7">
        <v>0</v>
      </c>
      <c r="K127" s="7">
        <v>8</v>
      </c>
      <c r="L127">
        <f t="shared" si="4"/>
        <v>1.4000000000002899E-4</v>
      </c>
    </row>
    <row r="128" spans="1:12" x14ac:dyDescent="0.35">
      <c r="A128" s="7" t="s">
        <v>21</v>
      </c>
      <c r="B128" s="7">
        <v>1004926078</v>
      </c>
      <c r="C128" s="7">
        <v>8</v>
      </c>
      <c r="D128" s="7">
        <v>9</v>
      </c>
      <c r="E128" s="7" t="s">
        <v>26</v>
      </c>
      <c r="F128" s="7">
        <v>7.8509799999999998</v>
      </c>
      <c r="G128" s="7">
        <v>0.9294</v>
      </c>
      <c r="H128" s="7">
        <v>1.0001199999999999</v>
      </c>
      <c r="I128" s="7">
        <v>128</v>
      </c>
      <c r="J128" s="7">
        <v>0</v>
      </c>
      <c r="K128" s="7">
        <v>8</v>
      </c>
      <c r="L128">
        <f t="shared" si="4"/>
        <v>1.1999999999989797E-4</v>
      </c>
    </row>
    <row r="129" spans="1:12" x14ac:dyDescent="0.35">
      <c r="A129" s="7" t="s">
        <v>21</v>
      </c>
      <c r="B129" s="7">
        <v>461600499</v>
      </c>
      <c r="C129" s="7">
        <v>1</v>
      </c>
      <c r="D129" s="7">
        <v>10</v>
      </c>
      <c r="E129" s="7" t="s">
        <v>26</v>
      </c>
      <c r="F129" s="7">
        <v>3.6062500000000002</v>
      </c>
      <c r="G129" s="7">
        <v>0.1507</v>
      </c>
      <c r="H129" s="7">
        <v>1.04586</v>
      </c>
      <c r="I129" s="7">
        <v>128</v>
      </c>
      <c r="J129" s="7">
        <v>0</v>
      </c>
      <c r="K129" s="7">
        <v>8</v>
      </c>
      <c r="L129">
        <f t="shared" si="4"/>
        <v>4.5860000000000012E-2</v>
      </c>
    </row>
    <row r="130" spans="1:12" x14ac:dyDescent="0.35">
      <c r="A130" s="7" t="s">
        <v>21</v>
      </c>
      <c r="B130" s="7">
        <v>589695611</v>
      </c>
      <c r="C130" s="7">
        <v>2</v>
      </c>
      <c r="D130" s="7">
        <v>10</v>
      </c>
      <c r="E130" s="7" t="s">
        <v>26</v>
      </c>
      <c r="F130" s="7">
        <v>4.6070000000000002</v>
      </c>
      <c r="G130" s="7">
        <v>0.40610000000000002</v>
      </c>
      <c r="H130" s="7">
        <v>1.0139100000000001</v>
      </c>
      <c r="I130" s="7">
        <v>128</v>
      </c>
      <c r="J130" s="7">
        <v>0</v>
      </c>
      <c r="K130" s="7">
        <v>8</v>
      </c>
      <c r="L130">
        <f t="shared" si="4"/>
        <v>1.3910000000000089E-2</v>
      </c>
    </row>
    <row r="131" spans="1:12" x14ac:dyDescent="0.35">
      <c r="A131" s="7" t="s">
        <v>21</v>
      </c>
      <c r="B131" s="7">
        <v>725157246</v>
      </c>
      <c r="C131" s="7">
        <v>3</v>
      </c>
      <c r="D131" s="7">
        <v>10</v>
      </c>
      <c r="E131" s="7" t="s">
        <v>26</v>
      </c>
      <c r="F131" s="7">
        <v>5.6652899999999997</v>
      </c>
      <c r="G131" s="7">
        <v>0.65610000000000002</v>
      </c>
      <c r="H131" s="7">
        <v>1.0037199999999999</v>
      </c>
      <c r="I131" s="7">
        <v>128</v>
      </c>
      <c r="J131" s="7">
        <v>0</v>
      </c>
      <c r="K131" s="7">
        <v>8</v>
      </c>
      <c r="L131">
        <f t="shared" si="4"/>
        <v>3.7199999999999456E-3</v>
      </c>
    </row>
    <row r="132" spans="1:12" x14ac:dyDescent="0.35">
      <c r="A132" s="7" t="s">
        <v>21</v>
      </c>
      <c r="B132" s="7">
        <v>861330981</v>
      </c>
      <c r="C132" s="7">
        <v>4</v>
      </c>
      <c r="D132" s="7">
        <v>10</v>
      </c>
      <c r="E132" s="7" t="s">
        <v>26</v>
      </c>
      <c r="F132" s="7">
        <v>6.7291499999999997</v>
      </c>
      <c r="G132" s="7">
        <v>0.81889999999999996</v>
      </c>
      <c r="H132" s="7">
        <v>1.0009399999999999</v>
      </c>
      <c r="I132" s="7">
        <v>128</v>
      </c>
      <c r="J132" s="7">
        <v>0</v>
      </c>
      <c r="K132" s="7">
        <v>8</v>
      </c>
      <c r="L132">
        <f t="shared" ref="L132:L195" si="5">ABS(H132-1)</f>
        <v>9.3999999999994088E-4</v>
      </c>
    </row>
    <row r="133" spans="1:12" x14ac:dyDescent="0.35">
      <c r="A133" s="7" t="s">
        <v>21</v>
      </c>
      <c r="B133" s="7">
        <v>997493292</v>
      </c>
      <c r="C133" s="7">
        <v>5</v>
      </c>
      <c r="D133" s="7">
        <v>10</v>
      </c>
      <c r="E133" s="7" t="s">
        <v>26</v>
      </c>
      <c r="F133" s="7">
        <v>7.7929199999999996</v>
      </c>
      <c r="G133" s="7">
        <v>0.90669999999999995</v>
      </c>
      <c r="H133" s="7">
        <v>1.0002200000000001</v>
      </c>
      <c r="I133" s="7">
        <v>128</v>
      </c>
      <c r="J133" s="7">
        <v>0</v>
      </c>
      <c r="K133" s="7">
        <v>8</v>
      </c>
      <c r="L133">
        <f t="shared" si="5"/>
        <v>2.20000000000109E-4</v>
      </c>
    </row>
    <row r="134" spans="1:12" x14ac:dyDescent="0.35">
      <c r="A134" s="7" t="s">
        <v>21</v>
      </c>
      <c r="B134" s="7">
        <v>1110773107</v>
      </c>
      <c r="C134" s="7">
        <v>6</v>
      </c>
      <c r="D134" s="7">
        <v>10</v>
      </c>
      <c r="E134" s="7" t="s">
        <v>26</v>
      </c>
      <c r="F134" s="7">
        <v>8.6779100000000007</v>
      </c>
      <c r="G134" s="7">
        <v>0.94879999999999998</v>
      </c>
      <c r="H134" s="7">
        <v>1.0000599999999999</v>
      </c>
      <c r="I134" s="7">
        <v>128</v>
      </c>
      <c r="J134" s="7">
        <v>0</v>
      </c>
      <c r="K134" s="7">
        <v>8</v>
      </c>
      <c r="L134">
        <f t="shared" si="5"/>
        <v>5.9999999999948983E-5</v>
      </c>
    </row>
    <row r="135" spans="1:12" x14ac:dyDescent="0.35">
      <c r="A135" s="7" t="s">
        <v>21</v>
      </c>
      <c r="B135" s="7">
        <v>1154766526</v>
      </c>
      <c r="C135" s="7">
        <v>7</v>
      </c>
      <c r="D135" s="7">
        <v>10</v>
      </c>
      <c r="E135" s="7" t="s">
        <v>26</v>
      </c>
      <c r="F135" s="7">
        <v>9.0216100000000008</v>
      </c>
      <c r="G135" s="7">
        <v>0.96150000000000002</v>
      </c>
      <c r="H135" s="7">
        <v>1.00003</v>
      </c>
      <c r="I135" s="7">
        <v>128</v>
      </c>
      <c r="J135" s="7">
        <v>0</v>
      </c>
      <c r="K135" s="7">
        <v>8</v>
      </c>
      <c r="L135">
        <f t="shared" si="5"/>
        <v>2.9999999999974492E-5</v>
      </c>
    </row>
    <row r="136" spans="1:12" x14ac:dyDescent="0.35">
      <c r="A136" s="7" t="s">
        <v>21</v>
      </c>
      <c r="B136" s="7">
        <v>1156667222</v>
      </c>
      <c r="C136" s="7">
        <v>8</v>
      </c>
      <c r="D136" s="7">
        <v>10</v>
      </c>
      <c r="E136" s="7" t="s">
        <v>26</v>
      </c>
      <c r="F136" s="7">
        <v>9.0364599999999999</v>
      </c>
      <c r="G136" s="7">
        <v>0.96299999999999997</v>
      </c>
      <c r="H136" s="7">
        <v>1.00004</v>
      </c>
      <c r="I136" s="7">
        <v>128</v>
      </c>
      <c r="J136" s="7">
        <v>0</v>
      </c>
      <c r="K136" s="7">
        <v>8</v>
      </c>
      <c r="L136">
        <f t="shared" si="5"/>
        <v>4.0000000000040004E-5</v>
      </c>
    </row>
    <row r="137" spans="1:12" x14ac:dyDescent="0.35">
      <c r="A137" s="7" t="s">
        <v>21</v>
      </c>
      <c r="B137" s="7">
        <v>1156708066</v>
      </c>
      <c r="C137" s="7">
        <v>9</v>
      </c>
      <c r="D137" s="7">
        <v>10</v>
      </c>
      <c r="E137" s="7" t="s">
        <v>26</v>
      </c>
      <c r="F137" s="7">
        <v>9.0367800000000003</v>
      </c>
      <c r="G137" s="7">
        <v>0.95920000000000005</v>
      </c>
      <c r="H137" s="7">
        <v>1.00004</v>
      </c>
      <c r="I137" s="7">
        <v>128</v>
      </c>
      <c r="J137" s="7">
        <v>0</v>
      </c>
      <c r="K137" s="7">
        <v>8</v>
      </c>
      <c r="L137">
        <f t="shared" si="5"/>
        <v>4.0000000000040004E-5</v>
      </c>
    </row>
    <row r="138" spans="1:12" x14ac:dyDescent="0.35">
      <c r="A138" s="7" t="s">
        <v>21</v>
      </c>
      <c r="B138" s="7">
        <v>118025172</v>
      </c>
      <c r="C138" s="7">
        <v>1</v>
      </c>
      <c r="D138" s="7">
        <v>2</v>
      </c>
      <c r="E138" s="7" t="s">
        <v>26</v>
      </c>
      <c r="F138" s="7">
        <v>0.922072</v>
      </c>
      <c r="G138" s="7">
        <v>5.9999999999999995E-4</v>
      </c>
      <c r="H138" s="7">
        <v>1.22665</v>
      </c>
      <c r="I138" s="7">
        <v>128</v>
      </c>
      <c r="J138" s="7">
        <v>0</v>
      </c>
      <c r="K138" s="7">
        <v>16</v>
      </c>
      <c r="L138">
        <f t="shared" si="5"/>
        <v>0.22665000000000002</v>
      </c>
    </row>
    <row r="139" spans="1:12" x14ac:dyDescent="0.35">
      <c r="A139" s="7" t="s">
        <v>21</v>
      </c>
      <c r="B139" s="7">
        <v>176239422</v>
      </c>
      <c r="C139" s="7">
        <v>1</v>
      </c>
      <c r="D139" s="7">
        <v>3</v>
      </c>
      <c r="E139" s="7" t="s">
        <v>26</v>
      </c>
      <c r="F139" s="7">
        <v>1.37687</v>
      </c>
      <c r="G139" s="7">
        <v>3.3999999999999998E-3</v>
      </c>
      <c r="H139" s="7">
        <v>1.1772199999999999</v>
      </c>
      <c r="I139" s="7">
        <v>128</v>
      </c>
      <c r="J139" s="7">
        <v>0</v>
      </c>
      <c r="K139" s="7">
        <v>16</v>
      </c>
      <c r="L139">
        <f t="shared" si="5"/>
        <v>0.17721999999999993</v>
      </c>
    </row>
    <row r="140" spans="1:12" x14ac:dyDescent="0.35">
      <c r="A140" s="7" t="s">
        <v>21</v>
      </c>
      <c r="B140" s="7">
        <v>176245868</v>
      </c>
      <c r="C140" s="7">
        <v>2</v>
      </c>
      <c r="D140" s="7">
        <v>3</v>
      </c>
      <c r="E140" s="7" t="s">
        <v>26</v>
      </c>
      <c r="F140" s="7">
        <v>1.3769199999999999</v>
      </c>
      <c r="G140" s="7">
        <v>2.7000000000000001E-3</v>
      </c>
      <c r="H140" s="7">
        <v>1.17746</v>
      </c>
      <c r="I140" s="7">
        <v>128</v>
      </c>
      <c r="J140" s="7">
        <v>0</v>
      </c>
      <c r="K140" s="7">
        <v>16</v>
      </c>
      <c r="L140">
        <f t="shared" si="5"/>
        <v>0.17745999999999995</v>
      </c>
    </row>
    <row r="141" spans="1:12" x14ac:dyDescent="0.35">
      <c r="A141" s="7" t="s">
        <v>21</v>
      </c>
      <c r="B141" s="7">
        <v>243179126</v>
      </c>
      <c r="C141" s="7">
        <v>1</v>
      </c>
      <c r="D141" s="7">
        <v>4</v>
      </c>
      <c r="E141" s="7" t="s">
        <v>26</v>
      </c>
      <c r="F141" s="7">
        <v>1.89984</v>
      </c>
      <c r="G141" s="7">
        <v>3.2399999999999998E-2</v>
      </c>
      <c r="H141" s="7">
        <v>1.1014600000000001</v>
      </c>
      <c r="I141" s="7">
        <v>128</v>
      </c>
      <c r="J141" s="7">
        <v>0</v>
      </c>
      <c r="K141" s="7">
        <v>16</v>
      </c>
      <c r="L141">
        <f t="shared" si="5"/>
        <v>0.10146000000000011</v>
      </c>
    </row>
    <row r="142" spans="1:12" x14ac:dyDescent="0.35">
      <c r="A142" s="7" t="s">
        <v>21</v>
      </c>
      <c r="B142" s="7">
        <v>243208523</v>
      </c>
      <c r="C142" s="7">
        <v>2</v>
      </c>
      <c r="D142" s="7">
        <v>4</v>
      </c>
      <c r="E142" s="7" t="s">
        <v>26</v>
      </c>
      <c r="F142" s="7">
        <v>1.9000699999999999</v>
      </c>
      <c r="G142" s="7">
        <v>3.27E-2</v>
      </c>
      <c r="H142" s="7">
        <v>1.0967199999999999</v>
      </c>
      <c r="I142" s="7">
        <v>128</v>
      </c>
      <c r="J142" s="7">
        <v>0</v>
      </c>
      <c r="K142" s="7">
        <v>16</v>
      </c>
      <c r="L142">
        <f t="shared" si="5"/>
        <v>9.6719999999999917E-2</v>
      </c>
    </row>
    <row r="143" spans="1:12" x14ac:dyDescent="0.35">
      <c r="A143" s="7" t="s">
        <v>21</v>
      </c>
      <c r="B143" s="7">
        <v>243226797</v>
      </c>
      <c r="C143" s="7">
        <v>3</v>
      </c>
      <c r="D143" s="7">
        <v>4</v>
      </c>
      <c r="E143" s="7" t="s">
        <v>26</v>
      </c>
      <c r="F143" s="7">
        <v>1.90021</v>
      </c>
      <c r="G143" s="7">
        <v>3.4000000000000002E-2</v>
      </c>
      <c r="H143" s="7">
        <v>1.0973200000000001</v>
      </c>
      <c r="I143" s="7">
        <v>128</v>
      </c>
      <c r="J143" s="7">
        <v>0</v>
      </c>
      <c r="K143" s="7">
        <v>16</v>
      </c>
      <c r="L143">
        <f t="shared" si="5"/>
        <v>9.7320000000000073E-2</v>
      </c>
    </row>
    <row r="144" spans="1:12" x14ac:dyDescent="0.35">
      <c r="A144" s="7" t="s">
        <v>21</v>
      </c>
      <c r="B144" s="7">
        <v>334852870</v>
      </c>
      <c r="C144" s="7">
        <v>1</v>
      </c>
      <c r="D144" s="7">
        <v>5</v>
      </c>
      <c r="E144" s="7" t="s">
        <v>26</v>
      </c>
      <c r="F144" s="7">
        <v>2.6160399999999999</v>
      </c>
      <c r="G144" s="7">
        <v>0.21890000000000001</v>
      </c>
      <c r="H144" s="7">
        <v>1.03268</v>
      </c>
      <c r="I144" s="7">
        <v>128</v>
      </c>
      <c r="J144" s="7">
        <v>0</v>
      </c>
      <c r="K144" s="7">
        <v>16</v>
      </c>
      <c r="L144">
        <f t="shared" si="5"/>
        <v>3.2680000000000042E-2</v>
      </c>
    </row>
    <row r="145" spans="1:12" x14ac:dyDescent="0.35">
      <c r="A145" s="7" t="s">
        <v>21</v>
      </c>
      <c r="B145" s="7">
        <v>335425464</v>
      </c>
      <c r="C145" s="7">
        <v>2</v>
      </c>
      <c r="D145" s="7">
        <v>5</v>
      </c>
      <c r="E145" s="7" t="s">
        <v>26</v>
      </c>
      <c r="F145" s="7">
        <v>2.6205099999999999</v>
      </c>
      <c r="G145" s="7">
        <v>0.22159999999999999</v>
      </c>
      <c r="H145" s="7">
        <v>1.03179</v>
      </c>
      <c r="I145" s="7">
        <v>128</v>
      </c>
      <c r="J145" s="7">
        <v>0</v>
      </c>
      <c r="K145" s="7">
        <v>16</v>
      </c>
      <c r="L145">
        <f t="shared" si="5"/>
        <v>3.1789999999999985E-2</v>
      </c>
    </row>
    <row r="146" spans="1:12" x14ac:dyDescent="0.35">
      <c r="A146" s="7" t="s">
        <v>21</v>
      </c>
      <c r="B146" s="7">
        <v>335443883</v>
      </c>
      <c r="C146" s="7">
        <v>3</v>
      </c>
      <c r="D146" s="7">
        <v>5</v>
      </c>
      <c r="E146" s="7" t="s">
        <v>26</v>
      </c>
      <c r="F146" s="7">
        <v>2.62066</v>
      </c>
      <c r="G146" s="7">
        <v>0.2203</v>
      </c>
      <c r="H146" s="7">
        <v>1.0320400000000001</v>
      </c>
      <c r="I146" s="7">
        <v>128</v>
      </c>
      <c r="J146" s="7">
        <v>0</v>
      </c>
      <c r="K146" s="7">
        <v>16</v>
      </c>
      <c r="L146">
        <f t="shared" si="5"/>
        <v>3.2040000000000068E-2</v>
      </c>
    </row>
    <row r="147" spans="1:12" x14ac:dyDescent="0.35">
      <c r="A147" s="7" t="s">
        <v>21</v>
      </c>
      <c r="B147" s="7">
        <v>335455683</v>
      </c>
      <c r="C147" s="7">
        <v>4</v>
      </c>
      <c r="D147" s="7">
        <v>5</v>
      </c>
      <c r="E147" s="7" t="s">
        <v>26</v>
      </c>
      <c r="F147" s="7">
        <v>2.6207500000000001</v>
      </c>
      <c r="G147" s="7">
        <v>0.2198</v>
      </c>
      <c r="H147" s="7">
        <v>1.0321400000000001</v>
      </c>
      <c r="I147" s="7">
        <v>128</v>
      </c>
      <c r="J147" s="7">
        <v>0</v>
      </c>
      <c r="K147" s="7">
        <v>16</v>
      </c>
      <c r="L147">
        <f t="shared" si="5"/>
        <v>3.2140000000000057E-2</v>
      </c>
    </row>
    <row r="148" spans="1:12" x14ac:dyDescent="0.35">
      <c r="A148" s="7" t="s">
        <v>21</v>
      </c>
      <c r="B148" s="7">
        <v>521864984</v>
      </c>
      <c r="C148" s="7">
        <v>1</v>
      </c>
      <c r="D148" s="7">
        <v>6</v>
      </c>
      <c r="E148" s="7" t="s">
        <v>26</v>
      </c>
      <c r="F148" s="7">
        <v>4.07707</v>
      </c>
      <c r="G148" s="7">
        <v>0.30630000000000002</v>
      </c>
      <c r="H148" s="7">
        <v>1.0229600000000001</v>
      </c>
      <c r="I148" s="7">
        <v>128</v>
      </c>
      <c r="J148" s="7">
        <v>0</v>
      </c>
      <c r="K148" s="7">
        <v>16</v>
      </c>
      <c r="L148">
        <f t="shared" si="5"/>
        <v>2.2960000000000091E-2</v>
      </c>
    </row>
    <row r="149" spans="1:12" x14ac:dyDescent="0.35">
      <c r="A149" s="7" t="s">
        <v>21</v>
      </c>
      <c r="B149" s="7">
        <v>533303647</v>
      </c>
      <c r="C149" s="7">
        <v>2</v>
      </c>
      <c r="D149" s="7">
        <v>6</v>
      </c>
      <c r="E149" s="7" t="s">
        <v>26</v>
      </c>
      <c r="F149" s="7">
        <v>4.1664300000000001</v>
      </c>
      <c r="G149" s="7">
        <v>0.50290000000000001</v>
      </c>
      <c r="H149" s="7">
        <v>1.00868</v>
      </c>
      <c r="I149" s="7">
        <v>128</v>
      </c>
      <c r="J149" s="7">
        <v>0</v>
      </c>
      <c r="K149" s="7">
        <v>16</v>
      </c>
      <c r="L149">
        <f t="shared" si="5"/>
        <v>8.680000000000021E-3</v>
      </c>
    </row>
    <row r="150" spans="1:12" x14ac:dyDescent="0.35">
      <c r="A150" s="7" t="s">
        <v>21</v>
      </c>
      <c r="B150" s="7">
        <v>533890076</v>
      </c>
      <c r="C150" s="7">
        <v>3</v>
      </c>
      <c r="D150" s="7">
        <v>6</v>
      </c>
      <c r="E150" s="7" t="s">
        <v>26</v>
      </c>
      <c r="F150" s="7">
        <v>4.1710200000000004</v>
      </c>
      <c r="G150" s="7">
        <v>0.49609999999999999</v>
      </c>
      <c r="H150" s="7">
        <v>1.00878</v>
      </c>
      <c r="I150" s="7">
        <v>128</v>
      </c>
      <c r="J150" s="7">
        <v>0</v>
      </c>
      <c r="K150" s="7">
        <v>16</v>
      </c>
      <c r="L150">
        <f t="shared" si="5"/>
        <v>8.78000000000001E-3</v>
      </c>
    </row>
    <row r="151" spans="1:12" x14ac:dyDescent="0.35">
      <c r="A151" s="7" t="s">
        <v>21</v>
      </c>
      <c r="B151" s="7">
        <v>533884744</v>
      </c>
      <c r="C151" s="7">
        <v>4</v>
      </c>
      <c r="D151" s="7">
        <v>6</v>
      </c>
      <c r="E151" s="7" t="s">
        <v>26</v>
      </c>
      <c r="F151" s="7">
        <v>4.1709699999999996</v>
      </c>
      <c r="G151" s="7">
        <v>0.49940000000000001</v>
      </c>
      <c r="H151" s="7">
        <v>1.00874</v>
      </c>
      <c r="I151" s="7">
        <v>128</v>
      </c>
      <c r="J151" s="7">
        <v>0</v>
      </c>
      <c r="K151" s="7">
        <v>16</v>
      </c>
      <c r="L151">
        <f t="shared" si="5"/>
        <v>8.73999999999997E-3</v>
      </c>
    </row>
    <row r="152" spans="1:12" x14ac:dyDescent="0.35">
      <c r="A152" s="7" t="s">
        <v>21</v>
      </c>
      <c r="B152" s="7">
        <v>533898407</v>
      </c>
      <c r="C152" s="7">
        <v>5</v>
      </c>
      <c r="D152" s="7">
        <v>6</v>
      </c>
      <c r="E152" s="7" t="s">
        <v>26</v>
      </c>
      <c r="F152" s="7">
        <v>4.1710799999999999</v>
      </c>
      <c r="G152" s="7">
        <v>0.50690000000000002</v>
      </c>
      <c r="H152" s="7">
        <v>1.00847</v>
      </c>
      <c r="I152" s="7">
        <v>128</v>
      </c>
      <c r="J152" s="7">
        <v>0</v>
      </c>
      <c r="K152" s="7">
        <v>16</v>
      </c>
      <c r="L152">
        <f t="shared" si="5"/>
        <v>8.4699999999999775E-3</v>
      </c>
    </row>
    <row r="153" spans="1:12" x14ac:dyDescent="0.35">
      <c r="A153" s="7" t="s">
        <v>21</v>
      </c>
      <c r="B153" s="7">
        <v>617623015</v>
      </c>
      <c r="C153" s="7">
        <v>1</v>
      </c>
      <c r="D153" s="7">
        <v>7</v>
      </c>
      <c r="E153" s="7" t="s">
        <v>26</v>
      </c>
      <c r="F153" s="7">
        <v>4.8251799999999996</v>
      </c>
      <c r="G153" s="7">
        <v>0.49399999999999999</v>
      </c>
      <c r="H153" s="7">
        <v>1.0094099999999999</v>
      </c>
      <c r="I153" s="7">
        <v>128</v>
      </c>
      <c r="J153" s="7">
        <v>0</v>
      </c>
      <c r="K153" s="7">
        <v>16</v>
      </c>
      <c r="L153">
        <f t="shared" si="5"/>
        <v>9.4099999999999184E-3</v>
      </c>
    </row>
    <row r="154" spans="1:12" x14ac:dyDescent="0.35">
      <c r="A154" s="7" t="s">
        <v>21</v>
      </c>
      <c r="B154" s="7">
        <v>698003669</v>
      </c>
      <c r="C154" s="7">
        <v>2</v>
      </c>
      <c r="D154" s="7">
        <v>7</v>
      </c>
      <c r="E154" s="7" t="s">
        <v>26</v>
      </c>
      <c r="F154" s="7">
        <v>5.4531499999999999</v>
      </c>
      <c r="G154" s="7">
        <v>0.68920000000000003</v>
      </c>
      <c r="H154" s="7">
        <v>1.0029399999999999</v>
      </c>
      <c r="I154" s="7">
        <v>128</v>
      </c>
      <c r="J154" s="7">
        <v>0</v>
      </c>
      <c r="K154" s="7">
        <v>16</v>
      </c>
      <c r="L154">
        <f t="shared" si="5"/>
        <v>2.9399999999999427E-3</v>
      </c>
    </row>
    <row r="155" spans="1:12" x14ac:dyDescent="0.35">
      <c r="A155" s="7" t="s">
        <v>21</v>
      </c>
      <c r="B155" s="7">
        <v>709280821</v>
      </c>
      <c r="C155" s="7">
        <v>3</v>
      </c>
      <c r="D155" s="7">
        <v>7</v>
      </c>
      <c r="E155" s="7" t="s">
        <v>26</v>
      </c>
      <c r="F155" s="7">
        <v>5.5412600000000003</v>
      </c>
      <c r="G155" s="7">
        <v>0.71679999999999999</v>
      </c>
      <c r="H155" s="7">
        <v>1.0022800000000001</v>
      </c>
      <c r="I155" s="7">
        <v>128</v>
      </c>
      <c r="J155" s="7">
        <v>0</v>
      </c>
      <c r="K155" s="7">
        <v>16</v>
      </c>
      <c r="L155">
        <f t="shared" si="5"/>
        <v>2.2800000000000598E-3</v>
      </c>
    </row>
    <row r="156" spans="1:12" x14ac:dyDescent="0.35">
      <c r="A156" s="7" t="s">
        <v>21</v>
      </c>
      <c r="B156" s="7">
        <v>709818426</v>
      </c>
      <c r="C156" s="7">
        <v>4</v>
      </c>
      <c r="D156" s="7">
        <v>7</v>
      </c>
      <c r="E156" s="7" t="s">
        <v>26</v>
      </c>
      <c r="F156" s="7">
        <v>5.5454600000000003</v>
      </c>
      <c r="G156" s="7">
        <v>0.71650000000000003</v>
      </c>
      <c r="H156" s="7">
        <v>1.0022800000000001</v>
      </c>
      <c r="I156" s="7">
        <v>128</v>
      </c>
      <c r="J156" s="7">
        <v>0</v>
      </c>
      <c r="K156" s="7">
        <v>16</v>
      </c>
      <c r="L156">
        <f t="shared" si="5"/>
        <v>2.2800000000000598E-3</v>
      </c>
    </row>
    <row r="157" spans="1:12" x14ac:dyDescent="0.35">
      <c r="A157" s="7" t="s">
        <v>21</v>
      </c>
      <c r="B157" s="7">
        <v>709868037</v>
      </c>
      <c r="C157" s="7">
        <v>5</v>
      </c>
      <c r="D157" s="7">
        <v>7</v>
      </c>
      <c r="E157" s="7" t="s">
        <v>26</v>
      </c>
      <c r="F157" s="7">
        <v>5.5458400000000001</v>
      </c>
      <c r="G157" s="7">
        <v>0.72340000000000004</v>
      </c>
      <c r="H157" s="7">
        <v>1.0021899999999999</v>
      </c>
      <c r="I157" s="7">
        <v>128</v>
      </c>
      <c r="J157" s="7">
        <v>0</v>
      </c>
      <c r="K157" s="7">
        <v>16</v>
      </c>
      <c r="L157">
        <f t="shared" si="5"/>
        <v>2.1899999999999142E-3</v>
      </c>
    </row>
    <row r="158" spans="1:12" x14ac:dyDescent="0.35">
      <c r="A158" s="7" t="s">
        <v>21</v>
      </c>
      <c r="B158" s="7">
        <v>709853398</v>
      </c>
      <c r="C158" s="7">
        <v>6</v>
      </c>
      <c r="D158" s="7">
        <v>7</v>
      </c>
      <c r="E158" s="7" t="s">
        <v>26</v>
      </c>
      <c r="F158" s="7">
        <v>5.5457299999999998</v>
      </c>
      <c r="G158" s="7">
        <v>0.72629999999999995</v>
      </c>
      <c r="H158" s="7">
        <v>1.0021500000000001</v>
      </c>
      <c r="I158" s="7">
        <v>128</v>
      </c>
      <c r="J158" s="7">
        <v>0</v>
      </c>
      <c r="K158" s="7">
        <v>16</v>
      </c>
      <c r="L158">
        <f t="shared" si="5"/>
        <v>2.1500000000000963E-3</v>
      </c>
    </row>
    <row r="159" spans="1:12" x14ac:dyDescent="0.35">
      <c r="A159" s="7" t="s">
        <v>21</v>
      </c>
      <c r="B159" s="7">
        <v>656240098</v>
      </c>
      <c r="C159" s="7">
        <v>1</v>
      </c>
      <c r="D159" s="7">
        <v>8</v>
      </c>
      <c r="E159" s="7" t="s">
        <v>26</v>
      </c>
      <c r="F159" s="7">
        <v>5.1268799999999999</v>
      </c>
      <c r="G159" s="7">
        <v>0.49990000000000001</v>
      </c>
      <c r="H159" s="7">
        <v>1.00881</v>
      </c>
      <c r="I159" s="7">
        <v>128</v>
      </c>
      <c r="J159" s="7">
        <v>0</v>
      </c>
      <c r="K159" s="7">
        <v>16</v>
      </c>
      <c r="L159">
        <f t="shared" si="5"/>
        <v>8.8099999999999845E-3</v>
      </c>
    </row>
    <row r="160" spans="1:12" x14ac:dyDescent="0.35">
      <c r="A160" s="7" t="s">
        <v>21</v>
      </c>
      <c r="B160" s="7">
        <v>793656112</v>
      </c>
      <c r="C160" s="7">
        <v>2</v>
      </c>
      <c r="D160" s="7">
        <v>8</v>
      </c>
      <c r="E160" s="7" t="s">
        <v>26</v>
      </c>
      <c r="F160" s="7">
        <v>6.2004400000000004</v>
      </c>
      <c r="G160" s="7">
        <v>0.70489999999999997</v>
      </c>
      <c r="H160" s="7">
        <v>1.0024299999999999</v>
      </c>
      <c r="I160" s="7">
        <v>128</v>
      </c>
      <c r="J160" s="7">
        <v>0</v>
      </c>
      <c r="K160" s="7">
        <v>16</v>
      </c>
      <c r="L160">
        <f t="shared" si="5"/>
        <v>2.4299999999999322E-3</v>
      </c>
    </row>
    <row r="161" spans="1:12" x14ac:dyDescent="0.35">
      <c r="A161" s="7" t="s">
        <v>21</v>
      </c>
      <c r="B161" s="7">
        <v>873866581</v>
      </c>
      <c r="C161" s="7">
        <v>3</v>
      </c>
      <c r="D161" s="7">
        <v>8</v>
      </c>
      <c r="E161" s="7" t="s">
        <v>26</v>
      </c>
      <c r="F161" s="7">
        <v>6.8270799999999996</v>
      </c>
      <c r="G161" s="7">
        <v>0.84040000000000004</v>
      </c>
      <c r="H161" s="7">
        <v>1.00068</v>
      </c>
      <c r="I161" s="7">
        <v>128</v>
      </c>
      <c r="J161" s="7">
        <v>0</v>
      </c>
      <c r="K161" s="7">
        <v>16</v>
      </c>
      <c r="L161">
        <f t="shared" si="5"/>
        <v>6.8000000000001393E-4</v>
      </c>
    </row>
    <row r="162" spans="1:12" x14ac:dyDescent="0.35">
      <c r="A162" s="7" t="s">
        <v>21</v>
      </c>
      <c r="B162" s="7">
        <v>885264218</v>
      </c>
      <c r="C162" s="7">
        <v>4</v>
      </c>
      <c r="D162" s="7">
        <v>8</v>
      </c>
      <c r="E162" s="7" t="s">
        <v>26</v>
      </c>
      <c r="F162" s="7">
        <v>6.9161299999999999</v>
      </c>
      <c r="G162" s="7">
        <v>0.85319999999999996</v>
      </c>
      <c r="H162" s="7">
        <v>1.00054</v>
      </c>
      <c r="I162" s="7">
        <v>128</v>
      </c>
      <c r="J162" s="7">
        <v>0</v>
      </c>
      <c r="K162" s="7">
        <v>16</v>
      </c>
      <c r="L162">
        <f t="shared" si="5"/>
        <v>5.3999999999998494E-4</v>
      </c>
    </row>
    <row r="163" spans="1:12" x14ac:dyDescent="0.35">
      <c r="A163" s="7" t="s">
        <v>21</v>
      </c>
      <c r="B163" s="7">
        <v>885831928</v>
      </c>
      <c r="C163" s="7">
        <v>5</v>
      </c>
      <c r="D163" s="7">
        <v>8</v>
      </c>
      <c r="E163" s="7" t="s">
        <v>26</v>
      </c>
      <c r="F163" s="7">
        <v>6.92056</v>
      </c>
      <c r="G163" s="7">
        <v>0.84889999999999999</v>
      </c>
      <c r="H163" s="7">
        <v>1.0005599999999999</v>
      </c>
      <c r="I163" s="7">
        <v>128</v>
      </c>
      <c r="J163" s="7">
        <v>0</v>
      </c>
      <c r="K163" s="7">
        <v>16</v>
      </c>
      <c r="L163">
        <f t="shared" si="5"/>
        <v>5.5999999999989392E-4</v>
      </c>
    </row>
    <row r="164" spans="1:12" x14ac:dyDescent="0.35">
      <c r="A164" s="7" t="s">
        <v>21</v>
      </c>
      <c r="B164" s="7">
        <v>885869028</v>
      </c>
      <c r="C164" s="7">
        <v>6</v>
      </c>
      <c r="D164" s="7">
        <v>8</v>
      </c>
      <c r="E164" s="7" t="s">
        <v>26</v>
      </c>
      <c r="F164" s="7">
        <v>6.9208499999999997</v>
      </c>
      <c r="G164" s="7">
        <v>0.85899999999999999</v>
      </c>
      <c r="H164" s="7">
        <v>1.0005299999999999</v>
      </c>
      <c r="I164" s="7">
        <v>128</v>
      </c>
      <c r="J164" s="7">
        <v>0</v>
      </c>
      <c r="K164" s="7">
        <v>16</v>
      </c>
      <c r="L164">
        <f t="shared" si="5"/>
        <v>5.2999999999991942E-4</v>
      </c>
    </row>
    <row r="165" spans="1:12" x14ac:dyDescent="0.35">
      <c r="A165" s="7" t="s">
        <v>21</v>
      </c>
      <c r="B165" s="7">
        <v>885855863</v>
      </c>
      <c r="C165" s="7">
        <v>7</v>
      </c>
      <c r="D165" s="7">
        <v>8</v>
      </c>
      <c r="E165" s="7" t="s">
        <v>26</v>
      </c>
      <c r="F165" s="7">
        <v>6.92075</v>
      </c>
      <c r="G165" s="7">
        <v>0.85780000000000001</v>
      </c>
      <c r="H165" s="7">
        <v>1.0005200000000001</v>
      </c>
      <c r="I165" s="7">
        <v>128</v>
      </c>
      <c r="J165" s="7">
        <v>0</v>
      </c>
      <c r="K165" s="7">
        <v>16</v>
      </c>
      <c r="L165">
        <f t="shared" si="5"/>
        <v>5.2000000000007596E-4</v>
      </c>
    </row>
    <row r="166" spans="1:12" x14ac:dyDescent="0.35">
      <c r="A166" s="7" t="s">
        <v>21</v>
      </c>
      <c r="B166" s="7">
        <v>688255638</v>
      </c>
      <c r="C166" s="7">
        <v>1</v>
      </c>
      <c r="D166" s="7">
        <v>9</v>
      </c>
      <c r="E166" s="7" t="s">
        <v>26</v>
      </c>
      <c r="F166" s="7">
        <v>5.3769999999999998</v>
      </c>
      <c r="G166" s="7">
        <v>0.49359999999999998</v>
      </c>
      <c r="H166" s="7">
        <v>1.0093099999999999</v>
      </c>
      <c r="I166" s="7">
        <v>128</v>
      </c>
      <c r="J166" s="7">
        <v>0</v>
      </c>
      <c r="K166" s="7">
        <v>16</v>
      </c>
      <c r="L166">
        <f t="shared" si="5"/>
        <v>9.3099999999999294E-3</v>
      </c>
    </row>
    <row r="167" spans="1:12" x14ac:dyDescent="0.35">
      <c r="A167" s="7" t="s">
        <v>21</v>
      </c>
      <c r="B167" s="7">
        <v>832278607</v>
      </c>
      <c r="C167" s="7">
        <v>2</v>
      </c>
      <c r="D167" s="7">
        <v>9</v>
      </c>
      <c r="E167" s="7" t="s">
        <v>26</v>
      </c>
      <c r="F167" s="7">
        <v>6.5021800000000001</v>
      </c>
      <c r="G167" s="7">
        <v>0.72850000000000004</v>
      </c>
      <c r="H167" s="7">
        <v>1.0021599999999999</v>
      </c>
      <c r="I167" s="7">
        <v>128</v>
      </c>
      <c r="J167" s="7">
        <v>0</v>
      </c>
      <c r="K167" s="7">
        <v>16</v>
      </c>
      <c r="L167">
        <f t="shared" si="5"/>
        <v>2.1599999999999397E-3</v>
      </c>
    </row>
    <row r="168" spans="1:12" x14ac:dyDescent="0.35">
      <c r="A168" s="7" t="s">
        <v>21</v>
      </c>
      <c r="B168" s="7">
        <v>969663302</v>
      </c>
      <c r="C168" s="7">
        <v>3</v>
      </c>
      <c r="D168" s="7">
        <v>9</v>
      </c>
      <c r="E168" s="7" t="s">
        <v>26</v>
      </c>
      <c r="F168" s="7">
        <v>7.5754900000000003</v>
      </c>
      <c r="G168" s="7">
        <v>0.85389999999999999</v>
      </c>
      <c r="H168" s="7">
        <v>1.00057</v>
      </c>
      <c r="I168" s="7">
        <v>128</v>
      </c>
      <c r="J168" s="7">
        <v>0</v>
      </c>
      <c r="K168" s="7">
        <v>16</v>
      </c>
      <c r="L168">
        <f t="shared" si="5"/>
        <v>5.6999999999995943E-4</v>
      </c>
    </row>
    <row r="169" spans="1:12" x14ac:dyDescent="0.35">
      <c r="A169" s="7" t="s">
        <v>21</v>
      </c>
      <c r="B169" s="7">
        <v>1049740241</v>
      </c>
      <c r="C169" s="7">
        <v>4</v>
      </c>
      <c r="D169" s="7">
        <v>9</v>
      </c>
      <c r="E169" s="7" t="s">
        <v>26</v>
      </c>
      <c r="F169" s="7">
        <v>8.2011000000000003</v>
      </c>
      <c r="G169" s="7">
        <v>0.91559999999999997</v>
      </c>
      <c r="H169" s="7">
        <v>1.0001800000000001</v>
      </c>
      <c r="I169" s="7">
        <v>128</v>
      </c>
      <c r="J169" s="7">
        <v>0</v>
      </c>
      <c r="K169" s="7">
        <v>16</v>
      </c>
      <c r="L169">
        <f t="shared" si="5"/>
        <v>1.8000000000006899E-4</v>
      </c>
    </row>
    <row r="170" spans="1:12" x14ac:dyDescent="0.35">
      <c r="A170" s="7" t="s">
        <v>21</v>
      </c>
      <c r="B170" s="7">
        <v>1061286609</v>
      </c>
      <c r="C170" s="7">
        <v>5</v>
      </c>
      <c r="D170" s="7">
        <v>9</v>
      </c>
      <c r="E170" s="7" t="s">
        <v>26</v>
      </c>
      <c r="F170" s="7">
        <v>8.2912999999999997</v>
      </c>
      <c r="G170" s="7">
        <v>0.92430000000000001</v>
      </c>
      <c r="H170" s="7">
        <v>1.00014</v>
      </c>
      <c r="I170" s="7">
        <v>128</v>
      </c>
      <c r="J170" s="7">
        <v>0</v>
      </c>
      <c r="K170" s="7">
        <v>16</v>
      </c>
      <c r="L170">
        <f t="shared" si="5"/>
        <v>1.4000000000002899E-4</v>
      </c>
    </row>
    <row r="171" spans="1:12" x14ac:dyDescent="0.35">
      <c r="A171" s="7" t="s">
        <v>21</v>
      </c>
      <c r="B171" s="7">
        <v>1061817207</v>
      </c>
      <c r="C171" s="7">
        <v>6</v>
      </c>
      <c r="D171" s="7">
        <v>9</v>
      </c>
      <c r="E171" s="7" t="s">
        <v>26</v>
      </c>
      <c r="F171" s="7">
        <v>8.2954500000000007</v>
      </c>
      <c r="G171" s="7">
        <v>0.92530000000000001</v>
      </c>
      <c r="H171" s="7">
        <v>1.00014</v>
      </c>
      <c r="I171" s="7">
        <v>128</v>
      </c>
      <c r="J171" s="7">
        <v>0</v>
      </c>
      <c r="K171" s="7">
        <v>16</v>
      </c>
      <c r="L171">
        <f t="shared" si="5"/>
        <v>1.4000000000002899E-4</v>
      </c>
    </row>
    <row r="172" spans="1:12" x14ac:dyDescent="0.35">
      <c r="A172" s="7" t="s">
        <v>21</v>
      </c>
      <c r="B172" s="7">
        <v>1061857774</v>
      </c>
      <c r="C172" s="7">
        <v>7</v>
      </c>
      <c r="D172" s="7">
        <v>9</v>
      </c>
      <c r="E172" s="7" t="s">
        <v>26</v>
      </c>
      <c r="F172" s="7">
        <v>8.2957599999999996</v>
      </c>
      <c r="G172" s="7">
        <v>0.92300000000000004</v>
      </c>
      <c r="H172" s="7">
        <v>1.00013</v>
      </c>
      <c r="I172" s="7">
        <v>128</v>
      </c>
      <c r="J172" s="7">
        <v>0</v>
      </c>
      <c r="K172" s="7">
        <v>16</v>
      </c>
      <c r="L172">
        <f t="shared" si="5"/>
        <v>1.2999999999996348E-4</v>
      </c>
    </row>
    <row r="173" spans="1:12" x14ac:dyDescent="0.35">
      <c r="A173" s="7" t="s">
        <v>21</v>
      </c>
      <c r="B173" s="7">
        <v>1061853970</v>
      </c>
      <c r="C173" s="7">
        <v>8</v>
      </c>
      <c r="D173" s="7">
        <v>9</v>
      </c>
      <c r="E173" s="7" t="s">
        <v>26</v>
      </c>
      <c r="F173" s="7">
        <v>8.2957300000000007</v>
      </c>
      <c r="G173" s="7">
        <v>0.92679999999999996</v>
      </c>
      <c r="H173" s="7">
        <v>1.00013</v>
      </c>
      <c r="I173" s="7">
        <v>128</v>
      </c>
      <c r="J173" s="7">
        <v>0</v>
      </c>
      <c r="K173" s="7">
        <v>16</v>
      </c>
      <c r="L173">
        <f t="shared" si="5"/>
        <v>1.2999999999996348E-4</v>
      </c>
    </row>
    <row r="174" spans="1:12" x14ac:dyDescent="0.35">
      <c r="A174" s="7" t="s">
        <v>21</v>
      </c>
      <c r="B174" s="7">
        <v>731294191</v>
      </c>
      <c r="C174" s="7">
        <v>1</v>
      </c>
      <c r="D174" s="7">
        <v>10</v>
      </c>
      <c r="E174" s="7" t="s">
        <v>26</v>
      </c>
      <c r="F174" s="7">
        <v>5.7132399999999999</v>
      </c>
      <c r="G174" s="7">
        <v>0.49120000000000003</v>
      </c>
      <c r="H174" s="7">
        <v>1.01051</v>
      </c>
      <c r="I174" s="7">
        <v>128</v>
      </c>
      <c r="J174" s="7">
        <v>0</v>
      </c>
      <c r="K174" s="7">
        <v>16</v>
      </c>
      <c r="L174">
        <f t="shared" si="5"/>
        <v>1.0510000000000019E-2</v>
      </c>
    </row>
    <row r="175" spans="1:12" x14ac:dyDescent="0.35">
      <c r="A175" s="7" t="s">
        <v>21</v>
      </c>
      <c r="B175" s="7">
        <v>864307254</v>
      </c>
      <c r="C175" s="7">
        <v>2</v>
      </c>
      <c r="D175" s="7">
        <v>10</v>
      </c>
      <c r="E175" s="7" t="s">
        <v>26</v>
      </c>
      <c r="F175" s="7">
        <v>6.7523999999999997</v>
      </c>
      <c r="G175" s="7">
        <v>0.72660000000000002</v>
      </c>
      <c r="H175" s="7">
        <v>1.0021199999999999</v>
      </c>
      <c r="I175" s="7">
        <v>128</v>
      </c>
      <c r="J175" s="7">
        <v>0</v>
      </c>
      <c r="K175" s="7">
        <v>16</v>
      </c>
      <c r="L175">
        <f t="shared" si="5"/>
        <v>2.1199999999998997E-3</v>
      </c>
    </row>
    <row r="176" spans="1:12" x14ac:dyDescent="0.35">
      <c r="A176" s="7" t="s">
        <v>21</v>
      </c>
      <c r="B176" s="7">
        <v>1008268926</v>
      </c>
      <c r="C176" s="7">
        <v>3</v>
      </c>
      <c r="D176" s="7">
        <v>10</v>
      </c>
      <c r="E176" s="7" t="s">
        <v>26</v>
      </c>
      <c r="F176" s="7">
        <v>7.8771000000000004</v>
      </c>
      <c r="G176" s="7">
        <v>0.85150000000000003</v>
      </c>
      <c r="H176" s="7">
        <v>1.0005599999999999</v>
      </c>
      <c r="I176" s="7">
        <v>128</v>
      </c>
      <c r="J176" s="7">
        <v>0</v>
      </c>
      <c r="K176" s="7">
        <v>16</v>
      </c>
      <c r="L176">
        <f t="shared" si="5"/>
        <v>5.5999999999989392E-4</v>
      </c>
    </row>
    <row r="177" spans="1:12" x14ac:dyDescent="0.35">
      <c r="A177" s="7" t="s">
        <v>21</v>
      </c>
      <c r="B177" s="7">
        <v>1145689798</v>
      </c>
      <c r="C177" s="7">
        <v>4</v>
      </c>
      <c r="D177" s="7">
        <v>10</v>
      </c>
      <c r="E177" s="7" t="s">
        <v>26</v>
      </c>
      <c r="F177" s="7">
        <v>8.9506999999999994</v>
      </c>
      <c r="G177" s="7">
        <v>0.92720000000000002</v>
      </c>
      <c r="H177" s="7">
        <v>1.00014</v>
      </c>
      <c r="I177" s="7">
        <v>128</v>
      </c>
      <c r="J177" s="7">
        <v>0</v>
      </c>
      <c r="K177" s="7">
        <v>16</v>
      </c>
      <c r="L177">
        <f t="shared" si="5"/>
        <v>1.4000000000002899E-4</v>
      </c>
    </row>
    <row r="178" spans="1:12" x14ac:dyDescent="0.35">
      <c r="A178" s="7" t="s">
        <v>21</v>
      </c>
      <c r="B178" s="7">
        <v>1225737401</v>
      </c>
      <c r="C178" s="7">
        <v>5</v>
      </c>
      <c r="D178" s="7">
        <v>10</v>
      </c>
      <c r="E178" s="7" t="s">
        <v>26</v>
      </c>
      <c r="F178" s="7">
        <v>9.5760699999999996</v>
      </c>
      <c r="G178" s="7">
        <v>0.9577</v>
      </c>
      <c r="H178" s="7">
        <v>1.0000500000000001</v>
      </c>
      <c r="I178" s="7">
        <v>128</v>
      </c>
      <c r="J178" s="7">
        <v>0</v>
      </c>
      <c r="K178" s="7">
        <v>16</v>
      </c>
      <c r="L178">
        <f t="shared" si="5"/>
        <v>5.0000000000105516E-5</v>
      </c>
    </row>
    <row r="179" spans="1:12" x14ac:dyDescent="0.35">
      <c r="A179" s="7" t="s">
        <v>21</v>
      </c>
      <c r="B179" s="7">
        <v>1237276272</v>
      </c>
      <c r="C179" s="7">
        <v>6</v>
      </c>
      <c r="D179" s="7">
        <v>10</v>
      </c>
      <c r="E179" s="7" t="s">
        <v>26</v>
      </c>
      <c r="F179" s="7">
        <v>9.6662199999999991</v>
      </c>
      <c r="G179" s="7">
        <v>0.95930000000000004</v>
      </c>
      <c r="H179" s="7">
        <v>1.00004</v>
      </c>
      <c r="I179" s="7">
        <v>128</v>
      </c>
      <c r="J179" s="7">
        <v>0</v>
      </c>
      <c r="K179" s="7">
        <v>16</v>
      </c>
      <c r="L179">
        <f t="shared" si="5"/>
        <v>4.0000000000040004E-5</v>
      </c>
    </row>
    <row r="180" spans="1:12" x14ac:dyDescent="0.35">
      <c r="A180" s="7" t="s">
        <v>21</v>
      </c>
      <c r="B180" s="7">
        <v>1237788884</v>
      </c>
      <c r="C180" s="7">
        <v>7</v>
      </c>
      <c r="D180" s="7">
        <v>10</v>
      </c>
      <c r="E180" s="7" t="s">
        <v>26</v>
      </c>
      <c r="F180" s="7">
        <v>9.6702300000000001</v>
      </c>
      <c r="G180" s="7">
        <v>0.95960000000000001</v>
      </c>
      <c r="H180" s="7">
        <v>1.00004</v>
      </c>
      <c r="I180" s="7">
        <v>128</v>
      </c>
      <c r="J180" s="7">
        <v>0</v>
      </c>
      <c r="K180" s="7">
        <v>16</v>
      </c>
      <c r="L180">
        <f t="shared" si="5"/>
        <v>4.0000000000040004E-5</v>
      </c>
    </row>
    <row r="181" spans="1:12" x14ac:dyDescent="0.35">
      <c r="A181" s="7" t="s">
        <v>21</v>
      </c>
      <c r="B181" s="7">
        <v>1237844681</v>
      </c>
      <c r="C181" s="7">
        <v>8</v>
      </c>
      <c r="D181" s="7">
        <v>10</v>
      </c>
      <c r="E181" s="7" t="s">
        <v>26</v>
      </c>
      <c r="F181" s="7">
        <v>9.6706599999999998</v>
      </c>
      <c r="G181" s="7">
        <v>0.96309999999999996</v>
      </c>
      <c r="H181" s="7">
        <v>1.00003</v>
      </c>
      <c r="I181" s="7">
        <v>128</v>
      </c>
      <c r="J181" s="7">
        <v>0</v>
      </c>
      <c r="K181" s="7">
        <v>16</v>
      </c>
      <c r="L181">
        <f t="shared" si="5"/>
        <v>2.9999999999974492E-5</v>
      </c>
    </row>
    <row r="182" spans="1:12" x14ac:dyDescent="0.35">
      <c r="A182" s="7" t="s">
        <v>21</v>
      </c>
      <c r="B182" s="7">
        <v>1237845342</v>
      </c>
      <c r="C182" s="7">
        <v>9</v>
      </c>
      <c r="D182" s="7">
        <v>10</v>
      </c>
      <c r="E182" s="7" t="s">
        <v>26</v>
      </c>
      <c r="F182" s="7">
        <v>9.6706699999999994</v>
      </c>
      <c r="G182" s="7">
        <v>0.96079999999999999</v>
      </c>
      <c r="H182" s="7">
        <v>1.00004</v>
      </c>
      <c r="I182" s="7">
        <v>128</v>
      </c>
      <c r="J182" s="7">
        <v>0</v>
      </c>
      <c r="K182" s="7">
        <v>16</v>
      </c>
      <c r="L182">
        <f t="shared" si="5"/>
        <v>4.0000000000040004E-5</v>
      </c>
    </row>
    <row r="183" spans="1:12" x14ac:dyDescent="0.35">
      <c r="A183" s="7" t="s">
        <v>21</v>
      </c>
      <c r="B183" s="7">
        <v>158006379</v>
      </c>
      <c r="C183" s="7">
        <v>1</v>
      </c>
      <c r="D183" s="7">
        <v>2</v>
      </c>
      <c r="E183" s="7" t="s">
        <v>26</v>
      </c>
      <c r="F183" s="7">
        <v>1.2344200000000001</v>
      </c>
      <c r="G183" s="7">
        <v>5.0000000000000001E-4</v>
      </c>
      <c r="H183" s="7">
        <v>1.22332</v>
      </c>
      <c r="I183" s="7">
        <v>128</v>
      </c>
      <c r="J183" s="7">
        <v>0</v>
      </c>
      <c r="K183" s="7">
        <v>32</v>
      </c>
      <c r="L183">
        <f t="shared" si="5"/>
        <v>0.22331999999999996</v>
      </c>
    </row>
    <row r="184" spans="1:12" x14ac:dyDescent="0.35">
      <c r="A184" s="7" t="s">
        <v>21</v>
      </c>
      <c r="B184" s="7">
        <v>224026124</v>
      </c>
      <c r="C184" s="7">
        <v>1</v>
      </c>
      <c r="D184" s="7">
        <v>3</v>
      </c>
      <c r="E184" s="7" t="s">
        <v>26</v>
      </c>
      <c r="F184" s="7">
        <v>1.7502</v>
      </c>
      <c r="G184" s="7">
        <v>2E-3</v>
      </c>
      <c r="H184" s="7">
        <v>1.1797200000000001</v>
      </c>
      <c r="I184" s="7">
        <v>128</v>
      </c>
      <c r="J184" s="7">
        <v>0</v>
      </c>
      <c r="K184" s="7">
        <v>32</v>
      </c>
      <c r="L184">
        <f t="shared" si="5"/>
        <v>0.1797200000000001</v>
      </c>
    </row>
    <row r="185" spans="1:12" x14ac:dyDescent="0.35">
      <c r="A185" s="7" t="s">
        <v>21</v>
      </c>
      <c r="B185" s="7">
        <v>224026890</v>
      </c>
      <c r="C185" s="7">
        <v>2</v>
      </c>
      <c r="D185" s="7">
        <v>3</v>
      </c>
      <c r="E185" s="7" t="s">
        <v>26</v>
      </c>
      <c r="F185" s="7">
        <v>1.75021</v>
      </c>
      <c r="G185" s="7">
        <v>3.5000000000000001E-3</v>
      </c>
      <c r="H185" s="7">
        <v>1.17652</v>
      </c>
      <c r="I185" s="7">
        <v>128</v>
      </c>
      <c r="J185" s="7">
        <v>0</v>
      </c>
      <c r="K185" s="7">
        <v>32</v>
      </c>
      <c r="L185">
        <f t="shared" si="5"/>
        <v>0.17652000000000001</v>
      </c>
    </row>
    <row r="186" spans="1:12" x14ac:dyDescent="0.35">
      <c r="A186" s="7" t="s">
        <v>21</v>
      </c>
      <c r="B186" s="7">
        <v>306140175</v>
      </c>
      <c r="C186" s="7">
        <v>1</v>
      </c>
      <c r="D186" s="7">
        <v>4</v>
      </c>
      <c r="E186" s="7" t="s">
        <v>26</v>
      </c>
      <c r="F186" s="7">
        <v>2.3917199999999998</v>
      </c>
      <c r="G186" s="7">
        <v>2.8400000000000002E-2</v>
      </c>
      <c r="H186" s="7">
        <v>1.1041700000000001</v>
      </c>
      <c r="I186" s="7">
        <v>128</v>
      </c>
      <c r="J186" s="7">
        <v>0</v>
      </c>
      <c r="K186" s="7">
        <v>32</v>
      </c>
      <c r="L186">
        <f t="shared" si="5"/>
        <v>0.1041700000000001</v>
      </c>
    </row>
    <row r="187" spans="1:12" x14ac:dyDescent="0.35">
      <c r="A187" s="7" t="s">
        <v>21</v>
      </c>
      <c r="B187" s="7">
        <v>306141688</v>
      </c>
      <c r="C187" s="7">
        <v>2</v>
      </c>
      <c r="D187" s="7">
        <v>4</v>
      </c>
      <c r="E187" s="7" t="s">
        <v>26</v>
      </c>
      <c r="F187" s="7">
        <v>2.3917299999999999</v>
      </c>
      <c r="G187" s="7">
        <v>3.3399999999999999E-2</v>
      </c>
      <c r="H187" s="7">
        <v>1.09718</v>
      </c>
      <c r="I187" s="7">
        <v>128</v>
      </c>
      <c r="J187" s="7">
        <v>0</v>
      </c>
      <c r="K187" s="7">
        <v>32</v>
      </c>
      <c r="L187">
        <f t="shared" si="5"/>
        <v>9.7180000000000044E-2</v>
      </c>
    </row>
    <row r="188" spans="1:12" x14ac:dyDescent="0.35">
      <c r="A188" s="7" t="s">
        <v>21</v>
      </c>
      <c r="B188" s="7">
        <v>311143083</v>
      </c>
      <c r="C188" s="7">
        <v>3</v>
      </c>
      <c r="D188" s="7">
        <v>4</v>
      </c>
      <c r="E188" s="7" t="s">
        <v>26</v>
      </c>
      <c r="F188" s="7">
        <v>2.4308100000000001</v>
      </c>
      <c r="G188" s="7">
        <v>3.4299999999999997E-2</v>
      </c>
      <c r="H188" s="7">
        <v>1.0971200000000001</v>
      </c>
      <c r="I188" s="7">
        <v>128</v>
      </c>
      <c r="J188" s="7">
        <v>0</v>
      </c>
      <c r="K188" s="7">
        <v>32</v>
      </c>
      <c r="L188">
        <f t="shared" si="5"/>
        <v>9.7120000000000095E-2</v>
      </c>
    </row>
    <row r="189" spans="1:12" x14ac:dyDescent="0.35">
      <c r="A189" s="7" t="s">
        <v>21</v>
      </c>
      <c r="B189" s="7">
        <v>384967528</v>
      </c>
      <c r="C189" s="7">
        <v>1</v>
      </c>
      <c r="D189" s="7">
        <v>5</v>
      </c>
      <c r="E189" s="7" t="s">
        <v>26</v>
      </c>
      <c r="F189" s="7">
        <v>3.0075599999999998</v>
      </c>
      <c r="G189" s="7">
        <v>0.1305</v>
      </c>
      <c r="H189" s="7">
        <v>1.0479700000000001</v>
      </c>
      <c r="I189" s="7">
        <v>128</v>
      </c>
      <c r="J189" s="7">
        <v>0</v>
      </c>
      <c r="K189" s="7">
        <v>32</v>
      </c>
      <c r="L189">
        <f t="shared" si="5"/>
        <v>4.7970000000000068E-2</v>
      </c>
    </row>
    <row r="190" spans="1:12" x14ac:dyDescent="0.35">
      <c r="A190" s="7" t="s">
        <v>21</v>
      </c>
      <c r="B190" s="7">
        <v>384976242</v>
      </c>
      <c r="C190" s="7">
        <v>2</v>
      </c>
      <c r="D190" s="7">
        <v>5</v>
      </c>
      <c r="E190" s="7" t="s">
        <v>26</v>
      </c>
      <c r="F190" s="7">
        <v>3.0076299999999998</v>
      </c>
      <c r="G190" s="7">
        <v>0.22009999999999999</v>
      </c>
      <c r="H190" s="7">
        <v>1.0321</v>
      </c>
      <c r="I190" s="7">
        <v>128</v>
      </c>
      <c r="J190" s="7">
        <v>0</v>
      </c>
      <c r="K190" s="7">
        <v>32</v>
      </c>
      <c r="L190">
        <f t="shared" si="5"/>
        <v>3.2100000000000017E-2</v>
      </c>
    </row>
    <row r="191" spans="1:12" x14ac:dyDescent="0.35">
      <c r="A191" s="7" t="s">
        <v>21</v>
      </c>
      <c r="B191" s="7">
        <v>384977057</v>
      </c>
      <c r="C191" s="7">
        <v>3</v>
      </c>
      <c r="D191" s="7">
        <v>5</v>
      </c>
      <c r="E191" s="7" t="s">
        <v>26</v>
      </c>
      <c r="F191" s="7">
        <v>3.0076299999999998</v>
      </c>
      <c r="G191" s="7">
        <v>0.2271</v>
      </c>
      <c r="H191" s="7">
        <v>1.03173</v>
      </c>
      <c r="I191" s="7">
        <v>128</v>
      </c>
      <c r="J191" s="7">
        <v>0</v>
      </c>
      <c r="K191" s="7">
        <v>32</v>
      </c>
      <c r="L191">
        <f t="shared" si="5"/>
        <v>3.1730000000000036E-2</v>
      </c>
    </row>
    <row r="192" spans="1:12" x14ac:dyDescent="0.35">
      <c r="A192" s="7" t="s">
        <v>21</v>
      </c>
      <c r="B192" s="7">
        <v>384978006</v>
      </c>
      <c r="C192" s="7">
        <v>4</v>
      </c>
      <c r="D192" s="7">
        <v>5</v>
      </c>
      <c r="E192" s="7" t="s">
        <v>26</v>
      </c>
      <c r="F192" s="7">
        <v>3.0076399999999999</v>
      </c>
      <c r="G192" s="7">
        <v>0.22450000000000001</v>
      </c>
      <c r="H192" s="7">
        <v>1.0315000000000001</v>
      </c>
      <c r="I192" s="7">
        <v>128</v>
      </c>
      <c r="J192" s="7">
        <v>0</v>
      </c>
      <c r="K192" s="7">
        <v>32</v>
      </c>
      <c r="L192">
        <f t="shared" si="5"/>
        <v>3.1500000000000083E-2</v>
      </c>
    </row>
    <row r="193" spans="1:12" x14ac:dyDescent="0.35">
      <c r="A193" s="7" t="s">
        <v>21</v>
      </c>
      <c r="B193" s="7">
        <v>487424843</v>
      </c>
      <c r="C193" s="7">
        <v>1</v>
      </c>
      <c r="D193" s="7">
        <v>6</v>
      </c>
      <c r="E193" s="7" t="s">
        <v>26</v>
      </c>
      <c r="F193" s="7">
        <v>3.8080099999999999</v>
      </c>
      <c r="G193" s="7">
        <v>0.247</v>
      </c>
      <c r="H193" s="7">
        <v>1.02956</v>
      </c>
      <c r="I193" s="7">
        <v>128</v>
      </c>
      <c r="J193" s="7">
        <v>0</v>
      </c>
      <c r="K193" s="7">
        <v>32</v>
      </c>
      <c r="L193">
        <f t="shared" si="5"/>
        <v>2.9560000000000031E-2</v>
      </c>
    </row>
    <row r="194" spans="1:12" x14ac:dyDescent="0.35">
      <c r="A194" s="7" t="s">
        <v>21</v>
      </c>
      <c r="B194" s="7">
        <v>487475879</v>
      </c>
      <c r="C194" s="7">
        <v>2</v>
      </c>
      <c r="D194" s="7">
        <v>6</v>
      </c>
      <c r="E194" s="7" t="s">
        <v>26</v>
      </c>
      <c r="F194" s="7">
        <v>3.8084099999999999</v>
      </c>
      <c r="G194" s="7">
        <v>0.50129999999999997</v>
      </c>
      <c r="H194" s="7">
        <v>1.00865</v>
      </c>
      <c r="I194" s="7">
        <v>128</v>
      </c>
      <c r="J194" s="7">
        <v>0</v>
      </c>
      <c r="K194" s="7">
        <v>32</v>
      </c>
      <c r="L194">
        <f t="shared" si="5"/>
        <v>8.6500000000000465E-3</v>
      </c>
    </row>
    <row r="195" spans="1:12" x14ac:dyDescent="0.35">
      <c r="A195" s="7" t="s">
        <v>21</v>
      </c>
      <c r="B195" s="7">
        <v>487482672</v>
      </c>
      <c r="C195" s="7">
        <v>3</v>
      </c>
      <c r="D195" s="7">
        <v>6</v>
      </c>
      <c r="E195" s="7" t="s">
        <v>26</v>
      </c>
      <c r="F195" s="7">
        <v>3.8084600000000002</v>
      </c>
      <c r="G195" s="7">
        <v>0.50249999999999995</v>
      </c>
      <c r="H195" s="7">
        <v>1.0085599999999999</v>
      </c>
      <c r="I195" s="7">
        <v>128</v>
      </c>
      <c r="J195" s="7">
        <v>0</v>
      </c>
      <c r="K195" s="7">
        <v>32</v>
      </c>
      <c r="L195">
        <f t="shared" si="5"/>
        <v>8.559999999999901E-3</v>
      </c>
    </row>
    <row r="196" spans="1:12" x14ac:dyDescent="0.35">
      <c r="A196" s="7" t="s">
        <v>21</v>
      </c>
      <c r="B196" s="7">
        <v>487484421</v>
      </c>
      <c r="C196" s="7">
        <v>4</v>
      </c>
      <c r="D196" s="7">
        <v>6</v>
      </c>
      <c r="E196" s="7" t="s">
        <v>26</v>
      </c>
      <c r="F196" s="7">
        <v>3.8084699999999998</v>
      </c>
      <c r="G196" s="7">
        <v>0.505</v>
      </c>
      <c r="H196" s="7">
        <v>1.00858</v>
      </c>
      <c r="I196" s="7">
        <v>128</v>
      </c>
      <c r="J196" s="7">
        <v>0</v>
      </c>
      <c r="K196" s="7">
        <v>32</v>
      </c>
      <c r="L196">
        <f t="shared" ref="L196:L227" si="6">ABS(H196-1)</f>
        <v>8.580000000000032E-3</v>
      </c>
    </row>
    <row r="197" spans="1:12" x14ac:dyDescent="0.35">
      <c r="A197" s="7" t="s">
        <v>21</v>
      </c>
      <c r="B197" s="7">
        <v>487482973</v>
      </c>
      <c r="C197" s="7">
        <v>5</v>
      </c>
      <c r="D197" s="7">
        <v>6</v>
      </c>
      <c r="E197" s="7" t="s">
        <v>26</v>
      </c>
      <c r="F197" s="7">
        <v>3.8084600000000002</v>
      </c>
      <c r="G197" s="7">
        <v>0.49569999999999997</v>
      </c>
      <c r="H197" s="7">
        <v>1.0087600000000001</v>
      </c>
      <c r="I197" s="7">
        <v>128</v>
      </c>
      <c r="J197" s="7">
        <v>0</v>
      </c>
      <c r="K197" s="7">
        <v>32</v>
      </c>
      <c r="L197">
        <f t="shared" si="6"/>
        <v>8.760000000000101E-3</v>
      </c>
    </row>
    <row r="198" spans="1:12" x14ac:dyDescent="0.35">
      <c r="A198" s="7" t="s">
        <v>21</v>
      </c>
      <c r="B198" s="7">
        <v>625175426</v>
      </c>
      <c r="C198" s="7">
        <v>1</v>
      </c>
      <c r="D198" s="7">
        <v>7</v>
      </c>
      <c r="E198" s="7" t="s">
        <v>26</v>
      </c>
      <c r="F198" s="7">
        <v>4.8841799999999997</v>
      </c>
      <c r="G198" s="7">
        <v>0.71189999999999998</v>
      </c>
      <c r="H198" s="7">
        <v>1.0033399999999999</v>
      </c>
      <c r="I198" s="7">
        <v>128</v>
      </c>
      <c r="J198" s="7">
        <v>0</v>
      </c>
      <c r="K198" s="7">
        <v>32</v>
      </c>
      <c r="L198">
        <f t="shared" si="6"/>
        <v>3.3399999999998986E-3</v>
      </c>
    </row>
    <row r="199" spans="1:12" x14ac:dyDescent="0.35">
      <c r="A199" s="7" t="s">
        <v>21</v>
      </c>
      <c r="B199" s="7">
        <v>625541735</v>
      </c>
      <c r="C199" s="7">
        <v>2</v>
      </c>
      <c r="D199" s="7">
        <v>7</v>
      </c>
      <c r="E199" s="7" t="s">
        <v>26</v>
      </c>
      <c r="F199" s="7">
        <v>4.8870399999999998</v>
      </c>
      <c r="G199" s="7">
        <v>0.72309999999999997</v>
      </c>
      <c r="H199" s="7">
        <v>1.0021500000000001</v>
      </c>
      <c r="I199" s="7">
        <v>128</v>
      </c>
      <c r="J199" s="7">
        <v>0</v>
      </c>
      <c r="K199" s="7">
        <v>32</v>
      </c>
      <c r="L199">
        <f t="shared" si="6"/>
        <v>2.1500000000000963E-3</v>
      </c>
    </row>
    <row r="200" spans="1:12" x14ac:dyDescent="0.35">
      <c r="A200" s="7" t="s">
        <v>21</v>
      </c>
      <c r="B200" s="7">
        <v>625584999</v>
      </c>
      <c r="C200" s="7">
        <v>3</v>
      </c>
      <c r="D200" s="7">
        <v>7</v>
      </c>
      <c r="E200" s="7" t="s">
        <v>26</v>
      </c>
      <c r="F200" s="7">
        <v>4.8873800000000003</v>
      </c>
      <c r="G200" s="7">
        <v>0.72599999999999998</v>
      </c>
      <c r="H200" s="7">
        <v>1.0022</v>
      </c>
      <c r="I200" s="7">
        <v>128</v>
      </c>
      <c r="J200" s="7">
        <v>0</v>
      </c>
      <c r="K200" s="7">
        <v>32</v>
      </c>
      <c r="L200">
        <f t="shared" si="6"/>
        <v>2.1999999999999797E-3</v>
      </c>
    </row>
    <row r="201" spans="1:12" x14ac:dyDescent="0.35">
      <c r="A201" s="7" t="s">
        <v>21</v>
      </c>
      <c r="B201" s="7">
        <v>625587876</v>
      </c>
      <c r="C201" s="7">
        <v>4</v>
      </c>
      <c r="D201" s="7">
        <v>7</v>
      </c>
      <c r="E201" s="7" t="s">
        <v>26</v>
      </c>
      <c r="F201" s="7">
        <v>4.88741</v>
      </c>
      <c r="G201" s="7">
        <v>0.71850000000000003</v>
      </c>
      <c r="H201" s="7">
        <v>1.00223</v>
      </c>
      <c r="I201" s="7">
        <v>128</v>
      </c>
      <c r="J201" s="7">
        <v>0</v>
      </c>
      <c r="K201" s="7">
        <v>32</v>
      </c>
      <c r="L201">
        <f t="shared" si="6"/>
        <v>2.2299999999999542E-3</v>
      </c>
    </row>
    <row r="202" spans="1:12" x14ac:dyDescent="0.35">
      <c r="A202" s="7" t="s">
        <v>21</v>
      </c>
      <c r="B202" s="7">
        <v>625594156</v>
      </c>
      <c r="C202" s="7">
        <v>5</v>
      </c>
      <c r="D202" s="7">
        <v>7</v>
      </c>
      <c r="E202" s="7" t="s">
        <v>26</v>
      </c>
      <c r="F202" s="7">
        <v>4.8874500000000003</v>
      </c>
      <c r="G202" s="7">
        <v>0.7268</v>
      </c>
      <c r="H202" s="7">
        <v>1.0021599999999999</v>
      </c>
      <c r="I202" s="7">
        <v>128</v>
      </c>
      <c r="J202" s="7">
        <v>0</v>
      </c>
      <c r="K202" s="7">
        <v>32</v>
      </c>
      <c r="L202">
        <f t="shared" si="6"/>
        <v>2.1599999999999397E-3</v>
      </c>
    </row>
    <row r="203" spans="1:12" x14ac:dyDescent="0.35">
      <c r="A203" s="7" t="s">
        <v>21</v>
      </c>
      <c r="B203" s="7">
        <v>625604922</v>
      </c>
      <c r="C203" s="7">
        <v>6</v>
      </c>
      <c r="D203" s="7">
        <v>7</v>
      </c>
      <c r="E203" s="7" t="s">
        <v>26</v>
      </c>
      <c r="F203" s="7">
        <v>4.8875400000000004</v>
      </c>
      <c r="G203" s="7">
        <v>0.72219999999999995</v>
      </c>
      <c r="H203" s="7">
        <v>1.0021500000000001</v>
      </c>
      <c r="I203" s="7">
        <v>128</v>
      </c>
      <c r="J203" s="7">
        <v>0</v>
      </c>
      <c r="K203" s="7">
        <v>32</v>
      </c>
      <c r="L203">
        <f t="shared" si="6"/>
        <v>2.1500000000000963E-3</v>
      </c>
    </row>
    <row r="204" spans="1:12" x14ac:dyDescent="0.35">
      <c r="A204" s="7" t="s">
        <v>21</v>
      </c>
      <c r="B204" s="7">
        <v>839378485</v>
      </c>
      <c r="C204" s="7">
        <v>1</v>
      </c>
      <c r="D204" s="7">
        <v>8</v>
      </c>
      <c r="E204" s="7" t="s">
        <v>26</v>
      </c>
      <c r="F204" s="7">
        <v>6.5576400000000001</v>
      </c>
      <c r="G204" s="7">
        <v>0.37119999999999997</v>
      </c>
      <c r="H204" s="7">
        <v>1.0203100000000001</v>
      </c>
      <c r="I204" s="7">
        <v>128</v>
      </c>
      <c r="J204" s="7">
        <v>0</v>
      </c>
      <c r="K204" s="7">
        <v>32</v>
      </c>
      <c r="L204">
        <f t="shared" si="6"/>
        <v>2.031000000000005E-2</v>
      </c>
    </row>
    <row r="205" spans="1:12" x14ac:dyDescent="0.35">
      <c r="A205" s="7" t="s">
        <v>21</v>
      </c>
      <c r="B205" s="7">
        <v>842769529</v>
      </c>
      <c r="C205" s="7">
        <v>2</v>
      </c>
      <c r="D205" s="7">
        <v>8</v>
      </c>
      <c r="E205" s="7" t="s">
        <v>26</v>
      </c>
      <c r="F205" s="7">
        <v>6.5841399999999997</v>
      </c>
      <c r="G205" s="7">
        <v>0.8528</v>
      </c>
      <c r="H205" s="7">
        <v>1.00057</v>
      </c>
      <c r="I205" s="7">
        <v>128</v>
      </c>
      <c r="J205" s="7">
        <v>0</v>
      </c>
      <c r="K205" s="7">
        <v>32</v>
      </c>
      <c r="L205">
        <f t="shared" si="6"/>
        <v>5.6999999999995943E-4</v>
      </c>
    </row>
    <row r="206" spans="1:12" x14ac:dyDescent="0.35">
      <c r="A206" s="7" t="s">
        <v>21</v>
      </c>
      <c r="B206" s="7">
        <v>843128469</v>
      </c>
      <c r="C206" s="7">
        <v>3</v>
      </c>
      <c r="D206" s="7">
        <v>8</v>
      </c>
      <c r="E206" s="7" t="s">
        <v>26</v>
      </c>
      <c r="F206" s="7">
        <v>6.5869400000000002</v>
      </c>
      <c r="G206" s="7">
        <v>0.84899999999999998</v>
      </c>
      <c r="H206" s="7">
        <v>1.0005900000000001</v>
      </c>
      <c r="I206" s="7">
        <v>128</v>
      </c>
      <c r="J206" s="7">
        <v>0</v>
      </c>
      <c r="K206" s="7">
        <v>32</v>
      </c>
      <c r="L206">
        <f t="shared" si="6"/>
        <v>5.9000000000009045E-4</v>
      </c>
    </row>
    <row r="207" spans="1:12" x14ac:dyDescent="0.35">
      <c r="A207" s="7" t="s">
        <v>21</v>
      </c>
      <c r="B207" s="7">
        <v>843176500</v>
      </c>
      <c r="C207" s="7">
        <v>4</v>
      </c>
      <c r="D207" s="7">
        <v>8</v>
      </c>
      <c r="E207" s="7" t="s">
        <v>26</v>
      </c>
      <c r="F207" s="7">
        <v>6.5873200000000001</v>
      </c>
      <c r="G207" s="7">
        <v>0.85809999999999997</v>
      </c>
      <c r="H207" s="7">
        <v>1.0005500000000001</v>
      </c>
      <c r="I207" s="7">
        <v>128</v>
      </c>
      <c r="J207" s="7">
        <v>0</v>
      </c>
      <c r="K207" s="7">
        <v>32</v>
      </c>
      <c r="L207">
        <f t="shared" si="6"/>
        <v>5.5000000000005045E-4</v>
      </c>
    </row>
    <row r="208" spans="1:12" x14ac:dyDescent="0.35">
      <c r="A208" s="7" t="s">
        <v>21</v>
      </c>
      <c r="B208" s="7">
        <v>843176085</v>
      </c>
      <c r="C208" s="7">
        <v>5</v>
      </c>
      <c r="D208" s="7">
        <v>8</v>
      </c>
      <c r="E208" s="7" t="s">
        <v>26</v>
      </c>
      <c r="F208" s="7">
        <v>6.5873100000000004</v>
      </c>
      <c r="G208" s="7">
        <v>0.85450000000000004</v>
      </c>
      <c r="H208" s="7">
        <v>1.0005500000000001</v>
      </c>
      <c r="I208" s="7">
        <v>128</v>
      </c>
      <c r="J208" s="7">
        <v>0</v>
      </c>
      <c r="K208" s="7">
        <v>32</v>
      </c>
      <c r="L208">
        <f t="shared" si="6"/>
        <v>5.5000000000005045E-4</v>
      </c>
    </row>
    <row r="209" spans="1:12" x14ac:dyDescent="0.35">
      <c r="A209" s="7" t="s">
        <v>21</v>
      </c>
      <c r="B209" s="7">
        <v>843146741</v>
      </c>
      <c r="C209" s="7">
        <v>6</v>
      </c>
      <c r="D209" s="7">
        <v>8</v>
      </c>
      <c r="E209" s="7" t="s">
        <v>26</v>
      </c>
      <c r="F209" s="7">
        <v>6.5870800000000003</v>
      </c>
      <c r="G209" s="7">
        <v>0.85580000000000001</v>
      </c>
      <c r="H209" s="7">
        <v>1.00054</v>
      </c>
      <c r="I209" s="7">
        <v>128</v>
      </c>
      <c r="J209" s="7">
        <v>0</v>
      </c>
      <c r="K209" s="7">
        <v>32</v>
      </c>
      <c r="L209">
        <f t="shared" si="6"/>
        <v>5.3999999999998494E-4</v>
      </c>
    </row>
    <row r="210" spans="1:12" x14ac:dyDescent="0.35">
      <c r="A210" s="7" t="s">
        <v>21</v>
      </c>
      <c r="B210" s="7">
        <v>843174725</v>
      </c>
      <c r="C210" s="7">
        <v>7</v>
      </c>
      <c r="D210" s="7">
        <v>8</v>
      </c>
      <c r="E210" s="7" t="s">
        <v>26</v>
      </c>
      <c r="F210" s="7">
        <v>6.5872999999999999</v>
      </c>
      <c r="G210" s="7">
        <v>0.85160000000000002</v>
      </c>
      <c r="H210" s="7">
        <v>1.0005599999999999</v>
      </c>
      <c r="I210" s="7">
        <v>128</v>
      </c>
      <c r="J210" s="7">
        <v>0</v>
      </c>
      <c r="K210" s="7">
        <v>32</v>
      </c>
      <c r="L210">
        <f t="shared" si="6"/>
        <v>5.5999999999989392E-4</v>
      </c>
    </row>
    <row r="211" spans="1:12" x14ac:dyDescent="0.35">
      <c r="A211" s="7" t="s">
        <v>21</v>
      </c>
      <c r="B211" s="7">
        <v>1031173346</v>
      </c>
      <c r="C211" s="7">
        <v>1</v>
      </c>
      <c r="D211" s="7">
        <v>9</v>
      </c>
      <c r="E211" s="7" t="s">
        <v>26</v>
      </c>
      <c r="F211" s="7">
        <v>8.0560399999999994</v>
      </c>
      <c r="G211" s="7">
        <v>0.5252</v>
      </c>
      <c r="H211" s="7">
        <v>1.0129699999999999</v>
      </c>
      <c r="I211" s="7">
        <v>128</v>
      </c>
      <c r="J211" s="7">
        <v>0</v>
      </c>
      <c r="K211" s="7">
        <v>32</v>
      </c>
      <c r="L211">
        <f t="shared" si="6"/>
        <v>1.2969999999999926E-2</v>
      </c>
    </row>
    <row r="212" spans="1:12" x14ac:dyDescent="0.35">
      <c r="A212" s="7" t="s">
        <v>21</v>
      </c>
      <c r="B212" s="7">
        <v>1056649008</v>
      </c>
      <c r="C212" s="7">
        <v>2</v>
      </c>
      <c r="D212" s="7">
        <v>9</v>
      </c>
      <c r="E212" s="7" t="s">
        <v>26</v>
      </c>
      <c r="F212" s="7">
        <v>8.2550699999999999</v>
      </c>
      <c r="G212" s="7">
        <v>0.91710000000000003</v>
      </c>
      <c r="H212" s="7">
        <v>1.0003299999999999</v>
      </c>
      <c r="I212" s="7">
        <v>128</v>
      </c>
      <c r="J212" s="7">
        <v>0</v>
      </c>
      <c r="K212" s="7">
        <v>32</v>
      </c>
      <c r="L212">
        <f t="shared" si="6"/>
        <v>3.2999999999994145E-4</v>
      </c>
    </row>
    <row r="213" spans="1:12" x14ac:dyDescent="0.35">
      <c r="A213" s="7" t="s">
        <v>21</v>
      </c>
      <c r="B213" s="7">
        <v>1059925852</v>
      </c>
      <c r="C213" s="7">
        <v>3</v>
      </c>
      <c r="D213" s="7">
        <v>9</v>
      </c>
      <c r="E213" s="7" t="s">
        <v>26</v>
      </c>
      <c r="F213" s="7">
        <v>8.2806700000000006</v>
      </c>
      <c r="G213" s="7">
        <v>0.92449999999999999</v>
      </c>
      <c r="H213" s="7">
        <v>1.00014</v>
      </c>
      <c r="I213" s="7">
        <v>128</v>
      </c>
      <c r="J213" s="7">
        <v>0</v>
      </c>
      <c r="K213" s="7">
        <v>32</v>
      </c>
      <c r="L213">
        <f t="shared" si="6"/>
        <v>1.4000000000002899E-4</v>
      </c>
    </row>
    <row r="214" spans="1:12" x14ac:dyDescent="0.35">
      <c r="A214" s="7" t="s">
        <v>21</v>
      </c>
      <c r="B214" s="7">
        <v>1060289468</v>
      </c>
      <c r="C214" s="7">
        <v>4</v>
      </c>
      <c r="D214" s="7">
        <v>9</v>
      </c>
      <c r="E214" s="7" t="s">
        <v>26</v>
      </c>
      <c r="F214" s="7">
        <v>8.2835099999999997</v>
      </c>
      <c r="G214" s="7">
        <v>0.92579999999999996</v>
      </c>
      <c r="H214" s="7">
        <v>1.00013</v>
      </c>
      <c r="I214" s="7">
        <v>128</v>
      </c>
      <c r="J214" s="7">
        <v>0</v>
      </c>
      <c r="K214" s="7">
        <v>32</v>
      </c>
      <c r="L214">
        <f t="shared" si="6"/>
        <v>1.2999999999996348E-4</v>
      </c>
    </row>
    <row r="215" spans="1:12" x14ac:dyDescent="0.35">
      <c r="A215" s="7" t="s">
        <v>21</v>
      </c>
      <c r="B215" s="7">
        <v>1060352594</v>
      </c>
      <c r="C215" s="7">
        <v>5</v>
      </c>
      <c r="D215" s="7">
        <v>9</v>
      </c>
      <c r="E215" s="7" t="s">
        <v>26</v>
      </c>
      <c r="F215" s="7">
        <v>8.2840000000000007</v>
      </c>
      <c r="G215" s="7">
        <v>0.92379999999999995</v>
      </c>
      <c r="H215" s="7">
        <v>1.00013</v>
      </c>
      <c r="I215" s="7">
        <v>128</v>
      </c>
      <c r="J215" s="7">
        <v>0</v>
      </c>
      <c r="K215" s="7">
        <v>32</v>
      </c>
      <c r="L215">
        <f t="shared" si="6"/>
        <v>1.2999999999996348E-4</v>
      </c>
    </row>
    <row r="216" spans="1:12" x14ac:dyDescent="0.35">
      <c r="A216" s="7" t="s">
        <v>21</v>
      </c>
      <c r="B216" s="7">
        <v>1060361317</v>
      </c>
      <c r="C216" s="7">
        <v>6</v>
      </c>
      <c r="D216" s="7">
        <v>9</v>
      </c>
      <c r="E216" s="7" t="s">
        <v>26</v>
      </c>
      <c r="F216" s="7">
        <v>8.2840699999999998</v>
      </c>
      <c r="G216" s="7">
        <v>0.92820000000000003</v>
      </c>
      <c r="H216" s="7">
        <v>1.0001199999999999</v>
      </c>
      <c r="I216" s="7">
        <v>128</v>
      </c>
      <c r="J216" s="7">
        <v>0</v>
      </c>
      <c r="K216" s="7">
        <v>32</v>
      </c>
      <c r="L216">
        <f t="shared" si="6"/>
        <v>1.1999999999989797E-4</v>
      </c>
    </row>
    <row r="217" spans="1:12" x14ac:dyDescent="0.35">
      <c r="A217" s="7" t="s">
        <v>21</v>
      </c>
      <c r="B217" s="7">
        <v>1060343627</v>
      </c>
      <c r="C217" s="7">
        <v>7</v>
      </c>
      <c r="D217" s="7">
        <v>9</v>
      </c>
      <c r="E217" s="7" t="s">
        <v>26</v>
      </c>
      <c r="F217" s="7">
        <v>8.2839299999999998</v>
      </c>
      <c r="G217" s="7">
        <v>0.9234</v>
      </c>
      <c r="H217" s="7">
        <v>1.00013</v>
      </c>
      <c r="I217" s="7">
        <v>128</v>
      </c>
      <c r="J217" s="7">
        <v>0</v>
      </c>
      <c r="K217" s="7">
        <v>32</v>
      </c>
      <c r="L217">
        <f t="shared" si="6"/>
        <v>1.2999999999996348E-4</v>
      </c>
    </row>
    <row r="218" spans="1:12" x14ac:dyDescent="0.35">
      <c r="A218" s="7" t="s">
        <v>21</v>
      </c>
      <c r="B218" s="7">
        <v>1060334442</v>
      </c>
      <c r="C218" s="7">
        <v>8</v>
      </c>
      <c r="D218" s="7">
        <v>9</v>
      </c>
      <c r="E218" s="7" t="s">
        <v>26</v>
      </c>
      <c r="F218" s="7">
        <v>8.2838600000000007</v>
      </c>
      <c r="G218" s="7">
        <v>0.92800000000000005</v>
      </c>
      <c r="H218" s="7">
        <v>1.00013</v>
      </c>
      <c r="I218" s="7">
        <v>128</v>
      </c>
      <c r="J218" s="7">
        <v>0</v>
      </c>
      <c r="K218" s="7">
        <v>32</v>
      </c>
      <c r="L218">
        <f t="shared" si="6"/>
        <v>1.2999999999996348E-4</v>
      </c>
    </row>
    <row r="219" spans="1:12" x14ac:dyDescent="0.35">
      <c r="A219" s="7" t="s">
        <v>21</v>
      </c>
      <c r="B219" s="7">
        <v>1166633476</v>
      </c>
      <c r="C219" s="7">
        <v>1</v>
      </c>
      <c r="D219" s="7">
        <v>10</v>
      </c>
      <c r="E219" s="7" t="s">
        <v>26</v>
      </c>
      <c r="F219" s="7">
        <v>9.1143199999999993</v>
      </c>
      <c r="G219" s="7">
        <v>0.6069</v>
      </c>
      <c r="H219" s="7">
        <v>1.0106599999999999</v>
      </c>
      <c r="I219" s="7">
        <v>128</v>
      </c>
      <c r="J219" s="7">
        <v>0</v>
      </c>
      <c r="K219" s="7">
        <v>32</v>
      </c>
      <c r="L219">
        <f t="shared" si="6"/>
        <v>1.0659999999999892E-2</v>
      </c>
    </row>
    <row r="220" spans="1:12" x14ac:dyDescent="0.35">
      <c r="A220" s="7" t="s">
        <v>21</v>
      </c>
      <c r="B220" s="7">
        <v>1255079238</v>
      </c>
      <c r="C220" s="7">
        <v>2</v>
      </c>
      <c r="D220" s="7">
        <v>10</v>
      </c>
      <c r="E220" s="7" t="s">
        <v>26</v>
      </c>
      <c r="F220" s="7">
        <v>9.8053100000000004</v>
      </c>
      <c r="G220" s="7">
        <v>0.93130000000000002</v>
      </c>
      <c r="H220" s="7">
        <v>1.00013</v>
      </c>
      <c r="I220" s="7">
        <v>128</v>
      </c>
      <c r="J220" s="7">
        <v>0</v>
      </c>
      <c r="K220" s="7">
        <v>32</v>
      </c>
      <c r="L220">
        <f t="shared" si="6"/>
        <v>1.2999999999996348E-4</v>
      </c>
    </row>
    <row r="221" spans="1:12" x14ac:dyDescent="0.35">
      <c r="A221" s="7" t="s">
        <v>21</v>
      </c>
      <c r="B221" s="7">
        <v>1280216099</v>
      </c>
      <c r="C221" s="7">
        <v>3</v>
      </c>
      <c r="D221" s="7">
        <v>10</v>
      </c>
      <c r="E221" s="7" t="s">
        <v>26</v>
      </c>
      <c r="F221" s="7">
        <v>10.0017</v>
      </c>
      <c r="G221" s="7">
        <v>0.95450000000000002</v>
      </c>
      <c r="H221" s="7">
        <v>1.00004</v>
      </c>
      <c r="I221" s="7">
        <v>128</v>
      </c>
      <c r="J221" s="7">
        <v>0</v>
      </c>
      <c r="K221" s="7">
        <v>32</v>
      </c>
      <c r="L221">
        <f t="shared" si="6"/>
        <v>4.0000000000040004E-5</v>
      </c>
    </row>
    <row r="222" spans="1:12" x14ac:dyDescent="0.35">
      <c r="A222" s="7" t="s">
        <v>21</v>
      </c>
      <c r="B222" s="7">
        <v>1283460102</v>
      </c>
      <c r="C222" s="7">
        <v>4</v>
      </c>
      <c r="D222" s="7">
        <v>10</v>
      </c>
      <c r="E222" s="7" t="s">
        <v>26</v>
      </c>
      <c r="F222" s="7">
        <v>10.026999999999999</v>
      </c>
      <c r="G222" s="7">
        <v>0.96009999999999995</v>
      </c>
      <c r="H222" s="7">
        <v>1.00004</v>
      </c>
      <c r="I222" s="7">
        <v>128</v>
      </c>
      <c r="J222" s="7">
        <v>0</v>
      </c>
      <c r="K222" s="7">
        <v>32</v>
      </c>
      <c r="L222">
        <f t="shared" si="6"/>
        <v>4.0000000000040004E-5</v>
      </c>
    </row>
    <row r="223" spans="1:12" x14ac:dyDescent="0.35">
      <c r="A223" s="7" t="s">
        <v>21</v>
      </c>
      <c r="B223" s="7">
        <v>1283870574</v>
      </c>
      <c r="C223" s="7">
        <v>5</v>
      </c>
      <c r="D223" s="7">
        <v>10</v>
      </c>
      <c r="E223" s="7" t="s">
        <v>26</v>
      </c>
      <c r="F223" s="7">
        <v>10.030200000000001</v>
      </c>
      <c r="G223" s="7">
        <v>0.96160000000000001</v>
      </c>
      <c r="H223" s="7">
        <v>1.00003</v>
      </c>
      <c r="I223" s="7">
        <v>128</v>
      </c>
      <c r="J223" s="7">
        <v>0</v>
      </c>
      <c r="K223" s="7">
        <v>32</v>
      </c>
      <c r="L223">
        <f t="shared" si="6"/>
        <v>2.9999999999974492E-5</v>
      </c>
    </row>
    <row r="224" spans="1:12" x14ac:dyDescent="0.35">
      <c r="A224" s="7" t="s">
        <v>21</v>
      </c>
      <c r="B224" s="7">
        <v>1283938528</v>
      </c>
      <c r="C224" s="7">
        <v>6</v>
      </c>
      <c r="D224" s="7">
        <v>10</v>
      </c>
      <c r="E224" s="7" t="s">
        <v>26</v>
      </c>
      <c r="F224" s="7">
        <v>10.030799999999999</v>
      </c>
      <c r="G224" s="7">
        <v>0.95860000000000001</v>
      </c>
      <c r="H224" s="7">
        <v>1.00004</v>
      </c>
      <c r="I224" s="7">
        <v>128</v>
      </c>
      <c r="J224" s="7">
        <v>0</v>
      </c>
      <c r="K224" s="7">
        <v>32</v>
      </c>
      <c r="L224">
        <f t="shared" si="6"/>
        <v>4.0000000000040004E-5</v>
      </c>
    </row>
    <row r="225" spans="1:12" x14ac:dyDescent="0.35">
      <c r="A225" s="7" t="s">
        <v>21</v>
      </c>
      <c r="B225" s="7">
        <v>1283916955</v>
      </c>
      <c r="C225" s="7">
        <v>7</v>
      </c>
      <c r="D225" s="7">
        <v>10</v>
      </c>
      <c r="E225" s="7" t="s">
        <v>26</v>
      </c>
      <c r="F225" s="7">
        <v>10.0306</v>
      </c>
      <c r="G225" s="7">
        <v>0.96299999999999997</v>
      </c>
      <c r="H225" s="7">
        <v>1.00003</v>
      </c>
      <c r="I225" s="7">
        <v>128</v>
      </c>
      <c r="J225" s="7">
        <v>0</v>
      </c>
      <c r="K225" s="7">
        <v>32</v>
      </c>
      <c r="L225">
        <f t="shared" si="6"/>
        <v>2.9999999999974492E-5</v>
      </c>
    </row>
    <row r="226" spans="1:12" x14ac:dyDescent="0.35">
      <c r="A226" s="7" t="s">
        <v>21</v>
      </c>
      <c r="B226" s="7">
        <v>1283913671</v>
      </c>
      <c r="C226" s="7">
        <v>8</v>
      </c>
      <c r="D226" s="7">
        <v>10</v>
      </c>
      <c r="E226" s="7" t="s">
        <v>26</v>
      </c>
      <c r="F226" s="7">
        <v>10.0306</v>
      </c>
      <c r="G226" s="7">
        <v>0.96199999999999997</v>
      </c>
      <c r="H226" s="7">
        <v>1.00004</v>
      </c>
      <c r="I226" s="7">
        <v>128</v>
      </c>
      <c r="J226" s="7">
        <v>0</v>
      </c>
      <c r="K226" s="7">
        <v>32</v>
      </c>
      <c r="L226">
        <f t="shared" si="6"/>
        <v>4.0000000000040004E-5</v>
      </c>
    </row>
    <row r="227" spans="1:12" x14ac:dyDescent="0.35">
      <c r="A227" s="7" t="s">
        <v>21</v>
      </c>
      <c r="B227" s="7">
        <v>1283931055</v>
      </c>
      <c r="C227" s="7">
        <v>9</v>
      </c>
      <c r="D227" s="7">
        <v>10</v>
      </c>
      <c r="E227" s="7" t="s">
        <v>26</v>
      </c>
      <c r="F227" s="7">
        <v>10.0307</v>
      </c>
      <c r="G227" s="7">
        <v>0.96379999999999999</v>
      </c>
      <c r="H227" s="7">
        <v>1.00003</v>
      </c>
      <c r="I227" s="7">
        <v>128</v>
      </c>
      <c r="J227" s="7">
        <v>0</v>
      </c>
      <c r="K227" s="7">
        <v>32</v>
      </c>
      <c r="L227">
        <f t="shared" si="6"/>
        <v>2.9999999999974492E-5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F500-E2A6-49D8-B233-C63D49D28C75}">
  <dimension ref="A1:P23"/>
  <sheetViews>
    <sheetView workbookViewId="0">
      <selection activeCell="A2" sqref="A2"/>
    </sheetView>
  </sheetViews>
  <sheetFormatPr defaultRowHeight="12.75" x14ac:dyDescent="0.35"/>
  <sheetData>
    <row r="1" spans="1:16" x14ac:dyDescent="0.35">
      <c r="A1" t="s">
        <v>35</v>
      </c>
    </row>
    <row r="2" spans="1:16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6" x14ac:dyDescent="0.35">
      <c r="A3" s="7" t="s">
        <v>21</v>
      </c>
      <c r="B3" s="7">
        <v>89307764</v>
      </c>
      <c r="C3" s="7">
        <v>1</v>
      </c>
      <c r="D3" s="7">
        <v>2</v>
      </c>
      <c r="E3" s="7" t="s">
        <v>26</v>
      </c>
      <c r="F3" s="7">
        <v>0.69771700000000003</v>
      </c>
      <c r="G3" s="7">
        <v>6.9999999999999999E-4</v>
      </c>
      <c r="H3" s="7">
        <v>1.2241</v>
      </c>
      <c r="I3" s="7">
        <v>128</v>
      </c>
      <c r="J3" s="7">
        <v>0</v>
      </c>
      <c r="K3" s="7">
        <v>8</v>
      </c>
      <c r="L3">
        <f t="shared" ref="L3:L23" si="0">ABS(H3-1)</f>
        <v>0.22409999999999997</v>
      </c>
      <c r="M3">
        <f t="shared" ref="M3:M22" si="1">MAX(G3:G3)</f>
        <v>6.9999999999999999E-4</v>
      </c>
      <c r="N3">
        <f t="shared" ref="N3:N9" si="2">IF(M3=G3,F3,"")</f>
        <v>0.69771700000000003</v>
      </c>
      <c r="O3">
        <f t="shared" ref="O3:O9" si="3">IF(N3="","",M3)</f>
        <v>6.9999999999999999E-4</v>
      </c>
      <c r="P3">
        <f>IF(O3=MAX(O1:O3),O3,"")</f>
        <v>6.9999999999999999E-4</v>
      </c>
    </row>
    <row r="4" spans="1:16" x14ac:dyDescent="0.35">
      <c r="A4" s="7" t="s">
        <v>21</v>
      </c>
      <c r="B4" s="7">
        <v>158435424</v>
      </c>
      <c r="C4" s="7">
        <v>2</v>
      </c>
      <c r="D4" s="7">
        <v>3</v>
      </c>
      <c r="E4" s="7" t="s">
        <v>26</v>
      </c>
      <c r="F4" s="7">
        <v>1.2377800000000001</v>
      </c>
      <c r="G4" s="7">
        <v>3.5999999999999999E-3</v>
      </c>
      <c r="H4" s="7">
        <v>1.1762300000000001</v>
      </c>
      <c r="I4" s="7">
        <v>128</v>
      </c>
      <c r="J4" s="7">
        <v>0</v>
      </c>
      <c r="K4" s="7">
        <v>4</v>
      </c>
      <c r="L4">
        <f t="shared" si="0"/>
        <v>0.17623000000000011</v>
      </c>
      <c r="M4">
        <f t="shared" si="1"/>
        <v>3.5999999999999999E-3</v>
      </c>
      <c r="N4">
        <f t="shared" si="2"/>
        <v>1.2377800000000001</v>
      </c>
      <c r="O4">
        <f t="shared" si="3"/>
        <v>3.5999999999999999E-3</v>
      </c>
      <c r="P4">
        <f t="shared" ref="P4" si="4">IF(O4=MAX(O2:O4),O4,"")</f>
        <v>3.5999999999999999E-3</v>
      </c>
    </row>
    <row r="5" spans="1:16" x14ac:dyDescent="0.35">
      <c r="A5" s="7" t="s">
        <v>21</v>
      </c>
      <c r="B5" s="7">
        <v>224026890</v>
      </c>
      <c r="C5" s="7">
        <v>2</v>
      </c>
      <c r="D5" s="7">
        <v>3</v>
      </c>
      <c r="E5" s="7" t="s">
        <v>26</v>
      </c>
      <c r="F5" s="7">
        <v>1.75021</v>
      </c>
      <c r="G5" s="7">
        <v>3.5000000000000001E-3</v>
      </c>
      <c r="H5" s="7">
        <v>1.17652</v>
      </c>
      <c r="I5" s="7">
        <v>128</v>
      </c>
      <c r="J5" s="7">
        <v>0</v>
      </c>
      <c r="K5" s="7">
        <v>32</v>
      </c>
      <c r="L5">
        <f t="shared" si="0"/>
        <v>0.17652000000000001</v>
      </c>
      <c r="M5">
        <f t="shared" si="1"/>
        <v>3.5000000000000001E-3</v>
      </c>
      <c r="N5">
        <f t="shared" si="2"/>
        <v>1.75021</v>
      </c>
      <c r="O5">
        <f t="shared" si="3"/>
        <v>3.5000000000000001E-3</v>
      </c>
      <c r="P5">
        <f>IF(O5=MAX(O5:O5),O5,"")</f>
        <v>3.5000000000000001E-3</v>
      </c>
    </row>
    <row r="6" spans="1:16" x14ac:dyDescent="0.35">
      <c r="A6" s="7" t="s">
        <v>21</v>
      </c>
      <c r="B6" s="7">
        <v>241801464</v>
      </c>
      <c r="C6" s="7">
        <v>2</v>
      </c>
      <c r="D6" s="7">
        <v>4</v>
      </c>
      <c r="E6" s="7" t="s">
        <v>26</v>
      </c>
      <c r="F6" s="7">
        <v>1.88907</v>
      </c>
      <c r="G6" s="7">
        <v>3.5999999999999997E-2</v>
      </c>
      <c r="H6" s="7">
        <v>1.0976300000000001</v>
      </c>
      <c r="I6" s="7">
        <v>128</v>
      </c>
      <c r="J6" s="7">
        <v>0</v>
      </c>
      <c r="K6" s="7">
        <v>8</v>
      </c>
      <c r="L6">
        <f t="shared" si="0"/>
        <v>9.7630000000000106E-2</v>
      </c>
      <c r="M6">
        <f t="shared" si="1"/>
        <v>3.5999999999999997E-2</v>
      </c>
      <c r="N6">
        <f t="shared" si="2"/>
        <v>1.88907</v>
      </c>
      <c r="O6">
        <f t="shared" si="3"/>
        <v>3.5999999999999997E-2</v>
      </c>
      <c r="P6">
        <f>IF(O6=MAX(O5:O6),O6,"")</f>
        <v>3.5999999999999997E-2</v>
      </c>
    </row>
    <row r="7" spans="1:16" x14ac:dyDescent="0.35">
      <c r="A7" s="7" t="s">
        <v>21</v>
      </c>
      <c r="B7" s="7">
        <v>303057664</v>
      </c>
      <c r="C7" s="7">
        <v>3</v>
      </c>
      <c r="D7" s="7">
        <v>4</v>
      </c>
      <c r="E7" s="7" t="s">
        <v>26</v>
      </c>
      <c r="F7" s="7">
        <v>2.3676400000000002</v>
      </c>
      <c r="G7" s="7">
        <v>3.6400000000000002E-2</v>
      </c>
      <c r="H7" s="7">
        <v>1.0979000000000001</v>
      </c>
      <c r="I7" s="7">
        <v>128</v>
      </c>
      <c r="J7" s="7">
        <v>0</v>
      </c>
      <c r="K7" s="7">
        <v>4</v>
      </c>
      <c r="L7">
        <f t="shared" si="0"/>
        <v>9.7900000000000098E-2</v>
      </c>
      <c r="M7">
        <f t="shared" si="1"/>
        <v>3.6400000000000002E-2</v>
      </c>
      <c r="N7">
        <f t="shared" si="2"/>
        <v>2.3676400000000002</v>
      </c>
      <c r="O7">
        <f t="shared" si="3"/>
        <v>3.6400000000000002E-2</v>
      </c>
      <c r="P7">
        <f>IF(O7=MAX(O7:O7),O7,"")</f>
        <v>3.6400000000000002E-2</v>
      </c>
    </row>
    <row r="8" spans="1:16" x14ac:dyDescent="0.35">
      <c r="A8" s="7" t="s">
        <v>21</v>
      </c>
      <c r="B8" s="7">
        <v>335425464</v>
      </c>
      <c r="C8" s="7">
        <v>2</v>
      </c>
      <c r="D8" s="7">
        <v>5</v>
      </c>
      <c r="E8" s="7" t="s">
        <v>26</v>
      </c>
      <c r="F8" s="7">
        <v>2.6205099999999999</v>
      </c>
      <c r="G8" s="7">
        <v>0.22159999999999999</v>
      </c>
      <c r="H8" s="7">
        <v>1.03179</v>
      </c>
      <c r="I8" s="7">
        <v>128</v>
      </c>
      <c r="J8" s="7">
        <v>0</v>
      </c>
      <c r="K8" s="7">
        <v>16</v>
      </c>
      <c r="L8">
        <f t="shared" si="0"/>
        <v>3.1789999999999985E-2</v>
      </c>
      <c r="M8">
        <f t="shared" si="1"/>
        <v>0.22159999999999999</v>
      </c>
      <c r="N8">
        <f t="shared" si="2"/>
        <v>2.6205099999999999</v>
      </c>
      <c r="O8">
        <f t="shared" si="3"/>
        <v>0.22159999999999999</v>
      </c>
      <c r="P8">
        <f>IF(O8=MAX(O7:O8),O8,"")</f>
        <v>0.22159999999999999</v>
      </c>
    </row>
    <row r="9" spans="1:16" x14ac:dyDescent="0.35">
      <c r="A9" s="7" t="s">
        <v>21</v>
      </c>
      <c r="B9" s="7">
        <v>384977057</v>
      </c>
      <c r="C9" s="7">
        <v>3</v>
      </c>
      <c r="D9" s="7">
        <v>5</v>
      </c>
      <c r="E9" s="7" t="s">
        <v>26</v>
      </c>
      <c r="F9" s="7">
        <v>3.0076299999999998</v>
      </c>
      <c r="G9" s="7">
        <v>0.2271</v>
      </c>
      <c r="H9" s="7">
        <v>1.03173</v>
      </c>
      <c r="I9" s="7">
        <v>128</v>
      </c>
      <c r="J9" s="7">
        <v>0</v>
      </c>
      <c r="K9" s="7">
        <v>32</v>
      </c>
      <c r="L9">
        <f t="shared" si="0"/>
        <v>3.1730000000000036E-2</v>
      </c>
      <c r="M9">
        <f t="shared" si="1"/>
        <v>0.2271</v>
      </c>
      <c r="N9">
        <f t="shared" si="2"/>
        <v>3.0076299999999998</v>
      </c>
      <c r="O9">
        <f t="shared" si="3"/>
        <v>0.2271</v>
      </c>
      <c r="P9">
        <f t="shared" ref="P9:P15" si="5">IF(O9=MAX(O9:O9),O9,"")</f>
        <v>0.2271</v>
      </c>
    </row>
    <row r="10" spans="1:16" x14ac:dyDescent="0.35">
      <c r="A10" s="7" t="s">
        <v>21</v>
      </c>
      <c r="B10" s="7">
        <v>487484421</v>
      </c>
      <c r="C10" s="7">
        <v>4</v>
      </c>
      <c r="D10" s="7">
        <v>6</v>
      </c>
      <c r="E10" s="7" t="s">
        <v>26</v>
      </c>
      <c r="F10" s="7">
        <v>3.8084699999999998</v>
      </c>
      <c r="G10" s="7">
        <v>0.505</v>
      </c>
      <c r="H10" s="7">
        <v>1.00858</v>
      </c>
      <c r="I10" s="7">
        <v>128</v>
      </c>
      <c r="J10" s="7">
        <v>0</v>
      </c>
      <c r="K10" s="7">
        <v>32</v>
      </c>
      <c r="L10">
        <f t="shared" si="0"/>
        <v>8.580000000000032E-3</v>
      </c>
      <c r="M10">
        <f t="shared" si="1"/>
        <v>0.505</v>
      </c>
      <c r="N10">
        <f t="shared" ref="N10:N13" si="6">IF(M10=G10,F10,"")</f>
        <v>3.8084699999999998</v>
      </c>
      <c r="O10">
        <f t="shared" ref="O10:O13" si="7">IF(N10="","",M10)</f>
        <v>0.505</v>
      </c>
      <c r="P10">
        <f t="shared" si="5"/>
        <v>0.505</v>
      </c>
    </row>
    <row r="11" spans="1:16" x14ac:dyDescent="0.35">
      <c r="A11" s="7" t="s">
        <v>21</v>
      </c>
      <c r="B11" s="7">
        <v>533898407</v>
      </c>
      <c r="C11" s="7">
        <v>5</v>
      </c>
      <c r="D11" s="7">
        <v>6</v>
      </c>
      <c r="E11" s="7" t="s">
        <v>26</v>
      </c>
      <c r="F11" s="7">
        <v>4.1710799999999999</v>
      </c>
      <c r="G11" s="7">
        <v>0.50690000000000002</v>
      </c>
      <c r="H11" s="7">
        <v>1.00847</v>
      </c>
      <c r="I11" s="7">
        <v>128</v>
      </c>
      <c r="J11" s="7">
        <v>0</v>
      </c>
      <c r="K11" s="7">
        <v>16</v>
      </c>
      <c r="L11">
        <f t="shared" si="0"/>
        <v>8.4699999999999775E-3</v>
      </c>
      <c r="M11">
        <f t="shared" si="1"/>
        <v>0.50690000000000002</v>
      </c>
      <c r="N11">
        <f t="shared" si="6"/>
        <v>4.1710799999999999</v>
      </c>
      <c r="O11">
        <f t="shared" si="7"/>
        <v>0.50690000000000002</v>
      </c>
      <c r="P11">
        <f t="shared" si="5"/>
        <v>0.50690000000000002</v>
      </c>
    </row>
    <row r="12" spans="1:16" x14ac:dyDescent="0.35">
      <c r="A12" s="7" t="s">
        <v>21</v>
      </c>
      <c r="B12" s="7">
        <v>625594156</v>
      </c>
      <c r="C12" s="7">
        <v>5</v>
      </c>
      <c r="D12" s="7">
        <v>7</v>
      </c>
      <c r="E12" s="7" t="s">
        <v>26</v>
      </c>
      <c r="F12" s="7">
        <v>4.8874500000000003</v>
      </c>
      <c r="G12" s="7">
        <v>0.7268</v>
      </c>
      <c r="H12" s="7">
        <v>1.0021599999999999</v>
      </c>
      <c r="I12" s="7">
        <v>128</v>
      </c>
      <c r="J12" s="7">
        <v>0</v>
      </c>
      <c r="K12" s="7">
        <v>32</v>
      </c>
      <c r="L12">
        <f t="shared" si="0"/>
        <v>2.1599999999999397E-3</v>
      </c>
      <c r="M12">
        <f t="shared" si="1"/>
        <v>0.7268</v>
      </c>
      <c r="N12">
        <f t="shared" si="6"/>
        <v>4.8874500000000003</v>
      </c>
      <c r="O12">
        <f t="shared" si="7"/>
        <v>0.7268</v>
      </c>
      <c r="P12">
        <f t="shared" si="5"/>
        <v>0.7268</v>
      </c>
    </row>
    <row r="13" spans="1:16" x14ac:dyDescent="0.35">
      <c r="A13" s="7" t="s">
        <v>21</v>
      </c>
      <c r="B13" s="7">
        <v>700504511</v>
      </c>
      <c r="C13" s="7">
        <v>5</v>
      </c>
      <c r="D13" s="7">
        <v>7</v>
      </c>
      <c r="E13" s="7" t="s">
        <v>26</v>
      </c>
      <c r="F13" s="7">
        <v>5.4726900000000001</v>
      </c>
      <c r="G13" s="7">
        <v>0.73</v>
      </c>
      <c r="H13" s="7">
        <v>1.0021899999999999</v>
      </c>
      <c r="I13" s="7">
        <v>128</v>
      </c>
      <c r="J13" s="7">
        <v>0</v>
      </c>
      <c r="K13" s="7">
        <v>8</v>
      </c>
      <c r="L13">
        <f t="shared" si="0"/>
        <v>2.1899999999999142E-3</v>
      </c>
      <c r="M13">
        <f t="shared" si="1"/>
        <v>0.73</v>
      </c>
      <c r="N13">
        <f t="shared" si="6"/>
        <v>5.4726900000000001</v>
      </c>
      <c r="O13">
        <f t="shared" si="7"/>
        <v>0.73</v>
      </c>
      <c r="P13">
        <f t="shared" si="5"/>
        <v>0.73</v>
      </c>
    </row>
    <row r="14" spans="1:16" x14ac:dyDescent="0.35">
      <c r="A14" s="7" t="s">
        <v>21</v>
      </c>
      <c r="B14" s="7">
        <v>709853398</v>
      </c>
      <c r="C14" s="7">
        <v>6</v>
      </c>
      <c r="D14" s="7">
        <v>7</v>
      </c>
      <c r="E14" s="7" t="s">
        <v>26</v>
      </c>
      <c r="F14" s="7">
        <v>5.5457299999999998</v>
      </c>
      <c r="G14" s="7">
        <v>0.72629999999999995</v>
      </c>
      <c r="H14" s="7">
        <v>1.0021500000000001</v>
      </c>
      <c r="I14" s="7">
        <v>128</v>
      </c>
      <c r="J14" s="7">
        <v>0</v>
      </c>
      <c r="K14" s="7">
        <v>16</v>
      </c>
      <c r="L14">
        <f t="shared" si="0"/>
        <v>2.1500000000000963E-3</v>
      </c>
      <c r="M14">
        <f t="shared" si="1"/>
        <v>0.72629999999999995</v>
      </c>
      <c r="N14">
        <f t="shared" ref="N14:N19" si="8">IF(M14=G14,F14,"")</f>
        <v>5.5457299999999998</v>
      </c>
      <c r="O14">
        <f t="shared" ref="O14:O19" si="9">IF(N14="","",M14)</f>
        <v>0.72629999999999995</v>
      </c>
      <c r="P14">
        <f t="shared" si="5"/>
        <v>0.72629999999999995</v>
      </c>
    </row>
    <row r="15" spans="1:16" x14ac:dyDescent="0.35">
      <c r="A15" s="7" t="s">
        <v>21</v>
      </c>
      <c r="B15" s="7">
        <v>843146741</v>
      </c>
      <c r="C15" s="7">
        <v>6</v>
      </c>
      <c r="D15" s="7">
        <v>8</v>
      </c>
      <c r="E15" s="7" t="s">
        <v>26</v>
      </c>
      <c r="F15" s="7">
        <v>6.5870800000000003</v>
      </c>
      <c r="G15" s="7">
        <v>0.85580000000000001</v>
      </c>
      <c r="H15" s="7">
        <v>1.00054</v>
      </c>
      <c r="I15" s="7">
        <v>128</v>
      </c>
      <c r="J15" s="7">
        <v>0</v>
      </c>
      <c r="K15" s="7">
        <v>32</v>
      </c>
      <c r="L15">
        <f t="shared" si="0"/>
        <v>5.3999999999998494E-4</v>
      </c>
      <c r="M15">
        <f t="shared" si="1"/>
        <v>0.85580000000000001</v>
      </c>
      <c r="N15">
        <f t="shared" si="8"/>
        <v>6.5870800000000003</v>
      </c>
      <c r="O15">
        <f t="shared" si="9"/>
        <v>0.85580000000000001</v>
      </c>
      <c r="P15">
        <f t="shared" si="5"/>
        <v>0.85580000000000001</v>
      </c>
    </row>
    <row r="16" spans="1:16" x14ac:dyDescent="0.35">
      <c r="A16" s="7" t="s">
        <v>21</v>
      </c>
      <c r="B16" s="7">
        <v>843176500</v>
      </c>
      <c r="C16" s="7">
        <v>4</v>
      </c>
      <c r="D16" s="7">
        <v>8</v>
      </c>
      <c r="E16" s="7" t="s">
        <v>26</v>
      </c>
      <c r="F16" s="7">
        <v>6.5873200000000001</v>
      </c>
      <c r="G16" s="7">
        <v>0.85809999999999997</v>
      </c>
      <c r="H16" s="7">
        <v>1.0005500000000001</v>
      </c>
      <c r="I16" s="7">
        <v>128</v>
      </c>
      <c r="J16" s="7">
        <v>0</v>
      </c>
      <c r="K16" s="7">
        <v>32</v>
      </c>
      <c r="L16">
        <f t="shared" si="0"/>
        <v>5.5000000000005045E-4</v>
      </c>
      <c r="M16">
        <f t="shared" si="1"/>
        <v>0.85809999999999997</v>
      </c>
      <c r="N16">
        <f t="shared" si="8"/>
        <v>6.5873200000000001</v>
      </c>
      <c r="O16">
        <f t="shared" si="9"/>
        <v>0.85809999999999997</v>
      </c>
      <c r="P16">
        <f>IF(O16=MAX(O15:O16),O16,"")</f>
        <v>0.85809999999999997</v>
      </c>
    </row>
    <row r="17" spans="1:16" x14ac:dyDescent="0.35">
      <c r="A17" s="7" t="s">
        <v>21</v>
      </c>
      <c r="B17" s="7">
        <v>945827536</v>
      </c>
      <c r="C17" s="7">
        <v>6</v>
      </c>
      <c r="D17" s="7">
        <v>9</v>
      </c>
      <c r="E17" s="7" t="s">
        <v>26</v>
      </c>
      <c r="F17" s="7">
        <v>7.3892800000000003</v>
      </c>
      <c r="G17" s="7">
        <v>0.89690000000000003</v>
      </c>
      <c r="H17" s="7">
        <v>1.00027</v>
      </c>
      <c r="I17" s="7">
        <v>128</v>
      </c>
      <c r="J17" s="7">
        <v>0</v>
      </c>
      <c r="K17" s="7">
        <v>4</v>
      </c>
      <c r="L17">
        <f t="shared" si="0"/>
        <v>2.6999999999999247E-4</v>
      </c>
      <c r="M17">
        <f t="shared" si="1"/>
        <v>0.89690000000000003</v>
      </c>
      <c r="N17">
        <f t="shared" si="8"/>
        <v>7.3892800000000003</v>
      </c>
      <c r="O17">
        <f t="shared" si="9"/>
        <v>0.89690000000000003</v>
      </c>
      <c r="P17">
        <f>IF(O17=MAX(O17:O17),O17,"")</f>
        <v>0.89690000000000003</v>
      </c>
    </row>
    <row r="18" spans="1:16" x14ac:dyDescent="0.35">
      <c r="A18" s="7" t="s">
        <v>21</v>
      </c>
      <c r="B18" s="7">
        <v>1002743117</v>
      </c>
      <c r="C18" s="7">
        <v>6</v>
      </c>
      <c r="D18" s="7">
        <v>9</v>
      </c>
      <c r="E18" s="7" t="s">
        <v>26</v>
      </c>
      <c r="F18" s="7">
        <v>7.8339299999999996</v>
      </c>
      <c r="G18" s="7">
        <v>0.92800000000000005</v>
      </c>
      <c r="H18" s="7">
        <v>1.00014</v>
      </c>
      <c r="I18" s="7">
        <v>128</v>
      </c>
      <c r="J18" s="7">
        <v>0</v>
      </c>
      <c r="K18" s="7">
        <v>8</v>
      </c>
      <c r="L18">
        <f t="shared" si="0"/>
        <v>1.4000000000002899E-4</v>
      </c>
      <c r="M18">
        <f t="shared" si="1"/>
        <v>0.92800000000000005</v>
      </c>
      <c r="N18">
        <f t="shared" si="8"/>
        <v>7.8339299999999996</v>
      </c>
      <c r="O18">
        <f t="shared" si="9"/>
        <v>0.92800000000000005</v>
      </c>
      <c r="P18">
        <f>IF(O18=MAX(O17:O18),O18,"")</f>
        <v>0.92800000000000005</v>
      </c>
    </row>
    <row r="19" spans="1:16" x14ac:dyDescent="0.35">
      <c r="A19" s="7" t="s">
        <v>21</v>
      </c>
      <c r="B19" s="7">
        <v>1004926078</v>
      </c>
      <c r="C19" s="7">
        <v>8</v>
      </c>
      <c r="D19" s="7">
        <v>9</v>
      </c>
      <c r="E19" s="7" t="s">
        <v>26</v>
      </c>
      <c r="F19" s="7">
        <v>7.8509799999999998</v>
      </c>
      <c r="G19" s="7">
        <v>0.9294</v>
      </c>
      <c r="H19" s="7">
        <v>1.0001199999999999</v>
      </c>
      <c r="I19" s="7">
        <v>128</v>
      </c>
      <c r="J19" s="7">
        <v>0</v>
      </c>
      <c r="K19" s="7">
        <v>8</v>
      </c>
      <c r="L19">
        <f t="shared" si="0"/>
        <v>1.1999999999989797E-4</v>
      </c>
      <c r="M19">
        <f t="shared" si="1"/>
        <v>0.9294</v>
      </c>
      <c r="N19">
        <f t="shared" si="8"/>
        <v>7.8509799999999998</v>
      </c>
      <c r="O19">
        <f t="shared" si="9"/>
        <v>0.9294</v>
      </c>
      <c r="P19">
        <f>IF(O19=MAX(O18:O19),O19,"")</f>
        <v>0.9294</v>
      </c>
    </row>
    <row r="20" spans="1:16" x14ac:dyDescent="0.35">
      <c r="A20" s="7" t="s">
        <v>21</v>
      </c>
      <c r="B20" s="7">
        <v>1060361317</v>
      </c>
      <c r="C20" s="7">
        <v>6</v>
      </c>
      <c r="D20" s="7">
        <v>9</v>
      </c>
      <c r="E20" s="7" t="s">
        <v>26</v>
      </c>
      <c r="F20" s="7">
        <v>8.2840699999999998</v>
      </c>
      <c r="G20" s="7">
        <v>0.92820000000000003</v>
      </c>
      <c r="H20" s="7">
        <v>1.0001199999999999</v>
      </c>
      <c r="I20" s="7">
        <v>128</v>
      </c>
      <c r="J20" s="7">
        <v>0</v>
      </c>
      <c r="K20" s="7">
        <v>32</v>
      </c>
      <c r="L20">
        <f t="shared" si="0"/>
        <v>1.1999999999989797E-4</v>
      </c>
      <c r="M20">
        <f t="shared" si="1"/>
        <v>0.92820000000000003</v>
      </c>
      <c r="N20">
        <f t="shared" ref="N20:N23" si="10">IF(M20=G20,F20,"")</f>
        <v>8.2840699999999998</v>
      </c>
      <c r="O20">
        <f t="shared" ref="O20:O23" si="11">IF(N20="","",M20)</f>
        <v>0.92820000000000003</v>
      </c>
      <c r="P20">
        <f>IF(O20=MAX(O20:O20),O20,"")</f>
        <v>0.92820000000000003</v>
      </c>
    </row>
    <row r="21" spans="1:16" x14ac:dyDescent="0.35">
      <c r="A21" s="7" t="s">
        <v>21</v>
      </c>
      <c r="B21" s="7">
        <v>1143970779</v>
      </c>
      <c r="C21" s="7">
        <v>8</v>
      </c>
      <c r="D21" s="7">
        <v>10</v>
      </c>
      <c r="E21" s="7" t="s">
        <v>26</v>
      </c>
      <c r="F21" s="7">
        <v>8.9372699999999998</v>
      </c>
      <c r="G21" s="7">
        <v>0.96440000000000003</v>
      </c>
      <c r="H21" s="7">
        <v>1.00003</v>
      </c>
      <c r="I21" s="7">
        <v>128</v>
      </c>
      <c r="J21" s="7">
        <v>0</v>
      </c>
      <c r="K21" s="7">
        <v>4</v>
      </c>
      <c r="L21">
        <f t="shared" si="0"/>
        <v>2.9999999999974492E-5</v>
      </c>
      <c r="M21">
        <f t="shared" si="1"/>
        <v>0.96440000000000003</v>
      </c>
      <c r="N21">
        <f t="shared" si="10"/>
        <v>8.9372699999999998</v>
      </c>
      <c r="O21">
        <f t="shared" si="11"/>
        <v>0.96440000000000003</v>
      </c>
      <c r="P21">
        <f>IF(O21=MAX(O20:O21),O21,"")</f>
        <v>0.96440000000000003</v>
      </c>
    </row>
    <row r="22" spans="1:16" x14ac:dyDescent="0.35">
      <c r="A22" s="7" t="s">
        <v>21</v>
      </c>
      <c r="B22" s="7">
        <v>1237844681</v>
      </c>
      <c r="C22" s="7">
        <v>8</v>
      </c>
      <c r="D22" s="7">
        <v>10</v>
      </c>
      <c r="E22" s="7" t="s">
        <v>26</v>
      </c>
      <c r="F22" s="7">
        <v>9.6706599999999998</v>
      </c>
      <c r="G22" s="7">
        <v>0.96309999999999996</v>
      </c>
      <c r="H22" s="7">
        <v>1.00003</v>
      </c>
      <c r="I22" s="7">
        <v>128</v>
      </c>
      <c r="J22" s="7">
        <v>0</v>
      </c>
      <c r="K22" s="7">
        <v>16</v>
      </c>
      <c r="L22">
        <f t="shared" si="0"/>
        <v>2.9999999999974492E-5</v>
      </c>
      <c r="M22">
        <f t="shared" si="1"/>
        <v>0.96309999999999996</v>
      </c>
      <c r="N22">
        <f t="shared" si="10"/>
        <v>9.6706599999999998</v>
      </c>
      <c r="O22">
        <f t="shared" si="11"/>
        <v>0.96309999999999996</v>
      </c>
      <c r="P22">
        <f>IF(O22=MAX(O22:O22),O22,"")</f>
        <v>0.96309999999999996</v>
      </c>
    </row>
    <row r="23" spans="1:16" x14ac:dyDescent="0.35">
      <c r="A23" s="7" t="s">
        <v>21</v>
      </c>
      <c r="B23" s="7">
        <v>1283931055</v>
      </c>
      <c r="C23" s="7">
        <v>9</v>
      </c>
      <c r="D23" s="7">
        <v>10</v>
      </c>
      <c r="E23" s="7" t="s">
        <v>26</v>
      </c>
      <c r="F23" s="7">
        <v>10.0307</v>
      </c>
      <c r="G23" s="7">
        <v>0.96379999999999999</v>
      </c>
      <c r="H23" s="7">
        <v>1.00003</v>
      </c>
      <c r="I23" s="7">
        <v>128</v>
      </c>
      <c r="J23" s="7">
        <v>0</v>
      </c>
      <c r="K23" s="7">
        <v>32</v>
      </c>
      <c r="L23">
        <f t="shared" si="0"/>
        <v>2.9999999999974492E-5</v>
      </c>
      <c r="M23">
        <f>MAX(G23:G24)</f>
        <v>0.96379999999999999</v>
      </c>
      <c r="N23">
        <f t="shared" si="10"/>
        <v>10.0307</v>
      </c>
      <c r="O23">
        <f t="shared" si="11"/>
        <v>0.96379999999999999</v>
      </c>
      <c r="P23">
        <f>IF(O23=MAX(O22:O23),O23,"")</f>
        <v>0.96379999999999999</v>
      </c>
    </row>
  </sheetData>
  <sortState ref="A3:L23">
    <sortCondition ref="F3:F23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452B-E980-4CC4-AFD2-6F0926AC10E1}">
  <dimension ref="A1:P31"/>
  <sheetViews>
    <sheetView workbookViewId="0">
      <selection activeCell="A2" sqref="A2"/>
    </sheetView>
  </sheetViews>
  <sheetFormatPr defaultRowHeight="12.75" x14ac:dyDescent="0.35"/>
  <sheetData>
    <row r="1" spans="1:16" x14ac:dyDescent="0.35">
      <c r="A1" t="s">
        <v>37</v>
      </c>
    </row>
    <row r="2" spans="1:16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6" x14ac:dyDescent="0.35">
      <c r="A3" s="7" t="s">
        <v>21</v>
      </c>
      <c r="B3" s="7">
        <v>68992674</v>
      </c>
      <c r="C3" s="7">
        <v>1</v>
      </c>
      <c r="D3" s="7">
        <v>2</v>
      </c>
      <c r="E3" s="7" t="s">
        <v>26</v>
      </c>
      <c r="F3" s="7">
        <v>0.53900499999999996</v>
      </c>
      <c r="G3" s="7">
        <v>2.9999999999999997E-4</v>
      </c>
      <c r="H3" s="7">
        <v>1.22322</v>
      </c>
      <c r="I3" s="7">
        <v>128</v>
      </c>
      <c r="J3" s="7">
        <v>0</v>
      </c>
      <c r="K3" s="7">
        <v>4</v>
      </c>
      <c r="L3">
        <f t="shared" ref="L3:L31" si="0">ABS(H3-1)</f>
        <v>0.22321999999999997</v>
      </c>
      <c r="M3">
        <f t="shared" ref="M3:M23" si="1">MIN(L3:L3)</f>
        <v>0.22321999999999997</v>
      </c>
      <c r="N3">
        <f>IF(M3=L3,F3,"")</f>
        <v>0.53900499999999996</v>
      </c>
      <c r="O3">
        <f>IF(N3="","",M3)</f>
        <v>0.22321999999999997</v>
      </c>
      <c r="P3">
        <f>IF(O3=MIN(O1:O3),O3,"")</f>
        <v>0.22321999999999997</v>
      </c>
    </row>
    <row r="4" spans="1:16" x14ac:dyDescent="0.35">
      <c r="A4" s="7" t="s">
        <v>21</v>
      </c>
      <c r="B4" s="7">
        <v>131449760</v>
      </c>
      <c r="C4" s="7">
        <v>1</v>
      </c>
      <c r="D4" s="7">
        <v>3</v>
      </c>
      <c r="E4" s="7" t="s">
        <v>26</v>
      </c>
      <c r="F4" s="7">
        <v>1.02695</v>
      </c>
      <c r="G4" s="7">
        <v>3.0000000000000001E-3</v>
      </c>
      <c r="H4" s="7">
        <v>1.1743399999999999</v>
      </c>
      <c r="I4" s="7">
        <v>128</v>
      </c>
      <c r="J4" s="7">
        <v>0</v>
      </c>
      <c r="K4" s="7">
        <v>8</v>
      </c>
      <c r="L4">
        <f t="shared" si="0"/>
        <v>0.17433999999999994</v>
      </c>
      <c r="M4">
        <f t="shared" si="1"/>
        <v>0.17433999999999994</v>
      </c>
      <c r="N4">
        <f t="shared" ref="N4:N9" si="2">IF(M4=L4,F4,"")</f>
        <v>1.02695</v>
      </c>
      <c r="O4">
        <f t="shared" ref="O4:O9" si="3">IF(N4="","",M4)</f>
        <v>0.17433999999999994</v>
      </c>
      <c r="P4">
        <f>IF(O4=MIN(O3:O4),O4,"")</f>
        <v>0.17433999999999994</v>
      </c>
    </row>
    <row r="5" spans="1:16" x14ac:dyDescent="0.35">
      <c r="A5" s="7" t="s">
        <v>21</v>
      </c>
      <c r="B5" s="7">
        <v>224026890</v>
      </c>
      <c r="C5" s="7">
        <v>2</v>
      </c>
      <c r="D5" s="7">
        <v>3</v>
      </c>
      <c r="E5" s="7" t="s">
        <v>26</v>
      </c>
      <c r="F5" s="7">
        <v>1.75021</v>
      </c>
      <c r="G5" s="7">
        <v>3.5000000000000001E-3</v>
      </c>
      <c r="H5" s="7">
        <v>1.17652</v>
      </c>
      <c r="I5" s="7">
        <v>128</v>
      </c>
      <c r="J5" s="7">
        <v>0</v>
      </c>
      <c r="K5" s="7">
        <v>32</v>
      </c>
      <c r="L5">
        <f t="shared" si="0"/>
        <v>0.17652000000000001</v>
      </c>
      <c r="M5">
        <f t="shared" si="1"/>
        <v>0.17652000000000001</v>
      </c>
      <c r="N5">
        <f t="shared" si="2"/>
        <v>1.75021</v>
      </c>
      <c r="O5">
        <f t="shared" si="3"/>
        <v>0.17652000000000001</v>
      </c>
      <c r="P5">
        <f>IF(O5=MIN(O5:O5),O5,"")</f>
        <v>0.17652000000000001</v>
      </c>
    </row>
    <row r="6" spans="1:16" x14ac:dyDescent="0.35">
      <c r="A6" s="7" t="s">
        <v>21</v>
      </c>
      <c r="B6" s="7">
        <v>238593822</v>
      </c>
      <c r="C6" s="7">
        <v>3</v>
      </c>
      <c r="D6" s="7">
        <v>4</v>
      </c>
      <c r="E6" s="7" t="s">
        <v>26</v>
      </c>
      <c r="F6" s="7">
        <v>1.8640099999999999</v>
      </c>
      <c r="G6" s="7">
        <v>3.4099999999999998E-2</v>
      </c>
      <c r="H6" s="7">
        <v>1.0969899999999999</v>
      </c>
      <c r="I6" s="7">
        <v>128</v>
      </c>
      <c r="J6" s="7">
        <v>0</v>
      </c>
      <c r="K6" s="7">
        <v>8</v>
      </c>
      <c r="L6">
        <f t="shared" si="0"/>
        <v>9.698999999999991E-2</v>
      </c>
      <c r="M6">
        <f t="shared" si="1"/>
        <v>9.698999999999991E-2</v>
      </c>
      <c r="N6">
        <f t="shared" si="2"/>
        <v>1.8640099999999999</v>
      </c>
      <c r="O6">
        <f t="shared" si="3"/>
        <v>9.698999999999991E-2</v>
      </c>
      <c r="P6">
        <f>IF(O6=MIN(O5:O6),O6,"")</f>
        <v>9.698999999999991E-2</v>
      </c>
    </row>
    <row r="7" spans="1:16" x14ac:dyDescent="0.35">
      <c r="A7" s="7" t="s">
        <v>21</v>
      </c>
      <c r="B7" s="7">
        <v>243208523</v>
      </c>
      <c r="C7" s="7">
        <v>2</v>
      </c>
      <c r="D7" s="7">
        <v>4</v>
      </c>
      <c r="E7" s="7" t="s">
        <v>26</v>
      </c>
      <c r="F7" s="7">
        <v>1.9000699999999999</v>
      </c>
      <c r="G7" s="7">
        <v>3.27E-2</v>
      </c>
      <c r="H7" s="7">
        <v>1.0967199999999999</v>
      </c>
      <c r="I7" s="7">
        <v>128</v>
      </c>
      <c r="J7" s="7">
        <v>0</v>
      </c>
      <c r="K7" s="7">
        <v>16</v>
      </c>
      <c r="L7">
        <f t="shared" si="0"/>
        <v>9.6719999999999917E-2</v>
      </c>
      <c r="M7">
        <f t="shared" si="1"/>
        <v>9.6719999999999917E-2</v>
      </c>
      <c r="N7">
        <f t="shared" si="2"/>
        <v>1.9000699999999999</v>
      </c>
      <c r="O7">
        <f t="shared" si="3"/>
        <v>9.6719999999999917E-2</v>
      </c>
      <c r="P7">
        <f t="shared" ref="P7:P26" si="4">IF(O7=MIN(O5:O7),O7,"")</f>
        <v>9.6719999999999917E-2</v>
      </c>
    </row>
    <row r="8" spans="1:16" x14ac:dyDescent="0.35">
      <c r="A8" s="7" t="s">
        <v>21</v>
      </c>
      <c r="B8" s="7">
        <v>335425464</v>
      </c>
      <c r="C8" s="7">
        <v>2</v>
      </c>
      <c r="D8" s="7">
        <v>5</v>
      </c>
      <c r="E8" s="7" t="s">
        <v>26</v>
      </c>
      <c r="F8" s="7">
        <v>2.6205099999999999</v>
      </c>
      <c r="G8" s="7">
        <v>0.22159999999999999</v>
      </c>
      <c r="H8" s="7">
        <v>1.03179</v>
      </c>
      <c r="I8" s="7">
        <v>128</v>
      </c>
      <c r="J8" s="7">
        <v>0</v>
      </c>
      <c r="K8" s="7">
        <v>16</v>
      </c>
      <c r="L8">
        <f t="shared" si="0"/>
        <v>3.1789999999999985E-2</v>
      </c>
      <c r="M8">
        <f t="shared" si="1"/>
        <v>3.1789999999999985E-2</v>
      </c>
      <c r="N8">
        <f t="shared" si="2"/>
        <v>2.6205099999999999</v>
      </c>
      <c r="O8">
        <f t="shared" si="3"/>
        <v>3.1789999999999985E-2</v>
      </c>
      <c r="P8">
        <f>IF(O8=MIN(O7:O8),O8,"")</f>
        <v>3.1789999999999985E-2</v>
      </c>
    </row>
    <row r="9" spans="1:16" x14ac:dyDescent="0.35">
      <c r="A9" s="7" t="s">
        <v>21</v>
      </c>
      <c r="B9" s="7">
        <v>384978006</v>
      </c>
      <c r="C9" s="7">
        <v>4</v>
      </c>
      <c r="D9" s="7">
        <v>5</v>
      </c>
      <c r="E9" s="7" t="s">
        <v>26</v>
      </c>
      <c r="F9" s="7">
        <v>3.0076399999999999</v>
      </c>
      <c r="G9" s="7">
        <v>0.22450000000000001</v>
      </c>
      <c r="H9" s="7">
        <v>1.0315000000000001</v>
      </c>
      <c r="I9" s="7">
        <v>128</v>
      </c>
      <c r="J9" s="7">
        <v>0</v>
      </c>
      <c r="K9" s="7">
        <v>32</v>
      </c>
      <c r="L9">
        <f t="shared" si="0"/>
        <v>3.1500000000000083E-2</v>
      </c>
      <c r="M9">
        <f t="shared" si="1"/>
        <v>3.1500000000000083E-2</v>
      </c>
      <c r="N9">
        <f t="shared" si="2"/>
        <v>3.0076399999999999</v>
      </c>
      <c r="O9">
        <f t="shared" si="3"/>
        <v>3.1500000000000083E-2</v>
      </c>
      <c r="P9">
        <f>IF(O9=MIN(O9:O9),O9,"")</f>
        <v>3.1500000000000083E-2</v>
      </c>
    </row>
    <row r="10" spans="1:16" x14ac:dyDescent="0.35">
      <c r="A10" s="7" t="s">
        <v>21</v>
      </c>
      <c r="B10" s="7">
        <v>487482672</v>
      </c>
      <c r="C10" s="7">
        <v>3</v>
      </c>
      <c r="D10" s="7">
        <v>6</v>
      </c>
      <c r="E10" s="7" t="s">
        <v>26</v>
      </c>
      <c r="F10" s="7">
        <v>3.8084600000000002</v>
      </c>
      <c r="G10" s="7">
        <v>0.50249999999999995</v>
      </c>
      <c r="H10" s="7">
        <v>1.0085599999999999</v>
      </c>
      <c r="I10" s="7">
        <v>128</v>
      </c>
      <c r="J10" s="7">
        <v>0</v>
      </c>
      <c r="K10" s="7">
        <v>32</v>
      </c>
      <c r="L10">
        <f t="shared" si="0"/>
        <v>8.559999999999901E-3</v>
      </c>
      <c r="M10">
        <f t="shared" si="1"/>
        <v>8.559999999999901E-3</v>
      </c>
      <c r="N10">
        <f t="shared" ref="N10:N13" si="5">IF(M10=L10,F10,"")</f>
        <v>3.8084600000000002</v>
      </c>
      <c r="O10">
        <f t="shared" ref="O10:O13" si="6">IF(N10="","",M10)</f>
        <v>8.559999999999901E-3</v>
      </c>
      <c r="P10">
        <f>IF(O10=MIN(O10:O10),O10,"")</f>
        <v>8.559999999999901E-3</v>
      </c>
    </row>
    <row r="11" spans="1:16" x14ac:dyDescent="0.35">
      <c r="A11" s="7" t="s">
        <v>21</v>
      </c>
      <c r="B11" s="7">
        <v>533898407</v>
      </c>
      <c r="C11" s="7">
        <v>5</v>
      </c>
      <c r="D11" s="7">
        <v>6</v>
      </c>
      <c r="E11" s="7" t="s">
        <v>26</v>
      </c>
      <c r="F11" s="7">
        <v>4.1710799999999999</v>
      </c>
      <c r="G11" s="7">
        <v>0.50690000000000002</v>
      </c>
      <c r="H11" s="7">
        <v>1.00847</v>
      </c>
      <c r="I11" s="7">
        <v>128</v>
      </c>
      <c r="J11" s="7">
        <v>0</v>
      </c>
      <c r="K11" s="7">
        <v>16</v>
      </c>
      <c r="L11">
        <f t="shared" si="0"/>
        <v>8.4699999999999775E-3</v>
      </c>
      <c r="M11">
        <f t="shared" si="1"/>
        <v>8.4699999999999775E-3</v>
      </c>
      <c r="N11">
        <f t="shared" si="5"/>
        <v>4.1710799999999999</v>
      </c>
      <c r="O11">
        <f t="shared" si="6"/>
        <v>8.4699999999999775E-3</v>
      </c>
      <c r="P11">
        <f>IF(O11=MIN(O11:O11),O11,"")</f>
        <v>8.4699999999999775E-3</v>
      </c>
    </row>
    <row r="12" spans="1:16" x14ac:dyDescent="0.35">
      <c r="A12" s="7" t="s">
        <v>21</v>
      </c>
      <c r="B12" s="7">
        <v>625541735</v>
      </c>
      <c r="C12" s="7">
        <v>2</v>
      </c>
      <c r="D12" s="7">
        <v>7</v>
      </c>
      <c r="E12" s="7" t="s">
        <v>26</v>
      </c>
      <c r="F12" s="7">
        <v>4.8870399999999998</v>
      </c>
      <c r="G12" s="7">
        <v>0.72309999999999997</v>
      </c>
      <c r="H12" s="7">
        <v>1.0021500000000001</v>
      </c>
      <c r="I12" s="7">
        <v>128</v>
      </c>
      <c r="J12" s="7">
        <v>0</v>
      </c>
      <c r="K12" s="7">
        <v>32</v>
      </c>
      <c r="L12">
        <f t="shared" si="0"/>
        <v>2.1500000000000963E-3</v>
      </c>
      <c r="M12">
        <f t="shared" si="1"/>
        <v>2.1500000000000963E-3</v>
      </c>
      <c r="N12">
        <f t="shared" si="5"/>
        <v>4.8870399999999998</v>
      </c>
      <c r="O12">
        <f t="shared" si="6"/>
        <v>2.1500000000000963E-3</v>
      </c>
      <c r="P12">
        <f>IF(O12=MIN(O12:O12),O12,"")</f>
        <v>2.1500000000000963E-3</v>
      </c>
    </row>
    <row r="13" spans="1:16" x14ac:dyDescent="0.35">
      <c r="A13" s="7" t="s">
        <v>21</v>
      </c>
      <c r="B13" s="7">
        <v>625604922</v>
      </c>
      <c r="C13" s="7">
        <v>6</v>
      </c>
      <c r="D13" s="7">
        <v>7</v>
      </c>
      <c r="E13" s="7" t="s">
        <v>26</v>
      </c>
      <c r="F13" s="7">
        <v>4.8875400000000004</v>
      </c>
      <c r="G13" s="7">
        <v>0.72219999999999995</v>
      </c>
      <c r="H13" s="7">
        <v>1.0021500000000001</v>
      </c>
      <c r="I13" s="7">
        <v>128</v>
      </c>
      <c r="J13" s="7">
        <v>0</v>
      </c>
      <c r="K13" s="7">
        <v>32</v>
      </c>
      <c r="L13">
        <f t="shared" si="0"/>
        <v>2.1500000000000963E-3</v>
      </c>
      <c r="M13">
        <f t="shared" si="1"/>
        <v>2.1500000000000963E-3</v>
      </c>
      <c r="N13">
        <f t="shared" si="5"/>
        <v>4.8875400000000004</v>
      </c>
      <c r="O13">
        <f t="shared" si="6"/>
        <v>2.1500000000000963E-3</v>
      </c>
      <c r="P13">
        <f>IF(O13=MIN(O12:O13),O13,"")</f>
        <v>2.1500000000000963E-3</v>
      </c>
    </row>
    <row r="14" spans="1:16" x14ac:dyDescent="0.35">
      <c r="A14" s="7" t="s">
        <v>21</v>
      </c>
      <c r="B14" s="7">
        <v>709853398</v>
      </c>
      <c r="C14" s="7">
        <v>6</v>
      </c>
      <c r="D14" s="7">
        <v>7</v>
      </c>
      <c r="E14" s="7" t="s">
        <v>26</v>
      </c>
      <c r="F14" s="7">
        <v>5.5457299999999998</v>
      </c>
      <c r="G14" s="7">
        <v>0.72629999999999995</v>
      </c>
      <c r="H14" s="7">
        <v>1.0021500000000001</v>
      </c>
      <c r="I14" s="7">
        <v>128</v>
      </c>
      <c r="J14" s="7">
        <v>0</v>
      </c>
      <c r="K14" s="7">
        <v>16</v>
      </c>
      <c r="L14">
        <f t="shared" si="0"/>
        <v>2.1500000000000963E-3</v>
      </c>
      <c r="M14">
        <f t="shared" si="1"/>
        <v>2.1500000000000963E-3</v>
      </c>
      <c r="N14">
        <f t="shared" ref="N14:N21" si="7">IF(M14=L14,F14,"")</f>
        <v>5.5457299999999998</v>
      </c>
      <c r="O14">
        <f t="shared" ref="O14:O21" si="8">IF(N14="","",M14)</f>
        <v>2.1500000000000963E-3</v>
      </c>
      <c r="P14">
        <f>IF(O14=MIN(O14:O14),O14,"")</f>
        <v>2.1500000000000963E-3</v>
      </c>
    </row>
    <row r="15" spans="1:16" x14ac:dyDescent="0.35">
      <c r="A15" s="7" t="s">
        <v>21</v>
      </c>
      <c r="B15" s="7">
        <v>822088929</v>
      </c>
      <c r="C15" s="7">
        <v>5</v>
      </c>
      <c r="D15" s="7">
        <v>9</v>
      </c>
      <c r="E15" s="7" t="s">
        <v>26</v>
      </c>
      <c r="F15" s="7">
        <v>6.4225700000000003</v>
      </c>
      <c r="G15" s="7">
        <v>0.80640000000000001</v>
      </c>
      <c r="H15" s="7">
        <v>1.00102</v>
      </c>
      <c r="I15" s="7">
        <v>128</v>
      </c>
      <c r="J15" s="7">
        <v>0</v>
      </c>
      <c r="K15" s="7">
        <v>4</v>
      </c>
      <c r="L15">
        <f t="shared" si="0"/>
        <v>1.0200000000000209E-3</v>
      </c>
      <c r="M15">
        <f t="shared" si="1"/>
        <v>1.0200000000000209E-3</v>
      </c>
      <c r="N15">
        <f t="shared" si="7"/>
        <v>6.4225700000000003</v>
      </c>
      <c r="O15">
        <f t="shared" si="8"/>
        <v>1.0200000000000209E-3</v>
      </c>
      <c r="P15">
        <f>IF(O15=MIN(O15:O15),O15,"")</f>
        <v>1.0200000000000209E-3</v>
      </c>
    </row>
    <row r="16" spans="1:16" x14ac:dyDescent="0.35">
      <c r="A16" s="7" t="s">
        <v>21</v>
      </c>
      <c r="B16" s="7">
        <v>843146741</v>
      </c>
      <c r="C16" s="7">
        <v>6</v>
      </c>
      <c r="D16" s="7">
        <v>8</v>
      </c>
      <c r="E16" s="7" t="s">
        <v>26</v>
      </c>
      <c r="F16" s="7">
        <v>6.5870800000000003</v>
      </c>
      <c r="G16" s="7">
        <v>0.85580000000000001</v>
      </c>
      <c r="H16" s="7">
        <v>1.00054</v>
      </c>
      <c r="I16" s="7">
        <v>128</v>
      </c>
      <c r="J16" s="7">
        <v>0</v>
      </c>
      <c r="K16" s="7">
        <v>32</v>
      </c>
      <c r="L16">
        <f t="shared" si="0"/>
        <v>5.3999999999998494E-4</v>
      </c>
      <c r="M16">
        <f t="shared" si="1"/>
        <v>5.3999999999998494E-4</v>
      </c>
      <c r="N16">
        <f t="shared" si="7"/>
        <v>6.5870800000000003</v>
      </c>
      <c r="O16">
        <f t="shared" si="8"/>
        <v>5.3999999999998494E-4</v>
      </c>
      <c r="P16">
        <f>IF(O16=MIN(O15:O16),O16,"")</f>
        <v>5.3999999999998494E-4</v>
      </c>
    </row>
    <row r="17" spans="1:16" x14ac:dyDescent="0.35">
      <c r="A17" s="7" t="s">
        <v>21</v>
      </c>
      <c r="B17" s="7">
        <v>860573692</v>
      </c>
      <c r="C17" s="7">
        <v>6</v>
      </c>
      <c r="D17" s="7">
        <v>8</v>
      </c>
      <c r="E17" s="7" t="s">
        <v>26</v>
      </c>
      <c r="F17" s="7">
        <v>6.72323</v>
      </c>
      <c r="G17" s="7">
        <v>0.85670000000000002</v>
      </c>
      <c r="H17" s="7">
        <v>1.00054</v>
      </c>
      <c r="I17" s="7">
        <v>128</v>
      </c>
      <c r="J17" s="7">
        <v>0</v>
      </c>
      <c r="K17" s="7">
        <v>4</v>
      </c>
      <c r="L17">
        <f t="shared" si="0"/>
        <v>5.3999999999998494E-4</v>
      </c>
      <c r="M17">
        <f t="shared" si="1"/>
        <v>5.3999999999998494E-4</v>
      </c>
      <c r="N17">
        <f t="shared" si="7"/>
        <v>6.72323</v>
      </c>
      <c r="O17">
        <f t="shared" si="8"/>
        <v>5.3999999999998494E-4</v>
      </c>
      <c r="P17">
        <f>IF(O17=MIN(O17:O17),O17,"")</f>
        <v>5.3999999999998494E-4</v>
      </c>
    </row>
    <row r="18" spans="1:16" x14ac:dyDescent="0.35">
      <c r="A18" s="7" t="s">
        <v>21</v>
      </c>
      <c r="B18" s="7">
        <v>866183574</v>
      </c>
      <c r="C18" s="7">
        <v>7</v>
      </c>
      <c r="D18" s="7">
        <v>8</v>
      </c>
      <c r="E18" s="7" t="s">
        <v>26</v>
      </c>
      <c r="F18" s="7">
        <v>6.7670599999999999</v>
      </c>
      <c r="G18" s="7">
        <v>0.85560000000000003</v>
      </c>
      <c r="H18" s="7">
        <v>1.0005299999999999</v>
      </c>
      <c r="I18" s="7">
        <v>128</v>
      </c>
      <c r="J18" s="7">
        <v>0</v>
      </c>
      <c r="K18" s="7">
        <v>4</v>
      </c>
      <c r="L18">
        <f t="shared" si="0"/>
        <v>5.2999999999991942E-4</v>
      </c>
      <c r="M18">
        <f t="shared" si="1"/>
        <v>5.2999999999991942E-4</v>
      </c>
      <c r="N18">
        <f t="shared" si="7"/>
        <v>6.7670599999999999</v>
      </c>
      <c r="O18">
        <f t="shared" si="8"/>
        <v>5.2999999999991942E-4</v>
      </c>
      <c r="P18">
        <f>IF(O18=MIN(O17:O18),O18,"")</f>
        <v>5.2999999999991942E-4</v>
      </c>
    </row>
    <row r="19" spans="1:16" x14ac:dyDescent="0.35">
      <c r="A19" s="7" t="s">
        <v>21</v>
      </c>
      <c r="B19" s="7">
        <v>885855863</v>
      </c>
      <c r="C19" s="7">
        <v>7</v>
      </c>
      <c r="D19" s="7">
        <v>8</v>
      </c>
      <c r="E19" s="7" t="s">
        <v>26</v>
      </c>
      <c r="F19" s="7">
        <v>6.92075</v>
      </c>
      <c r="G19" s="7">
        <v>0.85780000000000001</v>
      </c>
      <c r="H19" s="7">
        <v>1.0005200000000001</v>
      </c>
      <c r="I19" s="7">
        <v>128</v>
      </c>
      <c r="J19" s="7">
        <v>0</v>
      </c>
      <c r="K19" s="7">
        <v>16</v>
      </c>
      <c r="L19">
        <f t="shared" si="0"/>
        <v>5.2000000000007596E-4</v>
      </c>
      <c r="M19">
        <f t="shared" si="1"/>
        <v>5.2000000000007596E-4</v>
      </c>
      <c r="N19">
        <f t="shared" si="7"/>
        <v>6.92075</v>
      </c>
      <c r="O19">
        <f t="shared" si="8"/>
        <v>5.2000000000007596E-4</v>
      </c>
      <c r="P19">
        <f>IF(O19=MIN(O18:O19),O19,"")</f>
        <v>5.2000000000007596E-4</v>
      </c>
    </row>
    <row r="20" spans="1:16" x14ac:dyDescent="0.35">
      <c r="A20" s="7" t="s">
        <v>21</v>
      </c>
      <c r="B20" s="7">
        <v>958552352</v>
      </c>
      <c r="C20" s="7">
        <v>5</v>
      </c>
      <c r="D20" s="7">
        <v>9</v>
      </c>
      <c r="E20" s="7" t="s">
        <v>26</v>
      </c>
      <c r="F20" s="7">
        <v>7.4886900000000001</v>
      </c>
      <c r="G20" s="7">
        <v>0.89410000000000001</v>
      </c>
      <c r="H20" s="7">
        <v>1.0002599999999999</v>
      </c>
      <c r="I20" s="7">
        <v>128</v>
      </c>
      <c r="J20" s="7">
        <v>0</v>
      </c>
      <c r="K20" s="7">
        <v>8</v>
      </c>
      <c r="L20">
        <f t="shared" si="0"/>
        <v>2.5999999999992696E-4</v>
      </c>
      <c r="M20">
        <f t="shared" si="1"/>
        <v>2.5999999999992696E-4</v>
      </c>
      <c r="N20">
        <f t="shared" si="7"/>
        <v>7.4886900000000001</v>
      </c>
      <c r="O20">
        <f t="shared" si="8"/>
        <v>2.5999999999992696E-4</v>
      </c>
      <c r="P20">
        <f t="shared" si="4"/>
        <v>2.5999999999992696E-4</v>
      </c>
    </row>
    <row r="21" spans="1:16" x14ac:dyDescent="0.35">
      <c r="A21" s="7" t="s">
        <v>21</v>
      </c>
      <c r="B21" s="7">
        <v>1004926078</v>
      </c>
      <c r="C21" s="7">
        <v>8</v>
      </c>
      <c r="D21" s="7">
        <v>9</v>
      </c>
      <c r="E21" s="7" t="s">
        <v>26</v>
      </c>
      <c r="F21" s="7">
        <v>7.8509799999999998</v>
      </c>
      <c r="G21" s="7">
        <v>0.9294</v>
      </c>
      <c r="H21" s="7">
        <v>1.0001199999999999</v>
      </c>
      <c r="I21" s="7">
        <v>128</v>
      </c>
      <c r="J21" s="7">
        <v>0</v>
      </c>
      <c r="K21" s="7">
        <v>8</v>
      </c>
      <c r="L21">
        <f t="shared" si="0"/>
        <v>1.1999999999989797E-4</v>
      </c>
      <c r="M21">
        <f t="shared" si="1"/>
        <v>1.1999999999989797E-4</v>
      </c>
      <c r="N21">
        <f t="shared" si="7"/>
        <v>7.8509799999999998</v>
      </c>
      <c r="O21">
        <f t="shared" si="8"/>
        <v>1.1999999999989797E-4</v>
      </c>
      <c r="P21">
        <f t="shared" si="4"/>
        <v>1.1999999999989797E-4</v>
      </c>
    </row>
    <row r="22" spans="1:16" x14ac:dyDescent="0.35">
      <c r="A22" s="7" t="s">
        <v>21</v>
      </c>
      <c r="B22" s="7">
        <v>1060334442</v>
      </c>
      <c r="C22" s="7">
        <v>8</v>
      </c>
      <c r="D22" s="7">
        <v>9</v>
      </c>
      <c r="E22" s="7" t="s">
        <v>26</v>
      </c>
      <c r="F22" s="7">
        <v>8.2838600000000007</v>
      </c>
      <c r="G22" s="7">
        <v>0.92800000000000005</v>
      </c>
      <c r="H22" s="7">
        <v>1.00013</v>
      </c>
      <c r="I22" s="7">
        <v>128</v>
      </c>
      <c r="J22" s="7">
        <v>0</v>
      </c>
      <c r="K22" s="7">
        <v>32</v>
      </c>
      <c r="L22">
        <f t="shared" si="0"/>
        <v>1.2999999999996348E-4</v>
      </c>
      <c r="M22">
        <f t="shared" si="1"/>
        <v>1.2999999999996348E-4</v>
      </c>
      <c r="N22">
        <f t="shared" ref="N22:N31" si="9">IF(M22=L22,F22,"")</f>
        <v>8.2838600000000007</v>
      </c>
      <c r="O22">
        <f t="shared" ref="O22:O31" si="10">IF(N22="","",M22)</f>
        <v>1.2999999999996348E-4</v>
      </c>
      <c r="P22">
        <f>IF(O22=MIN(O22:O22),O22,"")</f>
        <v>1.2999999999996348E-4</v>
      </c>
    </row>
    <row r="23" spans="1:16" x14ac:dyDescent="0.35">
      <c r="A23" s="7" t="s">
        <v>21</v>
      </c>
      <c r="B23" s="7">
        <v>1060361317</v>
      </c>
      <c r="C23" s="7">
        <v>6</v>
      </c>
      <c r="D23" s="7">
        <v>9</v>
      </c>
      <c r="E23" s="7" t="s">
        <v>26</v>
      </c>
      <c r="F23" s="7">
        <v>8.2840699999999998</v>
      </c>
      <c r="G23" s="7">
        <v>0.92820000000000003</v>
      </c>
      <c r="H23" s="7">
        <v>1.0001199999999999</v>
      </c>
      <c r="I23" s="7">
        <v>128</v>
      </c>
      <c r="J23" s="7">
        <v>0</v>
      </c>
      <c r="K23" s="7">
        <v>32</v>
      </c>
      <c r="L23">
        <f t="shared" si="0"/>
        <v>1.1999999999989797E-4</v>
      </c>
      <c r="M23">
        <f t="shared" si="1"/>
        <v>1.1999999999989797E-4</v>
      </c>
      <c r="N23">
        <f t="shared" si="9"/>
        <v>8.2840699999999998</v>
      </c>
      <c r="O23">
        <f t="shared" si="10"/>
        <v>1.1999999999989797E-4</v>
      </c>
      <c r="P23">
        <f>IF(O23=MIN(O22:O23),O23,"")</f>
        <v>1.1999999999989797E-4</v>
      </c>
    </row>
    <row r="24" spans="1:16" x14ac:dyDescent="0.35">
      <c r="A24" s="7" t="s">
        <v>21</v>
      </c>
      <c r="B24" s="7">
        <v>1141441551</v>
      </c>
      <c r="C24" s="7">
        <v>9</v>
      </c>
      <c r="D24" s="7">
        <v>10</v>
      </c>
      <c r="E24" s="7" t="s">
        <v>26</v>
      </c>
      <c r="F24" s="7">
        <v>8.91751</v>
      </c>
      <c r="G24" s="7">
        <v>0.96379999999999999</v>
      </c>
      <c r="H24" s="7">
        <v>1.00003</v>
      </c>
      <c r="I24" s="7">
        <v>128</v>
      </c>
      <c r="J24" s="7">
        <v>0</v>
      </c>
      <c r="K24" s="7">
        <v>4</v>
      </c>
      <c r="L24">
        <f t="shared" si="0"/>
        <v>2.9999999999974492E-5</v>
      </c>
      <c r="M24">
        <f>MIN(L24:L25)</f>
        <v>2.9999999999974492E-5</v>
      </c>
      <c r="N24">
        <f t="shared" si="9"/>
        <v>8.91751</v>
      </c>
      <c r="O24">
        <f t="shared" si="10"/>
        <v>2.9999999999974492E-5</v>
      </c>
      <c r="P24">
        <f t="shared" si="4"/>
        <v>2.9999999999974492E-5</v>
      </c>
    </row>
    <row r="25" spans="1:16" x14ac:dyDescent="0.35">
      <c r="A25" s="7" t="s">
        <v>21</v>
      </c>
      <c r="B25" s="7">
        <v>1143970779</v>
      </c>
      <c r="C25" s="7">
        <v>8</v>
      </c>
      <c r="D25" s="7">
        <v>10</v>
      </c>
      <c r="E25" s="7" t="s">
        <v>26</v>
      </c>
      <c r="F25" s="7">
        <v>8.9372699999999998</v>
      </c>
      <c r="G25" s="7">
        <v>0.96440000000000003</v>
      </c>
      <c r="H25" s="7">
        <v>1.00003</v>
      </c>
      <c r="I25" s="7">
        <v>128</v>
      </c>
      <c r="J25" s="7">
        <v>0</v>
      </c>
      <c r="K25" s="7">
        <v>4</v>
      </c>
      <c r="L25">
        <f t="shared" si="0"/>
        <v>2.9999999999974492E-5</v>
      </c>
      <c r="M25">
        <f>MIN(L25:L26)</f>
        <v>2.9999999999974492E-5</v>
      </c>
      <c r="N25">
        <f t="shared" si="9"/>
        <v>8.9372699999999998</v>
      </c>
      <c r="O25">
        <f t="shared" si="10"/>
        <v>2.9999999999974492E-5</v>
      </c>
      <c r="P25">
        <f t="shared" si="4"/>
        <v>2.9999999999974492E-5</v>
      </c>
    </row>
    <row r="26" spans="1:16" x14ac:dyDescent="0.35">
      <c r="A26" s="7" t="s">
        <v>21</v>
      </c>
      <c r="B26" s="7">
        <v>1154766526</v>
      </c>
      <c r="C26" s="7">
        <v>7</v>
      </c>
      <c r="D26" s="7">
        <v>10</v>
      </c>
      <c r="E26" s="7" t="s">
        <v>26</v>
      </c>
      <c r="F26" s="7">
        <v>9.0216100000000008</v>
      </c>
      <c r="G26" s="7">
        <v>0.96150000000000002</v>
      </c>
      <c r="H26" s="7">
        <v>1.00003</v>
      </c>
      <c r="I26" s="7">
        <v>128</v>
      </c>
      <c r="J26" s="7">
        <v>0</v>
      </c>
      <c r="K26" s="7">
        <v>8</v>
      </c>
      <c r="L26">
        <f t="shared" si="0"/>
        <v>2.9999999999974492E-5</v>
      </c>
      <c r="M26">
        <f>MIN(L26:L26)</f>
        <v>2.9999999999974492E-5</v>
      </c>
      <c r="N26">
        <f t="shared" si="9"/>
        <v>9.0216100000000008</v>
      </c>
      <c r="O26">
        <f t="shared" si="10"/>
        <v>2.9999999999974492E-5</v>
      </c>
      <c r="P26">
        <f t="shared" si="4"/>
        <v>2.9999999999974492E-5</v>
      </c>
    </row>
    <row r="27" spans="1:16" x14ac:dyDescent="0.35">
      <c r="A27" s="7" t="s">
        <v>21</v>
      </c>
      <c r="B27" s="7">
        <v>1200035559</v>
      </c>
      <c r="C27" s="7">
        <v>9</v>
      </c>
      <c r="D27" s="7">
        <v>10</v>
      </c>
      <c r="E27" s="7" t="s">
        <v>26</v>
      </c>
      <c r="F27" s="7">
        <v>9.3752800000000001</v>
      </c>
      <c r="G27" s="7">
        <v>0.95989999999999998</v>
      </c>
      <c r="H27" s="7">
        <v>1.00004</v>
      </c>
      <c r="I27" s="7">
        <v>128</v>
      </c>
      <c r="J27" s="7">
        <v>0</v>
      </c>
      <c r="K27" s="7">
        <v>2</v>
      </c>
      <c r="L27">
        <f t="shared" si="0"/>
        <v>4.0000000000040004E-5</v>
      </c>
      <c r="M27">
        <f>MIN(L27:L27)</f>
        <v>4.0000000000040004E-5</v>
      </c>
      <c r="N27">
        <f t="shared" si="9"/>
        <v>9.3752800000000001</v>
      </c>
      <c r="O27">
        <f t="shared" si="10"/>
        <v>4.0000000000040004E-5</v>
      </c>
      <c r="P27">
        <f>IF(O27=MIN(O27:O27),O27,"")</f>
        <v>4.0000000000040004E-5</v>
      </c>
    </row>
    <row r="28" spans="1:16" x14ac:dyDescent="0.35">
      <c r="A28" s="7" t="s">
        <v>21</v>
      </c>
      <c r="B28" s="7">
        <v>1237844681</v>
      </c>
      <c r="C28" s="7">
        <v>8</v>
      </c>
      <c r="D28" s="7">
        <v>10</v>
      </c>
      <c r="E28" s="7" t="s">
        <v>26</v>
      </c>
      <c r="F28" s="7">
        <v>9.6706599999999998</v>
      </c>
      <c r="G28" s="7">
        <v>0.96309999999999996</v>
      </c>
      <c r="H28" s="7">
        <v>1.00003</v>
      </c>
      <c r="I28" s="7">
        <v>128</v>
      </c>
      <c r="J28" s="7">
        <v>0</v>
      </c>
      <c r="K28" s="7">
        <v>16</v>
      </c>
      <c r="L28">
        <f t="shared" si="0"/>
        <v>2.9999999999974492E-5</v>
      </c>
      <c r="M28">
        <f>MIN(L28:L28)</f>
        <v>2.9999999999974492E-5</v>
      </c>
      <c r="N28">
        <f t="shared" si="9"/>
        <v>9.6706599999999998</v>
      </c>
      <c r="O28">
        <f t="shared" si="10"/>
        <v>2.9999999999974492E-5</v>
      </c>
      <c r="P28">
        <f>IF(O28=MIN(O27:O28),O28,"")</f>
        <v>2.9999999999974492E-5</v>
      </c>
    </row>
    <row r="29" spans="1:16" x14ac:dyDescent="0.35">
      <c r="A29" s="7" t="s">
        <v>21</v>
      </c>
      <c r="B29" s="7">
        <v>1283870574</v>
      </c>
      <c r="C29" s="7">
        <v>5</v>
      </c>
      <c r="D29" s="7">
        <v>10</v>
      </c>
      <c r="E29" s="7" t="s">
        <v>26</v>
      </c>
      <c r="F29" s="7">
        <v>10.030200000000001</v>
      </c>
      <c r="G29" s="7">
        <v>0.96160000000000001</v>
      </c>
      <c r="H29" s="7">
        <v>1.00003</v>
      </c>
      <c r="I29" s="7">
        <v>128</v>
      </c>
      <c r="J29" s="7">
        <v>0</v>
      </c>
      <c r="K29" s="7">
        <v>32</v>
      </c>
      <c r="L29">
        <f t="shared" si="0"/>
        <v>2.9999999999974492E-5</v>
      </c>
      <c r="M29">
        <f>MIN(L29:L30)</f>
        <v>2.9999999999974492E-5</v>
      </c>
      <c r="N29">
        <f t="shared" si="9"/>
        <v>10.030200000000001</v>
      </c>
      <c r="O29">
        <f t="shared" si="10"/>
        <v>2.9999999999974492E-5</v>
      </c>
      <c r="P29">
        <f>IF(O29=MIN(O28:O29),O29,"")</f>
        <v>2.9999999999974492E-5</v>
      </c>
    </row>
    <row r="30" spans="1:16" x14ac:dyDescent="0.35">
      <c r="A30" s="7" t="s">
        <v>21</v>
      </c>
      <c r="B30" s="7">
        <v>1283916955</v>
      </c>
      <c r="C30" s="7">
        <v>7</v>
      </c>
      <c r="D30" s="7">
        <v>10</v>
      </c>
      <c r="E30" s="7" t="s">
        <v>26</v>
      </c>
      <c r="F30" s="7">
        <v>10.0306</v>
      </c>
      <c r="G30" s="7">
        <v>0.96299999999999997</v>
      </c>
      <c r="H30" s="7">
        <v>1.00003</v>
      </c>
      <c r="I30" s="7">
        <v>128</v>
      </c>
      <c r="J30" s="7">
        <v>0</v>
      </c>
      <c r="K30" s="7">
        <v>32</v>
      </c>
      <c r="L30">
        <f t="shared" si="0"/>
        <v>2.9999999999974492E-5</v>
      </c>
      <c r="M30">
        <f>MIN(L30:L31)</f>
        <v>2.9999999999974492E-5</v>
      </c>
      <c r="N30">
        <f t="shared" si="9"/>
        <v>10.0306</v>
      </c>
      <c r="O30">
        <f t="shared" si="10"/>
        <v>2.9999999999974492E-5</v>
      </c>
      <c r="P30">
        <f>IF(O30=MIN(O29:O30),O30,"")</f>
        <v>2.9999999999974492E-5</v>
      </c>
    </row>
    <row r="31" spans="1:16" x14ac:dyDescent="0.35">
      <c r="A31" s="7" t="s">
        <v>21</v>
      </c>
      <c r="B31" s="7">
        <v>1283931055</v>
      </c>
      <c r="C31" s="7">
        <v>9</v>
      </c>
      <c r="D31" s="7">
        <v>10</v>
      </c>
      <c r="E31" s="7" t="s">
        <v>26</v>
      </c>
      <c r="F31" s="7">
        <v>10.0307</v>
      </c>
      <c r="G31" s="7">
        <v>0.96379999999999999</v>
      </c>
      <c r="H31" s="7">
        <v>1.00003</v>
      </c>
      <c r="I31" s="7">
        <v>128</v>
      </c>
      <c r="J31" s="7">
        <v>0</v>
      </c>
      <c r="K31" s="7">
        <v>32</v>
      </c>
      <c r="L31">
        <f t="shared" si="0"/>
        <v>2.9999999999974492E-5</v>
      </c>
      <c r="M31">
        <f>MIN(L31:L32)</f>
        <v>2.9999999999974492E-5</v>
      </c>
      <c r="N31">
        <f t="shared" si="9"/>
        <v>10.0307</v>
      </c>
      <c r="O31">
        <f t="shared" si="10"/>
        <v>2.9999999999974492E-5</v>
      </c>
      <c r="P31">
        <f t="shared" ref="P31" si="11">IF(O31=MIN(O29:O31),O31,"")</f>
        <v>2.9999999999974492E-5</v>
      </c>
    </row>
  </sheetData>
  <sortState ref="A3:L31">
    <sortCondition ref="F3:F3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1A10-E8B3-4302-845A-F5C04228379F}">
  <sheetPr codeName="Sheet13"/>
  <dimension ref="A1"/>
  <sheetViews>
    <sheetView topLeftCell="Q1" workbookViewId="0">
      <selection activeCell="Q41" sqref="Q41"/>
    </sheetView>
  </sheetViews>
  <sheetFormatPr defaultRowHeight="12.75" x14ac:dyDescent="0.3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597B-7E41-44D7-B3E3-319AA0ABEA2F}">
  <dimension ref="A1:J37"/>
  <sheetViews>
    <sheetView tabSelected="1" topLeftCell="B1" workbookViewId="0">
      <selection activeCell="L11" sqref="L11"/>
    </sheetView>
  </sheetViews>
  <sheetFormatPr defaultRowHeight="12.75" x14ac:dyDescent="0.35"/>
  <cols>
    <col min="5" max="5" width="9.1328125" bestFit="1" customWidth="1"/>
  </cols>
  <sheetData>
    <row r="1" spans="1:10" x14ac:dyDescent="0.3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spans="1:10" x14ac:dyDescent="0.35">
      <c r="A2" s="8">
        <v>7283481871</v>
      </c>
      <c r="B2" s="7">
        <v>9</v>
      </c>
      <c r="C2" s="7">
        <v>10</v>
      </c>
      <c r="D2" s="7" t="s">
        <v>40</v>
      </c>
      <c r="E2" s="8">
        <v>-7283481871</v>
      </c>
      <c r="F2" s="7">
        <v>0.96799999999999997</v>
      </c>
      <c r="G2" s="7">
        <v>1.00004</v>
      </c>
      <c r="H2" s="7">
        <v>960</v>
      </c>
      <c r="I2" s="7">
        <v>1.4772000000000001</v>
      </c>
      <c r="J2" s="7">
        <v>16</v>
      </c>
    </row>
    <row r="3" spans="1:10" x14ac:dyDescent="0.35">
      <c r="A3" s="8">
        <v>7231023172</v>
      </c>
      <c r="B3" s="7">
        <v>8</v>
      </c>
      <c r="C3" s="7">
        <v>10</v>
      </c>
      <c r="D3" s="7" t="s">
        <v>40</v>
      </c>
      <c r="E3" s="8">
        <v>-7231023172</v>
      </c>
      <c r="F3" s="7">
        <v>0.97</v>
      </c>
      <c r="G3" s="7">
        <v>1.00004</v>
      </c>
      <c r="H3" s="7">
        <v>960</v>
      </c>
      <c r="I3" s="7">
        <v>1.4772000000000001</v>
      </c>
      <c r="J3" s="7">
        <v>16</v>
      </c>
    </row>
    <row r="4" spans="1:10" x14ac:dyDescent="0.35">
      <c r="A4" s="8">
        <v>7067546354</v>
      </c>
      <c r="B4" s="7">
        <v>7</v>
      </c>
      <c r="C4" s="7">
        <v>10</v>
      </c>
      <c r="D4" s="7" t="s">
        <v>40</v>
      </c>
      <c r="E4" s="8">
        <v>-7067546354</v>
      </c>
      <c r="F4" s="7">
        <v>0.94299999999999995</v>
      </c>
      <c r="G4" s="7">
        <v>1.0001100000000001</v>
      </c>
      <c r="H4" s="7">
        <v>960</v>
      </c>
      <c r="I4" s="7">
        <v>1.4772000000000001</v>
      </c>
      <c r="J4" s="7">
        <v>16</v>
      </c>
    </row>
    <row r="5" spans="1:10" x14ac:dyDescent="0.35">
      <c r="A5" s="8">
        <v>6419142456</v>
      </c>
      <c r="B5" s="7">
        <v>6</v>
      </c>
      <c r="C5" s="7">
        <v>10</v>
      </c>
      <c r="D5" s="7" t="s">
        <v>40</v>
      </c>
      <c r="E5" s="8">
        <v>-6419142456</v>
      </c>
      <c r="F5" s="7">
        <v>0.89500000000000002</v>
      </c>
      <c r="G5" s="7">
        <v>1.00044</v>
      </c>
      <c r="H5" s="7">
        <v>960</v>
      </c>
      <c r="I5" s="7">
        <v>1.4772000000000001</v>
      </c>
      <c r="J5" s="7">
        <v>16</v>
      </c>
    </row>
    <row r="6" spans="1:10" x14ac:dyDescent="0.35">
      <c r="A6" s="8">
        <v>6214126012</v>
      </c>
      <c r="B6" s="7">
        <v>8</v>
      </c>
      <c r="C6" s="7">
        <v>9</v>
      </c>
      <c r="D6" s="7" t="s">
        <v>40</v>
      </c>
      <c r="E6" s="8">
        <v>-6214126012</v>
      </c>
      <c r="F6" s="7">
        <v>0.93899999999999995</v>
      </c>
      <c r="G6" s="7">
        <v>1.0001199999999999</v>
      </c>
      <c r="H6" s="7">
        <v>960</v>
      </c>
      <c r="I6" s="7">
        <v>1.4772000000000001</v>
      </c>
      <c r="J6" s="7">
        <v>16</v>
      </c>
    </row>
    <row r="7" spans="1:10" x14ac:dyDescent="0.35">
      <c r="A7" s="8">
        <v>6176257765</v>
      </c>
      <c r="B7" s="7">
        <v>7</v>
      </c>
      <c r="C7" s="7">
        <v>9</v>
      </c>
      <c r="D7" s="7" t="s">
        <v>40</v>
      </c>
      <c r="E7" s="8">
        <v>-6176257765</v>
      </c>
      <c r="F7" s="7">
        <v>0.92500000000000004</v>
      </c>
      <c r="G7" s="7">
        <v>1.00017</v>
      </c>
      <c r="H7" s="7">
        <v>960</v>
      </c>
      <c r="I7" s="7">
        <v>1.4772000000000001</v>
      </c>
      <c r="J7" s="7">
        <v>16</v>
      </c>
    </row>
    <row r="8" spans="1:10" x14ac:dyDescent="0.35">
      <c r="A8" s="8">
        <v>6041205437</v>
      </c>
      <c r="B8" s="7">
        <v>6</v>
      </c>
      <c r="C8" s="7">
        <v>9</v>
      </c>
      <c r="D8" s="7" t="s">
        <v>40</v>
      </c>
      <c r="E8" s="8">
        <v>-6041205437</v>
      </c>
      <c r="F8" s="7">
        <v>0.89700000000000002</v>
      </c>
      <c r="G8" s="7">
        <v>1.0003899999999999</v>
      </c>
      <c r="H8" s="7">
        <v>960</v>
      </c>
      <c r="I8" s="7">
        <v>1.4772000000000001</v>
      </c>
      <c r="J8" s="7">
        <v>16</v>
      </c>
    </row>
    <row r="9" spans="1:10" x14ac:dyDescent="0.35">
      <c r="A9" s="8">
        <v>5536623222</v>
      </c>
      <c r="B9" s="7">
        <v>5</v>
      </c>
      <c r="C9" s="7">
        <v>10</v>
      </c>
      <c r="D9" s="7" t="s">
        <v>40</v>
      </c>
      <c r="E9" s="8">
        <v>-5536623222</v>
      </c>
      <c r="F9" s="7">
        <v>0.72399999999999998</v>
      </c>
      <c r="G9" s="7">
        <v>1.0033799999999999</v>
      </c>
      <c r="H9" s="7">
        <v>960</v>
      </c>
      <c r="I9" s="7">
        <v>1.4772000000000001</v>
      </c>
      <c r="J9" s="7">
        <v>16</v>
      </c>
    </row>
    <row r="10" spans="1:10" x14ac:dyDescent="0.35">
      <c r="A10" s="8">
        <v>5432515891</v>
      </c>
      <c r="B10" s="7">
        <v>5</v>
      </c>
      <c r="C10" s="7">
        <v>9</v>
      </c>
      <c r="D10" s="7" t="s">
        <v>40</v>
      </c>
      <c r="E10" s="8">
        <v>-5432515891</v>
      </c>
      <c r="F10" s="7">
        <v>0.79</v>
      </c>
      <c r="G10" s="7">
        <v>1.0020500000000001</v>
      </c>
      <c r="H10" s="7">
        <v>960</v>
      </c>
      <c r="I10" s="7">
        <v>1.4772000000000001</v>
      </c>
      <c r="J10" s="7">
        <v>16</v>
      </c>
    </row>
    <row r="11" spans="1:10" x14ac:dyDescent="0.35">
      <c r="A11" s="8">
        <v>5253272308</v>
      </c>
      <c r="B11" s="7">
        <v>7</v>
      </c>
      <c r="C11" s="7">
        <v>8</v>
      </c>
      <c r="D11" s="7" t="s">
        <v>40</v>
      </c>
      <c r="E11" s="8">
        <v>-5253272308</v>
      </c>
      <c r="F11" s="7">
        <v>0.879</v>
      </c>
      <c r="G11" s="7">
        <v>1.00048</v>
      </c>
      <c r="H11" s="7">
        <v>960</v>
      </c>
      <c r="I11" s="7">
        <v>1.4772000000000001</v>
      </c>
      <c r="J11" s="7">
        <v>16</v>
      </c>
    </row>
    <row r="12" spans="1:10" x14ac:dyDescent="0.35">
      <c r="A12" s="8">
        <v>5208073898</v>
      </c>
      <c r="B12" s="7">
        <v>6</v>
      </c>
      <c r="C12" s="7">
        <v>8</v>
      </c>
      <c r="D12" s="7" t="s">
        <v>40</v>
      </c>
      <c r="E12" s="8">
        <v>-5208073898</v>
      </c>
      <c r="F12" s="7">
        <v>0.86099999999999999</v>
      </c>
      <c r="G12" s="7">
        <v>1.0005500000000001</v>
      </c>
      <c r="H12" s="7">
        <v>960</v>
      </c>
      <c r="I12" s="7">
        <v>1.4772000000000001</v>
      </c>
      <c r="J12" s="7">
        <v>16</v>
      </c>
    </row>
    <row r="13" spans="1:10" x14ac:dyDescent="0.35">
      <c r="A13" s="8">
        <v>5098063448</v>
      </c>
      <c r="B13" s="7">
        <v>5</v>
      </c>
      <c r="C13" s="7">
        <v>8</v>
      </c>
      <c r="D13" s="7" t="s">
        <v>40</v>
      </c>
      <c r="E13" s="8">
        <v>-5098063448</v>
      </c>
      <c r="F13" s="7">
        <v>0.79800000000000004</v>
      </c>
      <c r="G13" s="7">
        <v>1.0017</v>
      </c>
      <c r="H13" s="7">
        <v>960</v>
      </c>
      <c r="I13" s="7">
        <v>1.4772000000000001</v>
      </c>
      <c r="J13" s="7">
        <v>16</v>
      </c>
    </row>
    <row r="14" spans="1:10" x14ac:dyDescent="0.35">
      <c r="A14" s="8">
        <v>4584277413</v>
      </c>
      <c r="B14" s="7">
        <v>4</v>
      </c>
      <c r="C14" s="7">
        <v>10</v>
      </c>
      <c r="D14" s="7" t="s">
        <v>40</v>
      </c>
      <c r="E14" s="8">
        <v>-4584277413</v>
      </c>
      <c r="F14" s="7">
        <v>0.45900000000000002</v>
      </c>
      <c r="G14" s="7">
        <v>1.0162599999999999</v>
      </c>
      <c r="H14" s="7">
        <v>960</v>
      </c>
      <c r="I14" s="7">
        <v>1.4772000000000001</v>
      </c>
      <c r="J14" s="7">
        <v>16</v>
      </c>
    </row>
    <row r="15" spans="1:10" x14ac:dyDescent="0.35">
      <c r="A15" s="8">
        <v>4537495663</v>
      </c>
      <c r="B15" s="7">
        <v>4</v>
      </c>
      <c r="C15" s="7">
        <v>9</v>
      </c>
      <c r="D15" s="7" t="s">
        <v>40</v>
      </c>
      <c r="E15" s="8">
        <v>-4537495663</v>
      </c>
      <c r="F15" s="7">
        <v>0.52200000000000002</v>
      </c>
      <c r="G15" s="7">
        <v>1.0130999999999999</v>
      </c>
      <c r="H15" s="7">
        <v>960</v>
      </c>
      <c r="I15" s="7">
        <v>1.4772000000000001</v>
      </c>
      <c r="J15" s="7">
        <v>16</v>
      </c>
    </row>
    <row r="16" spans="1:10" x14ac:dyDescent="0.35">
      <c r="A16" s="8">
        <v>4448483896</v>
      </c>
      <c r="B16" s="7">
        <v>4</v>
      </c>
      <c r="C16" s="7">
        <v>8</v>
      </c>
      <c r="D16" s="7" t="s">
        <v>40</v>
      </c>
      <c r="E16" s="8">
        <v>-4448483896</v>
      </c>
      <c r="F16" s="7">
        <v>0.51100000000000001</v>
      </c>
      <c r="G16" s="7">
        <v>1.0125299999999999</v>
      </c>
      <c r="H16" s="7">
        <v>960</v>
      </c>
      <c r="I16" s="7">
        <v>1.4772000000000001</v>
      </c>
      <c r="J16" s="7">
        <v>16</v>
      </c>
    </row>
    <row r="17" spans="1:10" x14ac:dyDescent="0.35">
      <c r="A17" s="8">
        <v>4230494371</v>
      </c>
      <c r="B17" s="7">
        <v>6</v>
      </c>
      <c r="C17" s="7">
        <v>7</v>
      </c>
      <c r="D17" s="7" t="s">
        <v>40</v>
      </c>
      <c r="E17" s="8">
        <v>-4230494371</v>
      </c>
      <c r="F17" s="7">
        <v>0.77</v>
      </c>
      <c r="G17" s="7">
        <v>1.00237</v>
      </c>
      <c r="H17" s="7">
        <v>960</v>
      </c>
      <c r="I17" s="7">
        <v>1.4772000000000001</v>
      </c>
      <c r="J17" s="7">
        <v>16</v>
      </c>
    </row>
    <row r="18" spans="1:10" x14ac:dyDescent="0.35">
      <c r="A18" s="8">
        <v>4185608341</v>
      </c>
      <c r="B18" s="7">
        <v>5</v>
      </c>
      <c r="C18" s="7">
        <v>7</v>
      </c>
      <c r="D18" s="7" t="s">
        <v>40</v>
      </c>
      <c r="E18" s="8">
        <v>-4185608341</v>
      </c>
      <c r="F18" s="7">
        <v>0.77100000000000002</v>
      </c>
      <c r="G18" s="7">
        <v>1.0020199999999999</v>
      </c>
      <c r="H18" s="7">
        <v>960</v>
      </c>
      <c r="I18" s="7">
        <v>1.4772000000000001</v>
      </c>
      <c r="J18" s="7">
        <v>16</v>
      </c>
    </row>
    <row r="19" spans="1:10" x14ac:dyDescent="0.35">
      <c r="A19" s="8">
        <v>4057461754</v>
      </c>
      <c r="B19" s="7">
        <v>4</v>
      </c>
      <c r="C19" s="7">
        <v>7</v>
      </c>
      <c r="D19" s="7" t="s">
        <v>40</v>
      </c>
      <c r="E19" s="8">
        <v>-4057461754</v>
      </c>
      <c r="F19" s="7">
        <v>0.61899999999999999</v>
      </c>
      <c r="G19" s="7">
        <v>1.0068999999999999</v>
      </c>
      <c r="H19" s="7">
        <v>960</v>
      </c>
      <c r="I19" s="7">
        <v>1.4772000000000001</v>
      </c>
      <c r="J19" s="7">
        <v>16</v>
      </c>
    </row>
    <row r="20" spans="1:10" x14ac:dyDescent="0.35">
      <c r="A20" s="8">
        <v>3615532216</v>
      </c>
      <c r="B20" s="7">
        <v>3</v>
      </c>
      <c r="C20" s="7">
        <v>10</v>
      </c>
      <c r="D20" s="7" t="s">
        <v>40</v>
      </c>
      <c r="E20" s="8">
        <v>-3615532216</v>
      </c>
      <c r="F20" s="7">
        <v>0.21099999999999999</v>
      </c>
      <c r="G20" s="7">
        <v>1.06752</v>
      </c>
      <c r="H20" s="7">
        <v>960</v>
      </c>
      <c r="I20" s="7">
        <v>1.4772000000000001</v>
      </c>
      <c r="J20" s="7">
        <v>16</v>
      </c>
    </row>
    <row r="21" spans="1:10" x14ac:dyDescent="0.35">
      <c r="A21" s="8">
        <v>3582094664</v>
      </c>
      <c r="B21" s="7">
        <v>3</v>
      </c>
      <c r="C21" s="7">
        <v>9</v>
      </c>
      <c r="D21" s="7" t="s">
        <v>40</v>
      </c>
      <c r="E21" s="8">
        <v>-3582094664</v>
      </c>
      <c r="F21" s="7">
        <v>0.20499999999999999</v>
      </c>
      <c r="G21" s="7">
        <v>1.0709299999999999</v>
      </c>
      <c r="H21" s="7">
        <v>960</v>
      </c>
      <c r="I21" s="7">
        <v>1.4772000000000001</v>
      </c>
      <c r="J21" s="7">
        <v>16</v>
      </c>
    </row>
    <row r="22" spans="1:10" x14ac:dyDescent="0.35">
      <c r="A22" s="8">
        <v>3540710453</v>
      </c>
      <c r="B22" s="7">
        <v>3</v>
      </c>
      <c r="C22" s="7">
        <v>8</v>
      </c>
      <c r="D22" s="7" t="s">
        <v>40</v>
      </c>
      <c r="E22" s="8">
        <v>-3540710453</v>
      </c>
      <c r="F22" s="7">
        <v>0.217</v>
      </c>
      <c r="G22" s="7">
        <v>1.06125</v>
      </c>
      <c r="H22" s="7">
        <v>960</v>
      </c>
      <c r="I22" s="7">
        <v>1.4772000000000001</v>
      </c>
      <c r="J22" s="7">
        <v>16</v>
      </c>
    </row>
    <row r="23" spans="1:10" x14ac:dyDescent="0.35">
      <c r="A23" s="8">
        <v>3444820847</v>
      </c>
      <c r="B23" s="7">
        <v>3</v>
      </c>
      <c r="C23" s="7">
        <v>7</v>
      </c>
      <c r="D23" s="7" t="s">
        <v>40</v>
      </c>
      <c r="E23" s="8">
        <v>-3444820847</v>
      </c>
      <c r="F23" s="7">
        <v>0.249</v>
      </c>
      <c r="G23" s="7">
        <v>1.0498700000000001</v>
      </c>
      <c r="H23" s="7">
        <v>960</v>
      </c>
      <c r="I23" s="7">
        <v>1.4772000000000001</v>
      </c>
      <c r="J23" s="7">
        <v>16</v>
      </c>
    </row>
    <row r="24" spans="1:10" x14ac:dyDescent="0.35">
      <c r="A24" s="8">
        <v>3218491328</v>
      </c>
      <c r="B24" s="7">
        <v>4</v>
      </c>
      <c r="C24" s="7">
        <v>6</v>
      </c>
      <c r="D24" s="7" t="s">
        <v>40</v>
      </c>
      <c r="E24" s="8">
        <v>-3218491328</v>
      </c>
      <c r="F24" s="7">
        <v>0.53800000000000003</v>
      </c>
      <c r="G24" s="7">
        <v>1.0106599999999999</v>
      </c>
      <c r="H24" s="7">
        <v>960</v>
      </c>
      <c r="I24" s="7">
        <v>1.4772000000000001</v>
      </c>
      <c r="J24" s="7">
        <v>16</v>
      </c>
    </row>
    <row r="25" spans="1:10" x14ac:dyDescent="0.35">
      <c r="A25" s="8">
        <v>3198903973</v>
      </c>
      <c r="B25" s="7">
        <v>5</v>
      </c>
      <c r="C25" s="7">
        <v>6</v>
      </c>
      <c r="D25" s="7" t="s">
        <v>40</v>
      </c>
      <c r="E25" s="8">
        <v>-3198903973</v>
      </c>
      <c r="F25" s="7">
        <v>0.58199999999999996</v>
      </c>
      <c r="G25" s="7">
        <v>1.00806</v>
      </c>
      <c r="H25" s="7">
        <v>960</v>
      </c>
      <c r="I25" s="7">
        <v>1.4772000000000001</v>
      </c>
      <c r="J25" s="7">
        <v>16</v>
      </c>
    </row>
    <row r="26" spans="1:10" x14ac:dyDescent="0.35">
      <c r="A26" s="8">
        <v>3039173191</v>
      </c>
      <c r="B26" s="7">
        <v>3</v>
      </c>
      <c r="C26" s="7">
        <v>6</v>
      </c>
      <c r="D26" s="7" t="s">
        <v>40</v>
      </c>
      <c r="E26" s="8">
        <v>-3039173191</v>
      </c>
      <c r="F26" s="7">
        <v>0.378</v>
      </c>
      <c r="G26" s="7">
        <v>1.0257099999999999</v>
      </c>
      <c r="H26" s="7">
        <v>960</v>
      </c>
      <c r="I26" s="7">
        <v>1.4772000000000001</v>
      </c>
      <c r="J26" s="7">
        <v>16</v>
      </c>
    </row>
    <row r="27" spans="1:10" x14ac:dyDescent="0.35">
      <c r="A27" s="8">
        <v>2653309914</v>
      </c>
      <c r="B27" s="7">
        <v>2</v>
      </c>
      <c r="C27" s="7">
        <v>10</v>
      </c>
      <c r="D27" s="7" t="s">
        <v>40</v>
      </c>
      <c r="E27" s="8">
        <v>-2653309914</v>
      </c>
      <c r="F27" s="7">
        <v>0.06</v>
      </c>
      <c r="G27" s="7">
        <v>1.35684</v>
      </c>
      <c r="H27" s="7">
        <v>960</v>
      </c>
      <c r="I27" s="7">
        <v>1.4772000000000001</v>
      </c>
      <c r="J27" s="7">
        <v>16</v>
      </c>
    </row>
    <row r="28" spans="1:10" x14ac:dyDescent="0.35">
      <c r="A28" s="8">
        <v>2631752178</v>
      </c>
      <c r="B28" s="7">
        <v>2</v>
      </c>
      <c r="C28" s="7">
        <v>9</v>
      </c>
      <c r="D28" s="7" t="s">
        <v>40</v>
      </c>
      <c r="E28" s="8">
        <v>-2631752178</v>
      </c>
      <c r="F28" s="7">
        <v>5.3999999999999999E-2</v>
      </c>
      <c r="G28" s="7">
        <v>1.32328</v>
      </c>
      <c r="H28" s="7">
        <v>960</v>
      </c>
      <c r="I28" s="7">
        <v>1.4772000000000001</v>
      </c>
      <c r="J28" s="7">
        <v>16</v>
      </c>
    </row>
    <row r="29" spans="1:10" x14ac:dyDescent="0.35">
      <c r="A29" s="8">
        <v>2599759738</v>
      </c>
      <c r="B29" s="7">
        <v>2</v>
      </c>
      <c r="C29" s="7">
        <v>8</v>
      </c>
      <c r="D29" s="7" t="s">
        <v>40</v>
      </c>
      <c r="E29" s="8">
        <v>-2599759738</v>
      </c>
      <c r="F29" s="7">
        <v>5.5E-2</v>
      </c>
      <c r="G29" s="7">
        <v>1.34155</v>
      </c>
      <c r="H29" s="7">
        <v>960</v>
      </c>
      <c r="I29" s="7">
        <v>1.4772000000000001</v>
      </c>
      <c r="J29" s="7">
        <v>16</v>
      </c>
    </row>
    <row r="30" spans="1:10" x14ac:dyDescent="0.35">
      <c r="A30" s="8">
        <v>2550943663</v>
      </c>
      <c r="B30" s="7">
        <v>2</v>
      </c>
      <c r="C30" s="7">
        <v>7</v>
      </c>
      <c r="D30" s="7" t="s">
        <v>40</v>
      </c>
      <c r="E30" s="8">
        <v>-2550943663</v>
      </c>
      <c r="F30" s="7">
        <v>5.6000000000000001E-2</v>
      </c>
      <c r="G30" s="7">
        <v>1.2708699999999999</v>
      </c>
      <c r="H30" s="7">
        <v>960</v>
      </c>
      <c r="I30" s="7">
        <v>1.4772000000000001</v>
      </c>
      <c r="J30" s="7">
        <v>16</v>
      </c>
    </row>
    <row r="31" spans="1:10" x14ac:dyDescent="0.35">
      <c r="A31" s="8">
        <v>2449860586</v>
      </c>
      <c r="B31" s="7">
        <v>2</v>
      </c>
      <c r="C31" s="7">
        <v>6</v>
      </c>
      <c r="D31" s="7" t="s">
        <v>40</v>
      </c>
      <c r="E31" s="8">
        <v>-2449860586</v>
      </c>
      <c r="F31" s="7">
        <v>7.3999999999999996E-2</v>
      </c>
      <c r="G31" s="7">
        <v>1.1840599999999999</v>
      </c>
      <c r="H31" s="7">
        <v>960</v>
      </c>
      <c r="I31" s="7">
        <v>1.4772000000000001</v>
      </c>
      <c r="J31" s="7">
        <v>16</v>
      </c>
    </row>
    <row r="32" spans="1:10" x14ac:dyDescent="0.35">
      <c r="A32" s="8">
        <v>2259051457</v>
      </c>
      <c r="B32" s="7">
        <v>4</v>
      </c>
      <c r="C32" s="7">
        <v>5</v>
      </c>
      <c r="D32" s="7" t="s">
        <v>40</v>
      </c>
      <c r="E32" s="8">
        <v>-2259051457</v>
      </c>
      <c r="F32" s="7">
        <v>0.32200000000000001</v>
      </c>
      <c r="G32" s="7">
        <v>1.03183</v>
      </c>
      <c r="H32" s="7">
        <v>960</v>
      </c>
      <c r="I32" s="7">
        <v>1.4772000000000001</v>
      </c>
      <c r="J32" s="7">
        <v>16</v>
      </c>
    </row>
    <row r="33" spans="1:10" x14ac:dyDescent="0.35">
      <c r="A33" s="8">
        <v>2255282457</v>
      </c>
      <c r="B33" s="7">
        <v>3</v>
      </c>
      <c r="C33" s="7">
        <v>5</v>
      </c>
      <c r="D33" s="7" t="s">
        <v>40</v>
      </c>
      <c r="E33" s="8">
        <v>-2255282457</v>
      </c>
      <c r="F33" s="7">
        <v>0.27</v>
      </c>
      <c r="G33" s="7">
        <v>1.0381</v>
      </c>
      <c r="H33" s="7">
        <v>960</v>
      </c>
      <c r="I33" s="7">
        <v>1.4772000000000001</v>
      </c>
      <c r="J33" s="7">
        <v>16</v>
      </c>
    </row>
    <row r="34" spans="1:10" x14ac:dyDescent="0.35">
      <c r="A34" s="8">
        <v>2099778285</v>
      </c>
      <c r="B34" s="7">
        <v>2</v>
      </c>
      <c r="C34" s="7">
        <v>5</v>
      </c>
      <c r="D34" s="7" t="s">
        <v>40</v>
      </c>
      <c r="E34" s="8">
        <v>-2099778285</v>
      </c>
      <c r="F34" s="7">
        <v>0.14899999999999999</v>
      </c>
      <c r="G34" s="7">
        <v>1.09219</v>
      </c>
      <c r="H34" s="7">
        <v>960</v>
      </c>
      <c r="I34" s="7">
        <v>1.4772000000000001</v>
      </c>
      <c r="J34" s="7">
        <v>16</v>
      </c>
    </row>
    <row r="35" spans="1:10" x14ac:dyDescent="0.35">
      <c r="A35" s="8">
        <v>1316565967</v>
      </c>
      <c r="B35" s="7">
        <v>3</v>
      </c>
      <c r="C35" s="7">
        <v>4</v>
      </c>
      <c r="D35" s="7" t="s">
        <v>40</v>
      </c>
      <c r="E35" s="8">
        <v>-1316565967</v>
      </c>
      <c r="F35" s="7">
        <v>0.14699999999999999</v>
      </c>
      <c r="G35" s="7">
        <v>1.0732200000000001</v>
      </c>
      <c r="H35" s="7">
        <v>960</v>
      </c>
      <c r="I35" s="7">
        <v>1.4772000000000001</v>
      </c>
      <c r="J35" s="7">
        <v>16</v>
      </c>
    </row>
    <row r="36" spans="1:10" x14ac:dyDescent="0.35">
      <c r="A36" s="8">
        <v>1245643794</v>
      </c>
      <c r="B36" s="7">
        <v>2</v>
      </c>
      <c r="C36" s="7">
        <v>4</v>
      </c>
      <c r="D36" s="7" t="s">
        <v>40</v>
      </c>
      <c r="E36" s="8">
        <v>-1245643794</v>
      </c>
      <c r="F36" s="7">
        <v>0.13500000000000001</v>
      </c>
      <c r="G36" s="7">
        <v>1.08308</v>
      </c>
      <c r="H36" s="7">
        <v>960</v>
      </c>
      <c r="I36" s="7">
        <v>1.4772000000000001</v>
      </c>
      <c r="J36" s="7">
        <v>16</v>
      </c>
    </row>
    <row r="37" spans="1:10" x14ac:dyDescent="0.35">
      <c r="A37" s="8">
        <v>535300813</v>
      </c>
      <c r="B37" s="7">
        <v>2</v>
      </c>
      <c r="C37" s="7">
        <v>3</v>
      </c>
      <c r="D37" s="7" t="s">
        <v>40</v>
      </c>
      <c r="E37" s="8">
        <v>-535300813</v>
      </c>
      <c r="F37" s="7">
        <v>9.4E-2</v>
      </c>
      <c r="G37" s="7">
        <v>1.12263</v>
      </c>
      <c r="H37" s="7">
        <v>960</v>
      </c>
      <c r="I37" s="7">
        <v>1.4772000000000001</v>
      </c>
      <c r="J37" s="7">
        <v>16</v>
      </c>
    </row>
  </sheetData>
  <sortState ref="A2:J37">
    <sortCondition ref="E2:E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2368-517F-463B-B6D5-AE88D0024B2F}">
  <sheetPr codeName="Sheet3"/>
  <dimension ref="A1:T210"/>
  <sheetViews>
    <sheetView topLeftCell="G1" workbookViewId="0">
      <selection activeCell="P19" sqref="P19"/>
    </sheetView>
  </sheetViews>
  <sheetFormatPr defaultRowHeight="12.75" x14ac:dyDescent="0.35"/>
  <cols>
    <col min="4" max="4" width="12.1328125" bestFit="1" customWidth="1"/>
  </cols>
  <sheetData>
    <row r="1" spans="1:20" x14ac:dyDescent="0.35">
      <c r="A1" t="s">
        <v>23</v>
      </c>
    </row>
    <row r="2" spans="1:20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  <c r="M2" t="s">
        <v>28</v>
      </c>
      <c r="Q2" t="s">
        <v>38</v>
      </c>
    </row>
    <row r="3" spans="1:20" x14ac:dyDescent="0.35">
      <c r="A3" s="8">
        <v>98388671</v>
      </c>
      <c r="B3" s="7">
        <v>1</v>
      </c>
      <c r="C3" s="7">
        <v>2</v>
      </c>
      <c r="D3" s="7" t="s">
        <v>16</v>
      </c>
      <c r="E3" s="7">
        <v>0.76105098236386104</v>
      </c>
      <c r="F3" s="7">
        <v>9.2399999999999996E-2</v>
      </c>
      <c r="G3" s="7">
        <v>1.30226</v>
      </c>
      <c r="H3" s="7">
        <v>128</v>
      </c>
      <c r="I3" s="7">
        <v>0</v>
      </c>
      <c r="J3" s="7">
        <v>4</v>
      </c>
      <c r="K3">
        <f t="shared" ref="K3:K34" si="0">G3-1</f>
        <v>0.30225999999999997</v>
      </c>
      <c r="L3">
        <f>MAX(F3:F5)</f>
        <v>9.6299999999999997E-2</v>
      </c>
      <c r="M3" t="str">
        <f>IF(L3=F3,E3,"")</f>
        <v/>
      </c>
      <c r="N3" t="str">
        <f>IF(M3="","",L3)</f>
        <v/>
      </c>
      <c r="Q3" t="s">
        <v>39</v>
      </c>
      <c r="R3" t="s">
        <v>9</v>
      </c>
      <c r="S3" t="s">
        <v>10</v>
      </c>
      <c r="T3" t="s">
        <v>11</v>
      </c>
    </row>
    <row r="4" spans="1:20" x14ac:dyDescent="0.35">
      <c r="A4" s="6">
        <v>109252332</v>
      </c>
      <c r="B4" s="1">
        <v>2</v>
      </c>
      <c r="C4" s="1">
        <v>2</v>
      </c>
      <c r="D4" s="1" t="s">
        <v>16</v>
      </c>
      <c r="E4" s="1">
        <v>0.84508301361386096</v>
      </c>
      <c r="F4" s="1">
        <v>9.6299999999999997E-2</v>
      </c>
      <c r="G4" s="1">
        <v>1.31152</v>
      </c>
      <c r="H4" s="1">
        <v>128</v>
      </c>
      <c r="I4" s="1">
        <v>218</v>
      </c>
      <c r="J4" s="1">
        <v>8</v>
      </c>
      <c r="K4">
        <f t="shared" si="0"/>
        <v>0.31152000000000002</v>
      </c>
      <c r="L4">
        <f t="shared" ref="L4:L67" si="1">MAX(F4:F6)</f>
        <v>0.23910000000000001</v>
      </c>
      <c r="M4" t="str">
        <f t="shared" ref="M4:M67" si="2">IF(L4=F4,E4,"")</f>
        <v/>
      </c>
      <c r="N4" t="str">
        <f t="shared" ref="N4:N67" si="3">IF(M4="","",L4)</f>
        <v/>
      </c>
      <c r="Q4">
        <v>2</v>
      </c>
      <c r="R4">
        <f>AVERAGEIF($J$3:$J$386,Q4,$E$3:$E$386)</f>
        <v>4.3155381944444411</v>
      </c>
      <c r="S4">
        <f>AVERAGEIF($J$3:$J$386,Q4,$F$3:$F$386)</f>
        <v>0.48863111111111118</v>
      </c>
      <c r="T4">
        <f>AVERAGEIF($J$3:$J$386,Q4,$G$3:$G$386)</f>
        <v>1.1215835555555556</v>
      </c>
    </row>
    <row r="5" spans="1:20" x14ac:dyDescent="0.35">
      <c r="A5" s="6">
        <v>110281085</v>
      </c>
      <c r="B5" s="1">
        <v>1</v>
      </c>
      <c r="C5" s="1">
        <v>2</v>
      </c>
      <c r="D5" s="1" t="s">
        <v>16</v>
      </c>
      <c r="E5" s="1">
        <v>0.85304057085396001</v>
      </c>
      <c r="F5" s="1">
        <v>9.2499999999999999E-2</v>
      </c>
      <c r="G5" s="1">
        <v>1.31775</v>
      </c>
      <c r="H5" s="1">
        <v>128</v>
      </c>
      <c r="I5" s="1">
        <v>218</v>
      </c>
      <c r="J5" s="1">
        <v>8</v>
      </c>
      <c r="K5">
        <f t="shared" si="0"/>
        <v>0.31774999999999998</v>
      </c>
      <c r="L5">
        <f t="shared" si="1"/>
        <v>0.23910000000000001</v>
      </c>
      <c r="M5" t="str">
        <f t="shared" si="2"/>
        <v/>
      </c>
      <c r="N5" t="str">
        <f t="shared" si="3"/>
        <v/>
      </c>
      <c r="Q5">
        <v>4</v>
      </c>
      <c r="R5">
        <f t="shared" ref="R5:R8" si="4">AVERAGEIF($J$3:$J$386,Q5,$E$3:$E$386)</f>
        <v>4.6353451036509856</v>
      </c>
      <c r="S5">
        <f t="shared" ref="S5:S8" si="5">AVERAGEIF($J$3:$J$386,Q5,$F$3:$F$386)</f>
        <v>0.61307111111111101</v>
      </c>
      <c r="T5">
        <f t="shared" ref="T5:T8" si="6">AVERAGEIF($J$3:$J$386,Q5,$G$3:$G$386)</f>
        <v>1.0558504444444445</v>
      </c>
    </row>
    <row r="6" spans="1:20" x14ac:dyDescent="0.35">
      <c r="A6" s="6">
        <v>159480102</v>
      </c>
      <c r="B6" s="1">
        <v>2</v>
      </c>
      <c r="C6" s="1">
        <v>3</v>
      </c>
      <c r="D6" s="1" t="s">
        <v>16</v>
      </c>
      <c r="E6" s="1">
        <v>1.2336022741336601</v>
      </c>
      <c r="F6" s="1">
        <v>0.23910000000000001</v>
      </c>
      <c r="G6" s="1">
        <v>1.11978</v>
      </c>
      <c r="H6" s="1">
        <v>128</v>
      </c>
      <c r="I6" s="1">
        <v>218</v>
      </c>
      <c r="J6" s="1">
        <v>8</v>
      </c>
      <c r="K6">
        <f t="shared" si="0"/>
        <v>0.11978</v>
      </c>
      <c r="L6">
        <f t="shared" si="1"/>
        <v>0.23910000000000001</v>
      </c>
      <c r="M6">
        <f>IF(L6=F6,E6,"")</f>
        <v>1.2336022741336601</v>
      </c>
      <c r="N6">
        <f t="shared" si="3"/>
        <v>0.23910000000000001</v>
      </c>
      <c r="Q6">
        <v>8</v>
      </c>
      <c r="R6">
        <f t="shared" si="4"/>
        <v>4.3933822758479346</v>
      </c>
      <c r="S6">
        <f t="shared" si="5"/>
        <v>0.69517027027027023</v>
      </c>
      <c r="T6">
        <f t="shared" si="6"/>
        <v>1.0336043243243247</v>
      </c>
    </row>
    <row r="7" spans="1:20" x14ac:dyDescent="0.35">
      <c r="A7" s="6">
        <v>161290448</v>
      </c>
      <c r="B7" s="1">
        <v>1</v>
      </c>
      <c r="C7" s="1">
        <v>3</v>
      </c>
      <c r="D7" s="1" t="s">
        <v>16</v>
      </c>
      <c r="E7" s="1">
        <v>1.2476055693069299</v>
      </c>
      <c r="F7" s="1">
        <v>0.23219999999999999</v>
      </c>
      <c r="G7" s="1">
        <v>1.123</v>
      </c>
      <c r="H7" s="1">
        <v>128</v>
      </c>
      <c r="I7" s="1">
        <v>218</v>
      </c>
      <c r="J7" s="1">
        <v>8</v>
      </c>
      <c r="K7">
        <f t="shared" si="0"/>
        <v>0.123</v>
      </c>
      <c r="L7">
        <f t="shared" si="1"/>
        <v>0.23219999999999999</v>
      </c>
      <c r="M7">
        <f t="shared" si="2"/>
        <v>1.2476055693069299</v>
      </c>
      <c r="N7">
        <f t="shared" si="3"/>
        <v>0.23219999999999999</v>
      </c>
      <c r="Q7">
        <v>16</v>
      </c>
      <c r="R7">
        <f t="shared" si="4"/>
        <v>5.1489627897918098</v>
      </c>
      <c r="S7">
        <f t="shared" si="5"/>
        <v>0.84690714285714297</v>
      </c>
      <c r="T7">
        <f t="shared" si="6"/>
        <v>1.0078599999999998</v>
      </c>
    </row>
    <row r="8" spans="1:20" x14ac:dyDescent="0.35">
      <c r="A8" s="8">
        <v>165647686</v>
      </c>
      <c r="B8" s="7">
        <v>1</v>
      </c>
      <c r="C8" s="7">
        <v>2</v>
      </c>
      <c r="D8" s="7" t="s">
        <v>16</v>
      </c>
      <c r="E8" s="7">
        <v>1.2813094523514801</v>
      </c>
      <c r="F8" s="7">
        <v>7.3800000000000004E-2</v>
      </c>
      <c r="G8" s="7">
        <v>1.3513900000000001</v>
      </c>
      <c r="H8" s="7">
        <v>128</v>
      </c>
      <c r="I8" s="7">
        <v>0</v>
      </c>
      <c r="J8" s="7">
        <v>32</v>
      </c>
      <c r="K8">
        <f t="shared" si="0"/>
        <v>0.35139000000000009</v>
      </c>
      <c r="L8">
        <f t="shared" si="1"/>
        <v>7.4200000000000002E-2</v>
      </c>
      <c r="M8" t="str">
        <f t="shared" si="2"/>
        <v/>
      </c>
      <c r="N8" t="str">
        <f t="shared" si="3"/>
        <v/>
      </c>
      <c r="Q8">
        <v>32</v>
      </c>
      <c r="R8">
        <f t="shared" si="4"/>
        <v>5.6750254670310749</v>
      </c>
      <c r="S8">
        <f t="shared" si="5"/>
        <v>0.78088888888888908</v>
      </c>
      <c r="T8">
        <f t="shared" si="6"/>
        <v>1.0249715555555563</v>
      </c>
    </row>
    <row r="9" spans="1:20" x14ac:dyDescent="0.35">
      <c r="A9" s="8">
        <v>166697879</v>
      </c>
      <c r="B9" s="7">
        <v>1</v>
      </c>
      <c r="C9" s="7">
        <v>2</v>
      </c>
      <c r="D9" s="7" t="s">
        <v>16</v>
      </c>
      <c r="E9" s="7">
        <v>1.28943285117574</v>
      </c>
      <c r="F9" s="7">
        <v>6.7000000000000004E-2</v>
      </c>
      <c r="G9" s="7">
        <v>1.3804799999999999</v>
      </c>
      <c r="H9" s="7">
        <v>128</v>
      </c>
      <c r="I9" s="7">
        <v>0</v>
      </c>
      <c r="J9" s="7">
        <v>2</v>
      </c>
      <c r="K9">
        <f t="shared" si="0"/>
        <v>0.38047999999999993</v>
      </c>
      <c r="L9">
        <f t="shared" si="1"/>
        <v>0.24329999999999999</v>
      </c>
      <c r="M9" t="str">
        <f t="shared" si="2"/>
        <v/>
      </c>
      <c r="N9" t="str">
        <f t="shared" si="3"/>
        <v/>
      </c>
    </row>
    <row r="10" spans="1:20" x14ac:dyDescent="0.35">
      <c r="A10" s="8">
        <v>194212915</v>
      </c>
      <c r="B10" s="7">
        <v>1</v>
      </c>
      <c r="C10" s="7">
        <v>3</v>
      </c>
      <c r="D10" s="7" t="s">
        <v>16</v>
      </c>
      <c r="E10" s="7">
        <v>1.50226574102722</v>
      </c>
      <c r="F10" s="7">
        <v>7.4200000000000002E-2</v>
      </c>
      <c r="G10" s="7">
        <v>1.3474999999999999</v>
      </c>
      <c r="H10" s="7">
        <v>128</v>
      </c>
      <c r="I10" s="7">
        <v>0</v>
      </c>
      <c r="J10" s="7">
        <v>2</v>
      </c>
      <c r="K10">
        <f t="shared" si="0"/>
        <v>0.34749999999999992</v>
      </c>
      <c r="L10">
        <f t="shared" si="1"/>
        <v>0.24329999999999999</v>
      </c>
      <c r="M10" t="str">
        <f t="shared" si="2"/>
        <v/>
      </c>
      <c r="N10" t="str">
        <f t="shared" si="3"/>
        <v/>
      </c>
    </row>
    <row r="11" spans="1:20" x14ac:dyDescent="0.35">
      <c r="A11" s="6">
        <v>195508604</v>
      </c>
      <c r="B11" s="1">
        <v>2</v>
      </c>
      <c r="C11" s="1">
        <v>3</v>
      </c>
      <c r="D11" s="1" t="s">
        <v>16</v>
      </c>
      <c r="E11" s="1">
        <v>1.5122880878712801</v>
      </c>
      <c r="F11" s="1">
        <v>0.24329999999999999</v>
      </c>
      <c r="G11" s="1">
        <v>1.1184499999999999</v>
      </c>
      <c r="H11" s="1">
        <v>128</v>
      </c>
      <c r="I11" s="1">
        <v>218</v>
      </c>
      <c r="J11" s="1">
        <v>16</v>
      </c>
      <c r="K11">
        <f t="shared" si="0"/>
        <v>0.11844999999999994</v>
      </c>
      <c r="L11">
        <f t="shared" si="1"/>
        <v>0.24329999999999999</v>
      </c>
      <c r="M11">
        <f t="shared" si="2"/>
        <v>1.5122880878712801</v>
      </c>
      <c r="N11">
        <f t="shared" si="3"/>
        <v>0.24329999999999999</v>
      </c>
    </row>
    <row r="12" spans="1:20" x14ac:dyDescent="0.35">
      <c r="A12" s="8">
        <v>205213108</v>
      </c>
      <c r="B12" s="7">
        <v>1</v>
      </c>
      <c r="C12" s="7">
        <v>4</v>
      </c>
      <c r="D12" s="7" t="s">
        <v>16</v>
      </c>
      <c r="E12" s="7">
        <v>1.58735386757425</v>
      </c>
      <c r="F12" s="7">
        <v>6.3500000000000001E-2</v>
      </c>
      <c r="G12" s="7">
        <v>1.39228</v>
      </c>
      <c r="H12" s="7">
        <v>128</v>
      </c>
      <c r="I12" s="7">
        <v>0</v>
      </c>
      <c r="J12" s="7">
        <v>2</v>
      </c>
      <c r="K12">
        <f t="shared" si="0"/>
        <v>0.39227999999999996</v>
      </c>
      <c r="L12">
        <f t="shared" si="1"/>
        <v>0.1711</v>
      </c>
      <c r="M12" t="str">
        <f t="shared" si="2"/>
        <v/>
      </c>
      <c r="N12" t="str">
        <f t="shared" si="3"/>
        <v/>
      </c>
    </row>
    <row r="13" spans="1:20" x14ac:dyDescent="0.35">
      <c r="A13" s="8">
        <v>208013273</v>
      </c>
      <c r="B13" s="7">
        <v>1</v>
      </c>
      <c r="C13" s="7">
        <v>5</v>
      </c>
      <c r="D13" s="7" t="s">
        <v>16</v>
      </c>
      <c r="E13" s="7">
        <v>1.6090135597153401</v>
      </c>
      <c r="F13" s="7">
        <v>6.5699999999999995E-2</v>
      </c>
      <c r="G13" s="7">
        <v>1.38669</v>
      </c>
      <c r="H13" s="7">
        <v>128</v>
      </c>
      <c r="I13" s="7">
        <v>0</v>
      </c>
      <c r="J13" s="7">
        <v>2</v>
      </c>
      <c r="K13">
        <f t="shared" si="0"/>
        <v>0.38668999999999998</v>
      </c>
      <c r="L13">
        <f t="shared" si="1"/>
        <v>0.1711</v>
      </c>
      <c r="M13" t="str">
        <f t="shared" si="2"/>
        <v/>
      </c>
      <c r="N13" t="str">
        <f t="shared" si="3"/>
        <v/>
      </c>
    </row>
    <row r="14" spans="1:20" x14ac:dyDescent="0.35">
      <c r="A14" s="8">
        <v>210473176</v>
      </c>
      <c r="B14" s="7">
        <v>1</v>
      </c>
      <c r="C14" s="7">
        <v>3</v>
      </c>
      <c r="D14" s="7" t="s">
        <v>16</v>
      </c>
      <c r="E14" s="7">
        <v>1.62804127475247</v>
      </c>
      <c r="F14" s="7">
        <v>0.1711</v>
      </c>
      <c r="G14" s="7">
        <v>1.18072</v>
      </c>
      <c r="H14" s="7">
        <v>128</v>
      </c>
      <c r="I14" s="7">
        <v>0</v>
      </c>
      <c r="J14" s="7">
        <v>4</v>
      </c>
      <c r="K14">
        <f t="shared" si="0"/>
        <v>0.18071999999999999</v>
      </c>
      <c r="L14">
        <f t="shared" si="1"/>
        <v>0.1711</v>
      </c>
      <c r="M14">
        <f t="shared" si="2"/>
        <v>1.62804127475247</v>
      </c>
      <c r="N14">
        <f t="shared" si="3"/>
        <v>0.1711</v>
      </c>
    </row>
    <row r="15" spans="1:20" x14ac:dyDescent="0.35">
      <c r="A15" s="8">
        <v>217877605</v>
      </c>
      <c r="B15" s="7">
        <v>1</v>
      </c>
      <c r="C15" s="7">
        <v>6</v>
      </c>
      <c r="D15" s="7" t="s">
        <v>16</v>
      </c>
      <c r="E15" s="7">
        <v>1.68531563273514</v>
      </c>
      <c r="F15" s="7">
        <v>5.4399999999999997E-2</v>
      </c>
      <c r="G15" s="7">
        <v>1.42201</v>
      </c>
      <c r="H15" s="7">
        <v>128</v>
      </c>
      <c r="I15" s="7">
        <v>0</v>
      </c>
      <c r="J15" s="7">
        <v>2</v>
      </c>
      <c r="K15">
        <f t="shared" si="0"/>
        <v>0.42201</v>
      </c>
      <c r="L15">
        <f t="shared" si="1"/>
        <v>7.4099999999999999E-2</v>
      </c>
      <c r="M15" t="str">
        <f t="shared" si="2"/>
        <v/>
      </c>
      <c r="N15" t="str">
        <f t="shared" si="3"/>
        <v/>
      </c>
    </row>
    <row r="16" spans="1:20" x14ac:dyDescent="0.35">
      <c r="A16" s="8">
        <v>220481936</v>
      </c>
      <c r="B16" s="7">
        <v>1</v>
      </c>
      <c r="C16" s="7">
        <v>7</v>
      </c>
      <c r="D16" s="7" t="s">
        <v>16</v>
      </c>
      <c r="E16" s="7">
        <v>1.7054605198019801</v>
      </c>
      <c r="F16" s="7">
        <v>5.74E-2</v>
      </c>
      <c r="G16" s="7">
        <v>1.41652</v>
      </c>
      <c r="H16" s="7">
        <v>128</v>
      </c>
      <c r="I16" s="7">
        <v>0</v>
      </c>
      <c r="J16" s="7">
        <v>2</v>
      </c>
      <c r="K16">
        <f t="shared" si="0"/>
        <v>0.41652</v>
      </c>
      <c r="L16">
        <f t="shared" si="1"/>
        <v>0.2324</v>
      </c>
      <c r="M16" t="str">
        <f t="shared" si="2"/>
        <v/>
      </c>
      <c r="N16" t="str">
        <f t="shared" si="3"/>
        <v/>
      </c>
    </row>
    <row r="17" spans="1:14" x14ac:dyDescent="0.35">
      <c r="A17" s="8">
        <v>221915240</v>
      </c>
      <c r="B17" s="7">
        <v>1</v>
      </c>
      <c r="C17" s="7">
        <v>8</v>
      </c>
      <c r="D17" s="7" t="s">
        <v>16</v>
      </c>
      <c r="E17" s="7">
        <v>1.7165473391089101</v>
      </c>
      <c r="F17" s="7">
        <v>7.4099999999999999E-2</v>
      </c>
      <c r="G17" s="7">
        <v>1.3588800000000001</v>
      </c>
      <c r="H17" s="7">
        <v>128</v>
      </c>
      <c r="I17" s="7">
        <v>0</v>
      </c>
      <c r="J17" s="7">
        <v>2</v>
      </c>
      <c r="K17">
        <f t="shared" si="0"/>
        <v>0.35888000000000009</v>
      </c>
      <c r="L17">
        <f t="shared" si="1"/>
        <v>0.2324</v>
      </c>
      <c r="M17" t="str">
        <f t="shared" si="2"/>
        <v/>
      </c>
      <c r="N17" t="str">
        <f t="shared" si="3"/>
        <v/>
      </c>
    </row>
    <row r="18" spans="1:14" x14ac:dyDescent="0.35">
      <c r="A18" s="8">
        <v>226218521</v>
      </c>
      <c r="B18" s="7">
        <v>2</v>
      </c>
      <c r="C18" s="7">
        <v>3</v>
      </c>
      <c r="D18" s="7" t="s">
        <v>16</v>
      </c>
      <c r="E18" s="7">
        <v>1.74983385674504</v>
      </c>
      <c r="F18" s="7">
        <v>0.2324</v>
      </c>
      <c r="G18" s="7">
        <v>1.12544</v>
      </c>
      <c r="H18" s="7">
        <v>128</v>
      </c>
      <c r="I18" s="7">
        <v>0</v>
      </c>
      <c r="J18" s="7">
        <v>4</v>
      </c>
      <c r="K18">
        <f t="shared" si="0"/>
        <v>0.12544</v>
      </c>
      <c r="L18">
        <f t="shared" si="1"/>
        <v>0.2324</v>
      </c>
      <c r="M18">
        <f t="shared" si="2"/>
        <v>1.74983385674504</v>
      </c>
      <c r="N18">
        <f t="shared" si="3"/>
        <v>0.2324</v>
      </c>
    </row>
    <row r="19" spans="1:14" x14ac:dyDescent="0.35">
      <c r="A19" s="8">
        <v>230445909</v>
      </c>
      <c r="B19" s="7">
        <v>1</v>
      </c>
      <c r="C19" s="7">
        <v>10</v>
      </c>
      <c r="D19" s="7" t="s">
        <v>16</v>
      </c>
      <c r="E19" s="7">
        <v>1.78253333075495</v>
      </c>
      <c r="F19" s="7">
        <v>7.6499999999999999E-2</v>
      </c>
      <c r="G19" s="7">
        <v>1.3505499999999999</v>
      </c>
      <c r="H19" s="7">
        <v>128</v>
      </c>
      <c r="I19" s="7">
        <v>0</v>
      </c>
      <c r="J19" s="7">
        <v>2</v>
      </c>
      <c r="K19">
        <f t="shared" si="0"/>
        <v>0.35054999999999992</v>
      </c>
      <c r="L19">
        <f t="shared" si="1"/>
        <v>0.19739999999999999</v>
      </c>
      <c r="M19" t="str">
        <f t="shared" si="2"/>
        <v/>
      </c>
      <c r="N19" t="str">
        <f t="shared" si="3"/>
        <v/>
      </c>
    </row>
    <row r="20" spans="1:14" x14ac:dyDescent="0.35">
      <c r="A20" s="8">
        <v>230598621</v>
      </c>
      <c r="B20" s="7">
        <v>1</v>
      </c>
      <c r="C20" s="7">
        <v>9</v>
      </c>
      <c r="D20" s="7" t="s">
        <v>16</v>
      </c>
      <c r="E20" s="7">
        <v>1.7837145807549499</v>
      </c>
      <c r="F20" s="7">
        <v>5.0799999999999998E-2</v>
      </c>
      <c r="G20" s="7">
        <v>1.4308099999999999</v>
      </c>
      <c r="H20" s="7">
        <v>128</v>
      </c>
      <c r="I20" s="7">
        <v>0</v>
      </c>
      <c r="J20" s="7">
        <v>2</v>
      </c>
      <c r="K20">
        <f t="shared" si="0"/>
        <v>0.43080999999999992</v>
      </c>
      <c r="L20">
        <f t="shared" si="1"/>
        <v>0.2402</v>
      </c>
      <c r="M20" t="str">
        <f t="shared" si="2"/>
        <v/>
      </c>
      <c r="N20" t="str">
        <f t="shared" si="3"/>
        <v/>
      </c>
    </row>
    <row r="21" spans="1:14" x14ac:dyDescent="0.35">
      <c r="A21" s="8">
        <v>247490679</v>
      </c>
      <c r="B21" s="7">
        <v>1</v>
      </c>
      <c r="C21" s="7">
        <v>3</v>
      </c>
      <c r="D21" s="7" t="s">
        <v>16</v>
      </c>
      <c r="E21" s="7">
        <v>1.9143771581064299</v>
      </c>
      <c r="F21" s="7">
        <v>0.19739999999999999</v>
      </c>
      <c r="G21" s="7">
        <v>1.14636</v>
      </c>
      <c r="H21" s="7">
        <v>128</v>
      </c>
      <c r="I21" s="7">
        <v>0</v>
      </c>
      <c r="J21" s="7">
        <v>32</v>
      </c>
      <c r="K21">
        <f t="shared" si="0"/>
        <v>0.14636000000000005</v>
      </c>
      <c r="L21">
        <f t="shared" si="1"/>
        <v>0.2402</v>
      </c>
      <c r="M21" t="str">
        <f t="shared" si="2"/>
        <v/>
      </c>
      <c r="N21" t="str">
        <f t="shared" si="3"/>
        <v/>
      </c>
    </row>
    <row r="22" spans="1:14" x14ac:dyDescent="0.35">
      <c r="A22" s="8">
        <v>247491796</v>
      </c>
      <c r="B22" s="7">
        <v>2</v>
      </c>
      <c r="C22" s="7">
        <v>3</v>
      </c>
      <c r="D22" s="7" t="s">
        <v>16</v>
      </c>
      <c r="E22" s="7">
        <v>1.91438579826732</v>
      </c>
      <c r="F22" s="7">
        <v>0.2402</v>
      </c>
      <c r="G22" s="7">
        <v>1.11792</v>
      </c>
      <c r="H22" s="7">
        <v>128</v>
      </c>
      <c r="I22" s="7">
        <v>0</v>
      </c>
      <c r="J22" s="7">
        <v>32</v>
      </c>
      <c r="K22">
        <f t="shared" si="0"/>
        <v>0.11792000000000002</v>
      </c>
      <c r="L22">
        <f t="shared" si="1"/>
        <v>0.50209999999999999</v>
      </c>
      <c r="M22" t="str">
        <f t="shared" si="2"/>
        <v/>
      </c>
      <c r="N22" t="str">
        <f t="shared" si="3"/>
        <v/>
      </c>
    </row>
    <row r="23" spans="1:14" x14ac:dyDescent="0.35">
      <c r="A23" s="8">
        <v>252843961</v>
      </c>
      <c r="B23" s="7">
        <v>1</v>
      </c>
      <c r="C23" s="7">
        <v>4</v>
      </c>
      <c r="D23" s="7" t="s">
        <v>16</v>
      </c>
      <c r="E23" s="7">
        <v>1.95578558941831</v>
      </c>
      <c r="F23" s="7">
        <v>0.1676</v>
      </c>
      <c r="G23" s="7">
        <v>1.1762699999999999</v>
      </c>
      <c r="H23" s="7">
        <v>128</v>
      </c>
      <c r="I23" s="7">
        <v>0</v>
      </c>
      <c r="J23" s="7">
        <v>4</v>
      </c>
      <c r="K23">
        <f t="shared" si="0"/>
        <v>0.17626999999999993</v>
      </c>
      <c r="L23">
        <f t="shared" si="1"/>
        <v>0.50209999999999999</v>
      </c>
      <c r="M23" t="str">
        <f t="shared" si="2"/>
        <v/>
      </c>
      <c r="N23" t="str">
        <f t="shared" si="3"/>
        <v/>
      </c>
    </row>
    <row r="24" spans="1:14" x14ac:dyDescent="0.35">
      <c r="A24" s="6">
        <v>256575340</v>
      </c>
      <c r="B24" s="1">
        <v>3</v>
      </c>
      <c r="C24" s="1">
        <v>4</v>
      </c>
      <c r="D24" s="1" t="s">
        <v>16</v>
      </c>
      <c r="E24" s="1">
        <v>1.9846483601485101</v>
      </c>
      <c r="F24" s="1">
        <v>0.50209999999999999</v>
      </c>
      <c r="G24" s="1">
        <v>1.03156</v>
      </c>
      <c r="H24" s="1">
        <v>128</v>
      </c>
      <c r="I24" s="1">
        <v>218</v>
      </c>
      <c r="J24" s="1">
        <v>16</v>
      </c>
      <c r="K24">
        <f t="shared" si="0"/>
        <v>3.1560000000000032E-2</v>
      </c>
      <c r="L24">
        <f t="shared" si="1"/>
        <v>0.50209999999999999</v>
      </c>
      <c r="M24">
        <f t="shared" si="2"/>
        <v>1.9846483601485101</v>
      </c>
      <c r="N24">
        <f t="shared" si="3"/>
        <v>0.50209999999999999</v>
      </c>
    </row>
    <row r="25" spans="1:14" x14ac:dyDescent="0.35">
      <c r="A25" s="6">
        <v>259261923</v>
      </c>
      <c r="B25" s="1">
        <v>2</v>
      </c>
      <c r="C25" s="1">
        <v>4</v>
      </c>
      <c r="D25" s="1" t="s">
        <v>16</v>
      </c>
      <c r="E25" s="1">
        <v>2.0054294786509899</v>
      </c>
      <c r="F25" s="1">
        <v>0.50160000000000005</v>
      </c>
      <c r="G25" s="1">
        <v>1.03163</v>
      </c>
      <c r="H25" s="1">
        <v>128</v>
      </c>
      <c r="I25" s="1">
        <v>218</v>
      </c>
      <c r="J25" s="1">
        <v>16</v>
      </c>
      <c r="K25">
        <f t="shared" si="0"/>
        <v>3.1630000000000047E-2</v>
      </c>
      <c r="L25">
        <f t="shared" si="1"/>
        <v>0.50160000000000005</v>
      </c>
      <c r="M25">
        <f t="shared" si="2"/>
        <v>2.0054294786509899</v>
      </c>
      <c r="N25">
        <f t="shared" si="3"/>
        <v>0.50160000000000005</v>
      </c>
    </row>
    <row r="26" spans="1:14" x14ac:dyDescent="0.35">
      <c r="A26" s="6">
        <v>263889645</v>
      </c>
      <c r="B26" s="1">
        <v>1</v>
      </c>
      <c r="C26" s="1">
        <v>4</v>
      </c>
      <c r="D26" s="1" t="s">
        <v>16</v>
      </c>
      <c r="E26" s="1">
        <v>2.0412255956064298</v>
      </c>
      <c r="F26" s="1">
        <v>0.43769999999999998</v>
      </c>
      <c r="G26" s="1">
        <v>1.04315</v>
      </c>
      <c r="H26" s="1">
        <v>128</v>
      </c>
      <c r="I26" s="1">
        <v>218</v>
      </c>
      <c r="J26" s="1">
        <v>8</v>
      </c>
      <c r="K26">
        <f t="shared" si="0"/>
        <v>4.3150000000000022E-2</v>
      </c>
      <c r="L26">
        <f t="shared" si="1"/>
        <v>0.49809999999999999</v>
      </c>
      <c r="M26" t="str">
        <f t="shared" si="2"/>
        <v/>
      </c>
      <c r="N26" t="str">
        <f t="shared" si="3"/>
        <v/>
      </c>
    </row>
    <row r="27" spans="1:14" x14ac:dyDescent="0.35">
      <c r="A27" s="8">
        <v>269036630</v>
      </c>
      <c r="B27" s="7">
        <v>1</v>
      </c>
      <c r="C27" s="7">
        <v>5</v>
      </c>
      <c r="D27" s="7" t="s">
        <v>16</v>
      </c>
      <c r="E27" s="7">
        <v>2.0810382889851402</v>
      </c>
      <c r="F27" s="7">
        <v>0.14899999999999999</v>
      </c>
      <c r="G27" s="7">
        <v>1.2035199999999999</v>
      </c>
      <c r="H27" s="7">
        <v>128</v>
      </c>
      <c r="I27" s="7">
        <v>0</v>
      </c>
      <c r="J27" s="7">
        <v>4</v>
      </c>
      <c r="K27">
        <f t="shared" si="0"/>
        <v>0.20351999999999992</v>
      </c>
      <c r="L27">
        <f t="shared" si="1"/>
        <v>0.49809999999999999</v>
      </c>
      <c r="M27" t="str">
        <f t="shared" si="2"/>
        <v/>
      </c>
      <c r="N27" t="str">
        <f t="shared" si="3"/>
        <v/>
      </c>
    </row>
    <row r="28" spans="1:14" x14ac:dyDescent="0.35">
      <c r="A28" s="6">
        <v>272286911</v>
      </c>
      <c r="B28" s="1">
        <v>2</v>
      </c>
      <c r="C28" s="1">
        <v>4</v>
      </c>
      <c r="D28" s="1" t="s">
        <v>16</v>
      </c>
      <c r="E28" s="1">
        <v>2.1061796952351401</v>
      </c>
      <c r="F28" s="1">
        <v>0.49809999999999999</v>
      </c>
      <c r="G28" s="1">
        <v>1.03234</v>
      </c>
      <c r="H28" s="1">
        <v>128</v>
      </c>
      <c r="I28" s="1">
        <v>218</v>
      </c>
      <c r="J28" s="1">
        <v>8</v>
      </c>
      <c r="K28">
        <f t="shared" si="0"/>
        <v>3.2340000000000035E-2</v>
      </c>
      <c r="L28">
        <f t="shared" si="1"/>
        <v>0.49809999999999999</v>
      </c>
      <c r="M28">
        <f t="shared" si="2"/>
        <v>2.1061796952351401</v>
      </c>
      <c r="N28">
        <f t="shared" si="3"/>
        <v>0.49809999999999999</v>
      </c>
    </row>
    <row r="29" spans="1:14" x14ac:dyDescent="0.35">
      <c r="A29" s="6">
        <v>278344537</v>
      </c>
      <c r="B29" s="1">
        <v>3</v>
      </c>
      <c r="C29" s="1">
        <v>4</v>
      </c>
      <c r="D29" s="1" t="s">
        <v>16</v>
      </c>
      <c r="E29" s="1">
        <v>2.1530363319925701</v>
      </c>
      <c r="F29" s="1">
        <v>0.49669999999999997</v>
      </c>
      <c r="G29" s="1">
        <v>1.0318700000000001</v>
      </c>
      <c r="H29" s="1">
        <v>128</v>
      </c>
      <c r="I29" s="1">
        <v>218</v>
      </c>
      <c r="J29" s="1">
        <v>8</v>
      </c>
      <c r="K29">
        <f t="shared" si="0"/>
        <v>3.1870000000000065E-2</v>
      </c>
      <c r="L29">
        <f t="shared" si="1"/>
        <v>0.49669999999999997</v>
      </c>
      <c r="M29">
        <f t="shared" si="2"/>
        <v>2.1530363319925701</v>
      </c>
      <c r="N29">
        <f t="shared" si="3"/>
        <v>0.49669999999999997</v>
      </c>
    </row>
    <row r="30" spans="1:14" x14ac:dyDescent="0.35">
      <c r="A30" s="8">
        <v>279646681</v>
      </c>
      <c r="B30" s="7">
        <v>1</v>
      </c>
      <c r="C30" s="7">
        <v>6</v>
      </c>
      <c r="D30" s="7" t="s">
        <v>16</v>
      </c>
      <c r="E30" s="7">
        <v>2.16310860922029</v>
      </c>
      <c r="F30" s="7">
        <v>0.17150000000000001</v>
      </c>
      <c r="G30" s="7">
        <v>1.17258</v>
      </c>
      <c r="H30" s="7">
        <v>128</v>
      </c>
      <c r="I30" s="7">
        <v>0</v>
      </c>
      <c r="J30" s="7">
        <v>4</v>
      </c>
      <c r="K30">
        <f t="shared" si="0"/>
        <v>0.17257999999999996</v>
      </c>
      <c r="L30">
        <f t="shared" si="1"/>
        <v>0.17150000000000001</v>
      </c>
      <c r="M30">
        <f t="shared" si="2"/>
        <v>2.16310860922029</v>
      </c>
      <c r="N30">
        <f t="shared" si="3"/>
        <v>0.17150000000000001</v>
      </c>
    </row>
    <row r="31" spans="1:14" x14ac:dyDescent="0.35">
      <c r="A31" s="8">
        <v>289193287</v>
      </c>
      <c r="B31" s="7">
        <v>1</v>
      </c>
      <c r="C31" s="7">
        <v>7</v>
      </c>
      <c r="D31" s="7" t="s">
        <v>16</v>
      </c>
      <c r="E31" s="7">
        <v>2.2369530244430602</v>
      </c>
      <c r="F31" s="7">
        <v>0.15359999999999999</v>
      </c>
      <c r="G31" s="7">
        <v>1.19984</v>
      </c>
      <c r="H31" s="7">
        <v>128</v>
      </c>
      <c r="I31" s="7">
        <v>0</v>
      </c>
      <c r="J31" s="7">
        <v>4</v>
      </c>
      <c r="K31">
        <f t="shared" si="0"/>
        <v>0.19984000000000002</v>
      </c>
      <c r="L31">
        <f t="shared" si="1"/>
        <v>0.16969999999999999</v>
      </c>
      <c r="M31" t="str">
        <f t="shared" si="2"/>
        <v/>
      </c>
      <c r="N31" t="str">
        <f t="shared" si="3"/>
        <v/>
      </c>
    </row>
    <row r="32" spans="1:14" x14ac:dyDescent="0.35">
      <c r="A32" s="8">
        <v>295342654</v>
      </c>
      <c r="B32" s="7">
        <v>2</v>
      </c>
      <c r="C32" s="7">
        <v>3</v>
      </c>
      <c r="D32" s="7" t="s">
        <v>16</v>
      </c>
      <c r="E32" s="7">
        <v>2.28451929146039</v>
      </c>
      <c r="F32" s="7">
        <v>0.16969999999999999</v>
      </c>
      <c r="G32" s="7">
        <v>1.18679</v>
      </c>
      <c r="H32" s="7">
        <v>128</v>
      </c>
      <c r="I32" s="7">
        <v>0</v>
      </c>
      <c r="J32" s="7">
        <v>2</v>
      </c>
      <c r="K32">
        <f t="shared" si="0"/>
        <v>0.18679000000000001</v>
      </c>
      <c r="L32">
        <f t="shared" si="1"/>
        <v>0.16969999999999999</v>
      </c>
      <c r="M32">
        <f t="shared" si="2"/>
        <v>2.28451929146039</v>
      </c>
      <c r="N32">
        <f t="shared" si="3"/>
        <v>0.16969999999999999</v>
      </c>
    </row>
    <row r="33" spans="1:14" x14ac:dyDescent="0.35">
      <c r="A33" s="8">
        <v>296655094</v>
      </c>
      <c r="B33" s="7">
        <v>1</v>
      </c>
      <c r="C33" s="7">
        <v>8</v>
      </c>
      <c r="D33" s="7" t="s">
        <v>16</v>
      </c>
      <c r="E33" s="7">
        <v>2.2946712097772202</v>
      </c>
      <c r="F33" s="7">
        <v>0.1502</v>
      </c>
      <c r="G33" s="7">
        <v>1.1936</v>
      </c>
      <c r="H33" s="7">
        <v>128</v>
      </c>
      <c r="I33" s="7">
        <v>0</v>
      </c>
      <c r="J33" s="7">
        <v>4</v>
      </c>
      <c r="K33">
        <f t="shared" si="0"/>
        <v>0.19359999999999999</v>
      </c>
      <c r="L33">
        <f t="shared" si="1"/>
        <v>0.1502</v>
      </c>
      <c r="M33">
        <f t="shared" si="2"/>
        <v>2.2946712097772202</v>
      </c>
      <c r="N33">
        <f t="shared" si="3"/>
        <v>0.1502</v>
      </c>
    </row>
    <row r="34" spans="1:14" x14ac:dyDescent="0.35">
      <c r="A34" s="8">
        <v>306946907</v>
      </c>
      <c r="B34" s="7">
        <v>1</v>
      </c>
      <c r="C34" s="7">
        <v>9</v>
      </c>
      <c r="D34" s="7" t="s">
        <v>16</v>
      </c>
      <c r="E34" s="7">
        <v>2.3742799118193001</v>
      </c>
      <c r="F34" s="7">
        <v>0.1358</v>
      </c>
      <c r="G34" s="7">
        <v>1.2218500000000001</v>
      </c>
      <c r="H34" s="7">
        <v>128</v>
      </c>
      <c r="I34" s="7">
        <v>0</v>
      </c>
      <c r="J34" s="7">
        <v>4</v>
      </c>
      <c r="K34">
        <f t="shared" si="0"/>
        <v>0.2218500000000001</v>
      </c>
      <c r="L34">
        <f t="shared" si="1"/>
        <v>0.1394</v>
      </c>
      <c r="M34" t="str">
        <f t="shared" si="2"/>
        <v/>
      </c>
      <c r="N34" t="str">
        <f t="shared" si="3"/>
        <v/>
      </c>
    </row>
    <row r="35" spans="1:14" x14ac:dyDescent="0.35">
      <c r="A35" s="8">
        <v>318917960</v>
      </c>
      <c r="B35" s="7">
        <v>1</v>
      </c>
      <c r="C35" s="7">
        <v>10</v>
      </c>
      <c r="D35" s="7" t="s">
        <v>16</v>
      </c>
      <c r="E35" s="7">
        <v>2.4668777846534602</v>
      </c>
      <c r="F35" s="7">
        <v>0.1394</v>
      </c>
      <c r="G35" s="7">
        <v>1.2177199999999999</v>
      </c>
      <c r="H35" s="7">
        <v>128</v>
      </c>
      <c r="I35" s="7">
        <v>0</v>
      </c>
      <c r="J35" s="7">
        <v>4</v>
      </c>
      <c r="K35">
        <f t="shared" ref="K35:K66" si="7">G35-1</f>
        <v>0.21771999999999991</v>
      </c>
      <c r="L35">
        <f t="shared" si="1"/>
        <v>0.17499999999999999</v>
      </c>
      <c r="M35" t="str">
        <f t="shared" si="2"/>
        <v/>
      </c>
      <c r="N35" t="str">
        <f t="shared" si="3"/>
        <v/>
      </c>
    </row>
    <row r="36" spans="1:14" x14ac:dyDescent="0.35">
      <c r="A36" s="8">
        <v>333305019</v>
      </c>
      <c r="B36" s="7">
        <v>2</v>
      </c>
      <c r="C36" s="7">
        <v>4</v>
      </c>
      <c r="D36" s="7" t="s">
        <v>16</v>
      </c>
      <c r="E36" s="7">
        <v>2.57816382271039</v>
      </c>
      <c r="F36" s="7">
        <v>0.1351</v>
      </c>
      <c r="G36" s="7">
        <v>1.2258599999999999</v>
      </c>
      <c r="H36" s="7">
        <v>128</v>
      </c>
      <c r="I36" s="7">
        <v>0</v>
      </c>
      <c r="J36" s="7">
        <v>2</v>
      </c>
      <c r="K36">
        <f t="shared" si="7"/>
        <v>0.22585999999999995</v>
      </c>
      <c r="L36">
        <f t="shared" si="1"/>
        <v>0.17499999999999999</v>
      </c>
      <c r="M36" t="str">
        <f t="shared" si="2"/>
        <v/>
      </c>
      <c r="N36" t="str">
        <f t="shared" si="3"/>
        <v/>
      </c>
    </row>
    <row r="37" spans="1:14" x14ac:dyDescent="0.35">
      <c r="A37" s="8">
        <v>338910983</v>
      </c>
      <c r="B37" s="7">
        <v>2</v>
      </c>
      <c r="C37" s="7">
        <v>5</v>
      </c>
      <c r="D37" s="7" t="s">
        <v>16</v>
      </c>
      <c r="E37" s="7">
        <v>2.6215267868193002</v>
      </c>
      <c r="F37" s="7">
        <v>0.17499999999999999</v>
      </c>
      <c r="G37" s="7">
        <v>1.1811799999999999</v>
      </c>
      <c r="H37" s="7">
        <v>128</v>
      </c>
      <c r="I37" s="7">
        <v>0</v>
      </c>
      <c r="J37" s="7">
        <v>2</v>
      </c>
      <c r="K37">
        <f t="shared" si="7"/>
        <v>0.1811799999999999</v>
      </c>
      <c r="L37">
        <f t="shared" si="1"/>
        <v>0.39</v>
      </c>
      <c r="M37" t="str">
        <f t="shared" si="2"/>
        <v/>
      </c>
      <c r="N37" t="str">
        <f t="shared" si="3"/>
        <v/>
      </c>
    </row>
    <row r="38" spans="1:14" x14ac:dyDescent="0.35">
      <c r="A38" s="8">
        <v>343471462</v>
      </c>
      <c r="B38" s="7">
        <v>2</v>
      </c>
      <c r="C38" s="7">
        <v>6</v>
      </c>
      <c r="D38" s="7" t="s">
        <v>16</v>
      </c>
      <c r="E38" s="7">
        <v>2.6568027691831602</v>
      </c>
      <c r="F38" s="7">
        <v>0.1628</v>
      </c>
      <c r="G38" s="7">
        <v>1.1966399999999999</v>
      </c>
      <c r="H38" s="7">
        <v>128</v>
      </c>
      <c r="I38" s="7">
        <v>0</v>
      </c>
      <c r="J38" s="7">
        <v>2</v>
      </c>
      <c r="K38">
        <f t="shared" si="7"/>
        <v>0.19663999999999993</v>
      </c>
      <c r="L38">
        <f t="shared" si="1"/>
        <v>0.39</v>
      </c>
      <c r="M38" t="str">
        <f t="shared" si="2"/>
        <v/>
      </c>
      <c r="N38" t="str">
        <f t="shared" si="3"/>
        <v/>
      </c>
    </row>
    <row r="39" spans="1:14" x14ac:dyDescent="0.35">
      <c r="A39" s="8">
        <v>344661118</v>
      </c>
      <c r="B39" s="7">
        <v>2</v>
      </c>
      <c r="C39" s="7">
        <v>4</v>
      </c>
      <c r="D39" s="7" t="s">
        <v>16</v>
      </c>
      <c r="E39" s="7">
        <v>2.6660049350247501</v>
      </c>
      <c r="F39" s="7">
        <v>0.39</v>
      </c>
      <c r="G39" s="7">
        <v>1.0542400000000001</v>
      </c>
      <c r="H39" s="7">
        <v>128</v>
      </c>
      <c r="I39" s="7">
        <v>0</v>
      </c>
      <c r="J39" s="7">
        <v>4</v>
      </c>
      <c r="K39">
        <f t="shared" si="7"/>
        <v>5.4240000000000066E-2</v>
      </c>
      <c r="L39">
        <f t="shared" si="1"/>
        <v>0.49509999999999998</v>
      </c>
      <c r="M39" t="str">
        <f t="shared" si="2"/>
        <v/>
      </c>
      <c r="N39" t="str">
        <f t="shared" si="3"/>
        <v/>
      </c>
    </row>
    <row r="40" spans="1:14" x14ac:dyDescent="0.35">
      <c r="A40" s="8">
        <v>345705287</v>
      </c>
      <c r="B40" s="7">
        <v>1</v>
      </c>
      <c r="C40" s="7">
        <v>4</v>
      </c>
      <c r="D40" s="7" t="s">
        <v>16</v>
      </c>
      <c r="E40" s="7">
        <v>2.6740817373143502</v>
      </c>
      <c r="F40" s="7">
        <v>0.32650000000000001</v>
      </c>
      <c r="G40" s="7">
        <v>1.0775999999999999</v>
      </c>
      <c r="H40" s="7">
        <v>128</v>
      </c>
      <c r="I40" s="7">
        <v>0</v>
      </c>
      <c r="J40" s="7">
        <v>32</v>
      </c>
      <c r="K40">
        <f t="shared" si="7"/>
        <v>7.7599999999999891E-2</v>
      </c>
      <c r="L40">
        <f t="shared" si="1"/>
        <v>0.49509999999999998</v>
      </c>
      <c r="M40" t="str">
        <f t="shared" si="2"/>
        <v/>
      </c>
      <c r="N40" t="str">
        <f t="shared" si="3"/>
        <v/>
      </c>
    </row>
    <row r="41" spans="1:14" x14ac:dyDescent="0.35">
      <c r="A41" s="8">
        <v>345712904</v>
      </c>
      <c r="B41" s="7">
        <v>3</v>
      </c>
      <c r="C41" s="7">
        <v>4</v>
      </c>
      <c r="D41" s="7" t="s">
        <v>16</v>
      </c>
      <c r="E41" s="7">
        <v>2.6741406559405898</v>
      </c>
      <c r="F41" s="7">
        <v>0.49509999999999998</v>
      </c>
      <c r="G41" s="7">
        <v>1.03207</v>
      </c>
      <c r="H41" s="7">
        <v>128</v>
      </c>
      <c r="I41" s="7">
        <v>0</v>
      </c>
      <c r="J41" s="7">
        <v>32</v>
      </c>
      <c r="K41">
        <f t="shared" si="7"/>
        <v>3.2070000000000043E-2</v>
      </c>
      <c r="L41">
        <f t="shared" si="1"/>
        <v>0.49509999999999998</v>
      </c>
      <c r="M41">
        <f t="shared" si="2"/>
        <v>2.6741406559405898</v>
      </c>
      <c r="N41">
        <f t="shared" si="3"/>
        <v>0.49509999999999998</v>
      </c>
    </row>
    <row r="42" spans="1:14" x14ac:dyDescent="0.35">
      <c r="A42" s="8">
        <v>346725366</v>
      </c>
      <c r="B42" s="7">
        <v>2</v>
      </c>
      <c r="C42" s="7">
        <v>4</v>
      </c>
      <c r="D42" s="7" t="s">
        <v>16</v>
      </c>
      <c r="E42" s="7">
        <v>2.6819721998762298</v>
      </c>
      <c r="F42" s="7">
        <v>0.46029999999999999</v>
      </c>
      <c r="G42" s="7">
        <v>1.03901</v>
      </c>
      <c r="H42" s="7">
        <v>128</v>
      </c>
      <c r="I42" s="7">
        <v>0</v>
      </c>
      <c r="J42" s="7">
        <v>32</v>
      </c>
      <c r="K42">
        <f t="shared" si="7"/>
        <v>3.9009999999999989E-2</v>
      </c>
      <c r="L42">
        <f t="shared" si="1"/>
        <v>0.46029999999999999</v>
      </c>
      <c r="M42">
        <f t="shared" si="2"/>
        <v>2.6819721998762298</v>
      </c>
      <c r="N42">
        <f t="shared" si="3"/>
        <v>0.46029999999999999</v>
      </c>
    </row>
    <row r="43" spans="1:14" x14ac:dyDescent="0.35">
      <c r="A43" s="6">
        <v>349049959</v>
      </c>
      <c r="B43" s="1">
        <v>1</v>
      </c>
      <c r="C43" s="1">
        <v>5</v>
      </c>
      <c r="D43" s="1" t="s">
        <v>16</v>
      </c>
      <c r="E43" s="1">
        <v>2.6999532719678201</v>
      </c>
      <c r="F43" s="1">
        <v>0.45619999999999999</v>
      </c>
      <c r="G43" s="1">
        <v>1.0387599999999999</v>
      </c>
      <c r="H43" s="1">
        <v>128</v>
      </c>
      <c r="I43" s="1">
        <v>218</v>
      </c>
      <c r="J43" s="1">
        <v>8</v>
      </c>
      <c r="K43">
        <f t="shared" si="7"/>
        <v>3.8759999999999906E-2</v>
      </c>
      <c r="L43">
        <f t="shared" si="1"/>
        <v>0.45619999999999999</v>
      </c>
      <c r="M43">
        <f t="shared" si="2"/>
        <v>2.6999532719678201</v>
      </c>
      <c r="N43">
        <f t="shared" si="3"/>
        <v>0.45619999999999999</v>
      </c>
    </row>
    <row r="44" spans="1:14" x14ac:dyDescent="0.35">
      <c r="A44" s="8">
        <v>349989611</v>
      </c>
      <c r="B44" s="7">
        <v>2</v>
      </c>
      <c r="C44" s="7">
        <v>7</v>
      </c>
      <c r="D44" s="7" t="s">
        <v>16</v>
      </c>
      <c r="E44" s="7">
        <v>2.70722161974009</v>
      </c>
      <c r="F44" s="7">
        <v>0.17399999999999999</v>
      </c>
      <c r="G44" s="7">
        <v>1.19076</v>
      </c>
      <c r="H44" s="7">
        <v>128</v>
      </c>
      <c r="I44" s="7">
        <v>0</v>
      </c>
      <c r="J44" s="7">
        <v>2</v>
      </c>
      <c r="K44">
        <f t="shared" si="7"/>
        <v>0.19076000000000004</v>
      </c>
      <c r="L44">
        <f t="shared" si="1"/>
        <v>0.70920000000000005</v>
      </c>
      <c r="M44" t="str">
        <f t="shared" si="2"/>
        <v/>
      </c>
      <c r="N44" t="str">
        <f t="shared" si="3"/>
        <v/>
      </c>
    </row>
    <row r="45" spans="1:14" x14ac:dyDescent="0.35">
      <c r="A45" s="8">
        <v>350937687</v>
      </c>
      <c r="B45" s="7">
        <v>2</v>
      </c>
      <c r="C45" s="7">
        <v>8</v>
      </c>
      <c r="D45" s="7" t="s">
        <v>16</v>
      </c>
      <c r="E45" s="7">
        <v>2.7145551284034601</v>
      </c>
      <c r="F45" s="7">
        <v>0.1993</v>
      </c>
      <c r="G45" s="7">
        <v>1.15344</v>
      </c>
      <c r="H45" s="7">
        <v>128</v>
      </c>
      <c r="I45" s="7">
        <v>0</v>
      </c>
      <c r="J45" s="7">
        <v>2</v>
      </c>
      <c r="K45">
        <f t="shared" si="7"/>
        <v>0.15344000000000002</v>
      </c>
      <c r="L45">
        <f t="shared" si="1"/>
        <v>0.70920000000000005</v>
      </c>
      <c r="M45" t="str">
        <f t="shared" si="2"/>
        <v/>
      </c>
      <c r="N45" t="str">
        <f t="shared" si="3"/>
        <v/>
      </c>
    </row>
    <row r="46" spans="1:14" x14ac:dyDescent="0.35">
      <c r="A46" s="6">
        <v>353880697</v>
      </c>
      <c r="B46" s="1">
        <v>3</v>
      </c>
      <c r="C46" s="1">
        <v>5</v>
      </c>
      <c r="D46" s="1" t="s">
        <v>16</v>
      </c>
      <c r="E46" s="1">
        <v>2.73731974783415</v>
      </c>
      <c r="F46" s="1">
        <v>0.70920000000000005</v>
      </c>
      <c r="G46" s="1">
        <v>1.00806</v>
      </c>
      <c r="H46" s="1">
        <v>128</v>
      </c>
      <c r="I46" s="1">
        <v>218</v>
      </c>
      <c r="J46" s="1">
        <v>16</v>
      </c>
      <c r="K46">
        <f t="shared" si="7"/>
        <v>8.0599999999999561E-3</v>
      </c>
      <c r="L46">
        <f t="shared" si="1"/>
        <v>0.71330000000000005</v>
      </c>
      <c r="M46" t="str">
        <f t="shared" si="2"/>
        <v/>
      </c>
      <c r="N46" t="str">
        <f t="shared" si="3"/>
        <v/>
      </c>
    </row>
    <row r="47" spans="1:14" x14ac:dyDescent="0.35">
      <c r="A47" s="6">
        <v>354005966</v>
      </c>
      <c r="B47" s="1">
        <v>4</v>
      </c>
      <c r="C47" s="1">
        <v>5</v>
      </c>
      <c r="D47" s="1" t="s">
        <v>16</v>
      </c>
      <c r="E47" s="1">
        <v>2.73828872215346</v>
      </c>
      <c r="F47" s="1">
        <v>0.70879999999999999</v>
      </c>
      <c r="G47" s="1">
        <v>1.00827</v>
      </c>
      <c r="H47" s="1">
        <v>128</v>
      </c>
      <c r="I47" s="1">
        <v>218</v>
      </c>
      <c r="J47" s="1">
        <v>16</v>
      </c>
      <c r="K47">
        <f t="shared" si="7"/>
        <v>8.2699999999999996E-3</v>
      </c>
      <c r="L47">
        <f t="shared" si="1"/>
        <v>0.71330000000000005</v>
      </c>
      <c r="M47" t="str">
        <f t="shared" si="2"/>
        <v/>
      </c>
      <c r="N47" t="str">
        <f t="shared" si="3"/>
        <v/>
      </c>
    </row>
    <row r="48" spans="1:14" x14ac:dyDescent="0.35">
      <c r="A48" s="6">
        <v>354985413</v>
      </c>
      <c r="B48" s="1">
        <v>2</v>
      </c>
      <c r="C48" s="1">
        <v>5</v>
      </c>
      <c r="D48" s="1" t="s">
        <v>16</v>
      </c>
      <c r="E48" s="1">
        <v>2.74586489016089</v>
      </c>
      <c r="F48" s="1">
        <v>0.71330000000000005</v>
      </c>
      <c r="G48" s="1">
        <v>1.00793</v>
      </c>
      <c r="H48" s="1">
        <v>128</v>
      </c>
      <c r="I48" s="1">
        <v>218</v>
      </c>
      <c r="J48" s="1">
        <v>16</v>
      </c>
      <c r="K48">
        <f t="shared" si="7"/>
        <v>7.9299999999999926E-3</v>
      </c>
      <c r="L48">
        <f t="shared" si="1"/>
        <v>0.71330000000000005</v>
      </c>
      <c r="M48">
        <f t="shared" si="2"/>
        <v>2.74586489016089</v>
      </c>
      <c r="N48">
        <f t="shared" si="3"/>
        <v>0.71330000000000005</v>
      </c>
    </row>
    <row r="49" spans="1:14" x14ac:dyDescent="0.35">
      <c r="A49" s="8">
        <v>356758024</v>
      </c>
      <c r="B49" s="7">
        <v>2</v>
      </c>
      <c r="C49" s="7">
        <v>9</v>
      </c>
      <c r="D49" s="7" t="s">
        <v>16</v>
      </c>
      <c r="E49" s="7">
        <v>2.7595762995049502</v>
      </c>
      <c r="F49" s="7">
        <v>0.17469999999999999</v>
      </c>
      <c r="G49" s="7">
        <v>1.1789799999999999</v>
      </c>
      <c r="H49" s="7">
        <v>128</v>
      </c>
      <c r="I49" s="7">
        <v>0</v>
      </c>
      <c r="J49" s="7">
        <v>2</v>
      </c>
      <c r="K49">
        <f t="shared" si="7"/>
        <v>0.17897999999999992</v>
      </c>
      <c r="L49">
        <f t="shared" si="1"/>
        <v>0.48799999999999999</v>
      </c>
      <c r="M49" t="str">
        <f t="shared" si="2"/>
        <v/>
      </c>
      <c r="N49" t="str">
        <f t="shared" si="3"/>
        <v/>
      </c>
    </row>
    <row r="50" spans="1:14" x14ac:dyDescent="0.35">
      <c r="A50" s="8">
        <v>359358389</v>
      </c>
      <c r="B50" s="7">
        <v>2</v>
      </c>
      <c r="C50" s="7">
        <v>10</v>
      </c>
      <c r="D50" s="7" t="s">
        <v>16</v>
      </c>
      <c r="E50" s="7">
        <v>2.7796905089727701</v>
      </c>
      <c r="F50" s="7">
        <v>0.18140000000000001</v>
      </c>
      <c r="G50" s="7">
        <v>1.1673899999999999</v>
      </c>
      <c r="H50" s="7">
        <v>128</v>
      </c>
      <c r="I50" s="7">
        <v>0</v>
      </c>
      <c r="J50" s="7">
        <v>2</v>
      </c>
      <c r="K50">
        <f t="shared" si="7"/>
        <v>0.16738999999999993</v>
      </c>
      <c r="L50">
        <f t="shared" si="1"/>
        <v>0.48799999999999999</v>
      </c>
      <c r="M50" t="str">
        <f t="shared" si="2"/>
        <v/>
      </c>
      <c r="N50" t="str">
        <f t="shared" si="3"/>
        <v/>
      </c>
    </row>
    <row r="51" spans="1:14" x14ac:dyDescent="0.35">
      <c r="A51" s="8">
        <v>370784258</v>
      </c>
      <c r="B51" s="7">
        <v>3</v>
      </c>
      <c r="C51" s="7">
        <v>4</v>
      </c>
      <c r="D51" s="7" t="s">
        <v>16</v>
      </c>
      <c r="E51" s="7">
        <v>2.8680713025990099</v>
      </c>
      <c r="F51" s="7">
        <v>0.48799999999999999</v>
      </c>
      <c r="G51" s="7">
        <v>1.0329299999999999</v>
      </c>
      <c r="H51" s="7">
        <v>128</v>
      </c>
      <c r="I51" s="7">
        <v>0</v>
      </c>
      <c r="J51" s="7">
        <v>4</v>
      </c>
      <c r="K51">
        <f t="shared" si="7"/>
        <v>3.2929999999999904E-2</v>
      </c>
      <c r="L51">
        <f t="shared" si="1"/>
        <v>0.48799999999999999</v>
      </c>
      <c r="M51">
        <f t="shared" si="2"/>
        <v>2.8680713025990099</v>
      </c>
      <c r="N51">
        <f t="shared" si="3"/>
        <v>0.48799999999999999</v>
      </c>
    </row>
    <row r="52" spans="1:14" x14ac:dyDescent="0.35">
      <c r="A52" s="6">
        <v>393201380</v>
      </c>
      <c r="B52" s="1">
        <v>1</v>
      </c>
      <c r="C52" s="1">
        <v>6</v>
      </c>
      <c r="D52" s="1" t="s">
        <v>16</v>
      </c>
      <c r="E52" s="1">
        <v>3.0414710705445498</v>
      </c>
      <c r="F52" s="1">
        <v>0.45490000000000003</v>
      </c>
      <c r="G52" s="1">
        <v>1.0391699999999999</v>
      </c>
      <c r="H52" s="1">
        <v>128</v>
      </c>
      <c r="I52" s="1">
        <v>218</v>
      </c>
      <c r="J52" s="1">
        <v>8</v>
      </c>
      <c r="K52">
        <f t="shared" si="7"/>
        <v>3.9169999999999927E-2</v>
      </c>
      <c r="L52">
        <f t="shared" si="1"/>
        <v>0.45490000000000003</v>
      </c>
      <c r="M52">
        <f t="shared" si="2"/>
        <v>3.0414710705445498</v>
      </c>
      <c r="N52">
        <f t="shared" si="3"/>
        <v>0.45490000000000003</v>
      </c>
    </row>
    <row r="53" spans="1:14" x14ac:dyDescent="0.35">
      <c r="A53" s="8">
        <v>393856306</v>
      </c>
      <c r="B53" s="7">
        <v>2</v>
      </c>
      <c r="C53" s="7">
        <v>5</v>
      </c>
      <c r="D53" s="7" t="s">
        <v>16</v>
      </c>
      <c r="E53" s="7">
        <v>3.0465370204207902</v>
      </c>
      <c r="F53" s="7">
        <v>0.3972</v>
      </c>
      <c r="G53" s="7">
        <v>1.0519799999999999</v>
      </c>
      <c r="H53" s="7">
        <v>128</v>
      </c>
      <c r="I53" s="7">
        <v>0</v>
      </c>
      <c r="J53" s="7">
        <v>4</v>
      </c>
      <c r="K53">
        <f t="shared" si="7"/>
        <v>5.1979999999999915E-2</v>
      </c>
      <c r="L53">
        <f t="shared" si="1"/>
        <v>0.67420000000000002</v>
      </c>
      <c r="M53" t="str">
        <f t="shared" si="2"/>
        <v/>
      </c>
      <c r="N53" t="str">
        <f t="shared" si="3"/>
        <v/>
      </c>
    </row>
    <row r="54" spans="1:14" x14ac:dyDescent="0.35">
      <c r="A54" s="8">
        <v>410147501</v>
      </c>
      <c r="B54" s="7">
        <v>2</v>
      </c>
      <c r="C54" s="7">
        <v>6</v>
      </c>
      <c r="D54" s="7" t="s">
        <v>16</v>
      </c>
      <c r="E54" s="7">
        <v>3.1725518332301901</v>
      </c>
      <c r="F54" s="7">
        <v>0.3553</v>
      </c>
      <c r="G54" s="7">
        <v>1.0651900000000001</v>
      </c>
      <c r="H54" s="7">
        <v>128</v>
      </c>
      <c r="I54" s="7">
        <v>0</v>
      </c>
      <c r="J54" s="7">
        <v>4</v>
      </c>
      <c r="K54">
        <f t="shared" si="7"/>
        <v>6.5190000000000081E-2</v>
      </c>
      <c r="L54">
        <f t="shared" si="1"/>
        <v>0.67420000000000002</v>
      </c>
      <c r="M54" t="str">
        <f t="shared" si="2"/>
        <v/>
      </c>
      <c r="N54" t="str">
        <f t="shared" si="3"/>
        <v/>
      </c>
    </row>
    <row r="55" spans="1:14" x14ac:dyDescent="0.35">
      <c r="A55" s="6">
        <v>411301186</v>
      </c>
      <c r="B55" s="1">
        <v>2</v>
      </c>
      <c r="C55" s="1">
        <v>5</v>
      </c>
      <c r="D55" s="1" t="s">
        <v>16</v>
      </c>
      <c r="E55" s="1">
        <v>3.1814757580445501</v>
      </c>
      <c r="F55" s="1">
        <v>0.67420000000000002</v>
      </c>
      <c r="G55" s="1">
        <v>1.0108200000000001</v>
      </c>
      <c r="H55" s="1">
        <v>128</v>
      </c>
      <c r="I55" s="1">
        <v>218</v>
      </c>
      <c r="J55" s="1">
        <v>8</v>
      </c>
      <c r="K55">
        <f t="shared" si="7"/>
        <v>1.0820000000000052E-2</v>
      </c>
      <c r="L55">
        <f t="shared" si="1"/>
        <v>0.70709999999999995</v>
      </c>
      <c r="M55" t="str">
        <f t="shared" si="2"/>
        <v/>
      </c>
      <c r="N55" t="str">
        <f t="shared" si="3"/>
        <v/>
      </c>
    </row>
    <row r="56" spans="1:14" x14ac:dyDescent="0.35">
      <c r="A56" s="6">
        <v>413171823</v>
      </c>
      <c r="B56" s="1">
        <v>1</v>
      </c>
      <c r="C56" s="1">
        <v>7</v>
      </c>
      <c r="D56" s="1" t="s">
        <v>16</v>
      </c>
      <c r="E56" s="1">
        <v>3.19594541305693</v>
      </c>
      <c r="F56" s="1">
        <v>0.46460000000000001</v>
      </c>
      <c r="G56" s="1">
        <v>1.03722</v>
      </c>
      <c r="H56" s="1">
        <v>128</v>
      </c>
      <c r="I56" s="1">
        <v>218</v>
      </c>
      <c r="J56" s="1">
        <v>8</v>
      </c>
      <c r="K56">
        <f t="shared" si="7"/>
        <v>3.7220000000000031E-2</v>
      </c>
      <c r="L56">
        <f t="shared" si="1"/>
        <v>0.7137</v>
      </c>
      <c r="M56" t="str">
        <f t="shared" si="2"/>
        <v/>
      </c>
      <c r="N56" t="str">
        <f t="shared" si="3"/>
        <v/>
      </c>
    </row>
    <row r="57" spans="1:14" x14ac:dyDescent="0.35">
      <c r="A57" s="6">
        <v>417109595</v>
      </c>
      <c r="B57" s="1">
        <v>4</v>
      </c>
      <c r="C57" s="1">
        <v>5</v>
      </c>
      <c r="D57" s="1" t="s">
        <v>16</v>
      </c>
      <c r="E57" s="1">
        <v>3.2264046642945501</v>
      </c>
      <c r="F57" s="1">
        <v>0.70709999999999995</v>
      </c>
      <c r="G57" s="1">
        <v>1.00813</v>
      </c>
      <c r="H57" s="1">
        <v>128</v>
      </c>
      <c r="I57" s="1">
        <v>218</v>
      </c>
      <c r="J57" s="1">
        <v>8</v>
      </c>
      <c r="K57">
        <f t="shared" si="7"/>
        <v>8.1299999999999706E-3</v>
      </c>
      <c r="L57">
        <f t="shared" si="1"/>
        <v>0.7137</v>
      </c>
      <c r="M57" t="str">
        <f t="shared" si="2"/>
        <v/>
      </c>
      <c r="N57" t="str">
        <f t="shared" si="3"/>
        <v/>
      </c>
    </row>
    <row r="58" spans="1:14" x14ac:dyDescent="0.35">
      <c r="A58" s="6">
        <v>421687581</v>
      </c>
      <c r="B58" s="1">
        <v>3</v>
      </c>
      <c r="C58" s="1">
        <v>5</v>
      </c>
      <c r="D58" s="1" t="s">
        <v>16</v>
      </c>
      <c r="E58" s="1">
        <v>3.2618160659034601</v>
      </c>
      <c r="F58" s="1">
        <v>0.7137</v>
      </c>
      <c r="G58" s="1">
        <v>1.0081199999999999</v>
      </c>
      <c r="H58" s="1">
        <v>128</v>
      </c>
      <c r="I58" s="1">
        <v>218</v>
      </c>
      <c r="J58" s="1">
        <v>8</v>
      </c>
      <c r="K58">
        <f t="shared" si="7"/>
        <v>8.1199999999999051E-3</v>
      </c>
      <c r="L58">
        <f t="shared" si="1"/>
        <v>0.7137</v>
      </c>
      <c r="M58">
        <f t="shared" si="2"/>
        <v>3.2618160659034601</v>
      </c>
      <c r="N58">
        <f t="shared" si="3"/>
        <v>0.7137</v>
      </c>
    </row>
    <row r="59" spans="1:14" x14ac:dyDescent="0.35">
      <c r="A59" s="8">
        <v>422297940</v>
      </c>
      <c r="B59" s="7">
        <v>2</v>
      </c>
      <c r="C59" s="7">
        <v>7</v>
      </c>
      <c r="D59" s="7" t="s">
        <v>16</v>
      </c>
      <c r="E59" s="7">
        <v>3.2665372834158402</v>
      </c>
      <c r="F59" s="7">
        <v>0.37559999999999999</v>
      </c>
      <c r="G59" s="7">
        <v>1.05721</v>
      </c>
      <c r="H59" s="7">
        <v>128</v>
      </c>
      <c r="I59" s="7">
        <v>0</v>
      </c>
      <c r="J59" s="7">
        <v>4</v>
      </c>
      <c r="K59">
        <f t="shared" si="7"/>
        <v>5.7209999999999983E-2</v>
      </c>
      <c r="L59">
        <f t="shared" si="1"/>
        <v>0.46970000000000001</v>
      </c>
      <c r="M59" t="str">
        <f t="shared" si="2"/>
        <v/>
      </c>
      <c r="N59" t="str">
        <f t="shared" si="3"/>
        <v/>
      </c>
    </row>
    <row r="60" spans="1:14" x14ac:dyDescent="0.35">
      <c r="A60" s="8">
        <v>427249598</v>
      </c>
      <c r="B60" s="7">
        <v>2</v>
      </c>
      <c r="C60" s="7">
        <v>8</v>
      </c>
      <c r="D60" s="7" t="s">
        <v>16</v>
      </c>
      <c r="E60" s="7">
        <v>3.3048390934405898</v>
      </c>
      <c r="F60" s="7">
        <v>0.40760000000000002</v>
      </c>
      <c r="G60" s="7">
        <v>1.04904</v>
      </c>
      <c r="H60" s="7">
        <v>128</v>
      </c>
      <c r="I60" s="7">
        <v>0</v>
      </c>
      <c r="J60" s="7">
        <v>4</v>
      </c>
      <c r="K60">
        <f t="shared" si="7"/>
        <v>4.9039999999999973E-2</v>
      </c>
      <c r="L60">
        <f t="shared" si="1"/>
        <v>0.46970000000000001</v>
      </c>
      <c r="M60" t="str">
        <f t="shared" si="2"/>
        <v/>
      </c>
      <c r="N60" t="str">
        <f t="shared" si="3"/>
        <v/>
      </c>
    </row>
    <row r="61" spans="1:14" x14ac:dyDescent="0.35">
      <c r="A61" s="6">
        <v>428558664</v>
      </c>
      <c r="B61" s="1">
        <v>1</v>
      </c>
      <c r="C61" s="1">
        <v>8</v>
      </c>
      <c r="D61" s="1" t="s">
        <v>16</v>
      </c>
      <c r="E61" s="1">
        <v>3.3149649133663299</v>
      </c>
      <c r="F61" s="1">
        <v>0.46970000000000001</v>
      </c>
      <c r="G61" s="1">
        <v>1.0359400000000001</v>
      </c>
      <c r="H61" s="1">
        <v>128</v>
      </c>
      <c r="I61" s="1">
        <v>218</v>
      </c>
      <c r="J61" s="1">
        <v>8</v>
      </c>
      <c r="K61">
        <f t="shared" si="7"/>
        <v>3.5940000000000083E-2</v>
      </c>
      <c r="L61">
        <f t="shared" si="1"/>
        <v>0.46970000000000001</v>
      </c>
      <c r="M61">
        <f t="shared" si="2"/>
        <v>3.3149649133663299</v>
      </c>
      <c r="N61">
        <f t="shared" si="3"/>
        <v>0.46970000000000001</v>
      </c>
    </row>
    <row r="62" spans="1:14" x14ac:dyDescent="0.35">
      <c r="A62" s="8">
        <v>429282245</v>
      </c>
      <c r="B62" s="7">
        <v>3</v>
      </c>
      <c r="C62" s="7">
        <v>4</v>
      </c>
      <c r="D62" s="7" t="s">
        <v>16</v>
      </c>
      <c r="E62" s="7">
        <v>3.3205619198638598</v>
      </c>
      <c r="F62" s="7">
        <v>0.41310000000000002</v>
      </c>
      <c r="G62" s="7">
        <v>1.05094</v>
      </c>
      <c r="H62" s="7">
        <v>128</v>
      </c>
      <c r="I62" s="7">
        <v>0</v>
      </c>
      <c r="J62" s="7">
        <v>2</v>
      </c>
      <c r="K62">
        <f t="shared" si="7"/>
        <v>5.0939999999999985E-2</v>
      </c>
      <c r="L62">
        <f t="shared" si="1"/>
        <v>0.41310000000000002</v>
      </c>
      <c r="M62">
        <f t="shared" si="2"/>
        <v>3.3205619198638598</v>
      </c>
      <c r="N62">
        <f t="shared" si="3"/>
        <v>0.41310000000000002</v>
      </c>
    </row>
    <row r="63" spans="1:14" x14ac:dyDescent="0.35">
      <c r="A63" s="8">
        <v>436611036</v>
      </c>
      <c r="B63" s="7">
        <v>2</v>
      </c>
      <c r="C63" s="7">
        <v>9</v>
      </c>
      <c r="D63" s="7" t="s">
        <v>16</v>
      </c>
      <c r="E63" s="7">
        <v>3.3772512066831601</v>
      </c>
      <c r="F63" s="7">
        <v>0.40910000000000002</v>
      </c>
      <c r="G63" s="7">
        <v>1.0532600000000001</v>
      </c>
      <c r="H63" s="7">
        <v>128</v>
      </c>
      <c r="I63" s="7">
        <v>0</v>
      </c>
      <c r="J63" s="7">
        <v>4</v>
      </c>
      <c r="K63">
        <f t="shared" si="7"/>
        <v>5.3260000000000085E-2</v>
      </c>
      <c r="L63">
        <f t="shared" si="1"/>
        <v>0.71360000000000001</v>
      </c>
      <c r="M63" t="str">
        <f t="shared" si="2"/>
        <v/>
      </c>
      <c r="N63" t="str">
        <f t="shared" si="3"/>
        <v/>
      </c>
    </row>
    <row r="64" spans="1:14" x14ac:dyDescent="0.35">
      <c r="A64" s="8">
        <v>444707787</v>
      </c>
      <c r="B64" s="7">
        <v>1</v>
      </c>
      <c r="C64" s="7">
        <v>5</v>
      </c>
      <c r="D64" s="7" t="s">
        <v>16</v>
      </c>
      <c r="E64" s="7">
        <v>3.4398807781559402</v>
      </c>
      <c r="F64" s="7">
        <v>0.40560000000000002</v>
      </c>
      <c r="G64" s="7">
        <v>1.0547899999999999</v>
      </c>
      <c r="H64" s="7">
        <v>128</v>
      </c>
      <c r="I64" s="7">
        <v>0</v>
      </c>
      <c r="J64" s="7">
        <v>32</v>
      </c>
      <c r="K64">
        <f t="shared" si="7"/>
        <v>5.4789999999999894E-2</v>
      </c>
      <c r="L64">
        <f t="shared" si="1"/>
        <v>0.71360000000000001</v>
      </c>
      <c r="M64" t="str">
        <f t="shared" si="2"/>
        <v/>
      </c>
      <c r="N64" t="str">
        <f t="shared" si="3"/>
        <v/>
      </c>
    </row>
    <row r="65" spans="1:14" x14ac:dyDescent="0.35">
      <c r="A65" s="8">
        <v>444711004</v>
      </c>
      <c r="B65" s="7">
        <v>3</v>
      </c>
      <c r="C65" s="7">
        <v>5</v>
      </c>
      <c r="D65" s="7" t="s">
        <v>16</v>
      </c>
      <c r="E65" s="7">
        <v>3.4399056621287101</v>
      </c>
      <c r="F65" s="7">
        <v>0.71360000000000001</v>
      </c>
      <c r="G65" s="7">
        <v>1.008</v>
      </c>
      <c r="H65" s="7">
        <v>128</v>
      </c>
      <c r="I65" s="7">
        <v>0</v>
      </c>
      <c r="J65" s="7">
        <v>32</v>
      </c>
      <c r="K65">
        <f t="shared" si="7"/>
        <v>8.0000000000000071E-3</v>
      </c>
      <c r="L65">
        <f t="shared" si="1"/>
        <v>0.71360000000000001</v>
      </c>
      <c r="M65">
        <f t="shared" si="2"/>
        <v>3.4399056621287101</v>
      </c>
      <c r="N65">
        <f t="shared" si="3"/>
        <v>0.71360000000000001</v>
      </c>
    </row>
    <row r="66" spans="1:14" x14ac:dyDescent="0.35">
      <c r="A66" s="6">
        <v>445059037</v>
      </c>
      <c r="B66" s="1">
        <v>1</v>
      </c>
      <c r="C66" s="1">
        <v>9</v>
      </c>
      <c r="D66" s="1" t="s">
        <v>16</v>
      </c>
      <c r="E66" s="1">
        <v>3.4425977490717798</v>
      </c>
      <c r="F66" s="1">
        <v>0.47120000000000001</v>
      </c>
      <c r="G66" s="1">
        <v>1.0357099999999999</v>
      </c>
      <c r="H66" s="1">
        <v>128</v>
      </c>
      <c r="I66" s="1">
        <v>218</v>
      </c>
      <c r="J66" s="1">
        <v>8</v>
      </c>
      <c r="K66">
        <f t="shared" si="7"/>
        <v>3.5709999999999908E-2</v>
      </c>
      <c r="L66">
        <f t="shared" si="1"/>
        <v>0.71309999999999996</v>
      </c>
      <c r="M66" t="str">
        <f t="shared" si="2"/>
        <v/>
      </c>
      <c r="N66" t="str">
        <f t="shared" si="3"/>
        <v/>
      </c>
    </row>
    <row r="67" spans="1:14" x14ac:dyDescent="0.35">
      <c r="A67" s="8">
        <v>445313274</v>
      </c>
      <c r="B67" s="7">
        <v>2</v>
      </c>
      <c r="C67" s="7">
        <v>10</v>
      </c>
      <c r="D67" s="7" t="s">
        <v>16</v>
      </c>
      <c r="E67" s="7">
        <v>3.4445643100247501</v>
      </c>
      <c r="F67" s="7">
        <v>0.38640000000000002</v>
      </c>
      <c r="G67" s="7">
        <v>1.0550999999999999</v>
      </c>
      <c r="H67" s="7">
        <v>128</v>
      </c>
      <c r="I67" s="7">
        <v>0</v>
      </c>
      <c r="J67" s="7">
        <v>4</v>
      </c>
      <c r="K67">
        <f t="shared" ref="K67:K98" si="8">G67-1</f>
        <v>5.5099999999999927E-2</v>
      </c>
      <c r="L67">
        <f t="shared" si="1"/>
        <v>0.71750000000000003</v>
      </c>
      <c r="M67" t="str">
        <f t="shared" si="2"/>
        <v/>
      </c>
      <c r="N67" t="str">
        <f t="shared" si="3"/>
        <v/>
      </c>
    </row>
    <row r="68" spans="1:14" x14ac:dyDescent="0.35">
      <c r="A68" s="8">
        <v>445697784</v>
      </c>
      <c r="B68" s="7">
        <v>2</v>
      </c>
      <c r="C68" s="7">
        <v>5</v>
      </c>
      <c r="D68" s="7" t="s">
        <v>16</v>
      </c>
      <c r="E68" s="7">
        <v>3.4475385519801902</v>
      </c>
      <c r="F68" s="7">
        <v>0.71309999999999996</v>
      </c>
      <c r="G68" s="7">
        <v>1.0080499999999999</v>
      </c>
      <c r="H68" s="7">
        <v>128</v>
      </c>
      <c r="I68" s="7">
        <v>0</v>
      </c>
      <c r="J68" s="7">
        <v>32</v>
      </c>
      <c r="K68">
        <f t="shared" si="8"/>
        <v>8.0499999999998906E-3</v>
      </c>
      <c r="L68">
        <f t="shared" ref="L68:L131" si="9">MAX(F68:F70)</f>
        <v>0.71750000000000003</v>
      </c>
      <c r="M68" t="str">
        <f t="shared" ref="M68:M131" si="10">IF(L68=F68,E68,"")</f>
        <v/>
      </c>
      <c r="N68" t="str">
        <f t="shared" ref="N68:N131" si="11">IF(M68="","",L68)</f>
        <v/>
      </c>
    </row>
    <row r="69" spans="1:14" x14ac:dyDescent="0.35">
      <c r="A69" s="8">
        <v>446760947</v>
      </c>
      <c r="B69" s="7">
        <v>4</v>
      </c>
      <c r="C69" s="7">
        <v>5</v>
      </c>
      <c r="D69" s="7" t="s">
        <v>16</v>
      </c>
      <c r="E69" s="7">
        <v>3.4557622756806898</v>
      </c>
      <c r="F69" s="7">
        <v>0.71750000000000003</v>
      </c>
      <c r="G69" s="7">
        <v>1.00787</v>
      </c>
      <c r="H69" s="7">
        <v>128</v>
      </c>
      <c r="I69" s="7">
        <v>0</v>
      </c>
      <c r="J69" s="7">
        <v>32</v>
      </c>
      <c r="K69">
        <f t="shared" si="8"/>
        <v>7.8700000000000436E-3</v>
      </c>
      <c r="L69">
        <f t="shared" si="9"/>
        <v>0.71750000000000003</v>
      </c>
      <c r="M69">
        <f t="shared" si="10"/>
        <v>3.4557622756806898</v>
      </c>
      <c r="N69">
        <f t="shared" si="11"/>
        <v>0.71750000000000003</v>
      </c>
    </row>
    <row r="70" spans="1:14" x14ac:dyDescent="0.35">
      <c r="A70" s="8">
        <v>466429302</v>
      </c>
      <c r="B70" s="7">
        <v>3</v>
      </c>
      <c r="C70" s="7">
        <v>5</v>
      </c>
      <c r="D70" s="7" t="s">
        <v>16</v>
      </c>
      <c r="E70" s="7">
        <v>3.6078999226485098</v>
      </c>
      <c r="F70" s="7">
        <v>0.34710000000000002</v>
      </c>
      <c r="G70" s="7">
        <v>1.0718700000000001</v>
      </c>
      <c r="H70" s="7">
        <v>128</v>
      </c>
      <c r="I70" s="7">
        <v>0</v>
      </c>
      <c r="J70" s="7">
        <v>2</v>
      </c>
      <c r="K70">
        <f t="shared" si="8"/>
        <v>7.18700000000001E-2</v>
      </c>
      <c r="L70">
        <f t="shared" si="9"/>
        <v>0.42059999999999997</v>
      </c>
      <c r="M70" t="str">
        <f t="shared" si="10"/>
        <v/>
      </c>
      <c r="N70" t="str">
        <f t="shared" si="11"/>
        <v/>
      </c>
    </row>
    <row r="71" spans="1:14" x14ac:dyDescent="0.35">
      <c r="A71" s="8">
        <v>472111029</v>
      </c>
      <c r="B71" s="7">
        <v>3</v>
      </c>
      <c r="C71" s="7">
        <v>6</v>
      </c>
      <c r="D71" s="7" t="s">
        <v>16</v>
      </c>
      <c r="E71" s="7">
        <v>3.6518489248143502</v>
      </c>
      <c r="F71" s="7">
        <v>0.39079999999999998</v>
      </c>
      <c r="G71" s="7">
        <v>1.0565100000000001</v>
      </c>
      <c r="H71" s="7">
        <v>128</v>
      </c>
      <c r="I71" s="7">
        <v>0</v>
      </c>
      <c r="J71" s="7">
        <v>2</v>
      </c>
      <c r="K71">
        <f t="shared" si="8"/>
        <v>5.651000000000006E-2</v>
      </c>
      <c r="L71">
        <f t="shared" si="9"/>
        <v>0.42059999999999997</v>
      </c>
      <c r="M71" t="str">
        <f t="shared" si="10"/>
        <v/>
      </c>
      <c r="N71" t="str">
        <f t="shared" si="11"/>
        <v/>
      </c>
    </row>
    <row r="72" spans="1:14" x14ac:dyDescent="0.35">
      <c r="A72" s="8">
        <v>479315099</v>
      </c>
      <c r="B72" s="7">
        <v>3</v>
      </c>
      <c r="C72" s="7">
        <v>7</v>
      </c>
      <c r="D72" s="7" t="s">
        <v>16</v>
      </c>
      <c r="E72" s="7">
        <v>3.7075734761757402</v>
      </c>
      <c r="F72" s="7">
        <v>0.42059999999999997</v>
      </c>
      <c r="G72" s="7">
        <v>1.0531999999999999</v>
      </c>
      <c r="H72" s="7">
        <v>128</v>
      </c>
      <c r="I72" s="7">
        <v>0</v>
      </c>
      <c r="J72" s="7">
        <v>2</v>
      </c>
      <c r="K72">
        <f t="shared" si="8"/>
        <v>5.3199999999999914E-2</v>
      </c>
      <c r="L72">
        <f t="shared" si="9"/>
        <v>0.42059999999999997</v>
      </c>
      <c r="M72">
        <f t="shared" si="10"/>
        <v>3.7075734761757402</v>
      </c>
      <c r="N72">
        <f t="shared" si="11"/>
        <v>0.42059999999999997</v>
      </c>
    </row>
    <row r="73" spans="1:14" x14ac:dyDescent="0.35">
      <c r="A73" s="8">
        <v>483939529</v>
      </c>
      <c r="B73" s="7">
        <v>3</v>
      </c>
      <c r="C73" s="7">
        <v>8</v>
      </c>
      <c r="D73" s="7" t="s">
        <v>16</v>
      </c>
      <c r="E73" s="7">
        <v>3.7433441290222702</v>
      </c>
      <c r="F73" s="7">
        <v>0.39629999999999999</v>
      </c>
      <c r="G73" s="7">
        <v>1.05409</v>
      </c>
      <c r="H73" s="7">
        <v>128</v>
      </c>
      <c r="I73" s="7">
        <v>0</v>
      </c>
      <c r="J73" s="7">
        <v>2</v>
      </c>
      <c r="K73">
        <f t="shared" si="8"/>
        <v>5.4089999999999971E-2</v>
      </c>
      <c r="L73">
        <f t="shared" si="9"/>
        <v>0.64359999999999995</v>
      </c>
      <c r="M73" t="str">
        <f t="shared" si="10"/>
        <v/>
      </c>
      <c r="N73" t="str">
        <f t="shared" si="11"/>
        <v/>
      </c>
    </row>
    <row r="74" spans="1:14" x14ac:dyDescent="0.35">
      <c r="A74" s="8">
        <v>486263824</v>
      </c>
      <c r="B74" s="7">
        <v>3</v>
      </c>
      <c r="C74" s="7">
        <v>9</v>
      </c>
      <c r="D74" s="7" t="s">
        <v>16</v>
      </c>
      <c r="E74" s="7">
        <v>3.7613228960396001</v>
      </c>
      <c r="F74" s="7">
        <v>0.41239999999999999</v>
      </c>
      <c r="G74" s="7">
        <v>1.05138</v>
      </c>
      <c r="H74" s="7">
        <v>128</v>
      </c>
      <c r="I74" s="7">
        <v>0</v>
      </c>
      <c r="J74" s="7">
        <v>2</v>
      </c>
      <c r="K74">
        <f t="shared" si="8"/>
        <v>5.1379999999999981E-2</v>
      </c>
      <c r="L74">
        <f t="shared" si="9"/>
        <v>0.84540000000000004</v>
      </c>
      <c r="M74" t="str">
        <f t="shared" si="10"/>
        <v/>
      </c>
      <c r="N74" t="str">
        <f t="shared" si="11"/>
        <v/>
      </c>
    </row>
    <row r="75" spans="1:14" x14ac:dyDescent="0.35">
      <c r="A75" s="8">
        <v>488716316</v>
      </c>
      <c r="B75" s="7">
        <v>3</v>
      </c>
      <c r="C75" s="7">
        <v>5</v>
      </c>
      <c r="D75" s="7" t="s">
        <v>16</v>
      </c>
      <c r="E75" s="7">
        <v>3.78029328589108</v>
      </c>
      <c r="F75" s="7">
        <v>0.64359999999999995</v>
      </c>
      <c r="G75" s="7">
        <v>1.0135000000000001</v>
      </c>
      <c r="H75" s="7">
        <v>128</v>
      </c>
      <c r="I75" s="7">
        <v>0</v>
      </c>
      <c r="J75" s="7">
        <v>4</v>
      </c>
      <c r="K75">
        <f t="shared" si="8"/>
        <v>1.3500000000000068E-2</v>
      </c>
      <c r="L75">
        <f t="shared" si="9"/>
        <v>0.84540000000000004</v>
      </c>
      <c r="M75" t="str">
        <f t="shared" si="10"/>
        <v/>
      </c>
      <c r="N75" t="str">
        <f t="shared" si="11"/>
        <v/>
      </c>
    </row>
    <row r="76" spans="1:14" x14ac:dyDescent="0.35">
      <c r="A76" s="6">
        <v>493749189</v>
      </c>
      <c r="B76" s="1">
        <v>3</v>
      </c>
      <c r="C76" s="1">
        <v>6</v>
      </c>
      <c r="D76" s="1" t="s">
        <v>16</v>
      </c>
      <c r="E76" s="1">
        <v>3.8192233060024701</v>
      </c>
      <c r="F76" s="1">
        <v>0.84540000000000004</v>
      </c>
      <c r="G76" s="1">
        <v>1.0020500000000001</v>
      </c>
      <c r="H76" s="1">
        <v>128</v>
      </c>
      <c r="I76" s="1">
        <v>218</v>
      </c>
      <c r="J76" s="1">
        <v>16</v>
      </c>
      <c r="K76">
        <f t="shared" si="8"/>
        <v>2.0500000000001073E-3</v>
      </c>
      <c r="L76">
        <f t="shared" si="9"/>
        <v>0.84540000000000004</v>
      </c>
      <c r="M76">
        <f t="shared" si="10"/>
        <v>3.8192233060024701</v>
      </c>
      <c r="N76">
        <f t="shared" si="11"/>
        <v>0.84540000000000004</v>
      </c>
    </row>
    <row r="77" spans="1:14" x14ac:dyDescent="0.35">
      <c r="A77" s="8">
        <v>494016858</v>
      </c>
      <c r="B77" s="7">
        <v>3</v>
      </c>
      <c r="C77" s="7">
        <v>10</v>
      </c>
      <c r="D77" s="7" t="s">
        <v>16</v>
      </c>
      <c r="E77" s="7">
        <v>3.8212937654702901</v>
      </c>
      <c r="F77" s="7">
        <v>0.36840000000000001</v>
      </c>
      <c r="G77" s="7">
        <v>1.06419</v>
      </c>
      <c r="H77" s="7">
        <v>128</v>
      </c>
      <c r="I77" s="7">
        <v>0</v>
      </c>
      <c r="J77" s="7">
        <v>2</v>
      </c>
      <c r="K77">
        <f t="shared" si="8"/>
        <v>6.4189999999999969E-2</v>
      </c>
      <c r="L77">
        <f t="shared" si="9"/>
        <v>0.84960000000000002</v>
      </c>
      <c r="M77" t="str">
        <f t="shared" si="10"/>
        <v/>
      </c>
      <c r="N77" t="str">
        <f t="shared" si="11"/>
        <v/>
      </c>
    </row>
    <row r="78" spans="1:14" x14ac:dyDescent="0.35">
      <c r="A78" s="6">
        <v>494817269</v>
      </c>
      <c r="B78" s="1">
        <v>2</v>
      </c>
      <c r="C78" s="1">
        <v>6</v>
      </c>
      <c r="D78" s="1" t="s">
        <v>16</v>
      </c>
      <c r="E78" s="1">
        <v>3.82748506342821</v>
      </c>
      <c r="F78" s="1">
        <v>0.84340000000000004</v>
      </c>
      <c r="G78" s="1">
        <v>1.0020800000000001</v>
      </c>
      <c r="H78" s="1">
        <v>128</v>
      </c>
      <c r="I78" s="1">
        <v>218</v>
      </c>
      <c r="J78" s="1">
        <v>16</v>
      </c>
      <c r="K78">
        <f t="shared" si="8"/>
        <v>2.0800000000000818E-3</v>
      </c>
      <c r="L78">
        <f t="shared" si="9"/>
        <v>0.84960000000000002</v>
      </c>
      <c r="M78" t="str">
        <f t="shared" si="10"/>
        <v/>
      </c>
      <c r="N78" t="str">
        <f t="shared" si="11"/>
        <v/>
      </c>
    </row>
    <row r="79" spans="1:14" x14ac:dyDescent="0.35">
      <c r="A79" s="6">
        <v>496373073</v>
      </c>
      <c r="B79" s="1">
        <v>4</v>
      </c>
      <c r="C79" s="1">
        <v>6</v>
      </c>
      <c r="D79" s="1" t="s">
        <v>16</v>
      </c>
      <c r="E79" s="1">
        <v>3.8395194384282099</v>
      </c>
      <c r="F79" s="1">
        <v>0.84960000000000002</v>
      </c>
      <c r="G79" s="1">
        <v>1.0019</v>
      </c>
      <c r="H79" s="1">
        <v>128</v>
      </c>
      <c r="I79" s="1">
        <v>218</v>
      </c>
      <c r="J79" s="1">
        <v>16</v>
      </c>
      <c r="K79">
        <f t="shared" si="8"/>
        <v>1.9000000000000128E-3</v>
      </c>
      <c r="L79">
        <f t="shared" si="9"/>
        <v>0.84960000000000002</v>
      </c>
      <c r="M79">
        <f t="shared" si="10"/>
        <v>3.8395194384282099</v>
      </c>
      <c r="N79">
        <f t="shared" si="11"/>
        <v>0.84960000000000002</v>
      </c>
    </row>
    <row r="80" spans="1:14" x14ac:dyDescent="0.35">
      <c r="A80" s="6">
        <v>499378956</v>
      </c>
      <c r="B80" s="1">
        <v>5</v>
      </c>
      <c r="C80" s="1">
        <v>6</v>
      </c>
      <c r="D80" s="1" t="s">
        <v>16</v>
      </c>
      <c r="E80" s="1">
        <v>3.8627703898514798</v>
      </c>
      <c r="F80" s="1">
        <v>0.84930000000000005</v>
      </c>
      <c r="G80" s="1">
        <v>1.0018899999999999</v>
      </c>
      <c r="H80" s="1">
        <v>128</v>
      </c>
      <c r="I80" s="1">
        <v>218</v>
      </c>
      <c r="J80" s="1">
        <v>16</v>
      </c>
      <c r="K80">
        <f t="shared" si="8"/>
        <v>1.8899999999999473E-3</v>
      </c>
      <c r="L80">
        <f t="shared" si="9"/>
        <v>0.84930000000000005</v>
      </c>
      <c r="M80">
        <f t="shared" si="10"/>
        <v>3.8627703898514798</v>
      </c>
      <c r="N80">
        <f t="shared" si="11"/>
        <v>0.84930000000000005</v>
      </c>
    </row>
    <row r="81" spans="1:14" x14ac:dyDescent="0.35">
      <c r="A81" s="8">
        <v>499871705</v>
      </c>
      <c r="B81" s="7">
        <v>4</v>
      </c>
      <c r="C81" s="7">
        <v>5</v>
      </c>
      <c r="D81" s="7" t="s">
        <v>16</v>
      </c>
      <c r="E81" s="7">
        <v>3.8665818765470199</v>
      </c>
      <c r="F81" s="7">
        <v>0.71179999999999999</v>
      </c>
      <c r="G81" s="7">
        <v>1.00806</v>
      </c>
      <c r="H81" s="7">
        <v>128</v>
      </c>
      <c r="I81" s="7">
        <v>0</v>
      </c>
      <c r="J81" s="7">
        <v>4</v>
      </c>
      <c r="K81">
        <f t="shared" si="8"/>
        <v>8.0599999999999561E-3</v>
      </c>
      <c r="L81">
        <f t="shared" si="9"/>
        <v>0.71199999999999997</v>
      </c>
      <c r="M81" t="str">
        <f t="shared" si="10"/>
        <v/>
      </c>
      <c r="N81" t="str">
        <f t="shared" si="11"/>
        <v/>
      </c>
    </row>
    <row r="82" spans="1:14" x14ac:dyDescent="0.35">
      <c r="A82" s="6">
        <v>499979835</v>
      </c>
      <c r="B82" s="1">
        <v>2</v>
      </c>
      <c r="C82" s="1">
        <v>6</v>
      </c>
      <c r="D82" s="1" t="s">
        <v>16</v>
      </c>
      <c r="E82" s="1">
        <v>3.8674182781559399</v>
      </c>
      <c r="F82" s="1">
        <v>0.71199999999999997</v>
      </c>
      <c r="G82" s="1">
        <v>1.0078199999999999</v>
      </c>
      <c r="H82" s="1">
        <v>128</v>
      </c>
      <c r="I82" s="1">
        <v>218</v>
      </c>
      <c r="J82" s="1">
        <v>8</v>
      </c>
      <c r="K82">
        <f t="shared" si="8"/>
        <v>7.8199999999999381E-3</v>
      </c>
      <c r="L82">
        <f t="shared" si="9"/>
        <v>0.71199999999999997</v>
      </c>
      <c r="M82">
        <f t="shared" si="10"/>
        <v>3.8674182781559399</v>
      </c>
      <c r="N82">
        <f t="shared" si="11"/>
        <v>0.71199999999999997</v>
      </c>
    </row>
    <row r="83" spans="1:14" x14ac:dyDescent="0.35">
      <c r="A83" s="8">
        <v>532365763</v>
      </c>
      <c r="B83" s="7">
        <v>3</v>
      </c>
      <c r="C83" s="7">
        <v>6</v>
      </c>
      <c r="D83" s="7" t="s">
        <v>16</v>
      </c>
      <c r="E83" s="7">
        <v>4.1179282410272204</v>
      </c>
      <c r="F83" s="7">
        <v>0.66279999999999994</v>
      </c>
      <c r="G83" s="7">
        <v>1.01125</v>
      </c>
      <c r="H83" s="7">
        <v>128</v>
      </c>
      <c r="I83" s="7">
        <v>0</v>
      </c>
      <c r="J83" s="7">
        <v>4</v>
      </c>
      <c r="K83">
        <f t="shared" si="8"/>
        <v>1.1249999999999982E-2</v>
      </c>
      <c r="L83">
        <f t="shared" si="9"/>
        <v>0.69340000000000002</v>
      </c>
      <c r="M83" t="str">
        <f t="shared" si="10"/>
        <v/>
      </c>
      <c r="N83" t="str">
        <f t="shared" si="11"/>
        <v/>
      </c>
    </row>
    <row r="84" spans="1:14" x14ac:dyDescent="0.35">
      <c r="A84" s="6">
        <v>544371991</v>
      </c>
      <c r="B84" s="1">
        <v>2</v>
      </c>
      <c r="C84" s="1">
        <v>7</v>
      </c>
      <c r="D84" s="1" t="s">
        <v>16</v>
      </c>
      <c r="E84" s="1">
        <v>4.2107981977103899</v>
      </c>
      <c r="F84" s="1">
        <v>0.69340000000000002</v>
      </c>
      <c r="G84" s="1">
        <v>1.0089300000000001</v>
      </c>
      <c r="H84" s="1">
        <v>128</v>
      </c>
      <c r="I84" s="1">
        <v>218</v>
      </c>
      <c r="J84" s="1">
        <v>8</v>
      </c>
      <c r="K84">
        <f t="shared" si="8"/>
        <v>8.9300000000001045E-3</v>
      </c>
      <c r="L84">
        <f t="shared" si="9"/>
        <v>0.84419999999999995</v>
      </c>
      <c r="M84" t="str">
        <f t="shared" si="10"/>
        <v/>
      </c>
      <c r="N84" t="str">
        <f t="shared" si="11"/>
        <v/>
      </c>
    </row>
    <row r="85" spans="1:14" x14ac:dyDescent="0.35">
      <c r="A85" s="8">
        <v>545425084</v>
      </c>
      <c r="B85" s="7">
        <v>3</v>
      </c>
      <c r="C85" s="7">
        <v>7</v>
      </c>
      <c r="D85" s="7" t="s">
        <v>16</v>
      </c>
      <c r="E85" s="7">
        <v>4.2189440284653399</v>
      </c>
      <c r="F85" s="7">
        <v>0.67969999999999997</v>
      </c>
      <c r="G85" s="7">
        <v>1.01003</v>
      </c>
      <c r="H85" s="7">
        <v>128</v>
      </c>
      <c r="I85" s="7">
        <v>0</v>
      </c>
      <c r="J85" s="7">
        <v>4</v>
      </c>
      <c r="K85">
        <f t="shared" si="8"/>
        <v>1.0029999999999983E-2</v>
      </c>
      <c r="L85">
        <f t="shared" si="9"/>
        <v>0.84419999999999995</v>
      </c>
      <c r="M85" t="str">
        <f t="shared" si="10"/>
        <v/>
      </c>
      <c r="N85" t="str">
        <f t="shared" si="11"/>
        <v/>
      </c>
    </row>
    <row r="86" spans="1:14" x14ac:dyDescent="0.35">
      <c r="A86" s="8">
        <v>547028328</v>
      </c>
      <c r="B86" s="7">
        <v>3</v>
      </c>
      <c r="C86" s="7">
        <v>6</v>
      </c>
      <c r="D86" s="7" t="s">
        <v>16</v>
      </c>
      <c r="E86" s="7">
        <v>4.2313453589108896</v>
      </c>
      <c r="F86" s="7">
        <v>0.84419999999999995</v>
      </c>
      <c r="G86" s="7">
        <v>1.00197</v>
      </c>
      <c r="H86" s="7">
        <v>128</v>
      </c>
      <c r="I86" s="7">
        <v>0</v>
      </c>
      <c r="J86" s="7">
        <v>32</v>
      </c>
      <c r="K86">
        <f t="shared" si="8"/>
        <v>1.9700000000000273E-3</v>
      </c>
      <c r="L86">
        <f t="shared" si="9"/>
        <v>0.85370000000000001</v>
      </c>
      <c r="M86" t="str">
        <f t="shared" si="10"/>
        <v/>
      </c>
      <c r="N86" t="str">
        <f t="shared" si="11"/>
        <v/>
      </c>
    </row>
    <row r="87" spans="1:14" x14ac:dyDescent="0.35">
      <c r="A87" s="8">
        <v>547947141</v>
      </c>
      <c r="B87" s="7">
        <v>1</v>
      </c>
      <c r="C87" s="7">
        <v>6</v>
      </c>
      <c r="D87" s="7" t="s">
        <v>16</v>
      </c>
      <c r="E87" s="7">
        <v>4.2384525139232601</v>
      </c>
      <c r="F87" s="7">
        <v>0.5796</v>
      </c>
      <c r="G87" s="7">
        <v>1.0263500000000001</v>
      </c>
      <c r="H87" s="7">
        <v>128</v>
      </c>
      <c r="I87" s="7">
        <v>0</v>
      </c>
      <c r="J87" s="7">
        <v>32</v>
      </c>
      <c r="K87">
        <f t="shared" si="8"/>
        <v>2.6350000000000096E-2</v>
      </c>
      <c r="L87">
        <f t="shared" si="9"/>
        <v>0.85370000000000001</v>
      </c>
      <c r="M87" t="str">
        <f t="shared" si="10"/>
        <v/>
      </c>
      <c r="N87" t="str">
        <f t="shared" si="11"/>
        <v/>
      </c>
    </row>
    <row r="88" spans="1:14" x14ac:dyDescent="0.35">
      <c r="A88" s="8">
        <v>548019408</v>
      </c>
      <c r="B88" s="7">
        <v>5</v>
      </c>
      <c r="C88" s="7">
        <v>6</v>
      </c>
      <c r="D88" s="7" t="s">
        <v>16</v>
      </c>
      <c r="E88" s="7">
        <v>4.2390115099009904</v>
      </c>
      <c r="F88" s="7">
        <v>0.85370000000000001</v>
      </c>
      <c r="G88" s="7">
        <v>1.00183</v>
      </c>
      <c r="H88" s="7">
        <v>128</v>
      </c>
      <c r="I88" s="7">
        <v>0</v>
      </c>
      <c r="J88" s="7">
        <v>32</v>
      </c>
      <c r="K88">
        <f t="shared" si="8"/>
        <v>1.8299999999999983E-3</v>
      </c>
      <c r="L88">
        <f t="shared" si="9"/>
        <v>0.85370000000000001</v>
      </c>
      <c r="M88">
        <f t="shared" si="10"/>
        <v>4.2390115099009904</v>
      </c>
      <c r="N88">
        <f t="shared" si="11"/>
        <v>0.85370000000000001</v>
      </c>
    </row>
    <row r="89" spans="1:14" x14ac:dyDescent="0.35">
      <c r="A89" s="8">
        <v>548075838</v>
      </c>
      <c r="B89" s="7">
        <v>2</v>
      </c>
      <c r="C89" s="7">
        <v>6</v>
      </c>
      <c r="D89" s="7" t="s">
        <v>16</v>
      </c>
      <c r="E89" s="7">
        <v>4.2394480043316802</v>
      </c>
      <c r="F89" s="7">
        <v>0.8468</v>
      </c>
      <c r="G89" s="7">
        <v>1.0020500000000001</v>
      </c>
      <c r="H89" s="7">
        <v>128</v>
      </c>
      <c r="I89" s="7">
        <v>0</v>
      </c>
      <c r="J89" s="7">
        <v>32</v>
      </c>
      <c r="K89">
        <f t="shared" si="8"/>
        <v>2.0500000000001073E-3</v>
      </c>
      <c r="L89">
        <f t="shared" si="9"/>
        <v>0.8468</v>
      </c>
      <c r="M89">
        <f t="shared" si="10"/>
        <v>4.2394480043316802</v>
      </c>
      <c r="N89">
        <f t="shared" si="11"/>
        <v>0.8468</v>
      </c>
    </row>
    <row r="90" spans="1:14" x14ac:dyDescent="0.35">
      <c r="A90" s="8">
        <v>548114600</v>
      </c>
      <c r="B90" s="7">
        <v>4</v>
      </c>
      <c r="C90" s="7">
        <v>6</v>
      </c>
      <c r="D90" s="7" t="s">
        <v>16</v>
      </c>
      <c r="E90" s="7">
        <v>4.2397478341584103</v>
      </c>
      <c r="F90" s="7">
        <v>0.84519999999999995</v>
      </c>
      <c r="G90" s="7">
        <v>1.0019800000000001</v>
      </c>
      <c r="H90" s="7">
        <v>128</v>
      </c>
      <c r="I90" s="7">
        <v>0</v>
      </c>
      <c r="J90" s="7">
        <v>32</v>
      </c>
      <c r="K90">
        <f t="shared" si="8"/>
        <v>1.9800000000000928E-3</v>
      </c>
      <c r="L90">
        <f t="shared" si="9"/>
        <v>0.84519999999999995</v>
      </c>
      <c r="M90">
        <f t="shared" si="10"/>
        <v>4.2397478341584103</v>
      </c>
      <c r="N90">
        <f t="shared" si="11"/>
        <v>0.84519999999999995</v>
      </c>
    </row>
    <row r="91" spans="1:14" x14ac:dyDescent="0.35">
      <c r="A91" s="6">
        <v>555718487</v>
      </c>
      <c r="B91" s="1">
        <v>3</v>
      </c>
      <c r="C91" s="1">
        <v>6</v>
      </c>
      <c r="D91" s="1" t="s">
        <v>16</v>
      </c>
      <c r="E91" s="1">
        <v>4.2985650293935604</v>
      </c>
      <c r="F91" s="1">
        <v>0.82750000000000001</v>
      </c>
      <c r="G91" s="1">
        <v>1.0025500000000001</v>
      </c>
      <c r="H91" s="1">
        <v>128</v>
      </c>
      <c r="I91" s="1">
        <v>218</v>
      </c>
      <c r="J91" s="1">
        <v>8</v>
      </c>
      <c r="K91">
        <f t="shared" si="8"/>
        <v>2.5500000000000522E-3</v>
      </c>
      <c r="L91">
        <f t="shared" si="9"/>
        <v>0.82750000000000001</v>
      </c>
      <c r="M91">
        <f t="shared" si="10"/>
        <v>4.2985650293935604</v>
      </c>
      <c r="N91">
        <f t="shared" si="11"/>
        <v>0.82750000000000001</v>
      </c>
    </row>
    <row r="92" spans="1:14" x14ac:dyDescent="0.35">
      <c r="A92" s="8">
        <v>559728630</v>
      </c>
      <c r="B92" s="7">
        <v>3</v>
      </c>
      <c r="C92" s="7">
        <v>8</v>
      </c>
      <c r="D92" s="7" t="s">
        <v>16</v>
      </c>
      <c r="E92" s="7">
        <v>4.3295840810643504</v>
      </c>
      <c r="F92" s="7">
        <v>0.66359999999999997</v>
      </c>
      <c r="G92" s="7">
        <v>1.0117</v>
      </c>
      <c r="H92" s="7">
        <v>128</v>
      </c>
      <c r="I92" s="7">
        <v>0</v>
      </c>
      <c r="J92" s="7">
        <v>4</v>
      </c>
      <c r="K92">
        <f t="shared" si="8"/>
        <v>1.1700000000000044E-2</v>
      </c>
      <c r="L92">
        <f t="shared" si="9"/>
        <v>0.71589999999999998</v>
      </c>
      <c r="M92" t="str">
        <f t="shared" si="10"/>
        <v/>
      </c>
      <c r="N92" t="str">
        <f t="shared" si="11"/>
        <v/>
      </c>
    </row>
    <row r="93" spans="1:14" x14ac:dyDescent="0.35">
      <c r="A93" s="6">
        <v>563030356</v>
      </c>
      <c r="B93" s="1">
        <v>2</v>
      </c>
      <c r="C93" s="1">
        <v>8</v>
      </c>
      <c r="D93" s="1" t="s">
        <v>16</v>
      </c>
      <c r="E93" s="1">
        <v>4.3551234220296999</v>
      </c>
      <c r="F93" s="1">
        <v>0.71589999999999998</v>
      </c>
      <c r="G93" s="1">
        <v>1.0078499999999999</v>
      </c>
      <c r="H93" s="1">
        <v>128</v>
      </c>
      <c r="I93" s="1">
        <v>218</v>
      </c>
      <c r="J93" s="1">
        <v>8</v>
      </c>
      <c r="K93">
        <f t="shared" si="8"/>
        <v>7.8499999999999126E-3</v>
      </c>
      <c r="L93">
        <f t="shared" si="9"/>
        <v>0.8508</v>
      </c>
      <c r="M93" t="str">
        <f t="shared" si="10"/>
        <v/>
      </c>
      <c r="N93" t="str">
        <f t="shared" si="11"/>
        <v/>
      </c>
    </row>
    <row r="94" spans="1:14" x14ac:dyDescent="0.35">
      <c r="A94" s="8">
        <v>567313898</v>
      </c>
      <c r="B94" s="7">
        <v>3</v>
      </c>
      <c r="C94" s="7">
        <v>9</v>
      </c>
      <c r="D94" s="7" t="s">
        <v>16</v>
      </c>
      <c r="E94" s="7">
        <v>4.3882572555693002</v>
      </c>
      <c r="F94" s="7">
        <v>0.66339999999999999</v>
      </c>
      <c r="G94" s="7">
        <v>1.01135</v>
      </c>
      <c r="H94" s="7">
        <v>128</v>
      </c>
      <c r="I94" s="7">
        <v>0</v>
      </c>
      <c r="J94" s="7">
        <v>4</v>
      </c>
      <c r="K94">
        <f t="shared" si="8"/>
        <v>1.1349999999999971E-2</v>
      </c>
      <c r="L94">
        <f t="shared" si="9"/>
        <v>0.8508</v>
      </c>
      <c r="M94" t="str">
        <f t="shared" si="10"/>
        <v/>
      </c>
      <c r="N94" t="str">
        <f t="shared" si="11"/>
        <v/>
      </c>
    </row>
    <row r="95" spans="1:14" x14ac:dyDescent="0.35">
      <c r="A95" s="6">
        <v>568896695</v>
      </c>
      <c r="B95" s="1">
        <v>4</v>
      </c>
      <c r="C95" s="1">
        <v>6</v>
      </c>
      <c r="D95" s="1" t="s">
        <v>16</v>
      </c>
      <c r="E95" s="1">
        <v>4.4005004254331599</v>
      </c>
      <c r="F95" s="1">
        <v>0.8508</v>
      </c>
      <c r="G95" s="1">
        <v>1.00196</v>
      </c>
      <c r="H95" s="1">
        <v>128</v>
      </c>
      <c r="I95" s="1">
        <v>218</v>
      </c>
      <c r="J95" s="1">
        <v>8</v>
      </c>
      <c r="K95">
        <f t="shared" si="8"/>
        <v>1.9599999999999618E-3</v>
      </c>
      <c r="L95">
        <f t="shared" si="9"/>
        <v>0.8508</v>
      </c>
      <c r="M95">
        <f t="shared" si="10"/>
        <v>4.4005004254331599</v>
      </c>
      <c r="N95">
        <f t="shared" si="11"/>
        <v>0.8508</v>
      </c>
    </row>
    <row r="96" spans="1:14" x14ac:dyDescent="0.35">
      <c r="A96" s="6">
        <v>572923763</v>
      </c>
      <c r="B96" s="1">
        <v>5</v>
      </c>
      <c r="C96" s="1">
        <v>6</v>
      </c>
      <c r="D96" s="1" t="s">
        <v>16</v>
      </c>
      <c r="E96" s="1">
        <v>4.4316503944925696</v>
      </c>
      <c r="F96" s="1">
        <v>0.84660000000000002</v>
      </c>
      <c r="G96" s="1">
        <v>1.0019899999999999</v>
      </c>
      <c r="H96" s="1">
        <v>128</v>
      </c>
      <c r="I96" s="1">
        <v>218</v>
      </c>
      <c r="J96" s="1">
        <v>8</v>
      </c>
      <c r="K96">
        <f t="shared" si="8"/>
        <v>1.9899999999999363E-3</v>
      </c>
      <c r="L96">
        <f t="shared" si="9"/>
        <v>0.84660000000000002</v>
      </c>
      <c r="M96">
        <f t="shared" si="10"/>
        <v>4.4316503944925696</v>
      </c>
      <c r="N96">
        <f t="shared" si="11"/>
        <v>0.84660000000000002</v>
      </c>
    </row>
    <row r="97" spans="1:14" x14ac:dyDescent="0.35">
      <c r="A97" s="8">
        <v>573219427</v>
      </c>
      <c r="B97" s="7">
        <v>4</v>
      </c>
      <c r="C97" s="7">
        <v>5</v>
      </c>
      <c r="D97" s="7" t="s">
        <v>16</v>
      </c>
      <c r="E97" s="7">
        <v>4.4339373994430602</v>
      </c>
      <c r="F97" s="7">
        <v>0.64129999999999998</v>
      </c>
      <c r="G97" s="7">
        <v>1.0138400000000001</v>
      </c>
      <c r="H97" s="7">
        <v>128</v>
      </c>
      <c r="I97" s="7">
        <v>0</v>
      </c>
      <c r="J97" s="7">
        <v>2</v>
      </c>
      <c r="K97">
        <f t="shared" si="8"/>
        <v>1.3840000000000074E-2</v>
      </c>
      <c r="L97">
        <f t="shared" si="9"/>
        <v>0.69350000000000001</v>
      </c>
      <c r="M97" t="str">
        <f t="shared" si="10"/>
        <v/>
      </c>
      <c r="N97" t="str">
        <f t="shared" si="11"/>
        <v/>
      </c>
    </row>
    <row r="98" spans="1:14" x14ac:dyDescent="0.35">
      <c r="A98" s="8">
        <v>577002343</v>
      </c>
      <c r="B98" s="7">
        <v>3</v>
      </c>
      <c r="C98" s="7">
        <v>10</v>
      </c>
      <c r="D98" s="7" t="s">
        <v>16</v>
      </c>
      <c r="E98" s="7">
        <v>4.4631988165222696</v>
      </c>
      <c r="F98" s="7">
        <v>0.64659999999999995</v>
      </c>
      <c r="G98" s="7">
        <v>1.01278</v>
      </c>
      <c r="H98" s="7">
        <v>128</v>
      </c>
      <c r="I98" s="7">
        <v>0</v>
      </c>
      <c r="J98" s="7">
        <v>4</v>
      </c>
      <c r="K98">
        <f t="shared" si="8"/>
        <v>1.2780000000000014E-2</v>
      </c>
      <c r="L98">
        <f t="shared" si="9"/>
        <v>0.69350000000000001</v>
      </c>
      <c r="M98" t="str">
        <f t="shared" si="10"/>
        <v/>
      </c>
      <c r="N98" t="str">
        <f t="shared" si="11"/>
        <v/>
      </c>
    </row>
    <row r="99" spans="1:14" x14ac:dyDescent="0.35">
      <c r="A99" s="6">
        <v>581564135</v>
      </c>
      <c r="B99" s="1">
        <v>2</v>
      </c>
      <c r="C99" s="1">
        <v>9</v>
      </c>
      <c r="D99" s="1" t="s">
        <v>16</v>
      </c>
      <c r="E99" s="1">
        <v>4.4984849551361297</v>
      </c>
      <c r="F99" s="1">
        <v>0.69350000000000001</v>
      </c>
      <c r="G99" s="1">
        <v>1.00926</v>
      </c>
      <c r="H99" s="1">
        <v>128</v>
      </c>
      <c r="I99" s="1">
        <v>218</v>
      </c>
      <c r="J99" s="1">
        <v>8</v>
      </c>
      <c r="K99">
        <f t="shared" ref="K99:K130" si="12">G99-1</f>
        <v>9.260000000000046E-3</v>
      </c>
      <c r="L99">
        <f t="shared" si="9"/>
        <v>0.69350000000000001</v>
      </c>
      <c r="M99">
        <f t="shared" si="10"/>
        <v>4.4984849551361297</v>
      </c>
      <c r="N99">
        <f t="shared" si="11"/>
        <v>0.69350000000000001</v>
      </c>
    </row>
    <row r="100" spans="1:14" x14ac:dyDescent="0.35">
      <c r="A100" s="8">
        <v>600228334</v>
      </c>
      <c r="B100" s="7">
        <v>4</v>
      </c>
      <c r="C100" s="7">
        <v>6</v>
      </c>
      <c r="D100" s="7" t="s">
        <v>16</v>
      </c>
      <c r="E100" s="7">
        <v>4.6428553063118798</v>
      </c>
      <c r="F100" s="7">
        <v>0.62109999999999999</v>
      </c>
      <c r="G100" s="7">
        <v>1.01549</v>
      </c>
      <c r="H100" s="7">
        <v>128</v>
      </c>
      <c r="I100" s="7">
        <v>0</v>
      </c>
      <c r="J100" s="7">
        <v>2</v>
      </c>
      <c r="K100">
        <f t="shared" si="12"/>
        <v>1.5490000000000004E-2</v>
      </c>
      <c r="L100">
        <f t="shared" si="9"/>
        <v>0.63970000000000005</v>
      </c>
      <c r="M100" t="str">
        <f t="shared" si="10"/>
        <v/>
      </c>
      <c r="N100" t="str">
        <f t="shared" si="11"/>
        <v/>
      </c>
    </row>
    <row r="101" spans="1:14" x14ac:dyDescent="0.35">
      <c r="A101" s="8">
        <v>607531772</v>
      </c>
      <c r="B101" s="7">
        <v>4</v>
      </c>
      <c r="C101" s="7">
        <v>7</v>
      </c>
      <c r="D101" s="7" t="s">
        <v>16</v>
      </c>
      <c r="E101" s="7">
        <v>4.6993484839108897</v>
      </c>
      <c r="F101" s="7">
        <v>0.63380000000000003</v>
      </c>
      <c r="G101" s="7">
        <v>1.0141800000000001</v>
      </c>
      <c r="H101" s="7">
        <v>128</v>
      </c>
      <c r="I101" s="7">
        <v>0</v>
      </c>
      <c r="J101" s="7">
        <v>2</v>
      </c>
      <c r="K101">
        <f t="shared" si="12"/>
        <v>1.4180000000000081E-2</v>
      </c>
      <c r="L101">
        <f t="shared" si="9"/>
        <v>0.80859999999999999</v>
      </c>
      <c r="M101" t="str">
        <f t="shared" si="10"/>
        <v/>
      </c>
      <c r="N101" t="str">
        <f t="shared" si="11"/>
        <v/>
      </c>
    </row>
    <row r="102" spans="1:14" x14ac:dyDescent="0.35">
      <c r="A102" s="8">
        <v>612408860</v>
      </c>
      <c r="B102" s="7">
        <v>4</v>
      </c>
      <c r="C102" s="7">
        <v>8</v>
      </c>
      <c r="D102" s="7" t="s">
        <v>16</v>
      </c>
      <c r="E102" s="7">
        <v>4.7370734839108897</v>
      </c>
      <c r="F102" s="7">
        <v>0.63970000000000005</v>
      </c>
      <c r="G102" s="7">
        <v>1.0139499999999999</v>
      </c>
      <c r="H102" s="7">
        <v>128</v>
      </c>
      <c r="I102" s="7">
        <v>0</v>
      </c>
      <c r="J102" s="7">
        <v>2</v>
      </c>
      <c r="K102">
        <f t="shared" si="12"/>
        <v>1.3949999999999907E-2</v>
      </c>
      <c r="L102">
        <f t="shared" si="9"/>
        <v>0.80859999999999999</v>
      </c>
      <c r="M102" t="str">
        <f t="shared" si="10"/>
        <v/>
      </c>
      <c r="N102" t="str">
        <f t="shared" si="11"/>
        <v/>
      </c>
    </row>
    <row r="103" spans="1:14" x14ac:dyDescent="0.35">
      <c r="A103" s="8">
        <v>617656584</v>
      </c>
      <c r="B103" s="7">
        <v>4</v>
      </c>
      <c r="C103" s="7">
        <v>6</v>
      </c>
      <c r="D103" s="7" t="s">
        <v>16</v>
      </c>
      <c r="E103" s="7">
        <v>4.7776654084158396</v>
      </c>
      <c r="F103" s="7">
        <v>0.80859999999999999</v>
      </c>
      <c r="G103" s="7">
        <v>1.0031000000000001</v>
      </c>
      <c r="H103" s="7">
        <v>128</v>
      </c>
      <c r="I103" s="7">
        <v>0</v>
      </c>
      <c r="J103" s="7">
        <v>4</v>
      </c>
      <c r="K103">
        <f t="shared" si="12"/>
        <v>3.1000000000001027E-3</v>
      </c>
      <c r="L103">
        <f t="shared" si="9"/>
        <v>0.80859999999999999</v>
      </c>
      <c r="M103">
        <f t="shared" si="10"/>
        <v>4.7776654084158396</v>
      </c>
      <c r="N103">
        <f t="shared" si="11"/>
        <v>0.80859999999999999</v>
      </c>
    </row>
    <row r="104" spans="1:14" x14ac:dyDescent="0.35">
      <c r="A104" s="8">
        <v>618239791</v>
      </c>
      <c r="B104" s="7">
        <v>4</v>
      </c>
      <c r="C104" s="7">
        <v>9</v>
      </c>
      <c r="D104" s="7" t="s">
        <v>16</v>
      </c>
      <c r="E104" s="7">
        <v>4.7821766011757401</v>
      </c>
      <c r="F104" s="7">
        <v>0.65580000000000005</v>
      </c>
      <c r="G104" s="7">
        <v>1.01234</v>
      </c>
      <c r="H104" s="7">
        <v>128</v>
      </c>
      <c r="I104" s="7">
        <v>0</v>
      </c>
      <c r="J104" s="7">
        <v>2</v>
      </c>
      <c r="K104">
        <f t="shared" si="12"/>
        <v>1.2340000000000018E-2</v>
      </c>
      <c r="L104">
        <f t="shared" si="9"/>
        <v>0.84689999999999999</v>
      </c>
      <c r="M104" t="str">
        <f t="shared" si="10"/>
        <v/>
      </c>
      <c r="N104" t="str">
        <f t="shared" si="11"/>
        <v/>
      </c>
    </row>
    <row r="105" spans="1:14" x14ac:dyDescent="0.35">
      <c r="A105" s="8">
        <v>620672112</v>
      </c>
      <c r="B105" s="7">
        <v>4</v>
      </c>
      <c r="C105" s="7">
        <v>10</v>
      </c>
      <c r="D105" s="7" t="s">
        <v>16</v>
      </c>
      <c r="E105" s="7">
        <v>4.8009909653465304</v>
      </c>
      <c r="F105" s="7">
        <v>0.65459999999999996</v>
      </c>
      <c r="G105" s="7">
        <v>1.01213</v>
      </c>
      <c r="H105" s="7">
        <v>128</v>
      </c>
      <c r="I105" s="7">
        <v>0</v>
      </c>
      <c r="J105" s="7">
        <v>2</v>
      </c>
      <c r="K105">
        <f t="shared" si="12"/>
        <v>1.2129999999999974E-2</v>
      </c>
      <c r="L105">
        <f t="shared" si="9"/>
        <v>0.88660000000000005</v>
      </c>
      <c r="M105" t="str">
        <f t="shared" si="10"/>
        <v/>
      </c>
      <c r="N105" t="str">
        <f t="shared" si="11"/>
        <v/>
      </c>
    </row>
    <row r="106" spans="1:14" x14ac:dyDescent="0.35">
      <c r="A106" s="8">
        <v>636142665</v>
      </c>
      <c r="B106" s="7">
        <v>5</v>
      </c>
      <c r="C106" s="7">
        <v>6</v>
      </c>
      <c r="D106" s="7" t="s">
        <v>16</v>
      </c>
      <c r="E106" s="7">
        <v>4.9206579904084098</v>
      </c>
      <c r="F106" s="7">
        <v>0.84689999999999999</v>
      </c>
      <c r="G106" s="7">
        <v>1.0020199999999999</v>
      </c>
      <c r="H106" s="7">
        <v>128</v>
      </c>
      <c r="I106" s="7">
        <v>0</v>
      </c>
      <c r="J106" s="7">
        <v>4</v>
      </c>
      <c r="K106">
        <f t="shared" si="12"/>
        <v>2.0199999999999108E-3</v>
      </c>
      <c r="L106">
        <f t="shared" si="9"/>
        <v>0.88660000000000005</v>
      </c>
      <c r="M106" t="str">
        <f t="shared" si="10"/>
        <v/>
      </c>
      <c r="N106" t="str">
        <f t="shared" si="11"/>
        <v/>
      </c>
    </row>
    <row r="107" spans="1:14" x14ac:dyDescent="0.35">
      <c r="A107" s="6">
        <v>640330884</v>
      </c>
      <c r="B107" s="1">
        <v>2</v>
      </c>
      <c r="C107" s="1">
        <v>7</v>
      </c>
      <c r="D107" s="1" t="s">
        <v>16</v>
      </c>
      <c r="E107" s="1">
        <v>4.9530544863861303</v>
      </c>
      <c r="F107" s="1">
        <v>0.88660000000000005</v>
      </c>
      <c r="G107" s="1">
        <v>1.00102</v>
      </c>
      <c r="H107" s="1">
        <v>128</v>
      </c>
      <c r="I107" s="1">
        <v>218</v>
      </c>
      <c r="J107" s="1">
        <v>16</v>
      </c>
      <c r="K107">
        <f t="shared" si="12"/>
        <v>1.0200000000000209E-3</v>
      </c>
      <c r="L107">
        <f t="shared" si="9"/>
        <v>0.91900000000000004</v>
      </c>
      <c r="M107" t="str">
        <f t="shared" si="10"/>
        <v/>
      </c>
      <c r="N107" t="str">
        <f t="shared" si="11"/>
        <v/>
      </c>
    </row>
    <row r="108" spans="1:14" x14ac:dyDescent="0.35">
      <c r="A108" s="6">
        <v>652466794</v>
      </c>
      <c r="B108" s="1">
        <v>3</v>
      </c>
      <c r="C108" s="1">
        <v>7</v>
      </c>
      <c r="D108" s="1" t="s">
        <v>16</v>
      </c>
      <c r="E108" s="1">
        <v>5.0469275525990103</v>
      </c>
      <c r="F108" s="1">
        <v>0.84489999999999998</v>
      </c>
      <c r="G108" s="1">
        <v>1.00204</v>
      </c>
      <c r="H108" s="1">
        <v>128</v>
      </c>
      <c r="I108" s="1">
        <v>218</v>
      </c>
      <c r="J108" s="1">
        <v>8</v>
      </c>
      <c r="K108">
        <f t="shared" si="12"/>
        <v>2.0400000000000418E-3</v>
      </c>
      <c r="L108">
        <f t="shared" si="9"/>
        <v>0.92030000000000001</v>
      </c>
      <c r="M108" t="str">
        <f t="shared" si="10"/>
        <v/>
      </c>
      <c r="N108" t="str">
        <f t="shared" si="11"/>
        <v/>
      </c>
    </row>
    <row r="109" spans="1:14" x14ac:dyDescent="0.35">
      <c r="A109" s="6">
        <v>656875091</v>
      </c>
      <c r="B109" s="1">
        <v>3</v>
      </c>
      <c r="C109" s="1">
        <v>7</v>
      </c>
      <c r="D109" s="1" t="s">
        <v>16</v>
      </c>
      <c r="E109" s="1">
        <v>5.0810263845915804</v>
      </c>
      <c r="F109" s="1">
        <v>0.91900000000000004</v>
      </c>
      <c r="G109" s="1">
        <v>1.00054</v>
      </c>
      <c r="H109" s="1">
        <v>128</v>
      </c>
      <c r="I109" s="1">
        <v>218</v>
      </c>
      <c r="J109" s="1">
        <v>16</v>
      </c>
      <c r="K109">
        <f t="shared" si="12"/>
        <v>5.3999999999998494E-4</v>
      </c>
      <c r="L109">
        <f t="shared" si="9"/>
        <v>0.92279999999999995</v>
      </c>
      <c r="M109" t="str">
        <f t="shared" si="10"/>
        <v/>
      </c>
      <c r="N109" t="str">
        <f t="shared" si="11"/>
        <v/>
      </c>
    </row>
    <row r="110" spans="1:14" x14ac:dyDescent="0.35">
      <c r="A110" s="6">
        <v>657348863</v>
      </c>
      <c r="B110" s="1">
        <v>6</v>
      </c>
      <c r="C110" s="1">
        <v>7</v>
      </c>
      <c r="D110" s="1" t="s">
        <v>16</v>
      </c>
      <c r="E110" s="1">
        <v>5.0846910813737596</v>
      </c>
      <c r="F110" s="1">
        <v>0.92030000000000001</v>
      </c>
      <c r="G110" s="1">
        <v>1.00048</v>
      </c>
      <c r="H110" s="1">
        <v>128</v>
      </c>
      <c r="I110" s="1">
        <v>218</v>
      </c>
      <c r="J110" s="1">
        <v>16</v>
      </c>
      <c r="K110">
        <f t="shared" si="12"/>
        <v>4.8000000000003595E-4</v>
      </c>
      <c r="L110">
        <f t="shared" si="9"/>
        <v>0.92279999999999995</v>
      </c>
      <c r="M110" t="str">
        <f t="shared" si="10"/>
        <v/>
      </c>
      <c r="N110" t="str">
        <f t="shared" si="11"/>
        <v/>
      </c>
    </row>
    <row r="111" spans="1:14" x14ac:dyDescent="0.35">
      <c r="A111" s="6">
        <v>658052226</v>
      </c>
      <c r="B111" s="1">
        <v>4</v>
      </c>
      <c r="C111" s="1">
        <v>7</v>
      </c>
      <c r="D111" s="1" t="s">
        <v>16</v>
      </c>
      <c r="E111" s="1">
        <v>5.0901316986386096</v>
      </c>
      <c r="F111" s="1">
        <v>0.92279999999999995</v>
      </c>
      <c r="G111" s="1">
        <v>1.0004500000000001</v>
      </c>
      <c r="H111" s="1">
        <v>128</v>
      </c>
      <c r="I111" s="1">
        <v>218</v>
      </c>
      <c r="J111" s="1">
        <v>16</v>
      </c>
      <c r="K111">
        <f t="shared" si="12"/>
        <v>4.5000000000006146E-4</v>
      </c>
      <c r="L111">
        <f t="shared" si="9"/>
        <v>0.92279999999999995</v>
      </c>
      <c r="M111">
        <f t="shared" si="10"/>
        <v>5.0901316986386096</v>
      </c>
      <c r="N111">
        <f t="shared" si="11"/>
        <v>0.92279999999999995</v>
      </c>
    </row>
    <row r="112" spans="1:14" x14ac:dyDescent="0.35">
      <c r="A112" s="6">
        <v>658259965</v>
      </c>
      <c r="B112" s="1">
        <v>5</v>
      </c>
      <c r="C112" s="1">
        <v>7</v>
      </c>
      <c r="D112" s="1" t="s">
        <v>16</v>
      </c>
      <c r="E112" s="1">
        <v>5.0917385906559396</v>
      </c>
      <c r="F112" s="1">
        <v>0.92210000000000003</v>
      </c>
      <c r="G112" s="1">
        <v>1.00047</v>
      </c>
      <c r="H112" s="1">
        <v>128</v>
      </c>
      <c r="I112" s="1">
        <v>218</v>
      </c>
      <c r="J112" s="1">
        <v>16</v>
      </c>
      <c r="K112">
        <f t="shared" si="12"/>
        <v>4.6999999999997044E-4</v>
      </c>
      <c r="L112">
        <f t="shared" si="9"/>
        <v>0.92210000000000003</v>
      </c>
      <c r="M112">
        <f t="shared" si="10"/>
        <v>5.0917385906559396</v>
      </c>
      <c r="N112">
        <f t="shared" si="11"/>
        <v>0.92210000000000003</v>
      </c>
    </row>
    <row r="113" spans="1:14" x14ac:dyDescent="0.35">
      <c r="A113" s="8">
        <v>664121067</v>
      </c>
      <c r="B113" s="7">
        <v>2</v>
      </c>
      <c r="C113" s="7">
        <v>7</v>
      </c>
      <c r="D113" s="7" t="s">
        <v>16</v>
      </c>
      <c r="E113" s="7">
        <v>5.1370750850866296</v>
      </c>
      <c r="F113" s="7">
        <v>0.92130000000000001</v>
      </c>
      <c r="G113" s="7">
        <v>1.0005299999999999</v>
      </c>
      <c r="H113" s="7">
        <v>128</v>
      </c>
      <c r="I113" s="7">
        <v>0</v>
      </c>
      <c r="J113" s="7">
        <v>32</v>
      </c>
      <c r="K113">
        <f t="shared" si="12"/>
        <v>5.2999999999991942E-4</v>
      </c>
      <c r="L113">
        <f t="shared" si="9"/>
        <v>0.92130000000000001</v>
      </c>
      <c r="M113">
        <f t="shared" si="10"/>
        <v>5.1370750850866296</v>
      </c>
      <c r="N113">
        <f t="shared" si="11"/>
        <v>0.92130000000000001</v>
      </c>
    </row>
    <row r="114" spans="1:14" x14ac:dyDescent="0.35">
      <c r="A114" s="8">
        <v>664293583</v>
      </c>
      <c r="B114" s="7">
        <v>1</v>
      </c>
      <c r="C114" s="7">
        <v>7</v>
      </c>
      <c r="D114" s="7" t="s">
        <v>16</v>
      </c>
      <c r="E114" s="7">
        <v>5.1384095219678203</v>
      </c>
      <c r="F114" s="7">
        <v>0.51459999999999995</v>
      </c>
      <c r="G114" s="7">
        <v>1.0466599999999999</v>
      </c>
      <c r="H114" s="7">
        <v>128</v>
      </c>
      <c r="I114" s="7">
        <v>0</v>
      </c>
      <c r="J114" s="7">
        <v>32</v>
      </c>
      <c r="K114">
        <f t="shared" si="12"/>
        <v>4.6659999999999924E-2</v>
      </c>
      <c r="L114">
        <f t="shared" si="9"/>
        <v>0.91930000000000001</v>
      </c>
      <c r="M114" t="str">
        <f t="shared" si="10"/>
        <v/>
      </c>
      <c r="N114" t="str">
        <f t="shared" si="11"/>
        <v/>
      </c>
    </row>
    <row r="115" spans="1:14" x14ac:dyDescent="0.35">
      <c r="A115" s="8">
        <v>664710956</v>
      </c>
      <c r="B115" s="7">
        <v>3</v>
      </c>
      <c r="C115" s="7">
        <v>7</v>
      </c>
      <c r="D115" s="7" t="s">
        <v>16</v>
      </c>
      <c r="E115" s="7">
        <v>5.1416379641089103</v>
      </c>
      <c r="F115" s="7">
        <v>0.91930000000000001</v>
      </c>
      <c r="G115" s="7">
        <v>1.00047</v>
      </c>
      <c r="H115" s="7">
        <v>128</v>
      </c>
      <c r="I115" s="7">
        <v>0</v>
      </c>
      <c r="J115" s="7">
        <v>32</v>
      </c>
      <c r="K115">
        <f t="shared" si="12"/>
        <v>4.6999999999997044E-4</v>
      </c>
      <c r="L115">
        <f t="shared" si="9"/>
        <v>0.92149999999999999</v>
      </c>
      <c r="M115" t="str">
        <f t="shared" si="10"/>
        <v/>
      </c>
      <c r="N115" t="str">
        <f t="shared" si="11"/>
        <v/>
      </c>
    </row>
    <row r="116" spans="1:14" x14ac:dyDescent="0.35">
      <c r="A116" s="8">
        <v>665472929</v>
      </c>
      <c r="B116" s="7">
        <v>5</v>
      </c>
      <c r="C116" s="7">
        <v>7</v>
      </c>
      <c r="D116" s="7" t="s">
        <v>16</v>
      </c>
      <c r="E116" s="7">
        <v>5.1475319384282097</v>
      </c>
      <c r="F116" s="7">
        <v>0.91930000000000001</v>
      </c>
      <c r="G116" s="7">
        <v>1.00047</v>
      </c>
      <c r="H116" s="7">
        <v>128</v>
      </c>
      <c r="I116" s="7">
        <v>0</v>
      </c>
      <c r="J116" s="7">
        <v>32</v>
      </c>
      <c r="K116">
        <f t="shared" si="12"/>
        <v>4.6999999999997044E-4</v>
      </c>
      <c r="L116">
        <f t="shared" si="9"/>
        <v>0.92500000000000004</v>
      </c>
      <c r="M116" t="str">
        <f t="shared" si="10"/>
        <v/>
      </c>
      <c r="N116" t="str">
        <f t="shared" si="11"/>
        <v/>
      </c>
    </row>
    <row r="117" spans="1:14" x14ac:dyDescent="0.35">
      <c r="A117" s="8">
        <v>665673673</v>
      </c>
      <c r="B117" s="7">
        <v>4</v>
      </c>
      <c r="C117" s="7">
        <v>7</v>
      </c>
      <c r="D117" s="7" t="s">
        <v>16</v>
      </c>
      <c r="E117" s="7">
        <v>5.1490847230816801</v>
      </c>
      <c r="F117" s="7">
        <v>0.92149999999999999</v>
      </c>
      <c r="G117" s="7">
        <v>1.0004599999999999</v>
      </c>
      <c r="H117" s="7">
        <v>128</v>
      </c>
      <c r="I117" s="7">
        <v>0</v>
      </c>
      <c r="J117" s="7">
        <v>32</v>
      </c>
      <c r="K117">
        <f t="shared" si="12"/>
        <v>4.5999999999990493E-4</v>
      </c>
      <c r="L117">
        <f t="shared" si="9"/>
        <v>0.92500000000000004</v>
      </c>
      <c r="M117" t="str">
        <f t="shared" si="10"/>
        <v/>
      </c>
      <c r="N117" t="str">
        <f t="shared" si="11"/>
        <v/>
      </c>
    </row>
    <row r="118" spans="1:14" x14ac:dyDescent="0.35">
      <c r="A118" s="8">
        <v>665831605</v>
      </c>
      <c r="B118" s="7">
        <v>6</v>
      </c>
      <c r="C118" s="7">
        <v>7</v>
      </c>
      <c r="D118" s="7" t="s">
        <v>16</v>
      </c>
      <c r="E118" s="7">
        <v>5.1503063505569298</v>
      </c>
      <c r="F118" s="7">
        <v>0.92500000000000004</v>
      </c>
      <c r="G118" s="7">
        <v>1.00044</v>
      </c>
      <c r="H118" s="7">
        <v>128</v>
      </c>
      <c r="I118" s="7">
        <v>0</v>
      </c>
      <c r="J118" s="7">
        <v>32</v>
      </c>
      <c r="K118">
        <f t="shared" si="12"/>
        <v>4.3999999999999595E-4</v>
      </c>
      <c r="L118">
        <f t="shared" si="9"/>
        <v>0.92500000000000004</v>
      </c>
      <c r="M118">
        <f t="shared" si="10"/>
        <v>5.1503063505569298</v>
      </c>
      <c r="N118">
        <f t="shared" si="11"/>
        <v>0.92500000000000004</v>
      </c>
    </row>
    <row r="119" spans="1:14" x14ac:dyDescent="0.35">
      <c r="A119" s="8">
        <v>675283464</v>
      </c>
      <c r="B119" s="7">
        <v>4</v>
      </c>
      <c r="C119" s="7">
        <v>7</v>
      </c>
      <c r="D119" s="7" t="s">
        <v>16</v>
      </c>
      <c r="E119" s="7">
        <v>5.2234178836633598</v>
      </c>
      <c r="F119" s="7">
        <v>0.80979999999999996</v>
      </c>
      <c r="G119" s="7">
        <v>1.00318</v>
      </c>
      <c r="H119" s="7">
        <v>128</v>
      </c>
      <c r="I119" s="7">
        <v>0</v>
      </c>
      <c r="J119" s="7">
        <v>4</v>
      </c>
      <c r="K119">
        <f t="shared" si="12"/>
        <v>3.1799999999999606E-3</v>
      </c>
      <c r="L119">
        <f t="shared" si="9"/>
        <v>0.84770000000000001</v>
      </c>
      <c r="M119" t="str">
        <f t="shared" si="10"/>
        <v/>
      </c>
      <c r="N119" t="str">
        <f t="shared" si="11"/>
        <v/>
      </c>
    </row>
    <row r="120" spans="1:14" x14ac:dyDescent="0.35">
      <c r="A120" s="8">
        <v>686073271</v>
      </c>
      <c r="B120" s="7">
        <v>4</v>
      </c>
      <c r="C120" s="7">
        <v>8</v>
      </c>
      <c r="D120" s="7" t="s">
        <v>16</v>
      </c>
      <c r="E120" s="7">
        <v>5.30687864325495</v>
      </c>
      <c r="F120" s="7">
        <v>0.81840000000000002</v>
      </c>
      <c r="G120" s="7">
        <v>1.0028600000000001</v>
      </c>
      <c r="H120" s="7">
        <v>128</v>
      </c>
      <c r="I120" s="7">
        <v>0</v>
      </c>
      <c r="J120" s="7">
        <v>4</v>
      </c>
      <c r="K120">
        <f t="shared" si="12"/>
        <v>2.8600000000000847E-3</v>
      </c>
      <c r="L120">
        <f t="shared" si="9"/>
        <v>0.84770000000000001</v>
      </c>
      <c r="M120" t="str">
        <f t="shared" si="10"/>
        <v/>
      </c>
      <c r="N120" t="str">
        <f t="shared" si="11"/>
        <v/>
      </c>
    </row>
    <row r="121" spans="1:14" x14ac:dyDescent="0.35">
      <c r="A121" s="6">
        <v>696042809</v>
      </c>
      <c r="B121" s="1">
        <v>3</v>
      </c>
      <c r="C121" s="1">
        <v>8</v>
      </c>
      <c r="D121" s="1" t="s">
        <v>16</v>
      </c>
      <c r="E121" s="1">
        <v>5.3839945003093996</v>
      </c>
      <c r="F121" s="1">
        <v>0.84770000000000001</v>
      </c>
      <c r="G121" s="1">
        <v>1.0020199999999999</v>
      </c>
      <c r="H121" s="1">
        <v>128</v>
      </c>
      <c r="I121" s="1">
        <v>218</v>
      </c>
      <c r="J121" s="1">
        <v>8</v>
      </c>
      <c r="K121">
        <f t="shared" si="12"/>
        <v>2.0199999999999108E-3</v>
      </c>
      <c r="L121">
        <f t="shared" si="9"/>
        <v>0.84770000000000001</v>
      </c>
      <c r="M121">
        <f t="shared" si="10"/>
        <v>5.3839945003093996</v>
      </c>
      <c r="N121">
        <f t="shared" si="11"/>
        <v>0.84770000000000001</v>
      </c>
    </row>
    <row r="122" spans="1:14" x14ac:dyDescent="0.35">
      <c r="A122" s="8">
        <v>699268793</v>
      </c>
      <c r="B122" s="7">
        <v>4</v>
      </c>
      <c r="C122" s="7">
        <v>9</v>
      </c>
      <c r="D122" s="7" t="s">
        <v>16</v>
      </c>
      <c r="E122" s="7">
        <v>5.4089479656559396</v>
      </c>
      <c r="F122" s="7">
        <v>0.82569999999999999</v>
      </c>
      <c r="G122" s="7">
        <v>1.0026299999999999</v>
      </c>
      <c r="H122" s="7">
        <v>128</v>
      </c>
      <c r="I122" s="7">
        <v>0</v>
      </c>
      <c r="J122" s="7">
        <v>4</v>
      </c>
      <c r="K122">
        <f t="shared" si="12"/>
        <v>2.6299999999999102E-3</v>
      </c>
      <c r="L122">
        <f t="shared" si="9"/>
        <v>0.82569999999999999</v>
      </c>
      <c r="M122">
        <f t="shared" si="10"/>
        <v>5.4089479656559396</v>
      </c>
      <c r="N122">
        <f t="shared" si="11"/>
        <v>0.82569999999999999</v>
      </c>
    </row>
    <row r="123" spans="1:14" x14ac:dyDescent="0.35">
      <c r="A123" s="8">
        <v>699478651</v>
      </c>
      <c r="B123" s="7">
        <v>5</v>
      </c>
      <c r="C123" s="7">
        <v>6</v>
      </c>
      <c r="D123" s="7" t="s">
        <v>16</v>
      </c>
      <c r="E123" s="7">
        <v>5.4105712484529702</v>
      </c>
      <c r="F123" s="7">
        <v>0.80010000000000003</v>
      </c>
      <c r="G123" s="7">
        <v>1.00353</v>
      </c>
      <c r="H123" s="7">
        <v>128</v>
      </c>
      <c r="I123" s="7">
        <v>0</v>
      </c>
      <c r="J123" s="7">
        <v>2</v>
      </c>
      <c r="K123">
        <f t="shared" si="12"/>
        <v>3.5300000000000331E-3</v>
      </c>
      <c r="L123">
        <f t="shared" si="9"/>
        <v>0.90649999999999997</v>
      </c>
      <c r="M123" t="str">
        <f t="shared" si="10"/>
        <v/>
      </c>
      <c r="N123" t="str">
        <f t="shared" si="11"/>
        <v/>
      </c>
    </row>
    <row r="124" spans="1:14" x14ac:dyDescent="0.35">
      <c r="A124" s="8">
        <v>709795754</v>
      </c>
      <c r="B124" s="7">
        <v>4</v>
      </c>
      <c r="C124" s="7">
        <v>10</v>
      </c>
      <c r="D124" s="7" t="s">
        <v>16</v>
      </c>
      <c r="E124" s="7">
        <v>5.4903755724009899</v>
      </c>
      <c r="F124" s="7">
        <v>0.79810000000000003</v>
      </c>
      <c r="G124" s="7">
        <v>1.0037400000000001</v>
      </c>
      <c r="H124" s="7">
        <v>128</v>
      </c>
      <c r="I124" s="7">
        <v>0</v>
      </c>
      <c r="J124" s="7">
        <v>4</v>
      </c>
      <c r="K124">
        <f t="shared" si="12"/>
        <v>3.7400000000000766E-3</v>
      </c>
      <c r="L124">
        <f t="shared" si="9"/>
        <v>0.90649999999999997</v>
      </c>
      <c r="M124" t="str">
        <f t="shared" si="10"/>
        <v/>
      </c>
      <c r="N124" t="str">
        <f t="shared" si="11"/>
        <v/>
      </c>
    </row>
    <row r="125" spans="1:14" x14ac:dyDescent="0.35">
      <c r="A125" s="6">
        <v>715521750</v>
      </c>
      <c r="B125" s="1">
        <v>4</v>
      </c>
      <c r="C125" s="1">
        <v>7</v>
      </c>
      <c r="D125" s="1" t="s">
        <v>16</v>
      </c>
      <c r="E125" s="1">
        <v>5.5346670018564303</v>
      </c>
      <c r="F125" s="1">
        <v>0.90649999999999997</v>
      </c>
      <c r="G125" s="1">
        <v>1.0006699999999999</v>
      </c>
      <c r="H125" s="1">
        <v>128</v>
      </c>
      <c r="I125" s="1">
        <v>218</v>
      </c>
      <c r="J125" s="1">
        <v>8</v>
      </c>
      <c r="K125">
        <f t="shared" si="12"/>
        <v>6.6999999999994841E-4</v>
      </c>
      <c r="L125">
        <f t="shared" si="9"/>
        <v>0.92030000000000001</v>
      </c>
      <c r="M125" t="str">
        <f t="shared" si="10"/>
        <v/>
      </c>
      <c r="N125" t="str">
        <f t="shared" si="11"/>
        <v/>
      </c>
    </row>
    <row r="126" spans="1:14" x14ac:dyDescent="0.35">
      <c r="A126" s="6">
        <v>716431824</v>
      </c>
      <c r="B126" s="1">
        <v>3</v>
      </c>
      <c r="C126" s="1">
        <v>9</v>
      </c>
      <c r="D126" s="1" t="s">
        <v>16</v>
      </c>
      <c r="E126" s="1">
        <v>5.5417065594059398</v>
      </c>
      <c r="F126" s="1">
        <v>0.83579999999999999</v>
      </c>
      <c r="G126" s="1">
        <v>1.00231</v>
      </c>
      <c r="H126" s="1">
        <v>128</v>
      </c>
      <c r="I126" s="1">
        <v>218</v>
      </c>
      <c r="J126" s="1">
        <v>8</v>
      </c>
      <c r="K126">
        <f t="shared" si="12"/>
        <v>2.3100000000000342E-3</v>
      </c>
      <c r="L126">
        <f t="shared" si="9"/>
        <v>0.92249999999999999</v>
      </c>
      <c r="M126" t="str">
        <f t="shared" si="10"/>
        <v/>
      </c>
      <c r="N126" t="str">
        <f t="shared" si="11"/>
        <v/>
      </c>
    </row>
    <row r="127" spans="1:14" x14ac:dyDescent="0.35">
      <c r="A127" s="6">
        <v>717330948</v>
      </c>
      <c r="B127" s="1">
        <v>6</v>
      </c>
      <c r="C127" s="1">
        <v>7</v>
      </c>
      <c r="D127" s="1" t="s">
        <v>16</v>
      </c>
      <c r="E127" s="1">
        <v>5.5486614170791997</v>
      </c>
      <c r="F127" s="1">
        <v>0.92030000000000001</v>
      </c>
      <c r="G127" s="1">
        <v>1.0004999999999999</v>
      </c>
      <c r="H127" s="1">
        <v>128</v>
      </c>
      <c r="I127" s="1">
        <v>218</v>
      </c>
      <c r="J127" s="1">
        <v>8</v>
      </c>
      <c r="K127">
        <f t="shared" si="12"/>
        <v>4.9999999999994493E-4</v>
      </c>
      <c r="L127">
        <f t="shared" si="9"/>
        <v>0.92249999999999999</v>
      </c>
      <c r="M127" t="str">
        <f t="shared" si="10"/>
        <v/>
      </c>
      <c r="N127" t="str">
        <f t="shared" si="11"/>
        <v/>
      </c>
    </row>
    <row r="128" spans="1:14" x14ac:dyDescent="0.35">
      <c r="A128" s="6">
        <v>719831744</v>
      </c>
      <c r="B128" s="1">
        <v>5</v>
      </c>
      <c r="C128" s="1">
        <v>7</v>
      </c>
      <c r="D128" s="1" t="s">
        <v>16</v>
      </c>
      <c r="E128" s="1">
        <v>5.56800544554455</v>
      </c>
      <c r="F128" s="1">
        <v>0.92249999999999999</v>
      </c>
      <c r="G128" s="1">
        <v>1.0004900000000001</v>
      </c>
      <c r="H128" s="1">
        <v>128</v>
      </c>
      <c r="I128" s="1">
        <v>218</v>
      </c>
      <c r="J128" s="1">
        <v>8</v>
      </c>
      <c r="K128">
        <f t="shared" si="12"/>
        <v>4.9000000000010147E-4</v>
      </c>
      <c r="L128">
        <f t="shared" si="9"/>
        <v>0.92249999999999999</v>
      </c>
      <c r="M128">
        <f t="shared" si="10"/>
        <v>5.56800544554455</v>
      </c>
      <c r="N128">
        <f t="shared" si="11"/>
        <v>0.92249999999999999</v>
      </c>
    </row>
    <row r="129" spans="1:14" x14ac:dyDescent="0.35">
      <c r="A129" s="8">
        <v>731149994</v>
      </c>
      <c r="B129" s="7">
        <v>5</v>
      </c>
      <c r="C129" s="7">
        <v>7</v>
      </c>
      <c r="D129" s="7" t="s">
        <v>16</v>
      </c>
      <c r="E129" s="7">
        <v>5.6555537902227702</v>
      </c>
      <c r="F129" s="7">
        <v>0.81330000000000002</v>
      </c>
      <c r="G129" s="7">
        <v>1.0029600000000001</v>
      </c>
      <c r="H129" s="7">
        <v>128</v>
      </c>
      <c r="I129" s="7">
        <v>0</v>
      </c>
      <c r="J129" s="7">
        <v>2</v>
      </c>
      <c r="K129">
        <f t="shared" si="12"/>
        <v>2.9600000000000737E-3</v>
      </c>
      <c r="L129">
        <f t="shared" si="9"/>
        <v>0.81330000000000002</v>
      </c>
      <c r="M129">
        <f t="shared" si="10"/>
        <v>5.6555537902227702</v>
      </c>
      <c r="N129">
        <f t="shared" si="11"/>
        <v>0.81330000000000002</v>
      </c>
    </row>
    <row r="130" spans="1:14" x14ac:dyDescent="0.35">
      <c r="A130" s="8">
        <v>743519652</v>
      </c>
      <c r="B130" s="7">
        <v>5</v>
      </c>
      <c r="C130" s="7">
        <v>8</v>
      </c>
      <c r="D130" s="7" t="s">
        <v>16</v>
      </c>
      <c r="E130" s="7">
        <v>5.7512349319306901</v>
      </c>
      <c r="F130" s="7">
        <v>0.77839999999999998</v>
      </c>
      <c r="G130" s="7">
        <v>1.0042500000000001</v>
      </c>
      <c r="H130" s="7">
        <v>128</v>
      </c>
      <c r="I130" s="7">
        <v>0</v>
      </c>
      <c r="J130" s="7">
        <v>2</v>
      </c>
      <c r="K130">
        <f t="shared" si="12"/>
        <v>4.250000000000087E-3</v>
      </c>
      <c r="L130">
        <f t="shared" si="9"/>
        <v>0.81579999999999997</v>
      </c>
      <c r="M130" t="str">
        <f t="shared" si="10"/>
        <v/>
      </c>
      <c r="N130" t="str">
        <f t="shared" si="11"/>
        <v/>
      </c>
    </row>
    <row r="131" spans="1:14" x14ac:dyDescent="0.35">
      <c r="A131" s="8">
        <v>744635545</v>
      </c>
      <c r="B131" s="7">
        <v>5</v>
      </c>
      <c r="C131" s="7">
        <v>9</v>
      </c>
      <c r="D131" s="7" t="s">
        <v>16</v>
      </c>
      <c r="E131" s="7">
        <v>5.7598665300123697</v>
      </c>
      <c r="F131" s="7">
        <v>0.80230000000000001</v>
      </c>
      <c r="G131" s="7">
        <v>1.0034000000000001</v>
      </c>
      <c r="H131" s="7">
        <v>128</v>
      </c>
      <c r="I131" s="7">
        <v>0</v>
      </c>
      <c r="J131" s="7">
        <v>2</v>
      </c>
      <c r="K131">
        <f t="shared" ref="K131:K162" si="13">G131-1</f>
        <v>3.4000000000000696E-3</v>
      </c>
      <c r="L131">
        <f t="shared" si="9"/>
        <v>0.88719999999999999</v>
      </c>
      <c r="M131" t="str">
        <f t="shared" si="10"/>
        <v/>
      </c>
      <c r="N131" t="str">
        <f t="shared" si="11"/>
        <v/>
      </c>
    </row>
    <row r="132" spans="1:14" x14ac:dyDescent="0.35">
      <c r="A132" s="8">
        <v>751465216</v>
      </c>
      <c r="B132" s="7">
        <v>5</v>
      </c>
      <c r="C132" s="7">
        <v>10</v>
      </c>
      <c r="D132" s="7" t="s">
        <v>16</v>
      </c>
      <c r="E132" s="7">
        <v>5.8126950495049501</v>
      </c>
      <c r="F132" s="7">
        <v>0.81579999999999997</v>
      </c>
      <c r="G132" s="7">
        <v>1.0029399999999999</v>
      </c>
      <c r="H132" s="7">
        <v>128</v>
      </c>
      <c r="I132" s="7">
        <v>0</v>
      </c>
      <c r="J132" s="7">
        <v>2</v>
      </c>
      <c r="K132">
        <f t="shared" si="13"/>
        <v>2.9399999999999427E-3</v>
      </c>
      <c r="L132">
        <f t="shared" ref="L132:L195" si="14">MAX(F132:F134)</f>
        <v>0.8962</v>
      </c>
      <c r="M132" t="str">
        <f t="shared" ref="M132:M195" si="15">IF(L132=F132,E132,"")</f>
        <v/>
      </c>
      <c r="N132" t="str">
        <f t="shared" ref="N132:N195" si="16">IF(M132="","",L132)</f>
        <v/>
      </c>
    </row>
    <row r="133" spans="1:14" x14ac:dyDescent="0.35">
      <c r="A133" s="6">
        <v>753706759</v>
      </c>
      <c r="B133" s="1">
        <v>2</v>
      </c>
      <c r="C133" s="1">
        <v>8</v>
      </c>
      <c r="D133" s="1" t="s">
        <v>16</v>
      </c>
      <c r="E133" s="1">
        <v>5.8300337175123698</v>
      </c>
      <c r="F133" s="1">
        <v>0.88719999999999999</v>
      </c>
      <c r="G133" s="1">
        <v>1.0009999999999999</v>
      </c>
      <c r="H133" s="1">
        <v>128</v>
      </c>
      <c r="I133" s="1">
        <v>218</v>
      </c>
      <c r="J133" s="1">
        <v>16</v>
      </c>
      <c r="K133">
        <f t="shared" si="13"/>
        <v>9.9999999999988987E-4</v>
      </c>
      <c r="L133">
        <f t="shared" si="14"/>
        <v>0.91769999999999996</v>
      </c>
      <c r="M133" t="str">
        <f t="shared" si="15"/>
        <v/>
      </c>
      <c r="N133" t="str">
        <f t="shared" si="16"/>
        <v/>
      </c>
    </row>
    <row r="134" spans="1:14" x14ac:dyDescent="0.35">
      <c r="A134" s="8">
        <v>768753240</v>
      </c>
      <c r="B134" s="7">
        <v>5</v>
      </c>
      <c r="C134" s="7">
        <v>7</v>
      </c>
      <c r="D134" s="7" t="s">
        <v>16</v>
      </c>
      <c r="E134" s="7">
        <v>5.9464204826732603</v>
      </c>
      <c r="F134" s="7">
        <v>0.8962</v>
      </c>
      <c r="G134" s="7">
        <v>1.0008699999999999</v>
      </c>
      <c r="H134" s="7">
        <v>128</v>
      </c>
      <c r="I134" s="7">
        <v>0</v>
      </c>
      <c r="J134" s="7">
        <v>4</v>
      </c>
      <c r="K134">
        <f t="shared" si="13"/>
        <v>8.6999999999992639E-4</v>
      </c>
      <c r="L134">
        <f t="shared" si="14"/>
        <v>0.91769999999999996</v>
      </c>
      <c r="M134" t="str">
        <f t="shared" si="15"/>
        <v/>
      </c>
      <c r="N134" t="str">
        <f t="shared" si="16"/>
        <v/>
      </c>
    </row>
    <row r="135" spans="1:14" x14ac:dyDescent="0.35">
      <c r="A135" s="8">
        <v>781897471</v>
      </c>
      <c r="B135" s="7">
        <v>6</v>
      </c>
      <c r="C135" s="7">
        <v>7</v>
      </c>
      <c r="D135" s="7" t="s">
        <v>16</v>
      </c>
      <c r="E135" s="7">
        <v>6.0480930615717803</v>
      </c>
      <c r="F135" s="7">
        <v>0.91769999999999996</v>
      </c>
      <c r="G135" s="7">
        <v>1.0005200000000001</v>
      </c>
      <c r="H135" s="7">
        <v>128</v>
      </c>
      <c r="I135" s="7">
        <v>0</v>
      </c>
      <c r="J135" s="7">
        <v>4</v>
      </c>
      <c r="K135">
        <f t="shared" si="13"/>
        <v>5.2000000000007596E-4</v>
      </c>
      <c r="L135">
        <f t="shared" si="14"/>
        <v>0.95809999999999995</v>
      </c>
      <c r="M135" t="str">
        <f t="shared" si="15"/>
        <v/>
      </c>
      <c r="N135" t="str">
        <f t="shared" si="16"/>
        <v/>
      </c>
    </row>
    <row r="136" spans="1:14" x14ac:dyDescent="0.35">
      <c r="A136" s="8">
        <v>788372980</v>
      </c>
      <c r="B136" s="7">
        <v>1</v>
      </c>
      <c r="C136" s="7">
        <v>8</v>
      </c>
      <c r="D136" s="7" t="s">
        <v>16</v>
      </c>
      <c r="E136" s="7">
        <v>6.09818208539604</v>
      </c>
      <c r="F136" s="7">
        <v>0.44440000000000002</v>
      </c>
      <c r="G136" s="7">
        <v>1.05599</v>
      </c>
      <c r="H136" s="7">
        <v>128</v>
      </c>
      <c r="I136" s="7">
        <v>0</v>
      </c>
      <c r="J136" s="7">
        <v>32</v>
      </c>
      <c r="K136">
        <f t="shared" si="13"/>
        <v>5.5989999999999984E-2</v>
      </c>
      <c r="L136">
        <f t="shared" si="14"/>
        <v>0.95909999999999995</v>
      </c>
      <c r="M136" t="str">
        <f t="shared" si="15"/>
        <v/>
      </c>
      <c r="N136" t="str">
        <f t="shared" si="16"/>
        <v/>
      </c>
    </row>
    <row r="137" spans="1:14" x14ac:dyDescent="0.35">
      <c r="A137" s="8">
        <v>793153240</v>
      </c>
      <c r="B137" s="7">
        <v>2</v>
      </c>
      <c r="C137" s="7">
        <v>8</v>
      </c>
      <c r="D137" s="7" t="s">
        <v>16</v>
      </c>
      <c r="E137" s="7">
        <v>6.1351581064356404</v>
      </c>
      <c r="F137" s="7">
        <v>0.95809999999999995</v>
      </c>
      <c r="G137" s="7">
        <v>1.00017</v>
      </c>
      <c r="H137" s="7">
        <v>128</v>
      </c>
      <c r="I137" s="7">
        <v>0</v>
      </c>
      <c r="J137" s="7">
        <v>32</v>
      </c>
      <c r="K137">
        <f t="shared" si="13"/>
        <v>1.7000000000000348E-4</v>
      </c>
      <c r="L137">
        <f t="shared" si="14"/>
        <v>0.96150000000000002</v>
      </c>
      <c r="M137" t="str">
        <f t="shared" si="15"/>
        <v/>
      </c>
      <c r="N137" t="str">
        <f t="shared" si="16"/>
        <v/>
      </c>
    </row>
    <row r="138" spans="1:14" x14ac:dyDescent="0.35">
      <c r="A138" s="8">
        <v>793753788</v>
      </c>
      <c r="B138" s="7">
        <v>3</v>
      </c>
      <c r="C138" s="7">
        <v>8</v>
      </c>
      <c r="D138" s="7" t="s">
        <v>16</v>
      </c>
      <c r="E138" s="7">
        <v>6.1398034344059402</v>
      </c>
      <c r="F138" s="7">
        <v>0.95909999999999995</v>
      </c>
      <c r="G138" s="7">
        <v>1.0001199999999999</v>
      </c>
      <c r="H138" s="7">
        <v>128</v>
      </c>
      <c r="I138" s="7">
        <v>0</v>
      </c>
      <c r="J138" s="7">
        <v>32</v>
      </c>
      <c r="K138">
        <f t="shared" si="13"/>
        <v>1.1999999999989797E-4</v>
      </c>
      <c r="L138">
        <f t="shared" si="14"/>
        <v>0.96150000000000002</v>
      </c>
      <c r="M138" t="str">
        <f t="shared" si="15"/>
        <v/>
      </c>
      <c r="N138" t="str">
        <f t="shared" si="16"/>
        <v/>
      </c>
    </row>
    <row r="139" spans="1:14" x14ac:dyDescent="0.35">
      <c r="A139" s="8">
        <v>794393865</v>
      </c>
      <c r="B139" s="7">
        <v>7</v>
      </c>
      <c r="C139" s="7">
        <v>8</v>
      </c>
      <c r="D139" s="7" t="s">
        <v>16</v>
      </c>
      <c r="E139" s="7">
        <v>6.14475452506188</v>
      </c>
      <c r="F139" s="7">
        <v>0.96150000000000002</v>
      </c>
      <c r="G139" s="7">
        <v>1.0001100000000001</v>
      </c>
      <c r="H139" s="7">
        <v>128</v>
      </c>
      <c r="I139" s="7">
        <v>0</v>
      </c>
      <c r="J139" s="7">
        <v>32</v>
      </c>
      <c r="K139">
        <f t="shared" si="13"/>
        <v>1.100000000000545E-4</v>
      </c>
      <c r="L139">
        <f t="shared" si="14"/>
        <v>0.96150000000000002</v>
      </c>
      <c r="M139">
        <f t="shared" si="15"/>
        <v>6.14475452506188</v>
      </c>
      <c r="N139">
        <f t="shared" si="16"/>
        <v>0.96150000000000002</v>
      </c>
    </row>
    <row r="140" spans="1:14" x14ac:dyDescent="0.35">
      <c r="A140" s="8">
        <v>794511602</v>
      </c>
      <c r="B140" s="7">
        <v>5</v>
      </c>
      <c r="C140" s="7">
        <v>8</v>
      </c>
      <c r="D140" s="7" t="s">
        <v>16</v>
      </c>
      <c r="E140" s="7">
        <v>6.1456652382425698</v>
      </c>
      <c r="F140" s="7">
        <v>0.96079999999999999</v>
      </c>
      <c r="G140" s="7">
        <v>1.0001199999999999</v>
      </c>
      <c r="H140" s="7">
        <v>128</v>
      </c>
      <c r="I140" s="7">
        <v>0</v>
      </c>
      <c r="J140" s="7">
        <v>32</v>
      </c>
      <c r="K140">
        <f t="shared" si="13"/>
        <v>1.1999999999989797E-4</v>
      </c>
      <c r="L140">
        <f t="shared" si="14"/>
        <v>0.96079999999999999</v>
      </c>
      <c r="M140">
        <f t="shared" si="15"/>
        <v>6.1456652382425698</v>
      </c>
      <c r="N140">
        <f t="shared" si="16"/>
        <v>0.96079999999999999</v>
      </c>
    </row>
    <row r="141" spans="1:14" x14ac:dyDescent="0.35">
      <c r="A141" s="8">
        <v>794762924</v>
      </c>
      <c r="B141" s="7">
        <v>4</v>
      </c>
      <c r="C141" s="7">
        <v>8</v>
      </c>
      <c r="D141" s="7" t="s">
        <v>16</v>
      </c>
      <c r="E141" s="7">
        <v>6.1476092512376201</v>
      </c>
      <c r="F141" s="7">
        <v>0.9597</v>
      </c>
      <c r="G141" s="7">
        <v>1.0001199999999999</v>
      </c>
      <c r="H141" s="7">
        <v>128</v>
      </c>
      <c r="I141" s="7">
        <v>0</v>
      </c>
      <c r="J141" s="7">
        <v>32</v>
      </c>
      <c r="K141">
        <f t="shared" si="13"/>
        <v>1.1999999999989797E-4</v>
      </c>
      <c r="L141">
        <f t="shared" si="14"/>
        <v>0.9597</v>
      </c>
      <c r="M141">
        <f t="shared" si="15"/>
        <v>6.1476092512376201</v>
      </c>
      <c r="N141">
        <f t="shared" si="16"/>
        <v>0.9597</v>
      </c>
    </row>
    <row r="142" spans="1:14" x14ac:dyDescent="0.35">
      <c r="A142" s="8">
        <v>795056314</v>
      </c>
      <c r="B142" s="7">
        <v>6</v>
      </c>
      <c r="C142" s="7">
        <v>8</v>
      </c>
      <c r="D142" s="7" t="s">
        <v>16</v>
      </c>
      <c r="E142" s="7">
        <v>6.1498786664603902</v>
      </c>
      <c r="F142" s="7">
        <v>0.9587</v>
      </c>
      <c r="G142" s="7">
        <v>1.0001199999999999</v>
      </c>
      <c r="H142" s="7">
        <v>128</v>
      </c>
      <c r="I142" s="7">
        <v>0</v>
      </c>
      <c r="J142" s="7">
        <v>32</v>
      </c>
      <c r="K142">
        <f t="shared" si="13"/>
        <v>1.1999999999989797E-4</v>
      </c>
      <c r="L142">
        <f t="shared" si="14"/>
        <v>0.9587</v>
      </c>
      <c r="M142">
        <f t="shared" si="15"/>
        <v>6.1498786664603902</v>
      </c>
      <c r="N142">
        <f t="shared" si="16"/>
        <v>0.9587</v>
      </c>
    </row>
    <row r="143" spans="1:14" x14ac:dyDescent="0.35">
      <c r="A143" s="6">
        <v>803765499</v>
      </c>
      <c r="B143" s="1">
        <v>4</v>
      </c>
      <c r="C143" s="1">
        <v>8</v>
      </c>
      <c r="D143" s="1" t="s">
        <v>16</v>
      </c>
      <c r="E143" s="1">
        <v>6.2172455058787097</v>
      </c>
      <c r="F143" s="1">
        <v>0.91569999999999996</v>
      </c>
      <c r="G143" s="1">
        <v>1.0005500000000001</v>
      </c>
      <c r="H143" s="1">
        <v>128</v>
      </c>
      <c r="I143" s="1">
        <v>218</v>
      </c>
      <c r="J143" s="1">
        <v>8</v>
      </c>
      <c r="K143">
        <f t="shared" si="13"/>
        <v>5.5000000000005045E-4</v>
      </c>
      <c r="L143">
        <f t="shared" si="14"/>
        <v>0.93789999999999996</v>
      </c>
      <c r="M143" t="str">
        <f t="shared" si="15"/>
        <v/>
      </c>
      <c r="N143" t="str">
        <f t="shared" si="16"/>
        <v/>
      </c>
    </row>
    <row r="144" spans="1:14" x14ac:dyDescent="0.35">
      <c r="A144" s="8">
        <v>810697496</v>
      </c>
      <c r="B144" s="7">
        <v>5</v>
      </c>
      <c r="C144" s="7">
        <v>8</v>
      </c>
      <c r="D144" s="7" t="s">
        <v>16</v>
      </c>
      <c r="E144" s="7">
        <v>6.2708655321782096</v>
      </c>
      <c r="F144" s="7">
        <v>0.90720000000000001</v>
      </c>
      <c r="G144" s="7">
        <v>1.0006200000000001</v>
      </c>
      <c r="H144" s="7">
        <v>128</v>
      </c>
      <c r="I144" s="7">
        <v>0</v>
      </c>
      <c r="J144" s="7">
        <v>4</v>
      </c>
      <c r="K144">
        <f t="shared" si="13"/>
        <v>6.2000000000006494E-4</v>
      </c>
      <c r="L144">
        <f t="shared" si="14"/>
        <v>0.93789999999999996</v>
      </c>
      <c r="M144" t="str">
        <f t="shared" si="15"/>
        <v/>
      </c>
      <c r="N144" t="str">
        <f t="shared" si="16"/>
        <v/>
      </c>
    </row>
    <row r="145" spans="1:14" x14ac:dyDescent="0.35">
      <c r="A145" s="6">
        <v>810697796</v>
      </c>
      <c r="B145" s="1">
        <v>3</v>
      </c>
      <c r="C145" s="1">
        <v>8</v>
      </c>
      <c r="D145" s="1" t="s">
        <v>16</v>
      </c>
      <c r="E145" s="1">
        <v>6.2708678527227697</v>
      </c>
      <c r="F145" s="1">
        <v>0.93789999999999996</v>
      </c>
      <c r="G145" s="1">
        <v>1.0002899999999999</v>
      </c>
      <c r="H145" s="1">
        <v>128</v>
      </c>
      <c r="I145" s="1">
        <v>218</v>
      </c>
      <c r="J145" s="1">
        <v>16</v>
      </c>
      <c r="K145">
        <f t="shared" si="13"/>
        <v>2.8999999999990145E-4</v>
      </c>
      <c r="L145">
        <f t="shared" si="14"/>
        <v>0.95640000000000003</v>
      </c>
      <c r="M145" t="str">
        <f t="shared" si="15"/>
        <v/>
      </c>
      <c r="N145" t="str">
        <f t="shared" si="16"/>
        <v/>
      </c>
    </row>
    <row r="146" spans="1:14" x14ac:dyDescent="0.35">
      <c r="A146" s="6">
        <v>821131680</v>
      </c>
      <c r="B146" s="1">
        <v>2</v>
      </c>
      <c r="C146" s="1">
        <v>9</v>
      </c>
      <c r="D146" s="1" t="s">
        <v>16</v>
      </c>
      <c r="E146" s="1">
        <v>6.3515754950494996</v>
      </c>
      <c r="F146" s="1">
        <v>0.88460000000000005</v>
      </c>
      <c r="G146" s="1">
        <v>1.00108</v>
      </c>
      <c r="H146" s="1">
        <v>128</v>
      </c>
      <c r="I146" s="1">
        <v>218</v>
      </c>
      <c r="J146" s="1">
        <v>16</v>
      </c>
      <c r="K146">
        <f t="shared" si="13"/>
        <v>1.0799999999999699E-3</v>
      </c>
      <c r="L146">
        <f t="shared" si="14"/>
        <v>0.95889999999999997</v>
      </c>
      <c r="M146" t="str">
        <f t="shared" si="15"/>
        <v/>
      </c>
      <c r="N146" t="str">
        <f t="shared" si="16"/>
        <v/>
      </c>
    </row>
    <row r="147" spans="1:14" x14ac:dyDescent="0.35">
      <c r="A147" s="6">
        <v>824445103</v>
      </c>
      <c r="B147" s="1">
        <v>4</v>
      </c>
      <c r="C147" s="1">
        <v>8</v>
      </c>
      <c r="D147" s="1" t="s">
        <v>16</v>
      </c>
      <c r="E147" s="1">
        <v>6.3772053140470204</v>
      </c>
      <c r="F147" s="1">
        <v>0.95640000000000003</v>
      </c>
      <c r="G147" s="1">
        <v>1.0001500000000001</v>
      </c>
      <c r="H147" s="1">
        <v>128</v>
      </c>
      <c r="I147" s="1">
        <v>218</v>
      </c>
      <c r="J147" s="1">
        <v>16</v>
      </c>
      <c r="K147">
        <f t="shared" si="13"/>
        <v>1.500000000000945E-4</v>
      </c>
      <c r="L147">
        <f t="shared" si="14"/>
        <v>0.95889999999999997</v>
      </c>
      <c r="M147" t="str">
        <f t="shared" si="15"/>
        <v/>
      </c>
      <c r="N147" t="str">
        <f t="shared" si="16"/>
        <v/>
      </c>
    </row>
    <row r="148" spans="1:14" x14ac:dyDescent="0.35">
      <c r="A148" s="6">
        <v>825788025</v>
      </c>
      <c r="B148" s="1">
        <v>6</v>
      </c>
      <c r="C148" s="1">
        <v>8</v>
      </c>
      <c r="D148" s="1" t="s">
        <v>16</v>
      </c>
      <c r="E148" s="1">
        <v>6.3875930151608902</v>
      </c>
      <c r="F148" s="1">
        <v>0.95889999999999997</v>
      </c>
      <c r="G148" s="1">
        <v>1.0001100000000001</v>
      </c>
      <c r="H148" s="1">
        <v>128</v>
      </c>
      <c r="I148" s="1">
        <v>218</v>
      </c>
      <c r="J148" s="1">
        <v>16</v>
      </c>
      <c r="K148">
        <f t="shared" si="13"/>
        <v>1.100000000000545E-4</v>
      </c>
      <c r="L148">
        <f t="shared" si="14"/>
        <v>0.96160000000000001</v>
      </c>
      <c r="M148" t="str">
        <f t="shared" si="15"/>
        <v/>
      </c>
      <c r="N148" t="str">
        <f t="shared" si="16"/>
        <v/>
      </c>
    </row>
    <row r="149" spans="1:14" x14ac:dyDescent="0.35">
      <c r="A149" s="8">
        <v>825920716</v>
      </c>
      <c r="B149" s="7">
        <v>5</v>
      </c>
      <c r="C149" s="7">
        <v>9</v>
      </c>
      <c r="D149" s="7" t="s">
        <v>16</v>
      </c>
      <c r="E149" s="7">
        <v>6.3886193997524696</v>
      </c>
      <c r="F149" s="7">
        <v>0.9032</v>
      </c>
      <c r="G149" s="7">
        <v>1.0007299999999999</v>
      </c>
      <c r="H149" s="7">
        <v>128</v>
      </c>
      <c r="I149" s="7">
        <v>0</v>
      </c>
      <c r="J149" s="7">
        <v>4</v>
      </c>
      <c r="K149">
        <f t="shared" si="13"/>
        <v>7.299999999998974E-4</v>
      </c>
      <c r="L149">
        <f t="shared" si="14"/>
        <v>0.96160000000000001</v>
      </c>
      <c r="M149" t="str">
        <f t="shared" si="15"/>
        <v/>
      </c>
      <c r="N149" t="str">
        <f t="shared" si="16"/>
        <v/>
      </c>
    </row>
    <row r="150" spans="1:14" x14ac:dyDescent="0.35">
      <c r="A150" s="6">
        <v>827332129</v>
      </c>
      <c r="B150" s="1">
        <v>5</v>
      </c>
      <c r="C150" s="1">
        <v>8</v>
      </c>
      <c r="D150" s="1" t="s">
        <v>16</v>
      </c>
      <c r="E150" s="1">
        <v>6.3995368889232598</v>
      </c>
      <c r="F150" s="1">
        <v>0.96160000000000001</v>
      </c>
      <c r="G150" s="1">
        <v>1.0001100000000001</v>
      </c>
      <c r="H150" s="1">
        <v>128</v>
      </c>
      <c r="I150" s="1">
        <v>218</v>
      </c>
      <c r="J150" s="1">
        <v>16</v>
      </c>
      <c r="K150">
        <f t="shared" si="13"/>
        <v>1.100000000000545E-4</v>
      </c>
      <c r="L150">
        <f t="shared" si="14"/>
        <v>0.96160000000000001</v>
      </c>
      <c r="M150">
        <f t="shared" si="15"/>
        <v>6.3995368889232598</v>
      </c>
      <c r="N150">
        <f t="shared" si="16"/>
        <v>0.96160000000000001</v>
      </c>
    </row>
    <row r="151" spans="1:14" x14ac:dyDescent="0.35">
      <c r="A151" s="8">
        <v>828213915</v>
      </c>
      <c r="B151" s="7">
        <v>6</v>
      </c>
      <c r="C151" s="7">
        <v>7</v>
      </c>
      <c r="D151" s="7" t="s">
        <v>16</v>
      </c>
      <c r="E151" s="7">
        <v>6.40635763459158</v>
      </c>
      <c r="F151" s="7">
        <v>0.90629999999999999</v>
      </c>
      <c r="G151" s="7">
        <v>1.0006900000000001</v>
      </c>
      <c r="H151" s="7">
        <v>128</v>
      </c>
      <c r="I151" s="7">
        <v>0</v>
      </c>
      <c r="J151" s="7">
        <v>2</v>
      </c>
      <c r="K151">
        <f t="shared" si="13"/>
        <v>6.9000000000007944E-4</v>
      </c>
      <c r="L151">
        <f t="shared" si="14"/>
        <v>0.96079999999999999</v>
      </c>
      <c r="M151" t="str">
        <f t="shared" si="15"/>
        <v/>
      </c>
      <c r="N151" t="str">
        <f t="shared" si="16"/>
        <v/>
      </c>
    </row>
    <row r="152" spans="1:14" x14ac:dyDescent="0.35">
      <c r="A152" s="6">
        <v>828517979</v>
      </c>
      <c r="B152" s="1">
        <v>7</v>
      </c>
      <c r="C152" s="1">
        <v>8</v>
      </c>
      <c r="D152" s="1" t="s">
        <v>16</v>
      </c>
      <c r="E152" s="1">
        <v>6.4087096147895997</v>
      </c>
      <c r="F152" s="1">
        <v>0.96079999999999999</v>
      </c>
      <c r="G152" s="1">
        <v>1.0001199999999999</v>
      </c>
      <c r="H152" s="1">
        <v>128</v>
      </c>
      <c r="I152" s="1">
        <v>218</v>
      </c>
      <c r="J152" s="1">
        <v>16</v>
      </c>
      <c r="K152">
        <f t="shared" si="13"/>
        <v>1.1999999999989797E-4</v>
      </c>
      <c r="L152">
        <f t="shared" si="14"/>
        <v>0.96079999999999999</v>
      </c>
      <c r="M152">
        <f t="shared" si="15"/>
        <v>6.4087096147895997</v>
      </c>
      <c r="N152">
        <f t="shared" si="16"/>
        <v>0.96079999999999999</v>
      </c>
    </row>
    <row r="153" spans="1:14" x14ac:dyDescent="0.35">
      <c r="A153" s="8">
        <v>840204536</v>
      </c>
      <c r="B153" s="7">
        <v>5</v>
      </c>
      <c r="C153" s="7">
        <v>10</v>
      </c>
      <c r="D153" s="7" t="s">
        <v>16</v>
      </c>
      <c r="E153" s="7">
        <v>6.4991068688118796</v>
      </c>
      <c r="F153" s="7">
        <v>0.90010000000000001</v>
      </c>
      <c r="G153" s="7">
        <v>1.0007600000000001</v>
      </c>
      <c r="H153" s="7">
        <v>128</v>
      </c>
      <c r="I153" s="7">
        <v>0</v>
      </c>
      <c r="J153" s="7">
        <v>4</v>
      </c>
      <c r="K153">
        <f t="shared" si="13"/>
        <v>7.6000000000009393E-4</v>
      </c>
      <c r="L153">
        <f t="shared" si="14"/>
        <v>0.95430000000000004</v>
      </c>
      <c r="M153" t="str">
        <f t="shared" si="15"/>
        <v/>
      </c>
      <c r="N153" t="str">
        <f t="shared" si="16"/>
        <v/>
      </c>
    </row>
    <row r="154" spans="1:14" x14ac:dyDescent="0.35">
      <c r="A154" s="6">
        <v>847133322</v>
      </c>
      <c r="B154" s="1">
        <v>4</v>
      </c>
      <c r="C154" s="1">
        <v>9</v>
      </c>
      <c r="D154" s="1" t="s">
        <v>16</v>
      </c>
      <c r="E154" s="1">
        <v>6.5527020575495003</v>
      </c>
      <c r="F154" s="1">
        <v>0.91979999999999995</v>
      </c>
      <c r="G154" s="1">
        <v>1.0004900000000001</v>
      </c>
      <c r="H154" s="1">
        <v>128</v>
      </c>
      <c r="I154" s="1">
        <v>218</v>
      </c>
      <c r="J154" s="1">
        <v>8</v>
      </c>
      <c r="K154">
        <f t="shared" si="13"/>
        <v>4.9000000000010147E-4</v>
      </c>
      <c r="L154">
        <f t="shared" si="14"/>
        <v>0.95430000000000004</v>
      </c>
      <c r="M154" t="str">
        <f t="shared" si="15"/>
        <v/>
      </c>
      <c r="N154" t="str">
        <f t="shared" si="16"/>
        <v/>
      </c>
    </row>
    <row r="155" spans="1:14" x14ac:dyDescent="0.35">
      <c r="A155" s="6">
        <v>862683362</v>
      </c>
      <c r="B155" s="1">
        <v>5</v>
      </c>
      <c r="C155" s="1">
        <v>8</v>
      </c>
      <c r="D155" s="1" t="s">
        <v>16</v>
      </c>
      <c r="E155" s="1">
        <v>6.6729839263613799</v>
      </c>
      <c r="F155" s="1">
        <v>0.95430000000000004</v>
      </c>
      <c r="G155" s="1">
        <v>1.0001599999999999</v>
      </c>
      <c r="H155" s="1">
        <v>128</v>
      </c>
      <c r="I155" s="1">
        <v>218</v>
      </c>
      <c r="J155" s="1">
        <v>8</v>
      </c>
      <c r="K155">
        <f t="shared" si="13"/>
        <v>1.5999999999993797E-4</v>
      </c>
      <c r="L155">
        <f t="shared" si="14"/>
        <v>0.95989999999999998</v>
      </c>
      <c r="M155" t="str">
        <f t="shared" si="15"/>
        <v/>
      </c>
      <c r="N155" t="str">
        <f t="shared" si="16"/>
        <v/>
      </c>
    </row>
    <row r="156" spans="1:14" x14ac:dyDescent="0.35">
      <c r="A156" s="8">
        <v>864800409</v>
      </c>
      <c r="B156" s="7">
        <v>6</v>
      </c>
      <c r="C156" s="7">
        <v>8</v>
      </c>
      <c r="D156" s="7" t="s">
        <v>16</v>
      </c>
      <c r="E156" s="7">
        <v>6.6893595993192996</v>
      </c>
      <c r="F156" s="7">
        <v>0.90600000000000003</v>
      </c>
      <c r="G156" s="7">
        <v>1.0006999999999999</v>
      </c>
      <c r="H156" s="7">
        <v>128</v>
      </c>
      <c r="I156" s="7">
        <v>0</v>
      </c>
      <c r="J156" s="7">
        <v>2</v>
      </c>
      <c r="K156">
        <f t="shared" si="13"/>
        <v>6.9999999999992291E-4</v>
      </c>
      <c r="L156">
        <f t="shared" si="14"/>
        <v>0.95989999999999998</v>
      </c>
      <c r="M156" t="str">
        <f t="shared" si="15"/>
        <v/>
      </c>
      <c r="N156" t="str">
        <f t="shared" si="16"/>
        <v/>
      </c>
    </row>
    <row r="157" spans="1:14" x14ac:dyDescent="0.35">
      <c r="A157" s="6">
        <v>865813073</v>
      </c>
      <c r="B157" s="1">
        <v>6</v>
      </c>
      <c r="C157" s="1">
        <v>8</v>
      </c>
      <c r="D157" s="1" t="s">
        <v>16</v>
      </c>
      <c r="E157" s="1">
        <v>6.6971927057549498</v>
      </c>
      <c r="F157" s="1">
        <v>0.95989999999999998</v>
      </c>
      <c r="G157" s="1">
        <v>1.0001199999999999</v>
      </c>
      <c r="H157" s="1">
        <v>128</v>
      </c>
      <c r="I157" s="1">
        <v>218</v>
      </c>
      <c r="J157" s="1">
        <v>8</v>
      </c>
      <c r="K157">
        <f t="shared" si="13"/>
        <v>1.1999999999989797E-4</v>
      </c>
      <c r="L157">
        <f t="shared" si="14"/>
        <v>0.95989999999999998</v>
      </c>
      <c r="M157">
        <f t="shared" si="15"/>
        <v>6.6971927057549498</v>
      </c>
      <c r="N157">
        <f t="shared" si="16"/>
        <v>0.95989999999999998</v>
      </c>
    </row>
    <row r="158" spans="1:14" x14ac:dyDescent="0.35">
      <c r="A158" s="8">
        <v>872470826</v>
      </c>
      <c r="B158" s="7">
        <v>6</v>
      </c>
      <c r="C158" s="7">
        <v>9</v>
      </c>
      <c r="D158" s="7" t="s">
        <v>16</v>
      </c>
      <c r="E158" s="7">
        <v>6.7486914139851404</v>
      </c>
      <c r="F158" s="7">
        <v>0.91379999999999995</v>
      </c>
      <c r="G158" s="7">
        <v>1.0005999999999999</v>
      </c>
      <c r="H158" s="7">
        <v>128</v>
      </c>
      <c r="I158" s="7">
        <v>0</v>
      </c>
      <c r="J158" s="7">
        <v>2</v>
      </c>
      <c r="K158">
        <f t="shared" si="13"/>
        <v>5.9999999999993392E-4</v>
      </c>
      <c r="L158">
        <f t="shared" si="14"/>
        <v>0.95840000000000003</v>
      </c>
      <c r="M158" t="str">
        <f t="shared" si="15"/>
        <v/>
      </c>
      <c r="N158" t="str">
        <f t="shared" si="16"/>
        <v/>
      </c>
    </row>
    <row r="159" spans="1:14" x14ac:dyDescent="0.35">
      <c r="A159" s="8">
        <v>878077714</v>
      </c>
      <c r="B159" s="7">
        <v>6</v>
      </c>
      <c r="C159" s="7">
        <v>10</v>
      </c>
      <c r="D159" s="7" t="s">
        <v>16</v>
      </c>
      <c r="E159" s="7">
        <v>6.7920615253712802</v>
      </c>
      <c r="F159" s="7">
        <v>0.90659999999999996</v>
      </c>
      <c r="G159" s="7">
        <v>1.0006999999999999</v>
      </c>
      <c r="H159" s="7">
        <v>128</v>
      </c>
      <c r="I159" s="7">
        <v>0</v>
      </c>
      <c r="J159" s="7">
        <v>2</v>
      </c>
      <c r="K159">
        <f t="shared" si="13"/>
        <v>6.9999999999992291E-4</v>
      </c>
      <c r="L159">
        <f t="shared" si="14"/>
        <v>0.95840000000000003</v>
      </c>
      <c r="M159" t="str">
        <f t="shared" si="15"/>
        <v/>
      </c>
      <c r="N159" t="str">
        <f t="shared" si="16"/>
        <v/>
      </c>
    </row>
    <row r="160" spans="1:14" x14ac:dyDescent="0.35">
      <c r="A160" s="6">
        <v>881360311</v>
      </c>
      <c r="B160" s="1">
        <v>7</v>
      </c>
      <c r="C160" s="1">
        <v>8</v>
      </c>
      <c r="D160" s="1" t="s">
        <v>16</v>
      </c>
      <c r="E160" s="1">
        <v>6.8174529006806903</v>
      </c>
      <c r="F160" s="1">
        <v>0.95840000000000003</v>
      </c>
      <c r="G160" s="1">
        <v>1.0001199999999999</v>
      </c>
      <c r="H160" s="1">
        <v>128</v>
      </c>
      <c r="I160" s="1">
        <v>218</v>
      </c>
      <c r="J160" s="1">
        <v>8</v>
      </c>
      <c r="K160">
        <f t="shared" si="13"/>
        <v>1.1999999999989797E-4</v>
      </c>
      <c r="L160">
        <f t="shared" si="14"/>
        <v>0.95840000000000003</v>
      </c>
      <c r="M160">
        <f t="shared" si="15"/>
        <v>6.8174529006806903</v>
      </c>
      <c r="N160">
        <f t="shared" si="16"/>
        <v>0.95840000000000003</v>
      </c>
    </row>
    <row r="161" spans="1:14" x14ac:dyDescent="0.35">
      <c r="A161" s="8">
        <v>897782248</v>
      </c>
      <c r="B161" s="7">
        <v>6</v>
      </c>
      <c r="C161" s="7">
        <v>8</v>
      </c>
      <c r="D161" s="7" t="s">
        <v>16</v>
      </c>
      <c r="E161" s="7">
        <v>6.9444790222772204</v>
      </c>
      <c r="F161" s="7">
        <v>0.94869999999999999</v>
      </c>
      <c r="G161" s="7">
        <v>1.0001800000000001</v>
      </c>
      <c r="H161" s="7">
        <v>128</v>
      </c>
      <c r="I161" s="7">
        <v>0</v>
      </c>
      <c r="J161" s="7">
        <v>4</v>
      </c>
      <c r="K161">
        <f t="shared" si="13"/>
        <v>1.8000000000006899E-4</v>
      </c>
      <c r="L161">
        <f t="shared" si="14"/>
        <v>0.94869999999999999</v>
      </c>
      <c r="M161">
        <f t="shared" si="15"/>
        <v>6.9444790222772204</v>
      </c>
      <c r="N161">
        <f t="shared" si="16"/>
        <v>0.94869999999999999</v>
      </c>
    </row>
    <row r="162" spans="1:14" x14ac:dyDescent="0.35">
      <c r="A162" s="8">
        <v>912059982</v>
      </c>
      <c r="B162" s="7">
        <v>1</v>
      </c>
      <c r="C162" s="7">
        <v>9</v>
      </c>
      <c r="D162" s="7" t="s">
        <v>16</v>
      </c>
      <c r="E162" s="7">
        <v>7.0549194152227699</v>
      </c>
      <c r="F162" s="7">
        <v>0.3498</v>
      </c>
      <c r="G162" s="7">
        <v>1.0839799999999999</v>
      </c>
      <c r="H162" s="7">
        <v>128</v>
      </c>
      <c r="I162" s="7">
        <v>0</v>
      </c>
      <c r="J162" s="7">
        <v>32</v>
      </c>
      <c r="K162">
        <f t="shared" si="13"/>
        <v>8.3979999999999944E-2</v>
      </c>
      <c r="L162">
        <f t="shared" si="14"/>
        <v>0.96030000000000004</v>
      </c>
      <c r="M162" t="str">
        <f t="shared" si="15"/>
        <v/>
      </c>
      <c r="N162" t="str">
        <f t="shared" si="16"/>
        <v/>
      </c>
    </row>
    <row r="163" spans="1:14" x14ac:dyDescent="0.35">
      <c r="A163" s="6">
        <v>924811969</v>
      </c>
      <c r="B163" s="1">
        <v>3</v>
      </c>
      <c r="C163" s="1">
        <v>9</v>
      </c>
      <c r="D163" s="1" t="s">
        <v>16</v>
      </c>
      <c r="E163" s="1">
        <v>7.1535579285272197</v>
      </c>
      <c r="F163" s="1">
        <v>0.94169999999999998</v>
      </c>
      <c r="G163" s="1">
        <v>1.0002500000000001</v>
      </c>
      <c r="H163" s="1">
        <v>128</v>
      </c>
      <c r="I163" s="1">
        <v>218</v>
      </c>
      <c r="J163" s="1">
        <v>16</v>
      </c>
      <c r="K163">
        <f t="shared" ref="K163:K194" si="17">G163-1</f>
        <v>2.5000000000008349E-4</v>
      </c>
      <c r="L163">
        <f t="shared" si="14"/>
        <v>0.96599999999999997</v>
      </c>
      <c r="M163" t="str">
        <f t="shared" si="15"/>
        <v/>
      </c>
      <c r="N163" t="str">
        <f t="shared" si="16"/>
        <v/>
      </c>
    </row>
    <row r="164" spans="1:14" x14ac:dyDescent="0.35">
      <c r="A164" s="8">
        <v>931779134</v>
      </c>
      <c r="B164" s="7">
        <v>7</v>
      </c>
      <c r="C164" s="7">
        <v>8</v>
      </c>
      <c r="D164" s="7" t="s">
        <v>16</v>
      </c>
      <c r="E164" s="7">
        <v>7.2074499845297</v>
      </c>
      <c r="F164" s="7">
        <v>0.96030000000000004</v>
      </c>
      <c r="G164" s="7">
        <v>1.0001100000000001</v>
      </c>
      <c r="H164" s="7">
        <v>128</v>
      </c>
      <c r="I164" s="7">
        <v>0</v>
      </c>
      <c r="J164" s="7">
        <v>4</v>
      </c>
      <c r="K164">
        <f t="shared" si="17"/>
        <v>1.100000000000545E-4</v>
      </c>
      <c r="L164">
        <f t="shared" si="14"/>
        <v>0.96599999999999997</v>
      </c>
      <c r="M164" t="str">
        <f t="shared" si="15"/>
        <v/>
      </c>
      <c r="N164" t="str">
        <f t="shared" si="16"/>
        <v/>
      </c>
    </row>
    <row r="165" spans="1:14" x14ac:dyDescent="0.35">
      <c r="A165" s="8">
        <v>944423351</v>
      </c>
      <c r="B165" s="7">
        <v>2</v>
      </c>
      <c r="C165" s="7">
        <v>9</v>
      </c>
      <c r="D165" s="7" t="s">
        <v>16</v>
      </c>
      <c r="E165" s="7">
        <v>7.3052548808787101</v>
      </c>
      <c r="F165" s="7">
        <v>0.96599999999999997</v>
      </c>
      <c r="G165" s="7">
        <v>1.0001500000000001</v>
      </c>
      <c r="H165" s="7">
        <v>128</v>
      </c>
      <c r="I165" s="7">
        <v>0</v>
      </c>
      <c r="J165" s="7">
        <v>32</v>
      </c>
      <c r="K165">
        <f t="shared" si="17"/>
        <v>1.500000000000945E-4</v>
      </c>
      <c r="L165">
        <f t="shared" si="14"/>
        <v>0.97729999999999995</v>
      </c>
      <c r="M165" t="str">
        <f t="shared" si="15"/>
        <v/>
      </c>
      <c r="N165" t="str">
        <f t="shared" si="16"/>
        <v/>
      </c>
    </row>
    <row r="166" spans="1:14" x14ac:dyDescent="0.35">
      <c r="A166" s="8">
        <v>951431277</v>
      </c>
      <c r="B166" s="7">
        <v>6</v>
      </c>
      <c r="C166" s="7">
        <v>9</v>
      </c>
      <c r="D166" s="7" t="s">
        <v>16</v>
      </c>
      <c r="E166" s="7">
        <v>7.3594622292698002</v>
      </c>
      <c r="F166" s="7">
        <v>0.94830000000000003</v>
      </c>
      <c r="G166" s="7">
        <v>1.0001899999999999</v>
      </c>
      <c r="H166" s="7">
        <v>128</v>
      </c>
      <c r="I166" s="7">
        <v>0</v>
      </c>
      <c r="J166" s="7">
        <v>4</v>
      </c>
      <c r="K166">
        <f t="shared" si="17"/>
        <v>1.8999999999991246E-4</v>
      </c>
      <c r="L166">
        <f t="shared" si="14"/>
        <v>0.97840000000000005</v>
      </c>
      <c r="M166" t="str">
        <f t="shared" si="15"/>
        <v/>
      </c>
      <c r="N166" t="str">
        <f t="shared" si="16"/>
        <v/>
      </c>
    </row>
    <row r="167" spans="1:14" x14ac:dyDescent="0.35">
      <c r="A167" s="8">
        <v>952317042</v>
      </c>
      <c r="B167" s="7">
        <v>3</v>
      </c>
      <c r="C167" s="7">
        <v>9</v>
      </c>
      <c r="D167" s="7" t="s">
        <v>16</v>
      </c>
      <c r="E167" s="7">
        <v>7.3663137530940501</v>
      </c>
      <c r="F167" s="7">
        <v>0.97729999999999995</v>
      </c>
      <c r="G167" s="7">
        <v>1.00004</v>
      </c>
      <c r="H167" s="7">
        <v>128</v>
      </c>
      <c r="I167" s="7">
        <v>0</v>
      </c>
      <c r="J167" s="7">
        <v>32</v>
      </c>
      <c r="K167">
        <f t="shared" si="17"/>
        <v>4.0000000000040004E-5</v>
      </c>
      <c r="L167">
        <f t="shared" si="14"/>
        <v>0.98050000000000004</v>
      </c>
      <c r="M167" t="str">
        <f t="shared" si="15"/>
        <v/>
      </c>
      <c r="N167" t="str">
        <f t="shared" si="16"/>
        <v/>
      </c>
    </row>
    <row r="168" spans="1:14" x14ac:dyDescent="0.35">
      <c r="A168" s="8">
        <v>952529989</v>
      </c>
      <c r="B168" s="7">
        <v>4</v>
      </c>
      <c r="C168" s="7">
        <v>9</v>
      </c>
      <c r="D168" s="7" t="s">
        <v>16</v>
      </c>
      <c r="E168" s="7">
        <v>7.3679609297648501</v>
      </c>
      <c r="F168" s="7">
        <v>0.97840000000000005</v>
      </c>
      <c r="G168" s="7">
        <v>1.00003</v>
      </c>
      <c r="H168" s="7">
        <v>128</v>
      </c>
      <c r="I168" s="7">
        <v>0</v>
      </c>
      <c r="J168" s="7">
        <v>32</v>
      </c>
      <c r="K168">
        <f t="shared" si="17"/>
        <v>2.9999999999974492E-5</v>
      </c>
      <c r="L168">
        <f t="shared" si="14"/>
        <v>0.98050000000000004</v>
      </c>
      <c r="M168" t="str">
        <f t="shared" si="15"/>
        <v/>
      </c>
      <c r="N168" t="str">
        <f t="shared" si="16"/>
        <v/>
      </c>
    </row>
    <row r="169" spans="1:14" x14ac:dyDescent="0.35">
      <c r="A169" s="8">
        <v>953136550</v>
      </c>
      <c r="B169" s="7">
        <v>8</v>
      </c>
      <c r="C169" s="7">
        <v>9</v>
      </c>
      <c r="D169" s="7" t="s">
        <v>16</v>
      </c>
      <c r="E169" s="7">
        <v>7.3726527691831603</v>
      </c>
      <c r="F169" s="7">
        <v>0.98050000000000004</v>
      </c>
      <c r="G169" s="7">
        <v>1.00003</v>
      </c>
      <c r="H169" s="7">
        <v>128</v>
      </c>
      <c r="I169" s="7">
        <v>0</v>
      </c>
      <c r="J169" s="7">
        <v>32</v>
      </c>
      <c r="K169">
        <f t="shared" si="17"/>
        <v>2.9999999999974492E-5</v>
      </c>
      <c r="L169">
        <f t="shared" si="14"/>
        <v>0.98050000000000004</v>
      </c>
      <c r="M169">
        <f t="shared" si="15"/>
        <v>7.3726527691831603</v>
      </c>
      <c r="N169">
        <f t="shared" si="16"/>
        <v>0.98050000000000004</v>
      </c>
    </row>
    <row r="170" spans="1:14" x14ac:dyDescent="0.35">
      <c r="A170" s="6">
        <v>953155578</v>
      </c>
      <c r="B170" s="1">
        <v>5</v>
      </c>
      <c r="C170" s="1">
        <v>9</v>
      </c>
      <c r="D170" s="1" t="s">
        <v>16</v>
      </c>
      <c r="E170" s="1">
        <v>7.3727999535890998</v>
      </c>
      <c r="F170" s="1">
        <v>0.95799999999999996</v>
      </c>
      <c r="G170" s="1">
        <v>1.00014</v>
      </c>
      <c r="H170" s="1">
        <v>128</v>
      </c>
      <c r="I170" s="1">
        <v>218</v>
      </c>
      <c r="J170" s="1">
        <v>8</v>
      </c>
      <c r="K170">
        <f t="shared" si="17"/>
        <v>1.4000000000002899E-4</v>
      </c>
      <c r="L170">
        <f t="shared" si="14"/>
        <v>0.98029999999999995</v>
      </c>
      <c r="M170" t="str">
        <f t="shared" si="15"/>
        <v/>
      </c>
      <c r="N170" t="str">
        <f t="shared" si="16"/>
        <v/>
      </c>
    </row>
    <row r="171" spans="1:14" x14ac:dyDescent="0.35">
      <c r="A171" s="8">
        <v>953586302</v>
      </c>
      <c r="B171" s="7">
        <v>7</v>
      </c>
      <c r="C171" s="7">
        <v>9</v>
      </c>
      <c r="D171" s="7" t="s">
        <v>16</v>
      </c>
      <c r="E171" s="7">
        <v>7.3761316676980098</v>
      </c>
      <c r="F171" s="7">
        <v>0.98029999999999995</v>
      </c>
      <c r="G171" s="7">
        <v>1.00003</v>
      </c>
      <c r="H171" s="7">
        <v>128</v>
      </c>
      <c r="I171" s="7">
        <v>0</v>
      </c>
      <c r="J171" s="7">
        <v>32</v>
      </c>
      <c r="K171">
        <f t="shared" si="17"/>
        <v>2.9999999999974492E-5</v>
      </c>
      <c r="L171">
        <f t="shared" si="14"/>
        <v>0.98029999999999995</v>
      </c>
      <c r="M171">
        <f t="shared" si="15"/>
        <v>7.3761316676980098</v>
      </c>
      <c r="N171">
        <f t="shared" si="16"/>
        <v>0.98029999999999995</v>
      </c>
    </row>
    <row r="172" spans="1:14" x14ac:dyDescent="0.35">
      <c r="A172" s="8">
        <v>953734682</v>
      </c>
      <c r="B172" s="7">
        <v>5</v>
      </c>
      <c r="C172" s="7">
        <v>9</v>
      </c>
      <c r="D172" s="7" t="s">
        <v>16</v>
      </c>
      <c r="E172" s="7">
        <v>7.3772794090346503</v>
      </c>
      <c r="F172" s="7">
        <v>0.97960000000000003</v>
      </c>
      <c r="G172" s="7">
        <v>1.00003</v>
      </c>
      <c r="H172" s="7">
        <v>128</v>
      </c>
      <c r="I172" s="7">
        <v>0</v>
      </c>
      <c r="J172" s="7">
        <v>32</v>
      </c>
      <c r="K172">
        <f t="shared" si="17"/>
        <v>2.9999999999974492E-5</v>
      </c>
      <c r="L172">
        <f t="shared" si="14"/>
        <v>0.97960000000000003</v>
      </c>
      <c r="M172">
        <f t="shared" si="15"/>
        <v>7.3772794090346503</v>
      </c>
      <c r="N172">
        <f t="shared" si="16"/>
        <v>0.97960000000000003</v>
      </c>
    </row>
    <row r="173" spans="1:14" x14ac:dyDescent="0.35">
      <c r="A173" s="8">
        <v>954160935</v>
      </c>
      <c r="B173" s="7">
        <v>6</v>
      </c>
      <c r="C173" s="7">
        <v>9</v>
      </c>
      <c r="D173" s="7" t="s">
        <v>16</v>
      </c>
      <c r="E173" s="7">
        <v>7.3805765392945499</v>
      </c>
      <c r="F173" s="7">
        <v>0.97929999999999995</v>
      </c>
      <c r="G173" s="7">
        <v>1.00003</v>
      </c>
      <c r="H173" s="7">
        <v>128</v>
      </c>
      <c r="I173" s="7">
        <v>0</v>
      </c>
      <c r="J173" s="7">
        <v>32</v>
      </c>
      <c r="K173">
        <f t="shared" si="17"/>
        <v>2.9999999999974492E-5</v>
      </c>
      <c r="L173">
        <f t="shared" si="14"/>
        <v>0.97929999999999995</v>
      </c>
      <c r="M173">
        <f t="shared" si="15"/>
        <v>7.3805765392945499</v>
      </c>
      <c r="N173">
        <f t="shared" si="16"/>
        <v>0.97929999999999995</v>
      </c>
    </row>
    <row r="174" spans="1:14" x14ac:dyDescent="0.35">
      <c r="A174" s="8">
        <v>959028928</v>
      </c>
      <c r="B174" s="7">
        <v>7</v>
      </c>
      <c r="C174" s="7">
        <v>8</v>
      </c>
      <c r="D174" s="7" t="s">
        <v>16</v>
      </c>
      <c r="E174" s="7">
        <v>7.4182311881188099</v>
      </c>
      <c r="F174" s="7">
        <v>0.95569999999999999</v>
      </c>
      <c r="G174" s="7">
        <v>1.0001500000000001</v>
      </c>
      <c r="H174" s="7">
        <v>128</v>
      </c>
      <c r="I174" s="7">
        <v>0</v>
      </c>
      <c r="J174" s="7">
        <v>2</v>
      </c>
      <c r="K174">
        <f t="shared" si="17"/>
        <v>1.500000000000945E-4</v>
      </c>
      <c r="L174">
        <f t="shared" si="14"/>
        <v>0.97040000000000004</v>
      </c>
      <c r="M174" t="str">
        <f t="shared" si="15"/>
        <v/>
      </c>
      <c r="N174" t="str">
        <f t="shared" si="16"/>
        <v/>
      </c>
    </row>
    <row r="175" spans="1:14" x14ac:dyDescent="0.35">
      <c r="A175" s="8">
        <v>967184341</v>
      </c>
      <c r="B175" s="7">
        <v>6</v>
      </c>
      <c r="C175" s="7">
        <v>10</v>
      </c>
      <c r="D175" s="7" t="s">
        <v>16</v>
      </c>
      <c r="E175" s="7">
        <v>7.4813145188737602</v>
      </c>
      <c r="F175" s="7">
        <v>0.94769999999999999</v>
      </c>
      <c r="G175" s="7">
        <v>1.0001899999999999</v>
      </c>
      <c r="H175" s="7">
        <v>128</v>
      </c>
      <c r="I175" s="7">
        <v>0</v>
      </c>
      <c r="J175" s="7">
        <v>4</v>
      </c>
      <c r="K175">
        <f t="shared" si="17"/>
        <v>1.8999999999991246E-4</v>
      </c>
      <c r="L175">
        <f t="shared" si="14"/>
        <v>0.97040000000000004</v>
      </c>
      <c r="M175" t="str">
        <f t="shared" si="15"/>
        <v/>
      </c>
      <c r="N175" t="str">
        <f t="shared" si="16"/>
        <v/>
      </c>
    </row>
    <row r="176" spans="1:14" x14ac:dyDescent="0.35">
      <c r="A176" s="6">
        <v>984767025</v>
      </c>
      <c r="B176" s="1">
        <v>4</v>
      </c>
      <c r="C176" s="1">
        <v>9</v>
      </c>
      <c r="D176" s="1" t="s">
        <v>16</v>
      </c>
      <c r="E176" s="1">
        <v>7.6173191909034603</v>
      </c>
      <c r="F176" s="1">
        <v>0.97040000000000004</v>
      </c>
      <c r="G176" s="1">
        <v>1.0000599999999999</v>
      </c>
      <c r="H176" s="1">
        <v>128</v>
      </c>
      <c r="I176" s="1">
        <v>218</v>
      </c>
      <c r="J176" s="1">
        <v>16</v>
      </c>
      <c r="K176">
        <f t="shared" si="17"/>
        <v>5.9999999999948983E-5</v>
      </c>
      <c r="L176">
        <f t="shared" si="14"/>
        <v>0.97040000000000004</v>
      </c>
      <c r="M176">
        <f t="shared" si="15"/>
        <v>7.6173191909034603</v>
      </c>
      <c r="N176">
        <f t="shared" si="16"/>
        <v>0.97040000000000004</v>
      </c>
    </row>
    <row r="177" spans="1:14" x14ac:dyDescent="0.35">
      <c r="A177" s="8">
        <v>988009465</v>
      </c>
      <c r="B177" s="7">
        <v>1</v>
      </c>
      <c r="C177" s="7">
        <v>10</v>
      </c>
      <c r="D177" s="7" t="s">
        <v>16</v>
      </c>
      <c r="E177" s="7">
        <v>7.6423999458539598</v>
      </c>
      <c r="F177" s="7">
        <v>0.42659999999999998</v>
      </c>
      <c r="G177" s="7">
        <v>1.0562100000000001</v>
      </c>
      <c r="H177" s="7">
        <v>128</v>
      </c>
      <c r="I177" s="7">
        <v>0</v>
      </c>
      <c r="J177" s="7">
        <v>32</v>
      </c>
      <c r="K177">
        <f t="shared" si="17"/>
        <v>5.6210000000000093E-2</v>
      </c>
      <c r="L177">
        <f t="shared" si="14"/>
        <v>0.97840000000000005</v>
      </c>
      <c r="M177" t="str">
        <f t="shared" si="15"/>
        <v/>
      </c>
      <c r="N177" t="str">
        <f t="shared" si="16"/>
        <v/>
      </c>
    </row>
    <row r="178" spans="1:14" x14ac:dyDescent="0.35">
      <c r="A178" s="8">
        <v>998611098</v>
      </c>
      <c r="B178" s="7">
        <v>7</v>
      </c>
      <c r="C178" s="7">
        <v>9</v>
      </c>
      <c r="D178" s="7" t="s">
        <v>16</v>
      </c>
      <c r="E178" s="7">
        <v>7.7244051516089103</v>
      </c>
      <c r="F178" s="7">
        <v>0.94850000000000001</v>
      </c>
      <c r="G178" s="7">
        <v>1.0001899999999999</v>
      </c>
      <c r="H178" s="7">
        <v>128</v>
      </c>
      <c r="I178" s="7">
        <v>0</v>
      </c>
      <c r="J178" s="7">
        <v>2</v>
      </c>
      <c r="K178">
        <f t="shared" si="17"/>
        <v>1.8999999999991246E-4</v>
      </c>
      <c r="L178">
        <f t="shared" si="14"/>
        <v>0.98099999999999998</v>
      </c>
      <c r="M178" t="str">
        <f t="shared" si="15"/>
        <v/>
      </c>
      <c r="N178" t="str">
        <f t="shared" si="16"/>
        <v/>
      </c>
    </row>
    <row r="179" spans="1:14" x14ac:dyDescent="0.35">
      <c r="A179" s="6">
        <v>999798235</v>
      </c>
      <c r="B179" s="1">
        <v>8</v>
      </c>
      <c r="C179" s="1">
        <v>9</v>
      </c>
      <c r="D179" s="1" t="s">
        <v>16</v>
      </c>
      <c r="E179" s="1">
        <v>7.7335878326113798</v>
      </c>
      <c r="F179" s="1">
        <v>0.97840000000000005</v>
      </c>
      <c r="G179" s="1">
        <v>1.00003</v>
      </c>
      <c r="H179" s="1">
        <v>128</v>
      </c>
      <c r="I179" s="1">
        <v>218</v>
      </c>
      <c r="J179" s="1">
        <v>16</v>
      </c>
      <c r="K179">
        <f t="shared" si="17"/>
        <v>2.9999999999974492E-5</v>
      </c>
      <c r="L179">
        <f t="shared" si="14"/>
        <v>0.98099999999999998</v>
      </c>
      <c r="M179" t="str">
        <f t="shared" si="15"/>
        <v/>
      </c>
      <c r="N179" t="str">
        <f t="shared" si="16"/>
        <v/>
      </c>
    </row>
    <row r="180" spans="1:14" x14ac:dyDescent="0.35">
      <c r="A180" s="6">
        <v>999890032</v>
      </c>
      <c r="B180" s="1">
        <v>7</v>
      </c>
      <c r="C180" s="1">
        <v>9</v>
      </c>
      <c r="D180" s="1" t="s">
        <v>16</v>
      </c>
      <c r="E180" s="1">
        <v>7.7342978960395996</v>
      </c>
      <c r="F180" s="1">
        <v>0.98099999999999998</v>
      </c>
      <c r="G180" s="1">
        <v>1.00003</v>
      </c>
      <c r="H180" s="1">
        <v>128</v>
      </c>
      <c r="I180" s="1">
        <v>218</v>
      </c>
      <c r="J180" s="1">
        <v>16</v>
      </c>
      <c r="K180">
        <f t="shared" si="17"/>
        <v>2.9999999999974492E-5</v>
      </c>
      <c r="L180">
        <f t="shared" si="14"/>
        <v>0.98099999999999998</v>
      </c>
      <c r="M180">
        <f t="shared" si="15"/>
        <v>7.7342978960395996</v>
      </c>
      <c r="N180">
        <f t="shared" si="16"/>
        <v>0.98099999999999998</v>
      </c>
    </row>
    <row r="181" spans="1:14" x14ac:dyDescent="0.35">
      <c r="A181" s="6">
        <v>1004034542</v>
      </c>
      <c r="B181" s="1">
        <v>6</v>
      </c>
      <c r="C181" s="1">
        <v>9</v>
      </c>
      <c r="D181" s="1" t="s">
        <v>16</v>
      </c>
      <c r="E181" s="1">
        <v>7.7663562964108896</v>
      </c>
      <c r="F181" s="1">
        <v>0.98040000000000005</v>
      </c>
      <c r="G181" s="1">
        <v>1.00003</v>
      </c>
      <c r="H181" s="1">
        <v>128</v>
      </c>
      <c r="I181" s="1">
        <v>218</v>
      </c>
      <c r="J181" s="1">
        <v>16</v>
      </c>
      <c r="K181">
        <f t="shared" si="17"/>
        <v>2.9999999999974492E-5</v>
      </c>
      <c r="L181">
        <f t="shared" si="14"/>
        <v>0.98040000000000005</v>
      </c>
      <c r="M181">
        <f t="shared" si="15"/>
        <v>7.7663562964108896</v>
      </c>
      <c r="N181">
        <f t="shared" si="16"/>
        <v>0.98040000000000005</v>
      </c>
    </row>
    <row r="182" spans="1:14" x14ac:dyDescent="0.35">
      <c r="A182" s="6">
        <v>1004096732</v>
      </c>
      <c r="B182" s="1">
        <v>5</v>
      </c>
      <c r="C182" s="1">
        <v>9</v>
      </c>
      <c r="D182" s="1" t="s">
        <v>16</v>
      </c>
      <c r="E182" s="1">
        <v>7.7668373452970298</v>
      </c>
      <c r="F182" s="1">
        <v>0.97729999999999995</v>
      </c>
      <c r="G182" s="1">
        <v>1.00004</v>
      </c>
      <c r="H182" s="1">
        <v>128</v>
      </c>
      <c r="I182" s="1">
        <v>218</v>
      </c>
      <c r="J182" s="1">
        <v>16</v>
      </c>
      <c r="K182">
        <f t="shared" si="17"/>
        <v>4.0000000000040004E-5</v>
      </c>
      <c r="L182">
        <f t="shared" si="14"/>
        <v>0.97729999999999995</v>
      </c>
      <c r="M182">
        <f t="shared" si="15"/>
        <v>7.7668373452970298</v>
      </c>
      <c r="N182">
        <f t="shared" si="16"/>
        <v>0.97729999999999995</v>
      </c>
    </row>
    <row r="183" spans="1:14" x14ac:dyDescent="0.35">
      <c r="A183" s="8">
        <v>1005720119</v>
      </c>
      <c r="B183" s="7">
        <v>7</v>
      </c>
      <c r="C183" s="7">
        <v>10</v>
      </c>
      <c r="D183" s="7" t="s">
        <v>16</v>
      </c>
      <c r="E183" s="7">
        <v>7.7793944848391003</v>
      </c>
      <c r="F183" s="7">
        <v>0.95330000000000004</v>
      </c>
      <c r="G183" s="7">
        <v>1.00017</v>
      </c>
      <c r="H183" s="7">
        <v>128</v>
      </c>
      <c r="I183" s="7">
        <v>0</v>
      </c>
      <c r="J183" s="7">
        <v>2</v>
      </c>
      <c r="K183">
        <f t="shared" si="17"/>
        <v>1.7000000000000348E-4</v>
      </c>
      <c r="L183">
        <f t="shared" si="14"/>
        <v>0.97919999999999996</v>
      </c>
      <c r="M183" t="str">
        <f t="shared" si="15"/>
        <v/>
      </c>
      <c r="N183" t="str">
        <f t="shared" si="16"/>
        <v/>
      </c>
    </row>
    <row r="184" spans="1:14" x14ac:dyDescent="0.35">
      <c r="A184" s="6">
        <v>1013689361</v>
      </c>
      <c r="B184" s="1">
        <v>6</v>
      </c>
      <c r="C184" s="1">
        <v>9</v>
      </c>
      <c r="D184" s="1" t="s">
        <v>16</v>
      </c>
      <c r="E184" s="1">
        <v>7.8410377552599</v>
      </c>
      <c r="F184" s="1">
        <v>0.97670000000000001</v>
      </c>
      <c r="G184" s="1">
        <v>1.00004</v>
      </c>
      <c r="H184" s="1">
        <v>128</v>
      </c>
      <c r="I184" s="1">
        <v>218</v>
      </c>
      <c r="J184" s="1">
        <v>8</v>
      </c>
      <c r="K184">
        <f t="shared" si="17"/>
        <v>4.0000000000040004E-5</v>
      </c>
      <c r="L184">
        <f t="shared" si="14"/>
        <v>0.97919999999999996</v>
      </c>
      <c r="M184" t="str">
        <f t="shared" si="15"/>
        <v/>
      </c>
      <c r="N184" t="str">
        <f t="shared" si="16"/>
        <v/>
      </c>
    </row>
    <row r="185" spans="1:14" x14ac:dyDescent="0.35">
      <c r="A185" s="6">
        <v>1023268937</v>
      </c>
      <c r="B185" s="1">
        <v>8</v>
      </c>
      <c r="C185" s="1">
        <v>9</v>
      </c>
      <c r="D185" s="1" t="s">
        <v>16</v>
      </c>
      <c r="E185" s="1">
        <v>7.9151371983291998</v>
      </c>
      <c r="F185" s="1">
        <v>0.97919999999999996</v>
      </c>
      <c r="G185" s="1">
        <v>1.00003</v>
      </c>
      <c r="H185" s="1">
        <v>128</v>
      </c>
      <c r="I185" s="1">
        <v>218</v>
      </c>
      <c r="J185" s="1">
        <v>8</v>
      </c>
      <c r="K185">
        <f t="shared" si="17"/>
        <v>2.9999999999974492E-5</v>
      </c>
      <c r="L185">
        <f t="shared" si="14"/>
        <v>0.97919999999999996</v>
      </c>
      <c r="M185">
        <f t="shared" si="15"/>
        <v>7.9151371983291998</v>
      </c>
      <c r="N185">
        <f t="shared" si="16"/>
        <v>0.97919999999999996</v>
      </c>
    </row>
    <row r="186" spans="1:14" x14ac:dyDescent="0.35">
      <c r="A186" s="6">
        <v>1026184184</v>
      </c>
      <c r="B186" s="1">
        <v>7</v>
      </c>
      <c r="C186" s="1">
        <v>9</v>
      </c>
      <c r="D186" s="1" t="s">
        <v>16</v>
      </c>
      <c r="E186" s="1">
        <v>7.9376870668316801</v>
      </c>
      <c r="F186" s="1">
        <v>0.97770000000000001</v>
      </c>
      <c r="G186" s="1">
        <v>1.00004</v>
      </c>
      <c r="H186" s="1">
        <v>128</v>
      </c>
      <c r="I186" s="1">
        <v>218</v>
      </c>
      <c r="J186" s="1">
        <v>8</v>
      </c>
      <c r="K186">
        <f t="shared" si="17"/>
        <v>4.0000000000040004E-5</v>
      </c>
      <c r="L186">
        <f t="shared" si="14"/>
        <v>0.97770000000000001</v>
      </c>
      <c r="M186">
        <f t="shared" si="15"/>
        <v>7.9376870668316801</v>
      </c>
      <c r="N186">
        <f t="shared" si="16"/>
        <v>0.97770000000000001</v>
      </c>
    </row>
    <row r="187" spans="1:14" x14ac:dyDescent="0.35">
      <c r="A187" s="8">
        <v>1045479894</v>
      </c>
      <c r="B187" s="7">
        <v>7</v>
      </c>
      <c r="C187" s="7">
        <v>9</v>
      </c>
      <c r="D187" s="7" t="s">
        <v>16</v>
      </c>
      <c r="E187" s="7">
        <v>8.0869422493811793</v>
      </c>
      <c r="F187" s="7">
        <v>0.97270000000000001</v>
      </c>
      <c r="G187" s="7">
        <v>1.0000500000000001</v>
      </c>
      <c r="H187" s="7">
        <v>128</v>
      </c>
      <c r="I187" s="7">
        <v>0</v>
      </c>
      <c r="J187" s="7">
        <v>4</v>
      </c>
      <c r="K187">
        <f t="shared" si="17"/>
        <v>5.0000000000105516E-5</v>
      </c>
      <c r="L187">
        <f t="shared" si="14"/>
        <v>0.98009999999999997</v>
      </c>
      <c r="M187" t="str">
        <f t="shared" si="15"/>
        <v/>
      </c>
      <c r="N187" t="str">
        <f t="shared" si="16"/>
        <v/>
      </c>
    </row>
    <row r="188" spans="1:14" x14ac:dyDescent="0.35">
      <c r="A188" s="8">
        <v>1051555896</v>
      </c>
      <c r="B188" s="7">
        <v>2</v>
      </c>
      <c r="C188" s="7">
        <v>10</v>
      </c>
      <c r="D188" s="7" t="s">
        <v>16</v>
      </c>
      <c r="E188" s="7">
        <v>8.1339410272277206</v>
      </c>
      <c r="F188" s="7">
        <v>0.96699999999999997</v>
      </c>
      <c r="G188" s="7">
        <v>1.0000899999999999</v>
      </c>
      <c r="H188" s="7">
        <v>128</v>
      </c>
      <c r="I188" s="7">
        <v>0</v>
      </c>
      <c r="J188" s="7">
        <v>32</v>
      </c>
      <c r="K188">
        <f t="shared" si="17"/>
        <v>8.9999999999923475E-5</v>
      </c>
      <c r="L188">
        <f t="shared" si="14"/>
        <v>0.98109999999999997</v>
      </c>
      <c r="M188" t="str">
        <f t="shared" si="15"/>
        <v/>
      </c>
      <c r="N188" t="str">
        <f t="shared" si="16"/>
        <v/>
      </c>
    </row>
    <row r="189" spans="1:14" x14ac:dyDescent="0.35">
      <c r="A189" s="8">
        <v>1066555121</v>
      </c>
      <c r="B189" s="7">
        <v>8</v>
      </c>
      <c r="C189" s="7">
        <v>9</v>
      </c>
      <c r="D189" s="7" t="s">
        <v>16</v>
      </c>
      <c r="E189" s="7">
        <v>8.2499622602103901</v>
      </c>
      <c r="F189" s="7">
        <v>0.98009999999999997</v>
      </c>
      <c r="G189" s="7">
        <v>1.00004</v>
      </c>
      <c r="H189" s="7">
        <v>128</v>
      </c>
      <c r="I189" s="7">
        <v>0</v>
      </c>
      <c r="J189" s="7">
        <v>4</v>
      </c>
      <c r="K189">
        <f t="shared" si="17"/>
        <v>4.0000000000040004E-5</v>
      </c>
      <c r="L189">
        <f t="shared" si="14"/>
        <v>0.9889</v>
      </c>
      <c r="M189" t="str">
        <f t="shared" si="15"/>
        <v/>
      </c>
      <c r="N189" t="str">
        <f t="shared" si="16"/>
        <v/>
      </c>
    </row>
    <row r="190" spans="1:14" x14ac:dyDescent="0.35">
      <c r="A190" s="8">
        <v>1083239906</v>
      </c>
      <c r="B190" s="7">
        <v>3</v>
      </c>
      <c r="C190" s="7">
        <v>10</v>
      </c>
      <c r="D190" s="7" t="s">
        <v>16</v>
      </c>
      <c r="E190" s="7">
        <v>8.3790215501237597</v>
      </c>
      <c r="F190" s="7">
        <v>0.98109999999999997</v>
      </c>
      <c r="G190" s="7">
        <v>1.0000199999999999</v>
      </c>
      <c r="H190" s="7">
        <v>128</v>
      </c>
      <c r="I190" s="7">
        <v>0</v>
      </c>
      <c r="J190" s="7">
        <v>32</v>
      </c>
      <c r="K190">
        <f t="shared" si="17"/>
        <v>1.9999999999908979E-5</v>
      </c>
      <c r="L190">
        <f t="shared" si="14"/>
        <v>0.98909999999999998</v>
      </c>
      <c r="M190" t="str">
        <f t="shared" si="15"/>
        <v/>
      </c>
      <c r="N190" t="str">
        <f t="shared" si="16"/>
        <v/>
      </c>
    </row>
    <row r="191" spans="1:14" x14ac:dyDescent="0.35">
      <c r="A191" s="8">
        <v>1090938463</v>
      </c>
      <c r="B191" s="7">
        <v>4</v>
      </c>
      <c r="C191" s="7">
        <v>10</v>
      </c>
      <c r="D191" s="7" t="s">
        <v>16</v>
      </c>
      <c r="E191" s="7">
        <v>8.4385710318688094</v>
      </c>
      <c r="F191" s="7">
        <v>0.9889</v>
      </c>
      <c r="G191" s="7">
        <v>1.0000100000000001</v>
      </c>
      <c r="H191" s="7">
        <v>128</v>
      </c>
      <c r="I191" s="7">
        <v>0</v>
      </c>
      <c r="J191" s="7">
        <v>32</v>
      </c>
      <c r="K191">
        <f t="shared" si="17"/>
        <v>1.0000000000065512E-5</v>
      </c>
      <c r="L191">
        <f t="shared" si="14"/>
        <v>0.99</v>
      </c>
      <c r="M191" t="str">
        <f t="shared" si="15"/>
        <v/>
      </c>
      <c r="N191" t="str">
        <f t="shared" si="16"/>
        <v/>
      </c>
    </row>
    <row r="192" spans="1:14" x14ac:dyDescent="0.35">
      <c r="A192" s="8">
        <v>1091787003</v>
      </c>
      <c r="B192" s="7">
        <v>9</v>
      </c>
      <c r="C192" s="7">
        <v>10</v>
      </c>
      <c r="D192" s="7" t="s">
        <v>16</v>
      </c>
      <c r="E192" s="7">
        <v>8.4451346147896</v>
      </c>
      <c r="F192" s="7">
        <v>0.98909999999999998</v>
      </c>
      <c r="G192" s="7">
        <v>1.0000100000000001</v>
      </c>
      <c r="H192" s="7">
        <v>128</v>
      </c>
      <c r="I192" s="7">
        <v>0</v>
      </c>
      <c r="J192" s="7">
        <v>32</v>
      </c>
      <c r="K192">
        <f t="shared" si="17"/>
        <v>1.0000000000065512E-5</v>
      </c>
      <c r="L192">
        <f t="shared" si="14"/>
        <v>0.99</v>
      </c>
      <c r="M192" t="str">
        <f t="shared" si="15"/>
        <v/>
      </c>
      <c r="N192" t="str">
        <f t="shared" si="16"/>
        <v/>
      </c>
    </row>
    <row r="193" spans="1:14" x14ac:dyDescent="0.35">
      <c r="A193" s="8">
        <v>1091955780</v>
      </c>
      <c r="B193" s="7">
        <v>8</v>
      </c>
      <c r="C193" s="7">
        <v>10</v>
      </c>
      <c r="D193" s="7" t="s">
        <v>16</v>
      </c>
      <c r="E193" s="7">
        <v>8.4464401299504903</v>
      </c>
      <c r="F193" s="7">
        <v>0.99</v>
      </c>
      <c r="G193" s="7">
        <v>1.0000100000000001</v>
      </c>
      <c r="H193" s="7">
        <v>128</v>
      </c>
      <c r="I193" s="7">
        <v>0</v>
      </c>
      <c r="J193" s="7">
        <v>32</v>
      </c>
      <c r="K193">
        <f t="shared" si="17"/>
        <v>1.0000000000065512E-5</v>
      </c>
      <c r="L193">
        <f t="shared" si="14"/>
        <v>0.99</v>
      </c>
      <c r="M193">
        <f t="shared" si="15"/>
        <v>8.4464401299504903</v>
      </c>
      <c r="N193">
        <f t="shared" si="16"/>
        <v>0.99</v>
      </c>
    </row>
    <row r="194" spans="1:14" x14ac:dyDescent="0.35">
      <c r="A194" s="8">
        <v>1092130762</v>
      </c>
      <c r="B194" s="7">
        <v>7</v>
      </c>
      <c r="C194" s="7">
        <v>10</v>
      </c>
      <c r="D194" s="7" t="s">
        <v>16</v>
      </c>
      <c r="E194" s="7">
        <v>8.4477936417079196</v>
      </c>
      <c r="F194" s="7">
        <v>0.9768</v>
      </c>
      <c r="G194" s="7">
        <v>1.00004</v>
      </c>
      <c r="H194" s="7">
        <v>128</v>
      </c>
      <c r="I194" s="7">
        <v>0</v>
      </c>
      <c r="J194" s="7">
        <v>4</v>
      </c>
      <c r="K194">
        <f t="shared" si="17"/>
        <v>4.0000000000040004E-5</v>
      </c>
      <c r="L194">
        <f t="shared" si="14"/>
        <v>0.99</v>
      </c>
      <c r="M194" t="str">
        <f t="shared" si="15"/>
        <v/>
      </c>
      <c r="N194" t="str">
        <f t="shared" si="16"/>
        <v/>
      </c>
    </row>
    <row r="195" spans="1:14" x14ac:dyDescent="0.35">
      <c r="A195" s="8">
        <v>1092154651</v>
      </c>
      <c r="B195" s="7">
        <v>6</v>
      </c>
      <c r="C195" s="7">
        <v>10</v>
      </c>
      <c r="D195" s="7" t="s">
        <v>16</v>
      </c>
      <c r="E195" s="7">
        <v>8.4479784266707902</v>
      </c>
      <c r="F195" s="7">
        <v>0.98960000000000004</v>
      </c>
      <c r="G195" s="7">
        <v>1.0000100000000001</v>
      </c>
      <c r="H195" s="7">
        <v>128</v>
      </c>
      <c r="I195" s="7">
        <v>0</v>
      </c>
      <c r="J195" s="7">
        <v>32</v>
      </c>
      <c r="K195">
        <f t="shared" ref="K195:K202" si="18">G195-1</f>
        <v>1.0000000000065512E-5</v>
      </c>
      <c r="L195">
        <f t="shared" si="14"/>
        <v>0.99060000000000004</v>
      </c>
      <c r="M195" t="str">
        <f t="shared" si="15"/>
        <v/>
      </c>
      <c r="N195" t="str">
        <f t="shared" si="16"/>
        <v/>
      </c>
    </row>
    <row r="196" spans="1:14" x14ac:dyDescent="0.35">
      <c r="A196" s="8">
        <v>1092403944</v>
      </c>
      <c r="B196" s="7">
        <v>7</v>
      </c>
      <c r="C196" s="7">
        <v>10</v>
      </c>
      <c r="D196" s="7" t="s">
        <v>16</v>
      </c>
      <c r="E196" s="7">
        <v>8.4499067450494998</v>
      </c>
      <c r="F196" s="7">
        <v>0.99</v>
      </c>
      <c r="G196" s="7">
        <v>1.0000100000000001</v>
      </c>
      <c r="H196" s="7">
        <v>128</v>
      </c>
      <c r="I196" s="7">
        <v>0</v>
      </c>
      <c r="J196" s="7">
        <v>32</v>
      </c>
      <c r="K196">
        <f t="shared" si="18"/>
        <v>1.0000000000065512E-5</v>
      </c>
      <c r="L196">
        <f t="shared" ref="L196:L202" si="19">MAX(F196:F198)</f>
        <v>0.99060000000000004</v>
      </c>
      <c r="M196" t="str">
        <f t="shared" ref="M196:M202" si="20">IF(L196=F196,E196,"")</f>
        <v/>
      </c>
      <c r="N196" t="str">
        <f t="shared" ref="N196:N202" si="21">IF(M196="","",L196)</f>
        <v/>
      </c>
    </row>
    <row r="197" spans="1:14" x14ac:dyDescent="0.35">
      <c r="A197" s="8">
        <v>1093089135</v>
      </c>
      <c r="B197" s="7">
        <v>5</v>
      </c>
      <c r="C197" s="7">
        <v>10</v>
      </c>
      <c r="D197" s="7" t="s">
        <v>16</v>
      </c>
      <c r="E197" s="7">
        <v>8.4552067991955404</v>
      </c>
      <c r="F197" s="7">
        <v>0.99060000000000004</v>
      </c>
      <c r="G197" s="7">
        <v>1.0000100000000001</v>
      </c>
      <c r="H197" s="7">
        <v>128</v>
      </c>
      <c r="I197" s="7">
        <v>0</v>
      </c>
      <c r="J197" s="7">
        <v>32</v>
      </c>
      <c r="K197">
        <f t="shared" si="18"/>
        <v>1.0000000000065512E-5</v>
      </c>
      <c r="L197">
        <f t="shared" si="19"/>
        <v>0.99060000000000004</v>
      </c>
      <c r="M197">
        <f t="shared" si="20"/>
        <v>8.4552067991955404</v>
      </c>
      <c r="N197">
        <f t="shared" si="21"/>
        <v>0.99060000000000004</v>
      </c>
    </row>
    <row r="198" spans="1:14" x14ac:dyDescent="0.35">
      <c r="A198" s="8">
        <v>1103238609</v>
      </c>
      <c r="B198" s="7">
        <v>8</v>
      </c>
      <c r="C198" s="7">
        <v>9</v>
      </c>
      <c r="D198" s="7" t="s">
        <v>16</v>
      </c>
      <c r="E198" s="7">
        <v>8.5337144879331603</v>
      </c>
      <c r="F198" s="7">
        <v>0.97540000000000004</v>
      </c>
      <c r="G198" s="7">
        <v>1.0000500000000001</v>
      </c>
      <c r="H198" s="7">
        <v>128</v>
      </c>
      <c r="I198" s="7">
        <v>0</v>
      </c>
      <c r="J198" s="7">
        <v>2</v>
      </c>
      <c r="K198">
        <f t="shared" si="18"/>
        <v>5.0000000000105516E-5</v>
      </c>
      <c r="L198">
        <f t="shared" si="19"/>
        <v>0.98660000000000003</v>
      </c>
      <c r="M198" t="str">
        <f t="shared" si="20"/>
        <v/>
      </c>
      <c r="N198" t="str">
        <f t="shared" si="21"/>
        <v/>
      </c>
    </row>
    <row r="199" spans="1:14" x14ac:dyDescent="0.35">
      <c r="A199" s="8">
        <v>1131222080</v>
      </c>
      <c r="B199" s="7">
        <v>8</v>
      </c>
      <c r="C199" s="7">
        <v>10</v>
      </c>
      <c r="D199" s="7" t="s">
        <v>16</v>
      </c>
      <c r="E199" s="7">
        <v>8.7501707920791993</v>
      </c>
      <c r="F199" s="7">
        <v>0.97360000000000002</v>
      </c>
      <c r="G199" s="7">
        <v>1.0000500000000001</v>
      </c>
      <c r="H199" s="7">
        <v>128</v>
      </c>
      <c r="I199" s="7">
        <v>0</v>
      </c>
      <c r="J199" s="7">
        <v>2</v>
      </c>
      <c r="K199">
        <f t="shared" si="18"/>
        <v>5.0000000000105516E-5</v>
      </c>
      <c r="L199">
        <f t="shared" si="19"/>
        <v>0.99139999999999995</v>
      </c>
      <c r="M199" t="str">
        <f t="shared" si="20"/>
        <v/>
      </c>
      <c r="N199" t="str">
        <f t="shared" si="21"/>
        <v/>
      </c>
    </row>
    <row r="200" spans="1:14" x14ac:dyDescent="0.35">
      <c r="A200" s="8">
        <v>1183946545</v>
      </c>
      <c r="B200" s="7">
        <v>8</v>
      </c>
      <c r="C200" s="7">
        <v>10</v>
      </c>
      <c r="D200" s="7" t="s">
        <v>16</v>
      </c>
      <c r="E200" s="7">
        <v>9.1580023592202906</v>
      </c>
      <c r="F200" s="7">
        <v>0.98660000000000003</v>
      </c>
      <c r="G200" s="7">
        <v>1.0000100000000001</v>
      </c>
      <c r="H200" s="7">
        <v>128</v>
      </c>
      <c r="I200" s="7">
        <v>0</v>
      </c>
      <c r="J200" s="7">
        <v>4</v>
      </c>
      <c r="K200">
        <f t="shared" si="18"/>
        <v>1.0000000000065512E-5</v>
      </c>
      <c r="L200">
        <f t="shared" si="19"/>
        <v>0.99139999999999995</v>
      </c>
      <c r="M200" t="str">
        <f t="shared" si="20"/>
        <v/>
      </c>
      <c r="N200" t="str">
        <f t="shared" si="21"/>
        <v/>
      </c>
    </row>
    <row r="201" spans="1:14" x14ac:dyDescent="0.35">
      <c r="A201" s="8">
        <v>1208934705</v>
      </c>
      <c r="B201" s="7">
        <v>9</v>
      </c>
      <c r="C201" s="7">
        <v>10</v>
      </c>
      <c r="D201" s="7" t="s">
        <v>16</v>
      </c>
      <c r="E201" s="7">
        <v>9.3512894879331601</v>
      </c>
      <c r="F201" s="7">
        <v>0.99139999999999995</v>
      </c>
      <c r="G201" s="7">
        <v>1.0000100000000001</v>
      </c>
      <c r="H201" s="7">
        <v>128</v>
      </c>
      <c r="I201" s="7">
        <v>0</v>
      </c>
      <c r="J201" s="7">
        <v>4</v>
      </c>
      <c r="K201">
        <f t="shared" si="18"/>
        <v>1.0000000000065512E-5</v>
      </c>
      <c r="L201">
        <f t="shared" si="19"/>
        <v>0.99139999999999995</v>
      </c>
      <c r="M201">
        <f t="shared" si="20"/>
        <v>9.3512894879331601</v>
      </c>
      <c r="N201">
        <f t="shared" si="21"/>
        <v>0.99139999999999995</v>
      </c>
    </row>
    <row r="202" spans="1:14" x14ac:dyDescent="0.35">
      <c r="A202" s="8">
        <v>1227253747</v>
      </c>
      <c r="B202" s="7">
        <v>9</v>
      </c>
      <c r="C202" s="7">
        <v>10</v>
      </c>
      <c r="D202" s="7" t="s">
        <v>16</v>
      </c>
      <c r="E202" s="7">
        <v>9.4929899984529698</v>
      </c>
      <c r="F202" s="7">
        <v>0.98870000000000002</v>
      </c>
      <c r="G202" s="7">
        <v>1.0000100000000001</v>
      </c>
      <c r="H202" s="7">
        <v>128</v>
      </c>
      <c r="I202" s="7">
        <v>0</v>
      </c>
      <c r="J202" s="7">
        <v>2</v>
      </c>
      <c r="K202">
        <f t="shared" si="18"/>
        <v>1.0000000000065512E-5</v>
      </c>
      <c r="L202">
        <f t="shared" si="19"/>
        <v>0.98870000000000002</v>
      </c>
      <c r="M202">
        <f t="shared" si="20"/>
        <v>9.4929899984529698</v>
      </c>
      <c r="N202">
        <f t="shared" si="21"/>
        <v>0.98870000000000002</v>
      </c>
    </row>
    <row r="208" spans="1:14" x14ac:dyDescent="0.35">
      <c r="A208" t="s">
        <v>29</v>
      </c>
      <c r="B208" t="s">
        <v>29</v>
      </c>
    </row>
    <row r="209" spans="1:2" x14ac:dyDescent="0.35">
      <c r="A209" t="s">
        <v>29</v>
      </c>
      <c r="B209" t="s">
        <v>29</v>
      </c>
    </row>
    <row r="210" spans="1:2" x14ac:dyDescent="0.35">
      <c r="A210" t="s">
        <v>29</v>
      </c>
      <c r="B210" t="s">
        <v>29</v>
      </c>
    </row>
  </sheetData>
  <sortState ref="A3:K202">
    <sortCondition ref="E3:E2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390C-DA59-484E-B059-70363BC571B0}">
  <dimension ref="A1:O24"/>
  <sheetViews>
    <sheetView topLeftCell="A2" workbookViewId="0">
      <selection activeCell="O3" sqref="O3"/>
    </sheetView>
  </sheetViews>
  <sheetFormatPr defaultRowHeight="12.75" x14ac:dyDescent="0.35"/>
  <cols>
    <col min="4" max="4" width="12.1328125" bestFit="1" customWidth="1"/>
    <col min="11" max="11" width="15.59765625" bestFit="1" customWidth="1"/>
    <col min="12" max="12" width="6.73046875" bestFit="1" customWidth="1"/>
  </cols>
  <sheetData>
    <row r="1" spans="1:15" x14ac:dyDescent="0.35">
      <c r="A1" t="s">
        <v>30</v>
      </c>
    </row>
    <row r="2" spans="1:15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  <c r="L2" t="s">
        <v>32</v>
      </c>
      <c r="M2" t="s">
        <v>28</v>
      </c>
      <c r="N2" t="s">
        <v>33</v>
      </c>
      <c r="O2" t="s">
        <v>34</v>
      </c>
    </row>
    <row r="3" spans="1:15" x14ac:dyDescent="0.35">
      <c r="A3" s="6">
        <v>159480102</v>
      </c>
      <c r="B3" s="1">
        <v>2</v>
      </c>
      <c r="C3" s="1">
        <v>3</v>
      </c>
      <c r="D3" s="1" t="s">
        <v>16</v>
      </c>
      <c r="E3" s="1">
        <v>1.2336022741336601</v>
      </c>
      <c r="F3" s="1">
        <v>0.23910000000000001</v>
      </c>
      <c r="G3" s="1">
        <v>1.11978</v>
      </c>
      <c r="H3" s="1">
        <v>128</v>
      </c>
      <c r="I3" s="1">
        <v>218</v>
      </c>
      <c r="J3" s="1">
        <v>8</v>
      </c>
      <c r="K3">
        <f t="shared" ref="K3:K24" si="0">G3-1</f>
        <v>0.11978</v>
      </c>
      <c r="L3">
        <f t="shared" ref="L3:L23" si="1">MAX(F3:F3)</f>
        <v>0.23910000000000001</v>
      </c>
      <c r="M3">
        <f t="shared" ref="M3:M24" si="2">IF(L3=F3,E3,"")</f>
        <v>1.2336022741336601</v>
      </c>
      <c r="N3">
        <f t="shared" ref="N3:N24" si="3">IF(M3="","",L3)</f>
        <v>0.23910000000000001</v>
      </c>
      <c r="O3">
        <f>IF(N3=MAX(N1:N3),N3,"")</f>
        <v>0.23910000000000001</v>
      </c>
    </row>
    <row r="4" spans="1:15" x14ac:dyDescent="0.35">
      <c r="A4" s="6">
        <v>195508604</v>
      </c>
      <c r="B4" s="1">
        <v>2</v>
      </c>
      <c r="C4" s="1">
        <v>3</v>
      </c>
      <c r="D4" s="1" t="s">
        <v>16</v>
      </c>
      <c r="E4" s="1">
        <v>1.5122880878712801</v>
      </c>
      <c r="F4" s="1">
        <v>0.24329999999999999</v>
      </c>
      <c r="G4" s="1">
        <v>1.1184499999999999</v>
      </c>
      <c r="H4" s="1">
        <v>128</v>
      </c>
      <c r="I4" s="1">
        <v>218</v>
      </c>
      <c r="J4" s="1">
        <v>16</v>
      </c>
      <c r="K4">
        <f t="shared" si="0"/>
        <v>0.11844999999999994</v>
      </c>
      <c r="L4">
        <f t="shared" si="1"/>
        <v>0.24329999999999999</v>
      </c>
      <c r="M4">
        <f t="shared" si="2"/>
        <v>1.5122880878712801</v>
      </c>
      <c r="N4">
        <f t="shared" si="3"/>
        <v>0.24329999999999999</v>
      </c>
      <c r="O4">
        <f>IF(N4=MAX(N3:N4),N4,"")</f>
        <v>0.24329999999999999</v>
      </c>
    </row>
    <row r="5" spans="1:15" x14ac:dyDescent="0.35">
      <c r="A5" s="6">
        <v>256575340</v>
      </c>
      <c r="B5" s="1">
        <v>3</v>
      </c>
      <c r="C5" s="1">
        <v>4</v>
      </c>
      <c r="D5" s="1" t="s">
        <v>16</v>
      </c>
      <c r="E5" s="1">
        <v>1.9846483601485101</v>
      </c>
      <c r="F5" s="1">
        <v>0.50209999999999999</v>
      </c>
      <c r="G5" s="1">
        <v>1.03156</v>
      </c>
      <c r="H5" s="1">
        <v>128</v>
      </c>
      <c r="I5" s="1">
        <v>218</v>
      </c>
      <c r="J5" s="1">
        <v>16</v>
      </c>
      <c r="K5">
        <f t="shared" si="0"/>
        <v>3.1560000000000032E-2</v>
      </c>
      <c r="L5">
        <f t="shared" si="1"/>
        <v>0.50209999999999999</v>
      </c>
      <c r="M5">
        <f t="shared" si="2"/>
        <v>1.9846483601485101</v>
      </c>
      <c r="N5">
        <f t="shared" si="3"/>
        <v>0.50209999999999999</v>
      </c>
      <c r="O5">
        <f>IF(N5=MAX(N5:N5),N5,"")</f>
        <v>0.50209999999999999</v>
      </c>
    </row>
    <row r="6" spans="1:15" x14ac:dyDescent="0.35">
      <c r="A6" s="8">
        <v>345712904</v>
      </c>
      <c r="B6" s="7">
        <v>3</v>
      </c>
      <c r="C6" s="7">
        <v>4</v>
      </c>
      <c r="D6" s="7" t="s">
        <v>16</v>
      </c>
      <c r="E6" s="7">
        <v>2.6741406559405898</v>
      </c>
      <c r="F6" s="7">
        <v>0.49509999999999998</v>
      </c>
      <c r="G6" s="7">
        <v>1.03207</v>
      </c>
      <c r="H6" s="7">
        <v>128</v>
      </c>
      <c r="I6" s="7">
        <v>0</v>
      </c>
      <c r="J6" s="7">
        <v>32</v>
      </c>
      <c r="K6">
        <f t="shared" si="0"/>
        <v>3.2070000000000043E-2</v>
      </c>
      <c r="L6">
        <f t="shared" si="1"/>
        <v>0.49509999999999998</v>
      </c>
      <c r="M6">
        <f t="shared" si="2"/>
        <v>2.6741406559405898</v>
      </c>
      <c r="N6">
        <f t="shared" si="3"/>
        <v>0.49509999999999998</v>
      </c>
      <c r="O6">
        <f>IF(N6=MAX(N6:N6),N6,"")</f>
        <v>0.49509999999999998</v>
      </c>
    </row>
    <row r="7" spans="1:15" x14ac:dyDescent="0.35">
      <c r="A7" s="6">
        <v>354985413</v>
      </c>
      <c r="B7" s="1">
        <v>2</v>
      </c>
      <c r="C7" s="1">
        <v>5</v>
      </c>
      <c r="D7" s="1" t="s">
        <v>16</v>
      </c>
      <c r="E7" s="1">
        <v>2.74586489016089</v>
      </c>
      <c r="F7" s="1">
        <v>0.71330000000000005</v>
      </c>
      <c r="G7" s="1">
        <v>1.00793</v>
      </c>
      <c r="H7" s="1">
        <v>128</v>
      </c>
      <c r="I7" s="1">
        <v>218</v>
      </c>
      <c r="J7" s="1">
        <v>16</v>
      </c>
      <c r="K7">
        <f t="shared" si="0"/>
        <v>7.9299999999999926E-3</v>
      </c>
      <c r="L7">
        <f t="shared" si="1"/>
        <v>0.71330000000000005</v>
      </c>
      <c r="M7">
        <f t="shared" si="2"/>
        <v>2.74586489016089</v>
      </c>
      <c r="N7">
        <f t="shared" si="3"/>
        <v>0.71330000000000005</v>
      </c>
      <c r="O7">
        <f>IF(N7=MAX(N7:N7),N7,"")</f>
        <v>0.71330000000000005</v>
      </c>
    </row>
    <row r="8" spans="1:15" x14ac:dyDescent="0.35">
      <c r="A8" s="6">
        <v>421687581</v>
      </c>
      <c r="B8" s="1">
        <v>3</v>
      </c>
      <c r="C8" s="1">
        <v>5</v>
      </c>
      <c r="D8" s="1" t="s">
        <v>16</v>
      </c>
      <c r="E8" s="1">
        <v>3.2618160659034601</v>
      </c>
      <c r="F8" s="1">
        <v>0.7137</v>
      </c>
      <c r="G8" s="1">
        <v>1.0081199999999999</v>
      </c>
      <c r="H8" s="1">
        <v>128</v>
      </c>
      <c r="I8" s="1">
        <v>218</v>
      </c>
      <c r="J8" s="1">
        <v>8</v>
      </c>
      <c r="K8">
        <f t="shared" si="0"/>
        <v>8.1199999999999051E-3</v>
      </c>
      <c r="L8">
        <f t="shared" si="1"/>
        <v>0.7137</v>
      </c>
      <c r="M8">
        <f t="shared" si="2"/>
        <v>3.2618160659034601</v>
      </c>
      <c r="N8">
        <f t="shared" si="3"/>
        <v>0.7137</v>
      </c>
      <c r="O8">
        <f>IF(N8=MAX(N8:N8),N8,"")</f>
        <v>0.7137</v>
      </c>
    </row>
    <row r="9" spans="1:15" x14ac:dyDescent="0.35">
      <c r="A9" s="8">
        <v>444711004</v>
      </c>
      <c r="B9" s="7">
        <v>3</v>
      </c>
      <c r="C9" s="7">
        <v>5</v>
      </c>
      <c r="D9" s="7" t="s">
        <v>16</v>
      </c>
      <c r="E9" s="7">
        <v>3.4399056621287101</v>
      </c>
      <c r="F9" s="7">
        <v>0.71360000000000001</v>
      </c>
      <c r="G9" s="7">
        <v>1.008</v>
      </c>
      <c r="H9" s="7">
        <v>128</v>
      </c>
      <c r="I9" s="7">
        <v>0</v>
      </c>
      <c r="J9" s="7">
        <v>32</v>
      </c>
      <c r="K9">
        <f t="shared" si="0"/>
        <v>8.0000000000000071E-3</v>
      </c>
      <c r="L9">
        <f t="shared" si="1"/>
        <v>0.71360000000000001</v>
      </c>
      <c r="M9">
        <f t="shared" si="2"/>
        <v>3.4399056621287101</v>
      </c>
      <c r="N9">
        <f t="shared" si="3"/>
        <v>0.71360000000000001</v>
      </c>
      <c r="O9">
        <f>IF(N9=MAX(N9:N9),N9,"")</f>
        <v>0.71360000000000001</v>
      </c>
    </row>
    <row r="10" spans="1:15" x14ac:dyDescent="0.35">
      <c r="A10" s="8">
        <v>446760947</v>
      </c>
      <c r="B10" s="7">
        <v>4</v>
      </c>
      <c r="C10" s="7">
        <v>5</v>
      </c>
      <c r="D10" s="7" t="s">
        <v>16</v>
      </c>
      <c r="E10" s="7">
        <v>3.4557622756806898</v>
      </c>
      <c r="F10" s="7">
        <v>0.71750000000000003</v>
      </c>
      <c r="G10" s="7">
        <v>1.00787</v>
      </c>
      <c r="H10" s="7">
        <v>128</v>
      </c>
      <c r="I10" s="7">
        <v>0</v>
      </c>
      <c r="J10" s="7">
        <v>32</v>
      </c>
      <c r="K10">
        <f t="shared" si="0"/>
        <v>7.8700000000000436E-3</v>
      </c>
      <c r="L10">
        <f t="shared" si="1"/>
        <v>0.71750000000000003</v>
      </c>
      <c r="M10">
        <f t="shared" si="2"/>
        <v>3.4557622756806898</v>
      </c>
      <c r="N10">
        <f t="shared" si="3"/>
        <v>0.71750000000000003</v>
      </c>
      <c r="O10">
        <f>IF(N10=MAX(N9:N10),N10,"")</f>
        <v>0.71750000000000003</v>
      </c>
    </row>
    <row r="11" spans="1:15" x14ac:dyDescent="0.35">
      <c r="A11" s="6">
        <v>493749189</v>
      </c>
      <c r="B11" s="1">
        <v>3</v>
      </c>
      <c r="C11" s="1">
        <v>6</v>
      </c>
      <c r="D11" s="1" t="s">
        <v>16</v>
      </c>
      <c r="E11" s="1">
        <v>3.8192233060024701</v>
      </c>
      <c r="F11" s="1">
        <v>0.84540000000000004</v>
      </c>
      <c r="G11" s="1">
        <v>1.0020500000000001</v>
      </c>
      <c r="H11" s="1">
        <v>128</v>
      </c>
      <c r="I11" s="1">
        <v>218</v>
      </c>
      <c r="J11" s="1">
        <v>16</v>
      </c>
      <c r="K11">
        <f t="shared" si="0"/>
        <v>2.0500000000001073E-3</v>
      </c>
      <c r="L11">
        <f t="shared" si="1"/>
        <v>0.84540000000000004</v>
      </c>
      <c r="M11">
        <f t="shared" si="2"/>
        <v>3.8192233060024701</v>
      </c>
      <c r="N11">
        <f t="shared" si="3"/>
        <v>0.84540000000000004</v>
      </c>
      <c r="O11">
        <f>IF(N11=MAX(N10:N11),N11,"")</f>
        <v>0.84540000000000004</v>
      </c>
    </row>
    <row r="12" spans="1:15" x14ac:dyDescent="0.35">
      <c r="A12" s="6">
        <v>496373073</v>
      </c>
      <c r="B12" s="1">
        <v>4</v>
      </c>
      <c r="C12" s="1">
        <v>6</v>
      </c>
      <c r="D12" s="1" t="s">
        <v>16</v>
      </c>
      <c r="E12" s="1">
        <v>3.8395194384282099</v>
      </c>
      <c r="F12" s="1">
        <v>0.84960000000000002</v>
      </c>
      <c r="G12" s="1">
        <v>1.0019</v>
      </c>
      <c r="H12" s="1">
        <v>128</v>
      </c>
      <c r="I12" s="1">
        <v>218</v>
      </c>
      <c r="J12" s="1">
        <v>16</v>
      </c>
      <c r="K12">
        <f t="shared" si="0"/>
        <v>1.9000000000000128E-3</v>
      </c>
      <c r="L12">
        <f t="shared" si="1"/>
        <v>0.84960000000000002</v>
      </c>
      <c r="M12">
        <f t="shared" si="2"/>
        <v>3.8395194384282099</v>
      </c>
      <c r="N12">
        <f t="shared" si="3"/>
        <v>0.84960000000000002</v>
      </c>
      <c r="O12">
        <f>IF(N12=MAX(N11:N12),N12,"")</f>
        <v>0.84960000000000002</v>
      </c>
    </row>
    <row r="13" spans="1:15" x14ac:dyDescent="0.35">
      <c r="A13" s="8">
        <v>548019408</v>
      </c>
      <c r="B13" s="7">
        <v>5</v>
      </c>
      <c r="C13" s="7">
        <v>6</v>
      </c>
      <c r="D13" s="7" t="s">
        <v>16</v>
      </c>
      <c r="E13" s="7">
        <v>4.2390115099009904</v>
      </c>
      <c r="F13" s="7">
        <v>0.85370000000000001</v>
      </c>
      <c r="G13" s="7">
        <v>1.00183</v>
      </c>
      <c r="H13" s="7">
        <v>128</v>
      </c>
      <c r="I13" s="7">
        <v>0</v>
      </c>
      <c r="J13" s="7">
        <v>32</v>
      </c>
      <c r="K13">
        <f t="shared" si="0"/>
        <v>1.8299999999999983E-3</v>
      </c>
      <c r="L13">
        <f t="shared" si="1"/>
        <v>0.85370000000000001</v>
      </c>
      <c r="M13">
        <f t="shared" si="2"/>
        <v>4.2390115099009904</v>
      </c>
      <c r="N13">
        <f t="shared" si="3"/>
        <v>0.85370000000000001</v>
      </c>
      <c r="O13">
        <f>IF(N13=MAX(N13:N13),N13,"")</f>
        <v>0.85370000000000001</v>
      </c>
    </row>
    <row r="14" spans="1:15" x14ac:dyDescent="0.35">
      <c r="A14" s="6">
        <v>568896695</v>
      </c>
      <c r="B14" s="1">
        <v>4</v>
      </c>
      <c r="C14" s="1">
        <v>6</v>
      </c>
      <c r="D14" s="1" t="s">
        <v>16</v>
      </c>
      <c r="E14" s="1">
        <v>4.4005004254331599</v>
      </c>
      <c r="F14" s="1">
        <v>0.8508</v>
      </c>
      <c r="G14" s="1">
        <v>1.00196</v>
      </c>
      <c r="H14" s="1">
        <v>128</v>
      </c>
      <c r="I14" s="1">
        <v>218</v>
      </c>
      <c r="J14" s="1">
        <v>8</v>
      </c>
      <c r="K14">
        <f t="shared" si="0"/>
        <v>1.9599999999999618E-3</v>
      </c>
      <c r="L14">
        <f t="shared" si="1"/>
        <v>0.8508</v>
      </c>
      <c r="M14">
        <f t="shared" si="2"/>
        <v>4.4005004254331599</v>
      </c>
      <c r="N14">
        <f t="shared" si="3"/>
        <v>0.8508</v>
      </c>
      <c r="O14">
        <f>IF(N14=MAX(N14:N14),N14,"")</f>
        <v>0.8508</v>
      </c>
    </row>
    <row r="15" spans="1:15" x14ac:dyDescent="0.35">
      <c r="A15" s="6">
        <v>658052226</v>
      </c>
      <c r="B15" s="1">
        <v>4</v>
      </c>
      <c r="C15" s="1">
        <v>7</v>
      </c>
      <c r="D15" s="1" t="s">
        <v>16</v>
      </c>
      <c r="E15" s="1">
        <v>5.0901316986386096</v>
      </c>
      <c r="F15" s="1">
        <v>0.92279999999999995</v>
      </c>
      <c r="G15" s="1">
        <v>1.0004500000000001</v>
      </c>
      <c r="H15" s="1">
        <v>128</v>
      </c>
      <c r="I15" s="1">
        <v>218</v>
      </c>
      <c r="J15" s="1">
        <v>16</v>
      </c>
      <c r="K15">
        <f t="shared" si="0"/>
        <v>4.5000000000006146E-4</v>
      </c>
      <c r="L15">
        <f t="shared" si="1"/>
        <v>0.92279999999999995</v>
      </c>
      <c r="M15">
        <f t="shared" si="2"/>
        <v>5.0901316986386096</v>
      </c>
      <c r="N15">
        <f t="shared" si="3"/>
        <v>0.92279999999999995</v>
      </c>
      <c r="O15">
        <f>IF(N15=MAX(N15:N15),N15,"")</f>
        <v>0.92279999999999995</v>
      </c>
    </row>
    <row r="16" spans="1:15" x14ac:dyDescent="0.35">
      <c r="A16" s="8">
        <v>665831605</v>
      </c>
      <c r="B16" s="7">
        <v>6</v>
      </c>
      <c r="C16" s="7">
        <v>7</v>
      </c>
      <c r="D16" s="7" t="s">
        <v>16</v>
      </c>
      <c r="E16" s="7">
        <v>5.1503063505569298</v>
      </c>
      <c r="F16" s="7">
        <v>0.92500000000000004</v>
      </c>
      <c r="G16" s="7">
        <v>1.00044</v>
      </c>
      <c r="H16" s="7">
        <v>128</v>
      </c>
      <c r="I16" s="7">
        <v>0</v>
      </c>
      <c r="J16" s="7">
        <v>32</v>
      </c>
      <c r="K16">
        <f t="shared" si="0"/>
        <v>4.3999999999999595E-4</v>
      </c>
      <c r="L16">
        <f t="shared" si="1"/>
        <v>0.92500000000000004</v>
      </c>
      <c r="M16">
        <f t="shared" si="2"/>
        <v>5.1503063505569298</v>
      </c>
      <c r="N16">
        <f t="shared" si="3"/>
        <v>0.92500000000000004</v>
      </c>
      <c r="O16">
        <f>IF(N16=MAX(N16:N16),N16,"")</f>
        <v>0.92500000000000004</v>
      </c>
    </row>
    <row r="17" spans="1:15" x14ac:dyDescent="0.35">
      <c r="A17" s="6">
        <v>719831744</v>
      </c>
      <c r="B17" s="1">
        <v>5</v>
      </c>
      <c r="C17" s="1">
        <v>7</v>
      </c>
      <c r="D17" s="1" t="s">
        <v>16</v>
      </c>
      <c r="E17" s="1">
        <v>5.56800544554455</v>
      </c>
      <c r="F17" s="1">
        <v>0.92249999999999999</v>
      </c>
      <c r="G17" s="1">
        <v>1.0004900000000001</v>
      </c>
      <c r="H17" s="1">
        <v>128</v>
      </c>
      <c r="I17" s="1">
        <v>218</v>
      </c>
      <c r="J17" s="1">
        <v>8</v>
      </c>
      <c r="K17">
        <f t="shared" si="0"/>
        <v>4.9000000000010147E-4</v>
      </c>
      <c r="L17">
        <f t="shared" si="1"/>
        <v>0.92249999999999999</v>
      </c>
      <c r="M17">
        <f t="shared" si="2"/>
        <v>5.56800544554455</v>
      </c>
      <c r="N17">
        <f t="shared" si="3"/>
        <v>0.92249999999999999</v>
      </c>
      <c r="O17">
        <f>IF(N17=MAX(N17:N17),N17,"")</f>
        <v>0.92249999999999999</v>
      </c>
    </row>
    <row r="18" spans="1:15" x14ac:dyDescent="0.35">
      <c r="A18" s="8">
        <v>794393865</v>
      </c>
      <c r="B18" s="7">
        <v>7</v>
      </c>
      <c r="C18" s="7">
        <v>8</v>
      </c>
      <c r="D18" s="7" t="s">
        <v>16</v>
      </c>
      <c r="E18" s="7">
        <v>6.14475452506188</v>
      </c>
      <c r="F18" s="7">
        <v>0.96150000000000002</v>
      </c>
      <c r="G18" s="7">
        <v>1.0001100000000001</v>
      </c>
      <c r="H18" s="7">
        <v>128</v>
      </c>
      <c r="I18" s="7">
        <v>0</v>
      </c>
      <c r="J18" s="7">
        <v>32</v>
      </c>
      <c r="K18">
        <f t="shared" si="0"/>
        <v>1.100000000000545E-4</v>
      </c>
      <c r="L18">
        <f t="shared" si="1"/>
        <v>0.96150000000000002</v>
      </c>
      <c r="M18">
        <f t="shared" si="2"/>
        <v>6.14475452506188</v>
      </c>
      <c r="N18">
        <f t="shared" si="3"/>
        <v>0.96150000000000002</v>
      </c>
      <c r="O18">
        <f>IF(N18=MAX(N17:N18),N18,"")</f>
        <v>0.96150000000000002</v>
      </c>
    </row>
    <row r="19" spans="1:15" x14ac:dyDescent="0.35">
      <c r="A19" s="6">
        <v>827332129</v>
      </c>
      <c r="B19" s="1">
        <v>5</v>
      </c>
      <c r="C19" s="1">
        <v>8</v>
      </c>
      <c r="D19" s="1" t="s">
        <v>16</v>
      </c>
      <c r="E19" s="1">
        <v>6.3995368889232598</v>
      </c>
      <c r="F19" s="1">
        <v>0.96160000000000001</v>
      </c>
      <c r="G19" s="1">
        <v>1.0001100000000001</v>
      </c>
      <c r="H19" s="1">
        <v>128</v>
      </c>
      <c r="I19" s="1">
        <v>218</v>
      </c>
      <c r="J19" s="1">
        <v>16</v>
      </c>
      <c r="K19">
        <f t="shared" si="0"/>
        <v>1.100000000000545E-4</v>
      </c>
      <c r="L19">
        <f t="shared" si="1"/>
        <v>0.96160000000000001</v>
      </c>
      <c r="M19">
        <f t="shared" si="2"/>
        <v>6.3995368889232598</v>
      </c>
      <c r="N19">
        <f t="shared" si="3"/>
        <v>0.96160000000000001</v>
      </c>
      <c r="O19">
        <f>IF(N19=MAX(N19:N19),N19,"")</f>
        <v>0.96160000000000001</v>
      </c>
    </row>
    <row r="20" spans="1:15" x14ac:dyDescent="0.35">
      <c r="A20" s="8">
        <v>953136550</v>
      </c>
      <c r="B20" s="7">
        <v>8</v>
      </c>
      <c r="C20" s="7">
        <v>9</v>
      </c>
      <c r="D20" s="7" t="s">
        <v>16</v>
      </c>
      <c r="E20" s="7">
        <v>7.3726527691831603</v>
      </c>
      <c r="F20" s="7">
        <v>0.98050000000000004</v>
      </c>
      <c r="G20" s="7">
        <v>1.00003</v>
      </c>
      <c r="H20" s="7">
        <v>128</v>
      </c>
      <c r="I20" s="7">
        <v>0</v>
      </c>
      <c r="J20" s="7">
        <v>32</v>
      </c>
      <c r="K20">
        <f t="shared" si="0"/>
        <v>2.9999999999974492E-5</v>
      </c>
      <c r="L20">
        <f t="shared" si="1"/>
        <v>0.98050000000000004</v>
      </c>
      <c r="M20">
        <f t="shared" si="2"/>
        <v>7.3726527691831603</v>
      </c>
      <c r="N20">
        <f t="shared" si="3"/>
        <v>0.98050000000000004</v>
      </c>
      <c r="O20">
        <f>IF(N20=MAX(N20:N20),N20,"")</f>
        <v>0.98050000000000004</v>
      </c>
    </row>
    <row r="21" spans="1:15" x14ac:dyDescent="0.35">
      <c r="A21" s="6">
        <v>999890032</v>
      </c>
      <c r="B21" s="1">
        <v>7</v>
      </c>
      <c r="C21" s="1">
        <v>9</v>
      </c>
      <c r="D21" s="1" t="s">
        <v>16</v>
      </c>
      <c r="E21" s="1">
        <v>7.7342978960395996</v>
      </c>
      <c r="F21" s="1">
        <v>0.98099999999999998</v>
      </c>
      <c r="G21" s="1">
        <v>1.00003</v>
      </c>
      <c r="H21" s="1">
        <v>128</v>
      </c>
      <c r="I21" s="1">
        <v>218</v>
      </c>
      <c r="J21" s="1">
        <v>16</v>
      </c>
      <c r="K21">
        <f t="shared" si="0"/>
        <v>2.9999999999974492E-5</v>
      </c>
      <c r="L21">
        <f t="shared" si="1"/>
        <v>0.98099999999999998</v>
      </c>
      <c r="M21">
        <f t="shared" si="2"/>
        <v>7.7342978960395996</v>
      </c>
      <c r="N21">
        <f t="shared" si="3"/>
        <v>0.98099999999999998</v>
      </c>
      <c r="O21">
        <f>IF(N21=MAX(N21:N21),N21,"")</f>
        <v>0.98099999999999998</v>
      </c>
    </row>
    <row r="22" spans="1:15" x14ac:dyDescent="0.35">
      <c r="A22" s="8">
        <v>1091955780</v>
      </c>
      <c r="B22" s="7">
        <v>8</v>
      </c>
      <c r="C22" s="7">
        <v>10</v>
      </c>
      <c r="D22" s="7" t="s">
        <v>16</v>
      </c>
      <c r="E22" s="7">
        <v>8.4464401299504903</v>
      </c>
      <c r="F22" s="7">
        <v>0.99</v>
      </c>
      <c r="G22" s="7">
        <v>1.0000100000000001</v>
      </c>
      <c r="H22" s="7">
        <v>128</v>
      </c>
      <c r="I22" s="7">
        <v>0</v>
      </c>
      <c r="J22" s="7">
        <v>32</v>
      </c>
      <c r="K22">
        <f t="shared" si="0"/>
        <v>1.0000000000065512E-5</v>
      </c>
      <c r="L22">
        <f t="shared" si="1"/>
        <v>0.99</v>
      </c>
      <c r="M22">
        <f t="shared" si="2"/>
        <v>8.4464401299504903</v>
      </c>
      <c r="N22">
        <f t="shared" si="3"/>
        <v>0.99</v>
      </c>
      <c r="O22">
        <f>IF(N22=MAX(N22:N22),N22,"")</f>
        <v>0.99</v>
      </c>
    </row>
    <row r="23" spans="1:15" x14ac:dyDescent="0.35">
      <c r="A23" s="8">
        <v>1093089135</v>
      </c>
      <c r="B23" s="7">
        <v>5</v>
      </c>
      <c r="C23" s="7">
        <v>10</v>
      </c>
      <c r="D23" s="7" t="s">
        <v>16</v>
      </c>
      <c r="E23" s="7">
        <v>8.4552067991955404</v>
      </c>
      <c r="F23" s="7">
        <v>0.99060000000000004</v>
      </c>
      <c r="G23" s="7">
        <v>1.0000100000000001</v>
      </c>
      <c r="H23" s="7">
        <v>128</v>
      </c>
      <c r="I23" s="7">
        <v>0</v>
      </c>
      <c r="J23" s="7">
        <v>32</v>
      </c>
      <c r="K23">
        <f t="shared" si="0"/>
        <v>1.0000000000065512E-5</v>
      </c>
      <c r="L23">
        <f t="shared" si="1"/>
        <v>0.99060000000000004</v>
      </c>
      <c r="M23">
        <f t="shared" si="2"/>
        <v>8.4552067991955404</v>
      </c>
      <c r="N23">
        <f t="shared" si="3"/>
        <v>0.99060000000000004</v>
      </c>
      <c r="O23">
        <f>IF(N23=MAX(N22:N23),N23,"")</f>
        <v>0.99060000000000004</v>
      </c>
    </row>
    <row r="24" spans="1:15" x14ac:dyDescent="0.35">
      <c r="A24" s="8">
        <v>1208934705</v>
      </c>
      <c r="B24" s="7">
        <v>9</v>
      </c>
      <c r="C24" s="7">
        <v>10</v>
      </c>
      <c r="D24" s="7" t="s">
        <v>16</v>
      </c>
      <c r="E24" s="7">
        <v>9.3512894879331601</v>
      </c>
      <c r="F24" s="7">
        <v>0.99139999999999995</v>
      </c>
      <c r="G24" s="7">
        <v>1.0000100000000001</v>
      </c>
      <c r="H24" s="7">
        <v>128</v>
      </c>
      <c r="I24" s="7">
        <v>0</v>
      </c>
      <c r="J24" s="7">
        <v>4</v>
      </c>
      <c r="K24">
        <f t="shared" si="0"/>
        <v>1.0000000000065512E-5</v>
      </c>
      <c r="L24">
        <f>MAX(F24:F25)</f>
        <v>0.99139999999999995</v>
      </c>
      <c r="M24">
        <f t="shared" si="2"/>
        <v>9.3512894879331601</v>
      </c>
      <c r="N24">
        <f t="shared" si="3"/>
        <v>0.99139999999999995</v>
      </c>
      <c r="O24">
        <f t="shared" ref="O24" si="4">IF(N24=MAX(N22:N24),N24,"")</f>
        <v>0.99139999999999995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DB32-E691-4161-A984-4A45D172A47B}">
  <dimension ref="A1:O50"/>
  <sheetViews>
    <sheetView topLeftCell="C1" workbookViewId="0">
      <selection activeCell="L3" sqref="L3:N3"/>
    </sheetView>
  </sheetViews>
  <sheetFormatPr defaultRowHeight="12.75" x14ac:dyDescent="0.35"/>
  <cols>
    <col min="4" max="4" width="12.1328125" bestFit="1" customWidth="1"/>
  </cols>
  <sheetData>
    <row r="1" spans="1:15" x14ac:dyDescent="0.35">
      <c r="A1" t="s">
        <v>36</v>
      </c>
    </row>
    <row r="2" spans="1:15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  <c r="M2" t="s">
        <v>28</v>
      </c>
    </row>
    <row r="3" spans="1:15" x14ac:dyDescent="0.35">
      <c r="A3" s="8">
        <v>98388671</v>
      </c>
      <c r="B3" s="7">
        <v>1</v>
      </c>
      <c r="C3" s="7">
        <v>2</v>
      </c>
      <c r="D3" s="7" t="s">
        <v>16</v>
      </c>
      <c r="E3" s="7">
        <v>0.76105098236386104</v>
      </c>
      <c r="F3" s="7">
        <v>9.2399999999999996E-2</v>
      </c>
      <c r="G3" s="7">
        <v>1.30226</v>
      </c>
      <c r="H3" s="7">
        <v>128</v>
      </c>
      <c r="I3" s="7">
        <v>0</v>
      </c>
      <c r="J3" s="7">
        <v>4</v>
      </c>
      <c r="K3">
        <f t="shared" ref="K3:K42" si="0">G3-1</f>
        <v>0.30225999999999997</v>
      </c>
      <c r="L3">
        <f t="shared" ref="L3:L20" si="1">MIN(K3:K3)</f>
        <v>0.30225999999999997</v>
      </c>
      <c r="M3">
        <f>IF(L3=K3,E3,"")</f>
        <v>0.76105098236386104</v>
      </c>
      <c r="N3">
        <f>IF(M3="","",L3)</f>
        <v>0.30225999999999997</v>
      </c>
      <c r="O3">
        <f>IF(N3=MIN(N1:N3),N3,"")</f>
        <v>0.30225999999999997</v>
      </c>
    </row>
    <row r="4" spans="1:15" x14ac:dyDescent="0.35">
      <c r="A4" s="6">
        <v>159480102</v>
      </c>
      <c r="B4" s="1">
        <v>2</v>
      </c>
      <c r="C4" s="1">
        <v>3</v>
      </c>
      <c r="D4" s="1" t="s">
        <v>16</v>
      </c>
      <c r="E4" s="1">
        <v>1.2336022741336601</v>
      </c>
      <c r="F4" s="1">
        <v>0.23910000000000001</v>
      </c>
      <c r="G4" s="1">
        <v>1.11978</v>
      </c>
      <c r="H4" s="1">
        <v>128</v>
      </c>
      <c r="I4" s="1">
        <v>218</v>
      </c>
      <c r="J4" s="1">
        <v>8</v>
      </c>
      <c r="K4">
        <f t="shared" si="0"/>
        <v>0.11978</v>
      </c>
      <c r="L4">
        <f t="shared" si="1"/>
        <v>0.11978</v>
      </c>
      <c r="M4">
        <f t="shared" ref="M4:M10" si="2">IF(L4=K4,E4,"")</f>
        <v>1.2336022741336601</v>
      </c>
      <c r="N4">
        <f t="shared" ref="N4:N10" si="3">IF(M4="","",L4)</f>
        <v>0.11978</v>
      </c>
      <c r="O4">
        <f t="shared" ref="O4:O36" si="4">IF(N4=MIN(N2:N4),N4,"")</f>
        <v>0.11978</v>
      </c>
    </row>
    <row r="5" spans="1:15" x14ac:dyDescent="0.35">
      <c r="A5" s="6">
        <v>195508604</v>
      </c>
      <c r="B5" s="1">
        <v>2</v>
      </c>
      <c r="C5" s="1">
        <v>3</v>
      </c>
      <c r="D5" s="1" t="s">
        <v>16</v>
      </c>
      <c r="E5" s="1">
        <v>1.5122880878712801</v>
      </c>
      <c r="F5" s="1">
        <v>0.24329999999999999</v>
      </c>
      <c r="G5" s="1">
        <v>1.1184499999999999</v>
      </c>
      <c r="H5" s="1">
        <v>128</v>
      </c>
      <c r="I5" s="1">
        <v>218</v>
      </c>
      <c r="J5" s="1">
        <v>16</v>
      </c>
      <c r="K5">
        <f t="shared" si="0"/>
        <v>0.11844999999999994</v>
      </c>
      <c r="L5">
        <f t="shared" si="1"/>
        <v>0.11844999999999994</v>
      </c>
      <c r="M5">
        <f t="shared" si="2"/>
        <v>1.5122880878712801</v>
      </c>
      <c r="N5">
        <f t="shared" si="3"/>
        <v>0.11844999999999994</v>
      </c>
      <c r="O5">
        <f>IF(N5=MIN(N4:N5),N5,"")</f>
        <v>0.11844999999999994</v>
      </c>
    </row>
    <row r="6" spans="1:15" x14ac:dyDescent="0.35">
      <c r="A6" s="6">
        <v>256575340</v>
      </c>
      <c r="B6" s="1">
        <v>3</v>
      </c>
      <c r="C6" s="1">
        <v>4</v>
      </c>
      <c r="D6" s="1" t="s">
        <v>16</v>
      </c>
      <c r="E6" s="1">
        <v>1.9846483601485101</v>
      </c>
      <c r="F6" s="1">
        <v>0.50209999999999999</v>
      </c>
      <c r="G6" s="1">
        <v>1.03156</v>
      </c>
      <c r="H6" s="1">
        <v>128</v>
      </c>
      <c r="I6" s="1">
        <v>218</v>
      </c>
      <c r="J6" s="1">
        <v>16</v>
      </c>
      <c r="K6">
        <f t="shared" si="0"/>
        <v>3.1560000000000032E-2</v>
      </c>
      <c r="L6">
        <f t="shared" si="1"/>
        <v>3.1560000000000032E-2</v>
      </c>
      <c r="M6">
        <f t="shared" si="2"/>
        <v>1.9846483601485101</v>
      </c>
      <c r="N6">
        <f t="shared" si="3"/>
        <v>3.1560000000000032E-2</v>
      </c>
      <c r="O6">
        <f>IF(N6=MIN(N6:N6),N6,"")</f>
        <v>3.1560000000000032E-2</v>
      </c>
    </row>
    <row r="7" spans="1:15" x14ac:dyDescent="0.35">
      <c r="A7" s="8">
        <v>345712904</v>
      </c>
      <c r="B7" s="7">
        <v>3</v>
      </c>
      <c r="C7" s="7">
        <v>4</v>
      </c>
      <c r="D7" s="7" t="s">
        <v>16</v>
      </c>
      <c r="E7" s="7">
        <v>2.6741406559405898</v>
      </c>
      <c r="F7" s="7">
        <v>0.49509999999999998</v>
      </c>
      <c r="G7" s="7">
        <v>1.03207</v>
      </c>
      <c r="H7" s="7">
        <v>128</v>
      </c>
      <c r="I7" s="7">
        <v>0</v>
      </c>
      <c r="J7" s="7">
        <v>32</v>
      </c>
      <c r="K7">
        <f t="shared" si="0"/>
        <v>3.2070000000000043E-2</v>
      </c>
      <c r="L7">
        <f t="shared" si="1"/>
        <v>3.2070000000000043E-2</v>
      </c>
      <c r="M7">
        <f t="shared" si="2"/>
        <v>2.6741406559405898</v>
      </c>
      <c r="N7">
        <f t="shared" si="3"/>
        <v>3.2070000000000043E-2</v>
      </c>
      <c r="O7">
        <f>IF(N7=MIN(N7:N7),N7,"")</f>
        <v>3.2070000000000043E-2</v>
      </c>
    </row>
    <row r="8" spans="1:15" x14ac:dyDescent="0.35">
      <c r="A8" s="6">
        <v>354985413</v>
      </c>
      <c r="B8" s="1">
        <v>2</v>
      </c>
      <c r="C8" s="1">
        <v>5</v>
      </c>
      <c r="D8" s="1" t="s">
        <v>16</v>
      </c>
      <c r="E8" s="1">
        <v>2.74586489016089</v>
      </c>
      <c r="F8" s="1">
        <v>0.71330000000000005</v>
      </c>
      <c r="G8" s="1">
        <v>1.00793</v>
      </c>
      <c r="H8" s="1">
        <v>128</v>
      </c>
      <c r="I8" s="1">
        <v>218</v>
      </c>
      <c r="J8" s="1">
        <v>16</v>
      </c>
      <c r="K8">
        <f t="shared" si="0"/>
        <v>7.9299999999999926E-3</v>
      </c>
      <c r="L8">
        <f t="shared" si="1"/>
        <v>7.9299999999999926E-3</v>
      </c>
      <c r="M8">
        <f t="shared" si="2"/>
        <v>2.74586489016089</v>
      </c>
      <c r="N8">
        <f t="shared" si="3"/>
        <v>7.9299999999999926E-3</v>
      </c>
      <c r="O8">
        <f>IF(N8=MIN(N7:N8),N8,"")</f>
        <v>7.9299999999999926E-3</v>
      </c>
    </row>
    <row r="9" spans="1:15" x14ac:dyDescent="0.35">
      <c r="A9" s="6">
        <v>421687581</v>
      </c>
      <c r="B9" s="1">
        <v>3</v>
      </c>
      <c r="C9" s="1">
        <v>5</v>
      </c>
      <c r="D9" s="1" t="s">
        <v>16</v>
      </c>
      <c r="E9" s="1">
        <v>3.2618160659034601</v>
      </c>
      <c r="F9" s="1">
        <v>0.7137</v>
      </c>
      <c r="G9" s="1">
        <v>1.0081199999999999</v>
      </c>
      <c r="H9" s="1">
        <v>128</v>
      </c>
      <c r="I9" s="1">
        <v>218</v>
      </c>
      <c r="J9" s="1">
        <v>8</v>
      </c>
      <c r="K9">
        <f t="shared" si="0"/>
        <v>8.1199999999999051E-3</v>
      </c>
      <c r="L9">
        <f t="shared" si="1"/>
        <v>8.1199999999999051E-3</v>
      </c>
      <c r="M9">
        <f t="shared" si="2"/>
        <v>3.2618160659034601</v>
      </c>
      <c r="N9">
        <f t="shared" si="3"/>
        <v>8.1199999999999051E-3</v>
      </c>
      <c r="O9">
        <f>IF(N9=MIN(N9:N9),N9,"")</f>
        <v>8.1199999999999051E-3</v>
      </c>
    </row>
    <row r="10" spans="1:15" x14ac:dyDescent="0.35">
      <c r="A10" s="8">
        <v>444711004</v>
      </c>
      <c r="B10" s="7">
        <v>3</v>
      </c>
      <c r="C10" s="7">
        <v>5</v>
      </c>
      <c r="D10" s="7" t="s">
        <v>16</v>
      </c>
      <c r="E10" s="7">
        <v>3.4399056621287101</v>
      </c>
      <c r="F10" s="7">
        <v>0.71360000000000001</v>
      </c>
      <c r="G10" s="7">
        <v>1.008</v>
      </c>
      <c r="H10" s="7">
        <v>128</v>
      </c>
      <c r="I10" s="7">
        <v>0</v>
      </c>
      <c r="J10" s="7">
        <v>32</v>
      </c>
      <c r="K10">
        <f t="shared" si="0"/>
        <v>8.0000000000000071E-3</v>
      </c>
      <c r="L10">
        <f t="shared" si="1"/>
        <v>8.0000000000000071E-3</v>
      </c>
      <c r="M10">
        <f t="shared" si="2"/>
        <v>3.4399056621287101</v>
      </c>
      <c r="N10">
        <f t="shared" si="3"/>
        <v>8.0000000000000071E-3</v>
      </c>
      <c r="O10">
        <f>IF(N10=MIN(N10:N10),N10,"")</f>
        <v>8.0000000000000071E-3</v>
      </c>
    </row>
    <row r="11" spans="1:15" x14ac:dyDescent="0.35">
      <c r="A11" s="8">
        <v>446760947</v>
      </c>
      <c r="B11" s="7">
        <v>4</v>
      </c>
      <c r="C11" s="7">
        <v>5</v>
      </c>
      <c r="D11" s="7" t="s">
        <v>16</v>
      </c>
      <c r="E11" s="7">
        <v>3.4557622756806898</v>
      </c>
      <c r="F11" s="7">
        <v>0.71750000000000003</v>
      </c>
      <c r="G11" s="7">
        <v>1.00787</v>
      </c>
      <c r="H11" s="7">
        <v>128</v>
      </c>
      <c r="I11" s="7">
        <v>0</v>
      </c>
      <c r="J11" s="7">
        <v>32</v>
      </c>
      <c r="K11">
        <f t="shared" si="0"/>
        <v>7.8700000000000436E-3</v>
      </c>
      <c r="L11">
        <f t="shared" si="1"/>
        <v>7.8700000000000436E-3</v>
      </c>
      <c r="M11">
        <f t="shared" ref="M11:M18" si="5">IF(L11=K11,E11,"")</f>
        <v>3.4557622756806898</v>
      </c>
      <c r="N11">
        <f t="shared" ref="N11:N18" si="6">IF(M11="","",L11)</f>
        <v>7.8700000000000436E-3</v>
      </c>
      <c r="O11">
        <f>IF(N11=MIN(N10:N11),N11,"")</f>
        <v>7.8700000000000436E-3</v>
      </c>
    </row>
    <row r="12" spans="1:15" x14ac:dyDescent="0.35">
      <c r="A12" s="6">
        <v>493749189</v>
      </c>
      <c r="B12" s="1">
        <v>3</v>
      </c>
      <c r="C12" s="1">
        <v>6</v>
      </c>
      <c r="D12" s="1" t="s">
        <v>16</v>
      </c>
      <c r="E12" s="1">
        <v>3.8192233060024701</v>
      </c>
      <c r="F12" s="1">
        <v>0.84540000000000004</v>
      </c>
      <c r="G12" s="1">
        <v>1.0020500000000001</v>
      </c>
      <c r="H12" s="1">
        <v>128</v>
      </c>
      <c r="I12" s="1">
        <v>218</v>
      </c>
      <c r="J12" s="1">
        <v>16</v>
      </c>
      <c r="K12">
        <f t="shared" si="0"/>
        <v>2.0500000000001073E-3</v>
      </c>
      <c r="L12">
        <f t="shared" si="1"/>
        <v>2.0500000000001073E-3</v>
      </c>
      <c r="M12">
        <f t="shared" si="5"/>
        <v>3.8192233060024701</v>
      </c>
      <c r="N12">
        <f t="shared" si="6"/>
        <v>2.0500000000001073E-3</v>
      </c>
      <c r="O12">
        <f t="shared" si="4"/>
        <v>2.0500000000001073E-3</v>
      </c>
    </row>
    <row r="13" spans="1:15" x14ac:dyDescent="0.35">
      <c r="A13" s="6">
        <v>499378956</v>
      </c>
      <c r="B13" s="1">
        <v>5</v>
      </c>
      <c r="C13" s="1">
        <v>6</v>
      </c>
      <c r="D13" s="1" t="s">
        <v>16</v>
      </c>
      <c r="E13" s="1">
        <v>3.8627703898514798</v>
      </c>
      <c r="F13" s="1">
        <v>0.84930000000000005</v>
      </c>
      <c r="G13" s="1">
        <v>1.0018899999999999</v>
      </c>
      <c r="H13" s="1">
        <v>128</v>
      </c>
      <c r="I13" s="1">
        <v>218</v>
      </c>
      <c r="J13" s="1">
        <v>16</v>
      </c>
      <c r="K13">
        <f t="shared" si="0"/>
        <v>1.8899999999999473E-3</v>
      </c>
      <c r="L13">
        <f t="shared" si="1"/>
        <v>1.8899999999999473E-3</v>
      </c>
      <c r="M13">
        <f t="shared" si="5"/>
        <v>3.8627703898514798</v>
      </c>
      <c r="N13">
        <f t="shared" si="6"/>
        <v>1.8899999999999473E-3</v>
      </c>
      <c r="O13">
        <f t="shared" si="4"/>
        <v>1.8899999999999473E-3</v>
      </c>
    </row>
    <row r="14" spans="1:15" x14ac:dyDescent="0.35">
      <c r="A14" s="8">
        <v>548019408</v>
      </c>
      <c r="B14" s="7">
        <v>5</v>
      </c>
      <c r="C14" s="7">
        <v>6</v>
      </c>
      <c r="D14" s="7" t="s">
        <v>16</v>
      </c>
      <c r="E14" s="7">
        <v>4.2390115099009904</v>
      </c>
      <c r="F14" s="7">
        <v>0.85370000000000001</v>
      </c>
      <c r="G14" s="7">
        <v>1.00183</v>
      </c>
      <c r="H14" s="7">
        <v>128</v>
      </c>
      <c r="I14" s="7">
        <v>0</v>
      </c>
      <c r="J14" s="7">
        <v>32</v>
      </c>
      <c r="K14">
        <f t="shared" si="0"/>
        <v>1.8299999999999983E-3</v>
      </c>
      <c r="L14">
        <f t="shared" si="1"/>
        <v>1.8299999999999983E-3</v>
      </c>
      <c r="M14">
        <f t="shared" si="5"/>
        <v>4.2390115099009904</v>
      </c>
      <c r="N14">
        <f t="shared" si="6"/>
        <v>1.8299999999999983E-3</v>
      </c>
      <c r="O14">
        <f>IF(N14=MIN(N13:N14),N14,"")</f>
        <v>1.8299999999999983E-3</v>
      </c>
    </row>
    <row r="15" spans="1:15" x14ac:dyDescent="0.35">
      <c r="A15" s="6">
        <v>568896695</v>
      </c>
      <c r="B15" s="1">
        <v>4</v>
      </c>
      <c r="C15" s="1">
        <v>6</v>
      </c>
      <c r="D15" s="1" t="s">
        <v>16</v>
      </c>
      <c r="E15" s="1">
        <v>4.4005004254331599</v>
      </c>
      <c r="F15" s="1">
        <v>0.8508</v>
      </c>
      <c r="G15" s="1">
        <v>1.00196</v>
      </c>
      <c r="H15" s="1">
        <v>128</v>
      </c>
      <c r="I15" s="1">
        <v>218</v>
      </c>
      <c r="J15" s="1">
        <v>8</v>
      </c>
      <c r="K15">
        <f t="shared" si="0"/>
        <v>1.9599999999999618E-3</v>
      </c>
      <c r="L15">
        <f t="shared" si="1"/>
        <v>1.9599999999999618E-3</v>
      </c>
      <c r="M15">
        <f t="shared" si="5"/>
        <v>4.4005004254331599</v>
      </c>
      <c r="N15">
        <f t="shared" si="6"/>
        <v>1.9599999999999618E-3</v>
      </c>
      <c r="O15">
        <f>IF(N15=MIN(N15:N15),N15,"")</f>
        <v>1.9599999999999618E-3</v>
      </c>
    </row>
    <row r="16" spans="1:15" x14ac:dyDescent="0.35">
      <c r="A16" s="6">
        <v>658052226</v>
      </c>
      <c r="B16" s="1">
        <v>4</v>
      </c>
      <c r="C16" s="1">
        <v>7</v>
      </c>
      <c r="D16" s="1" t="s">
        <v>16</v>
      </c>
      <c r="E16" s="1">
        <v>5.0901316986386096</v>
      </c>
      <c r="F16" s="1">
        <v>0.92279999999999995</v>
      </c>
      <c r="G16" s="1">
        <v>1.0004500000000001</v>
      </c>
      <c r="H16" s="1">
        <v>128</v>
      </c>
      <c r="I16" s="1">
        <v>218</v>
      </c>
      <c r="J16" s="1">
        <v>16</v>
      </c>
      <c r="K16">
        <f t="shared" si="0"/>
        <v>4.5000000000006146E-4</v>
      </c>
      <c r="L16">
        <f t="shared" si="1"/>
        <v>4.5000000000006146E-4</v>
      </c>
      <c r="M16">
        <f t="shared" si="5"/>
        <v>5.0901316986386096</v>
      </c>
      <c r="N16">
        <f t="shared" si="6"/>
        <v>4.5000000000006146E-4</v>
      </c>
      <c r="O16">
        <f>IF(N16=MIN(N16:N16),N16,"")</f>
        <v>4.5000000000006146E-4</v>
      </c>
    </row>
    <row r="17" spans="1:15" x14ac:dyDescent="0.35">
      <c r="A17" s="8">
        <v>665831605</v>
      </c>
      <c r="B17" s="7">
        <v>6</v>
      </c>
      <c r="C17" s="7">
        <v>7</v>
      </c>
      <c r="D17" s="7" t="s">
        <v>16</v>
      </c>
      <c r="E17" s="7">
        <v>5.1503063505569298</v>
      </c>
      <c r="F17" s="7">
        <v>0.92500000000000004</v>
      </c>
      <c r="G17" s="7">
        <v>1.00044</v>
      </c>
      <c r="H17" s="7">
        <v>128</v>
      </c>
      <c r="I17" s="7">
        <v>0</v>
      </c>
      <c r="J17" s="7">
        <v>32</v>
      </c>
      <c r="K17">
        <f t="shared" si="0"/>
        <v>4.3999999999999595E-4</v>
      </c>
      <c r="L17">
        <f t="shared" si="1"/>
        <v>4.3999999999999595E-4</v>
      </c>
      <c r="M17">
        <f t="shared" si="5"/>
        <v>5.1503063505569298</v>
      </c>
      <c r="N17">
        <f t="shared" si="6"/>
        <v>4.3999999999999595E-4</v>
      </c>
      <c r="O17">
        <f>IF(N17=MIN(N16:N17),N17,"")</f>
        <v>4.3999999999999595E-4</v>
      </c>
    </row>
    <row r="18" spans="1:15" x14ac:dyDescent="0.35">
      <c r="A18" s="6">
        <v>719831744</v>
      </c>
      <c r="B18" s="1">
        <v>5</v>
      </c>
      <c r="C18" s="1">
        <v>7</v>
      </c>
      <c r="D18" s="1" t="s">
        <v>16</v>
      </c>
      <c r="E18" s="1">
        <v>5.56800544554455</v>
      </c>
      <c r="F18" s="1">
        <v>0.92249999999999999</v>
      </c>
      <c r="G18" s="1">
        <v>1.0004900000000001</v>
      </c>
      <c r="H18" s="1">
        <v>128</v>
      </c>
      <c r="I18" s="1">
        <v>218</v>
      </c>
      <c r="J18" s="1">
        <v>8</v>
      </c>
      <c r="K18">
        <f t="shared" si="0"/>
        <v>4.9000000000010147E-4</v>
      </c>
      <c r="L18">
        <f t="shared" si="1"/>
        <v>4.9000000000010147E-4</v>
      </c>
      <c r="M18">
        <f t="shared" si="5"/>
        <v>5.56800544554455</v>
      </c>
      <c r="N18">
        <f t="shared" si="6"/>
        <v>4.9000000000010147E-4</v>
      </c>
      <c r="O18">
        <f>IF(N18=MIN(N18:N18),N18,"")</f>
        <v>4.9000000000010147E-4</v>
      </c>
    </row>
    <row r="19" spans="1:15" x14ac:dyDescent="0.35">
      <c r="A19" s="8">
        <v>794393865</v>
      </c>
      <c r="B19" s="7">
        <v>7</v>
      </c>
      <c r="C19" s="7">
        <v>8</v>
      </c>
      <c r="D19" s="7" t="s">
        <v>16</v>
      </c>
      <c r="E19" s="7">
        <v>6.14475452506188</v>
      </c>
      <c r="F19" s="7">
        <v>0.96150000000000002</v>
      </c>
      <c r="G19" s="7">
        <v>1.0001100000000001</v>
      </c>
      <c r="H19" s="7">
        <v>128</v>
      </c>
      <c r="I19" s="7">
        <v>0</v>
      </c>
      <c r="J19" s="7">
        <v>32</v>
      </c>
      <c r="K19">
        <f t="shared" si="0"/>
        <v>1.100000000000545E-4</v>
      </c>
      <c r="L19">
        <f t="shared" si="1"/>
        <v>1.100000000000545E-4</v>
      </c>
      <c r="M19">
        <f t="shared" ref="M19:M37" si="7">IF(L19=K19,E19,"")</f>
        <v>6.14475452506188</v>
      </c>
      <c r="N19">
        <f t="shared" ref="N19:N37" si="8">IF(M19="","",L19)</f>
        <v>1.100000000000545E-4</v>
      </c>
      <c r="O19">
        <f>IF(N19=MIN(N18:N19),N19,"")</f>
        <v>1.100000000000545E-4</v>
      </c>
    </row>
    <row r="20" spans="1:15" x14ac:dyDescent="0.35">
      <c r="A20" s="8">
        <v>795056314</v>
      </c>
      <c r="B20" s="7">
        <v>6</v>
      </c>
      <c r="C20" s="7">
        <v>8</v>
      </c>
      <c r="D20" s="7" t="s">
        <v>16</v>
      </c>
      <c r="E20" s="7">
        <v>6.1498786664603902</v>
      </c>
      <c r="F20" s="7">
        <v>0.9587</v>
      </c>
      <c r="G20" s="7">
        <v>1.0001199999999999</v>
      </c>
      <c r="H20" s="7">
        <v>128</v>
      </c>
      <c r="I20" s="7">
        <v>0</v>
      </c>
      <c r="J20" s="7">
        <v>32</v>
      </c>
      <c r="K20">
        <f t="shared" si="0"/>
        <v>1.1999999999989797E-4</v>
      </c>
      <c r="L20">
        <f t="shared" si="1"/>
        <v>1.1999999999989797E-4</v>
      </c>
      <c r="M20">
        <f t="shared" si="7"/>
        <v>6.1498786664603902</v>
      </c>
      <c r="N20">
        <f t="shared" si="8"/>
        <v>1.1999999999989797E-4</v>
      </c>
      <c r="O20">
        <f>IF(N20=MIN(N20:N20),N20,"")</f>
        <v>1.1999999999989797E-4</v>
      </c>
    </row>
    <row r="21" spans="1:15" x14ac:dyDescent="0.35">
      <c r="A21" s="6">
        <v>825788025</v>
      </c>
      <c r="B21" s="1">
        <v>6</v>
      </c>
      <c r="C21" s="1">
        <v>8</v>
      </c>
      <c r="D21" s="1" t="s">
        <v>16</v>
      </c>
      <c r="E21" s="1">
        <v>6.3875930151608902</v>
      </c>
      <c r="F21" s="1">
        <v>0.95889999999999997</v>
      </c>
      <c r="G21" s="1">
        <v>1.0001100000000001</v>
      </c>
      <c r="H21" s="1">
        <v>128</v>
      </c>
      <c r="I21" s="1">
        <v>218</v>
      </c>
      <c r="J21" s="1">
        <v>16</v>
      </c>
      <c r="K21">
        <f t="shared" si="0"/>
        <v>1.100000000000545E-4</v>
      </c>
      <c r="L21">
        <f>MIN(K21:K22)</f>
        <v>1.100000000000545E-4</v>
      </c>
      <c r="M21">
        <f t="shared" si="7"/>
        <v>6.3875930151608902</v>
      </c>
      <c r="N21">
        <f t="shared" si="8"/>
        <v>1.100000000000545E-4</v>
      </c>
      <c r="O21">
        <f>IF(N21=MIN(N20:N21),N21,"")</f>
        <v>1.100000000000545E-4</v>
      </c>
    </row>
    <row r="22" spans="1:15" x14ac:dyDescent="0.35">
      <c r="A22" s="6">
        <v>827332129</v>
      </c>
      <c r="B22" s="1">
        <v>5</v>
      </c>
      <c r="C22" s="1">
        <v>8</v>
      </c>
      <c r="D22" s="1" t="s">
        <v>16</v>
      </c>
      <c r="E22" s="1">
        <v>6.3995368889232598</v>
      </c>
      <c r="F22" s="1">
        <v>0.96160000000000001</v>
      </c>
      <c r="G22" s="1">
        <v>1.0001100000000001</v>
      </c>
      <c r="H22" s="1">
        <v>128</v>
      </c>
      <c r="I22" s="1">
        <v>218</v>
      </c>
      <c r="J22" s="1">
        <v>16</v>
      </c>
      <c r="K22">
        <f t="shared" si="0"/>
        <v>1.100000000000545E-4</v>
      </c>
      <c r="L22">
        <f>MIN(K22:K22)</f>
        <v>1.100000000000545E-4</v>
      </c>
      <c r="M22">
        <f t="shared" si="7"/>
        <v>6.3995368889232598</v>
      </c>
      <c r="N22">
        <f t="shared" si="8"/>
        <v>1.100000000000545E-4</v>
      </c>
      <c r="O22">
        <f t="shared" si="4"/>
        <v>1.100000000000545E-4</v>
      </c>
    </row>
    <row r="23" spans="1:15" x14ac:dyDescent="0.35">
      <c r="A23" s="6">
        <v>881360311</v>
      </c>
      <c r="B23" s="1">
        <v>7</v>
      </c>
      <c r="C23" s="1">
        <v>8</v>
      </c>
      <c r="D23" s="1" t="s">
        <v>16</v>
      </c>
      <c r="E23" s="1">
        <v>6.8174529006806903</v>
      </c>
      <c r="F23" s="1">
        <v>0.95840000000000003</v>
      </c>
      <c r="G23" s="1">
        <v>1.0001199999999999</v>
      </c>
      <c r="H23" s="1">
        <v>128</v>
      </c>
      <c r="I23" s="1">
        <v>218</v>
      </c>
      <c r="J23" s="1">
        <v>8</v>
      </c>
      <c r="K23">
        <f t="shared" si="0"/>
        <v>1.1999999999989797E-4</v>
      </c>
      <c r="L23">
        <f>MIN(K23:K23)</f>
        <v>1.1999999999989797E-4</v>
      </c>
      <c r="M23">
        <f t="shared" si="7"/>
        <v>6.8174529006806903</v>
      </c>
      <c r="N23">
        <f t="shared" si="8"/>
        <v>1.1999999999989797E-4</v>
      </c>
      <c r="O23">
        <f>IF(N23=MIN(N23:N23),N23,"")</f>
        <v>1.1999999999989797E-4</v>
      </c>
    </row>
    <row r="24" spans="1:15" x14ac:dyDescent="0.35">
      <c r="A24" s="8">
        <v>931779134</v>
      </c>
      <c r="B24" s="7">
        <v>7</v>
      </c>
      <c r="C24" s="7">
        <v>8</v>
      </c>
      <c r="D24" s="7" t="s">
        <v>16</v>
      </c>
      <c r="E24" s="7">
        <v>7.2074499845297</v>
      </c>
      <c r="F24" s="7">
        <v>0.96030000000000004</v>
      </c>
      <c r="G24" s="7">
        <v>1.0001100000000001</v>
      </c>
      <c r="H24" s="7">
        <v>128</v>
      </c>
      <c r="I24" s="7">
        <v>0</v>
      </c>
      <c r="J24" s="7">
        <v>4</v>
      </c>
      <c r="K24">
        <f t="shared" si="0"/>
        <v>1.100000000000545E-4</v>
      </c>
      <c r="L24">
        <f>MIN(K24:K24)</f>
        <v>1.100000000000545E-4</v>
      </c>
      <c r="M24">
        <f t="shared" si="7"/>
        <v>7.2074499845297</v>
      </c>
      <c r="N24">
        <f t="shared" si="8"/>
        <v>1.100000000000545E-4</v>
      </c>
      <c r="O24">
        <f>IF(N24=MIN(N23:N24),N24,"")</f>
        <v>1.100000000000545E-4</v>
      </c>
    </row>
    <row r="25" spans="1:15" x14ac:dyDescent="0.35">
      <c r="A25" s="8">
        <v>952529989</v>
      </c>
      <c r="B25" s="7">
        <v>4</v>
      </c>
      <c r="C25" s="7">
        <v>9</v>
      </c>
      <c r="D25" s="7" t="s">
        <v>16</v>
      </c>
      <c r="E25" s="7">
        <v>7.3679609297648501</v>
      </c>
      <c r="F25" s="7">
        <v>0.97840000000000005</v>
      </c>
      <c r="G25" s="7">
        <v>1.00003</v>
      </c>
      <c r="H25" s="7">
        <v>128</v>
      </c>
      <c r="I25" s="7">
        <v>0</v>
      </c>
      <c r="J25" s="7">
        <v>32</v>
      </c>
      <c r="K25">
        <f t="shared" si="0"/>
        <v>2.9999999999974492E-5</v>
      </c>
      <c r="L25">
        <f>MIN(K25:K26)</f>
        <v>2.9999999999974492E-5</v>
      </c>
      <c r="M25">
        <f t="shared" si="7"/>
        <v>7.3679609297648501</v>
      </c>
      <c r="N25">
        <f t="shared" si="8"/>
        <v>2.9999999999974492E-5</v>
      </c>
      <c r="O25">
        <f>IF(N25=MIN(N24:N25),N25,"")</f>
        <v>2.9999999999974492E-5</v>
      </c>
    </row>
    <row r="26" spans="1:15" x14ac:dyDescent="0.35">
      <c r="A26" s="8">
        <v>953136550</v>
      </c>
      <c r="B26" s="7">
        <v>8</v>
      </c>
      <c r="C26" s="7">
        <v>9</v>
      </c>
      <c r="D26" s="7" t="s">
        <v>16</v>
      </c>
      <c r="E26" s="7">
        <v>7.3726527691831603</v>
      </c>
      <c r="F26" s="7">
        <v>0.98050000000000004</v>
      </c>
      <c r="G26" s="7">
        <v>1.00003</v>
      </c>
      <c r="H26" s="7">
        <v>128</v>
      </c>
      <c r="I26" s="7">
        <v>0</v>
      </c>
      <c r="J26" s="7">
        <v>32</v>
      </c>
      <c r="K26">
        <f t="shared" si="0"/>
        <v>2.9999999999974492E-5</v>
      </c>
      <c r="L26">
        <f>MIN(K26:K27)</f>
        <v>2.9999999999974492E-5</v>
      </c>
      <c r="M26">
        <f t="shared" si="7"/>
        <v>7.3726527691831603</v>
      </c>
      <c r="N26">
        <f t="shared" si="8"/>
        <v>2.9999999999974492E-5</v>
      </c>
      <c r="O26">
        <f t="shared" si="4"/>
        <v>2.9999999999974492E-5</v>
      </c>
    </row>
    <row r="27" spans="1:15" x14ac:dyDescent="0.35">
      <c r="A27" s="8">
        <v>953586302</v>
      </c>
      <c r="B27" s="7">
        <v>7</v>
      </c>
      <c r="C27" s="7">
        <v>9</v>
      </c>
      <c r="D27" s="7" t="s">
        <v>16</v>
      </c>
      <c r="E27" s="7">
        <v>7.3761316676980098</v>
      </c>
      <c r="F27" s="7">
        <v>0.98029999999999995</v>
      </c>
      <c r="G27" s="7">
        <v>1.00003</v>
      </c>
      <c r="H27" s="7">
        <v>128</v>
      </c>
      <c r="I27" s="7">
        <v>0</v>
      </c>
      <c r="J27" s="7">
        <v>32</v>
      </c>
      <c r="K27">
        <f t="shared" si="0"/>
        <v>2.9999999999974492E-5</v>
      </c>
      <c r="L27">
        <f t="shared" ref="L27:L37" si="9">MIN(K27:K29)</f>
        <v>2.9999999999974492E-5</v>
      </c>
      <c r="M27">
        <f t="shared" si="7"/>
        <v>7.3761316676980098</v>
      </c>
      <c r="N27">
        <f t="shared" si="8"/>
        <v>2.9999999999974492E-5</v>
      </c>
      <c r="O27">
        <f t="shared" si="4"/>
        <v>2.9999999999974492E-5</v>
      </c>
    </row>
    <row r="28" spans="1:15" x14ac:dyDescent="0.35">
      <c r="A28" s="8">
        <v>953734682</v>
      </c>
      <c r="B28" s="7">
        <v>5</v>
      </c>
      <c r="C28" s="7">
        <v>9</v>
      </c>
      <c r="D28" s="7" t="s">
        <v>16</v>
      </c>
      <c r="E28" s="7">
        <v>7.3772794090346503</v>
      </c>
      <c r="F28" s="7">
        <v>0.97960000000000003</v>
      </c>
      <c r="G28" s="7">
        <v>1.00003</v>
      </c>
      <c r="H28" s="7">
        <v>128</v>
      </c>
      <c r="I28" s="7">
        <v>0</v>
      </c>
      <c r="J28" s="7">
        <v>32</v>
      </c>
      <c r="K28">
        <f t="shared" si="0"/>
        <v>2.9999999999974492E-5</v>
      </c>
      <c r="L28">
        <f>MIN(K28:K29)</f>
        <v>2.9999999999974492E-5</v>
      </c>
      <c r="M28">
        <f t="shared" si="7"/>
        <v>7.3772794090346503</v>
      </c>
      <c r="N28">
        <f t="shared" si="8"/>
        <v>2.9999999999974492E-5</v>
      </c>
      <c r="O28">
        <f t="shared" si="4"/>
        <v>2.9999999999974492E-5</v>
      </c>
    </row>
    <row r="29" spans="1:15" x14ac:dyDescent="0.35">
      <c r="A29" s="8">
        <v>954160935</v>
      </c>
      <c r="B29" s="7">
        <v>6</v>
      </c>
      <c r="C29" s="7">
        <v>9</v>
      </c>
      <c r="D29" s="7" t="s">
        <v>16</v>
      </c>
      <c r="E29" s="7">
        <v>7.3805765392945499</v>
      </c>
      <c r="F29" s="7">
        <v>0.97929999999999995</v>
      </c>
      <c r="G29" s="7">
        <v>1.00003</v>
      </c>
      <c r="H29" s="7">
        <v>128</v>
      </c>
      <c r="I29" s="7">
        <v>0</v>
      </c>
      <c r="J29" s="7">
        <v>32</v>
      </c>
      <c r="K29">
        <f t="shared" si="0"/>
        <v>2.9999999999974492E-5</v>
      </c>
      <c r="L29">
        <f>MIN(K29:K29)</f>
        <v>2.9999999999974492E-5</v>
      </c>
      <c r="M29">
        <f t="shared" si="7"/>
        <v>7.3805765392945499</v>
      </c>
      <c r="N29">
        <f t="shared" si="8"/>
        <v>2.9999999999974492E-5</v>
      </c>
      <c r="O29">
        <f t="shared" si="4"/>
        <v>2.9999999999974492E-5</v>
      </c>
    </row>
    <row r="30" spans="1:15" x14ac:dyDescent="0.35">
      <c r="A30" s="6">
        <v>999798235</v>
      </c>
      <c r="B30" s="1">
        <v>8</v>
      </c>
      <c r="C30" s="1">
        <v>9</v>
      </c>
      <c r="D30" s="1" t="s">
        <v>16</v>
      </c>
      <c r="E30" s="1">
        <v>7.7335878326113798</v>
      </c>
      <c r="F30" s="1">
        <v>0.97840000000000005</v>
      </c>
      <c r="G30" s="1">
        <v>1.00003</v>
      </c>
      <c r="H30" s="1">
        <v>128</v>
      </c>
      <c r="I30" s="1">
        <v>218</v>
      </c>
      <c r="J30" s="1">
        <v>16</v>
      </c>
      <c r="K30">
        <f t="shared" si="0"/>
        <v>2.9999999999974492E-5</v>
      </c>
      <c r="L30">
        <f t="shared" si="9"/>
        <v>2.9999999999974492E-5</v>
      </c>
      <c r="M30">
        <f t="shared" si="7"/>
        <v>7.7335878326113798</v>
      </c>
      <c r="N30">
        <f t="shared" si="8"/>
        <v>2.9999999999974492E-5</v>
      </c>
      <c r="O30">
        <f>IF(N30=MIN(N29:N30),N30,"")</f>
        <v>2.9999999999974492E-5</v>
      </c>
    </row>
    <row r="31" spans="1:15" x14ac:dyDescent="0.35">
      <c r="A31" s="6">
        <v>999890032</v>
      </c>
      <c r="B31" s="1">
        <v>7</v>
      </c>
      <c r="C31" s="1">
        <v>9</v>
      </c>
      <c r="D31" s="1" t="s">
        <v>16</v>
      </c>
      <c r="E31" s="1">
        <v>7.7342978960395996</v>
      </c>
      <c r="F31" s="1">
        <v>0.98099999999999998</v>
      </c>
      <c r="G31" s="1">
        <v>1.00003</v>
      </c>
      <c r="H31" s="1">
        <v>128</v>
      </c>
      <c r="I31" s="1">
        <v>218</v>
      </c>
      <c r="J31" s="1">
        <v>16</v>
      </c>
      <c r="K31">
        <f t="shared" si="0"/>
        <v>2.9999999999974492E-5</v>
      </c>
      <c r="L31">
        <f>MIN(K31:K32)</f>
        <v>2.9999999999974492E-5</v>
      </c>
      <c r="M31">
        <f t="shared" si="7"/>
        <v>7.7342978960395996</v>
      </c>
      <c r="N31">
        <f t="shared" si="8"/>
        <v>2.9999999999974492E-5</v>
      </c>
      <c r="O31">
        <f>IF(N31=MIN(N30:N31),N31,"")</f>
        <v>2.9999999999974492E-5</v>
      </c>
    </row>
    <row r="32" spans="1:15" x14ac:dyDescent="0.35">
      <c r="A32" s="6">
        <v>1004034542</v>
      </c>
      <c r="B32" s="1">
        <v>6</v>
      </c>
      <c r="C32" s="1">
        <v>9</v>
      </c>
      <c r="D32" s="1" t="s">
        <v>16</v>
      </c>
      <c r="E32" s="1">
        <v>7.7663562964108896</v>
      </c>
      <c r="F32" s="1">
        <v>0.98040000000000005</v>
      </c>
      <c r="G32" s="1">
        <v>1.00003</v>
      </c>
      <c r="H32" s="1">
        <v>128</v>
      </c>
      <c r="I32" s="1">
        <v>218</v>
      </c>
      <c r="J32" s="1">
        <v>16</v>
      </c>
      <c r="K32">
        <f t="shared" si="0"/>
        <v>2.9999999999974492E-5</v>
      </c>
      <c r="L32">
        <f>MIN(K32:K32)</f>
        <v>2.9999999999974492E-5</v>
      </c>
      <c r="M32">
        <f t="shared" si="7"/>
        <v>7.7663562964108896</v>
      </c>
      <c r="N32">
        <f t="shared" si="8"/>
        <v>2.9999999999974492E-5</v>
      </c>
      <c r="O32">
        <f t="shared" si="4"/>
        <v>2.9999999999974492E-5</v>
      </c>
    </row>
    <row r="33" spans="1:15" x14ac:dyDescent="0.35">
      <c r="A33" s="6">
        <v>1023268937</v>
      </c>
      <c r="B33" s="1">
        <v>8</v>
      </c>
      <c r="C33" s="1">
        <v>9</v>
      </c>
      <c r="D33" s="1" t="s">
        <v>16</v>
      </c>
      <c r="E33" s="1">
        <v>7.9151371983291998</v>
      </c>
      <c r="F33" s="1">
        <v>0.97919999999999996</v>
      </c>
      <c r="G33" s="1">
        <v>1.00003</v>
      </c>
      <c r="H33" s="1">
        <v>128</v>
      </c>
      <c r="I33" s="1">
        <v>218</v>
      </c>
      <c r="J33" s="1">
        <v>8</v>
      </c>
      <c r="K33">
        <f t="shared" si="0"/>
        <v>2.9999999999974492E-5</v>
      </c>
      <c r="L33">
        <f>MIN(K33:K33)</f>
        <v>2.9999999999974492E-5</v>
      </c>
      <c r="M33">
        <f t="shared" si="7"/>
        <v>7.9151371983291998</v>
      </c>
      <c r="N33">
        <f t="shared" si="8"/>
        <v>2.9999999999974492E-5</v>
      </c>
      <c r="O33">
        <f>IF(N33=MIN(N32:N33),N33,"")</f>
        <v>2.9999999999974492E-5</v>
      </c>
    </row>
    <row r="34" spans="1:15" x14ac:dyDescent="0.35">
      <c r="A34" s="8">
        <v>1090938463</v>
      </c>
      <c r="B34" s="7">
        <v>4</v>
      </c>
      <c r="C34" s="7">
        <v>10</v>
      </c>
      <c r="D34" s="7" t="s">
        <v>16</v>
      </c>
      <c r="E34" s="7">
        <v>8.4385710318688094</v>
      </c>
      <c r="F34" s="7">
        <v>0.9889</v>
      </c>
      <c r="G34" s="7">
        <v>1.0000100000000001</v>
      </c>
      <c r="H34" s="7">
        <v>128</v>
      </c>
      <c r="I34" s="7">
        <v>0</v>
      </c>
      <c r="J34" s="7">
        <v>32</v>
      </c>
      <c r="K34">
        <f t="shared" si="0"/>
        <v>1.0000000000065512E-5</v>
      </c>
      <c r="L34">
        <f t="shared" si="9"/>
        <v>1.0000000000065512E-5</v>
      </c>
      <c r="M34">
        <f t="shared" si="7"/>
        <v>8.4385710318688094</v>
      </c>
      <c r="N34">
        <f t="shared" si="8"/>
        <v>1.0000000000065512E-5</v>
      </c>
      <c r="O34">
        <f>IF(N34=MIN(N33:N34),N34,"")</f>
        <v>1.0000000000065512E-5</v>
      </c>
    </row>
    <row r="35" spans="1:15" x14ac:dyDescent="0.35">
      <c r="A35" s="8">
        <v>1091787003</v>
      </c>
      <c r="B35" s="7">
        <v>9</v>
      </c>
      <c r="C35" s="7">
        <v>10</v>
      </c>
      <c r="D35" s="7" t="s">
        <v>16</v>
      </c>
      <c r="E35" s="7">
        <v>8.4451346147896</v>
      </c>
      <c r="F35" s="7">
        <v>0.98909999999999998</v>
      </c>
      <c r="G35" s="7">
        <v>1.0000100000000001</v>
      </c>
      <c r="H35" s="7">
        <v>128</v>
      </c>
      <c r="I35" s="7">
        <v>0</v>
      </c>
      <c r="J35" s="7">
        <v>32</v>
      </c>
      <c r="K35">
        <f t="shared" si="0"/>
        <v>1.0000000000065512E-5</v>
      </c>
      <c r="L35">
        <f>MIN(K35:K36)</f>
        <v>1.0000000000065512E-5</v>
      </c>
      <c r="M35">
        <f t="shared" si="7"/>
        <v>8.4451346147896</v>
      </c>
      <c r="N35">
        <f t="shared" si="8"/>
        <v>1.0000000000065512E-5</v>
      </c>
      <c r="O35">
        <f>IF(N35=MIN(N34:N35),N35,"")</f>
        <v>1.0000000000065512E-5</v>
      </c>
    </row>
    <row r="36" spans="1:15" x14ac:dyDescent="0.35">
      <c r="A36" s="8">
        <v>1091955780</v>
      </c>
      <c r="B36" s="7">
        <v>8</v>
      </c>
      <c r="C36" s="7">
        <v>10</v>
      </c>
      <c r="D36" s="7" t="s">
        <v>16</v>
      </c>
      <c r="E36" s="7">
        <v>8.4464401299504903</v>
      </c>
      <c r="F36" s="7">
        <v>0.99</v>
      </c>
      <c r="G36" s="7">
        <v>1.0000100000000001</v>
      </c>
      <c r="H36" s="7">
        <v>128</v>
      </c>
      <c r="I36" s="7">
        <v>0</v>
      </c>
      <c r="J36" s="7">
        <v>32</v>
      </c>
      <c r="K36">
        <f t="shared" si="0"/>
        <v>1.0000000000065512E-5</v>
      </c>
      <c r="L36">
        <f>MIN(K36:K37)</f>
        <v>1.0000000000065512E-5</v>
      </c>
      <c r="M36">
        <f t="shared" si="7"/>
        <v>8.4464401299504903</v>
      </c>
      <c r="N36">
        <f t="shared" si="8"/>
        <v>1.0000000000065512E-5</v>
      </c>
      <c r="O36">
        <f t="shared" si="4"/>
        <v>1.0000000000065512E-5</v>
      </c>
    </row>
    <row r="37" spans="1:15" x14ac:dyDescent="0.35">
      <c r="A37" s="8">
        <v>1092154651</v>
      </c>
      <c r="B37" s="7">
        <v>6</v>
      </c>
      <c r="C37" s="7">
        <v>10</v>
      </c>
      <c r="D37" s="7" t="s">
        <v>16</v>
      </c>
      <c r="E37" s="7">
        <v>8.4479784266707902</v>
      </c>
      <c r="F37" s="7">
        <v>0.98960000000000004</v>
      </c>
      <c r="G37" s="7">
        <v>1.0000100000000001</v>
      </c>
      <c r="H37" s="7">
        <v>128</v>
      </c>
      <c r="I37" s="7">
        <v>0</v>
      </c>
      <c r="J37" s="7">
        <v>32</v>
      </c>
      <c r="K37">
        <f t="shared" si="0"/>
        <v>1.0000000000065512E-5</v>
      </c>
      <c r="L37">
        <f t="shared" si="9"/>
        <v>1.0000000000065512E-5</v>
      </c>
      <c r="M37">
        <f t="shared" si="7"/>
        <v>8.4479784266707902</v>
      </c>
      <c r="N37">
        <f t="shared" si="8"/>
        <v>1.0000000000065512E-5</v>
      </c>
      <c r="O37">
        <f t="shared" ref="O37:O42" si="10">IF(N37=MIN(N35:N37),N37,"")</f>
        <v>1.0000000000065512E-5</v>
      </c>
    </row>
    <row r="38" spans="1:15" x14ac:dyDescent="0.35">
      <c r="A38" s="8">
        <v>1092403944</v>
      </c>
      <c r="B38" s="7">
        <v>7</v>
      </c>
      <c r="C38" s="7">
        <v>10</v>
      </c>
      <c r="D38" s="7" t="s">
        <v>16</v>
      </c>
      <c r="E38" s="7">
        <v>8.4499067450494998</v>
      </c>
      <c r="F38" s="7">
        <v>0.99</v>
      </c>
      <c r="G38" s="7">
        <v>1.0000100000000001</v>
      </c>
      <c r="H38" s="7">
        <v>128</v>
      </c>
      <c r="I38" s="7">
        <v>0</v>
      </c>
      <c r="J38" s="7">
        <v>32</v>
      </c>
      <c r="K38">
        <f t="shared" si="0"/>
        <v>1.0000000000065512E-5</v>
      </c>
      <c r="L38">
        <f>MIN(K38:K39)</f>
        <v>1.0000000000065512E-5</v>
      </c>
      <c r="M38">
        <f t="shared" ref="M38:M42" si="11">IF(L38=K38,E38,"")</f>
        <v>8.4499067450494998</v>
      </c>
      <c r="N38">
        <f t="shared" ref="N38:N42" si="12">IF(M38="","",L38)</f>
        <v>1.0000000000065512E-5</v>
      </c>
      <c r="O38">
        <f t="shared" si="10"/>
        <v>1.0000000000065512E-5</v>
      </c>
    </row>
    <row r="39" spans="1:15" x14ac:dyDescent="0.35">
      <c r="A39" s="8">
        <v>1093089135</v>
      </c>
      <c r="B39" s="7">
        <v>5</v>
      </c>
      <c r="C39" s="7">
        <v>10</v>
      </c>
      <c r="D39" s="7" t="s">
        <v>16</v>
      </c>
      <c r="E39" s="7">
        <v>8.4552067991955404</v>
      </c>
      <c r="F39" s="7">
        <v>0.99060000000000004</v>
      </c>
      <c r="G39" s="7">
        <v>1.0000100000000001</v>
      </c>
      <c r="H39" s="7">
        <v>128</v>
      </c>
      <c r="I39" s="7">
        <v>0</v>
      </c>
      <c r="J39" s="7">
        <v>32</v>
      </c>
      <c r="K39">
        <f t="shared" si="0"/>
        <v>1.0000000000065512E-5</v>
      </c>
      <c r="L39">
        <f>MIN(K39:K39)</f>
        <v>1.0000000000065512E-5</v>
      </c>
      <c r="M39">
        <f t="shared" si="11"/>
        <v>8.4552067991955404</v>
      </c>
      <c r="N39">
        <f t="shared" si="12"/>
        <v>1.0000000000065512E-5</v>
      </c>
      <c r="O39">
        <f t="shared" si="10"/>
        <v>1.0000000000065512E-5</v>
      </c>
    </row>
    <row r="40" spans="1:15" x14ac:dyDescent="0.35">
      <c r="A40" s="8">
        <v>1183946545</v>
      </c>
      <c r="B40" s="7">
        <v>8</v>
      </c>
      <c r="C40" s="7">
        <v>10</v>
      </c>
      <c r="D40" s="7" t="s">
        <v>16</v>
      </c>
      <c r="E40" s="7">
        <v>9.1580023592202906</v>
      </c>
      <c r="F40" s="7">
        <v>0.98660000000000003</v>
      </c>
      <c r="G40" s="7">
        <v>1.0000100000000001</v>
      </c>
      <c r="H40" s="7">
        <v>128</v>
      </c>
      <c r="I40" s="7">
        <v>0</v>
      </c>
      <c r="J40" s="7">
        <v>4</v>
      </c>
      <c r="K40">
        <f t="shared" si="0"/>
        <v>1.0000000000065512E-5</v>
      </c>
      <c r="L40">
        <f t="shared" ref="L40:L42" si="13">MIN(K40:K42)</f>
        <v>1.0000000000065512E-5</v>
      </c>
      <c r="M40">
        <f t="shared" si="11"/>
        <v>9.1580023592202906</v>
      </c>
      <c r="N40">
        <f t="shared" si="12"/>
        <v>1.0000000000065512E-5</v>
      </c>
      <c r="O40">
        <f t="shared" si="10"/>
        <v>1.0000000000065512E-5</v>
      </c>
    </row>
    <row r="41" spans="1:15" x14ac:dyDescent="0.35">
      <c r="A41" s="8">
        <v>1208934705</v>
      </c>
      <c r="B41" s="7">
        <v>9</v>
      </c>
      <c r="C41" s="7">
        <v>10</v>
      </c>
      <c r="D41" s="7" t="s">
        <v>16</v>
      </c>
      <c r="E41" s="7">
        <v>9.3512894879331601</v>
      </c>
      <c r="F41" s="7">
        <v>0.99139999999999995</v>
      </c>
      <c r="G41" s="7">
        <v>1.0000100000000001</v>
      </c>
      <c r="H41" s="7">
        <v>128</v>
      </c>
      <c r="I41" s="7">
        <v>0</v>
      </c>
      <c r="J41" s="7">
        <v>4</v>
      </c>
      <c r="K41">
        <f t="shared" si="0"/>
        <v>1.0000000000065512E-5</v>
      </c>
      <c r="L41">
        <f t="shared" si="13"/>
        <v>1.0000000000065512E-5</v>
      </c>
      <c r="M41">
        <f t="shared" si="11"/>
        <v>9.3512894879331601</v>
      </c>
      <c r="N41">
        <f t="shared" si="12"/>
        <v>1.0000000000065512E-5</v>
      </c>
      <c r="O41">
        <f t="shared" si="10"/>
        <v>1.0000000000065512E-5</v>
      </c>
    </row>
    <row r="42" spans="1:15" x14ac:dyDescent="0.35">
      <c r="A42" s="8">
        <v>1227253747</v>
      </c>
      <c r="B42" s="7">
        <v>9</v>
      </c>
      <c r="C42" s="7">
        <v>10</v>
      </c>
      <c r="D42" s="7" t="s">
        <v>16</v>
      </c>
      <c r="E42" s="7">
        <v>9.4929899984529698</v>
      </c>
      <c r="F42" s="7">
        <v>0.98870000000000002</v>
      </c>
      <c r="G42" s="7">
        <v>1.0000100000000001</v>
      </c>
      <c r="H42" s="7">
        <v>128</v>
      </c>
      <c r="I42" s="7">
        <v>0</v>
      </c>
      <c r="J42" s="7">
        <v>2</v>
      </c>
      <c r="K42">
        <f t="shared" si="0"/>
        <v>1.0000000000065512E-5</v>
      </c>
      <c r="L42">
        <f t="shared" si="13"/>
        <v>1.0000000000065512E-5</v>
      </c>
      <c r="M42">
        <f t="shared" si="11"/>
        <v>9.4929899984529698</v>
      </c>
      <c r="N42">
        <f t="shared" si="12"/>
        <v>1.0000000000065512E-5</v>
      </c>
      <c r="O42">
        <f t="shared" si="10"/>
        <v>1.0000000000065512E-5</v>
      </c>
    </row>
    <row r="48" spans="1:15" x14ac:dyDescent="0.35">
      <c r="A48" t="s">
        <v>29</v>
      </c>
      <c r="B48" t="s">
        <v>29</v>
      </c>
    </row>
    <row r="49" spans="1:2" x14ac:dyDescent="0.35">
      <c r="A49" t="s">
        <v>29</v>
      </c>
      <c r="B49" t="s">
        <v>29</v>
      </c>
    </row>
    <row r="50" spans="1:2" x14ac:dyDescent="0.35">
      <c r="A50" t="s">
        <v>29</v>
      </c>
      <c r="B50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7EE4-E864-4F20-A190-4F356C75E790}">
  <sheetPr codeName="Sheet4"/>
  <dimension ref="A1:T228"/>
  <sheetViews>
    <sheetView topLeftCell="E1" workbookViewId="0">
      <selection activeCell="Q2" sqref="Q2:T8"/>
    </sheetView>
  </sheetViews>
  <sheetFormatPr defaultRowHeight="12.75" x14ac:dyDescent="0.35"/>
  <cols>
    <col min="5" max="5" width="12.1328125" bestFit="1" customWidth="1"/>
  </cols>
  <sheetData>
    <row r="1" spans="1:20" x14ac:dyDescent="0.35">
      <c r="A1" t="s">
        <v>24</v>
      </c>
    </row>
    <row r="2" spans="1:20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  <c r="Q2" t="s">
        <v>38</v>
      </c>
    </row>
    <row r="3" spans="1:20" x14ac:dyDescent="0.35">
      <c r="A3" s="7" t="s">
        <v>21</v>
      </c>
      <c r="B3" s="7">
        <v>165610860</v>
      </c>
      <c r="C3" s="7">
        <v>1</v>
      </c>
      <c r="D3" s="7">
        <v>2</v>
      </c>
      <c r="E3" s="7" t="s">
        <v>16</v>
      </c>
      <c r="F3" s="7">
        <v>1.28102</v>
      </c>
      <c r="G3" s="7">
        <v>6.3799999999999996E-2</v>
      </c>
      <c r="H3" s="7">
        <v>1.38456</v>
      </c>
      <c r="I3" s="7">
        <v>128</v>
      </c>
      <c r="J3" s="7">
        <v>0</v>
      </c>
      <c r="K3" s="7">
        <v>2</v>
      </c>
      <c r="L3">
        <f t="shared" ref="L3:L66" si="0">H3-1</f>
        <v>0.38456000000000001</v>
      </c>
      <c r="M3">
        <f>MAX(G3:G5)</f>
        <v>0.18509999999999999</v>
      </c>
      <c r="N3" t="str">
        <f>IF(M3=G3,F3,"")</f>
        <v/>
      </c>
      <c r="O3" t="str">
        <f>IF(N3="","",M3)</f>
        <v/>
      </c>
      <c r="Q3" t="s">
        <v>39</v>
      </c>
      <c r="R3" t="s">
        <v>9</v>
      </c>
      <c r="S3" t="s">
        <v>10</v>
      </c>
      <c r="T3" t="s">
        <v>11</v>
      </c>
    </row>
    <row r="4" spans="1:20" x14ac:dyDescent="0.35">
      <c r="A4" s="7" t="s">
        <v>21</v>
      </c>
      <c r="B4" s="7">
        <v>198489902</v>
      </c>
      <c r="C4" s="7">
        <v>1</v>
      </c>
      <c r="D4" s="7">
        <v>3</v>
      </c>
      <c r="E4" s="7" t="s">
        <v>16</v>
      </c>
      <c r="F4" s="7">
        <v>1.53535</v>
      </c>
      <c r="G4" s="7">
        <v>5.2299999999999999E-2</v>
      </c>
      <c r="H4" s="7">
        <v>1.41801</v>
      </c>
      <c r="I4" s="7">
        <v>128</v>
      </c>
      <c r="J4" s="7">
        <v>0</v>
      </c>
      <c r="K4" s="7">
        <v>2</v>
      </c>
      <c r="L4">
        <f t="shared" si="0"/>
        <v>0.41800999999999999</v>
      </c>
      <c r="M4">
        <f t="shared" ref="M4:M67" si="1">MAX(G4:G6)</f>
        <v>0.18509999999999999</v>
      </c>
      <c r="N4" t="str">
        <f t="shared" ref="N4:N67" si="2">IF(M4=G4,F4,"")</f>
        <v/>
      </c>
      <c r="O4" t="str">
        <f t="shared" ref="O4:O67" si="3">IF(N4="","",M4)</f>
        <v/>
      </c>
      <c r="Q4">
        <v>2</v>
      </c>
      <c r="R4">
        <f>AVERAGEIF($K$3:$K$386,Q4,$F$3:$F$386)</f>
        <v>4.3253846666666655</v>
      </c>
      <c r="S4">
        <f>AVERAGEIF($K$3:$K$386,Q4,$G$3:$G$386)</f>
        <v>0.51885111111111115</v>
      </c>
      <c r="T4">
        <f>AVERAGEIF($K$3:$K$386,Q4,$H$3:$H$386)</f>
        <v>1.1117691111111114</v>
      </c>
    </row>
    <row r="5" spans="1:20" x14ac:dyDescent="0.35">
      <c r="A5" s="7" t="s">
        <v>21</v>
      </c>
      <c r="B5" s="7">
        <v>298153752</v>
      </c>
      <c r="C5" s="7">
        <v>2</v>
      </c>
      <c r="D5" s="7">
        <v>3</v>
      </c>
      <c r="E5" s="7" t="s">
        <v>16</v>
      </c>
      <c r="F5" s="7">
        <v>2.30626</v>
      </c>
      <c r="G5" s="7">
        <v>0.18509999999999999</v>
      </c>
      <c r="H5" s="7">
        <v>1.1580299999999999</v>
      </c>
      <c r="I5" s="7">
        <v>128</v>
      </c>
      <c r="J5" s="7">
        <v>0</v>
      </c>
      <c r="K5" s="7">
        <v>2</v>
      </c>
      <c r="L5">
        <f t="shared" si="0"/>
        <v>0.15802999999999989</v>
      </c>
      <c r="M5">
        <f t="shared" si="1"/>
        <v>0.19409999999999999</v>
      </c>
      <c r="N5" t="str">
        <f t="shared" si="2"/>
        <v/>
      </c>
      <c r="O5" t="str">
        <f t="shared" si="3"/>
        <v/>
      </c>
      <c r="Q5">
        <v>4</v>
      </c>
      <c r="R5">
        <f t="shared" ref="R5:R8" si="4">AVERAGEIF($K$3:$K$386,Q5,$F$3:$F$386)</f>
        <v>4.6295993999999991</v>
      </c>
      <c r="S5">
        <f t="shared" ref="S5:S8" si="5">AVERAGEIF($K$3:$K$386,Q5,$G$3:$G$386)</f>
        <v>0.65109555555555565</v>
      </c>
      <c r="T5">
        <f t="shared" ref="T5:T8" si="6">AVERAGEIF($K$3:$K$386,Q5,$H$3:$H$386)</f>
        <v>1.0405382222222226</v>
      </c>
    </row>
    <row r="6" spans="1:20" x14ac:dyDescent="0.35">
      <c r="A6" s="7" t="s">
        <v>21</v>
      </c>
      <c r="B6" s="7">
        <v>206116538</v>
      </c>
      <c r="C6" s="7">
        <v>1</v>
      </c>
      <c r="D6" s="7">
        <v>4</v>
      </c>
      <c r="E6" s="7" t="s">
        <v>16</v>
      </c>
      <c r="F6" s="7">
        <v>1.5943400000000001</v>
      </c>
      <c r="G6" s="7">
        <v>4.99E-2</v>
      </c>
      <c r="H6" s="7">
        <v>1.3955500000000001</v>
      </c>
      <c r="I6" s="7">
        <v>128</v>
      </c>
      <c r="J6" s="7">
        <v>0</v>
      </c>
      <c r="K6" s="7">
        <v>2</v>
      </c>
      <c r="L6">
        <f t="shared" si="0"/>
        <v>0.39555000000000007</v>
      </c>
      <c r="M6">
        <f t="shared" si="1"/>
        <v>0.40760000000000002</v>
      </c>
      <c r="N6" t="str">
        <f t="shared" si="2"/>
        <v/>
      </c>
      <c r="O6" t="str">
        <f t="shared" si="3"/>
        <v/>
      </c>
      <c r="Q6">
        <v>8</v>
      </c>
      <c r="R6">
        <f t="shared" si="4"/>
        <v>5.0156569555555546</v>
      </c>
      <c r="S6">
        <f t="shared" si="5"/>
        <v>0.7658355555555556</v>
      </c>
      <c r="T6">
        <f t="shared" si="6"/>
        <v>1.0184944444444446</v>
      </c>
    </row>
    <row r="7" spans="1:20" x14ac:dyDescent="0.35">
      <c r="A7" s="7" t="s">
        <v>21</v>
      </c>
      <c r="B7" s="7">
        <v>333339139</v>
      </c>
      <c r="C7" s="7">
        <v>2</v>
      </c>
      <c r="D7" s="7">
        <v>4</v>
      </c>
      <c r="E7" s="7" t="s">
        <v>16</v>
      </c>
      <c r="F7" s="7">
        <v>2.57843</v>
      </c>
      <c r="G7" s="7">
        <v>0.19409999999999999</v>
      </c>
      <c r="H7" s="7">
        <v>1.1532500000000001</v>
      </c>
      <c r="I7" s="7">
        <v>128</v>
      </c>
      <c r="J7" s="7">
        <v>0</v>
      </c>
      <c r="K7" s="7">
        <v>2</v>
      </c>
      <c r="L7">
        <f t="shared" si="0"/>
        <v>0.15325000000000011</v>
      </c>
      <c r="M7">
        <f t="shared" si="1"/>
        <v>0.40760000000000002</v>
      </c>
      <c r="N7" t="str">
        <f t="shared" si="2"/>
        <v/>
      </c>
      <c r="O7" t="str">
        <f t="shared" si="3"/>
        <v/>
      </c>
      <c r="Q7">
        <v>16</v>
      </c>
      <c r="R7">
        <f t="shared" si="4"/>
        <v>5.4425610869565215</v>
      </c>
      <c r="S7">
        <f t="shared" si="5"/>
        <v>0.83110434782608689</v>
      </c>
      <c r="T7">
        <f t="shared" si="6"/>
        <v>1.0153471739130437</v>
      </c>
    </row>
    <row r="8" spans="1:20" x14ac:dyDescent="0.35">
      <c r="A8" s="7" t="s">
        <v>21</v>
      </c>
      <c r="B8" s="7">
        <v>435975171</v>
      </c>
      <c r="C8" s="7">
        <v>3</v>
      </c>
      <c r="D8" s="7">
        <v>4</v>
      </c>
      <c r="E8" s="7" t="s">
        <v>16</v>
      </c>
      <c r="F8" s="7">
        <v>3.3723299999999998</v>
      </c>
      <c r="G8" s="7">
        <v>0.40760000000000002</v>
      </c>
      <c r="H8" s="7">
        <v>1.04871</v>
      </c>
      <c r="I8" s="7">
        <v>128</v>
      </c>
      <c r="J8" s="7">
        <v>0</v>
      </c>
      <c r="K8" s="7">
        <v>2</v>
      </c>
      <c r="L8">
        <f t="shared" si="0"/>
        <v>4.8710000000000031E-2</v>
      </c>
      <c r="M8">
        <f t="shared" si="1"/>
        <v>0.40760000000000002</v>
      </c>
      <c r="N8">
        <f t="shared" si="2"/>
        <v>3.3723299999999998</v>
      </c>
      <c r="O8">
        <f t="shared" si="3"/>
        <v>0.40760000000000002</v>
      </c>
      <c r="Q8">
        <v>32</v>
      </c>
      <c r="R8">
        <f t="shared" si="4"/>
        <v>5.6768097777777786</v>
      </c>
      <c r="S8">
        <f t="shared" si="5"/>
        <v>0.79392666666666656</v>
      </c>
      <c r="T8">
        <f t="shared" si="6"/>
        <v>1.0208902222222227</v>
      </c>
    </row>
    <row r="9" spans="1:20" x14ac:dyDescent="0.35">
      <c r="A9" s="7" t="s">
        <v>21</v>
      </c>
      <c r="B9" s="7">
        <v>210337147</v>
      </c>
      <c r="C9" s="7">
        <v>1</v>
      </c>
      <c r="D9" s="7">
        <v>5</v>
      </c>
      <c r="E9" s="7" t="s">
        <v>16</v>
      </c>
      <c r="F9" s="7">
        <v>1.6269899999999999</v>
      </c>
      <c r="G9" s="7">
        <v>4.3999999999999997E-2</v>
      </c>
      <c r="H9" s="7">
        <v>1.42919</v>
      </c>
      <c r="I9" s="7">
        <v>128</v>
      </c>
      <c r="J9" s="7">
        <v>0</v>
      </c>
      <c r="K9" s="7">
        <v>2</v>
      </c>
      <c r="L9">
        <f t="shared" si="0"/>
        <v>0.42918999999999996</v>
      </c>
      <c r="M9">
        <f t="shared" si="1"/>
        <v>0.45250000000000001</v>
      </c>
      <c r="N9" t="str">
        <f t="shared" si="2"/>
        <v/>
      </c>
      <c r="O9" t="str">
        <f t="shared" si="3"/>
        <v/>
      </c>
    </row>
    <row r="10" spans="1:20" x14ac:dyDescent="0.35">
      <c r="A10" s="7" t="s">
        <v>21</v>
      </c>
      <c r="B10" s="7">
        <v>340802361</v>
      </c>
      <c r="C10" s="7">
        <v>2</v>
      </c>
      <c r="D10" s="7">
        <v>5</v>
      </c>
      <c r="E10" s="7" t="s">
        <v>16</v>
      </c>
      <c r="F10" s="7">
        <v>2.6361599999999998</v>
      </c>
      <c r="G10" s="7">
        <v>0.22600000000000001</v>
      </c>
      <c r="H10" s="7">
        <v>1.1255500000000001</v>
      </c>
      <c r="I10" s="7">
        <v>128</v>
      </c>
      <c r="J10" s="7">
        <v>0</v>
      </c>
      <c r="K10" s="7">
        <v>2</v>
      </c>
      <c r="L10">
        <f t="shared" si="0"/>
        <v>0.12555000000000005</v>
      </c>
      <c r="M10">
        <f t="shared" si="1"/>
        <v>0.66479999999999995</v>
      </c>
      <c r="N10" t="str">
        <f t="shared" si="2"/>
        <v/>
      </c>
      <c r="O10" t="str">
        <f t="shared" si="3"/>
        <v/>
      </c>
    </row>
    <row r="11" spans="1:20" x14ac:dyDescent="0.35">
      <c r="A11" s="7" t="s">
        <v>21</v>
      </c>
      <c r="B11" s="7">
        <v>466207039</v>
      </c>
      <c r="C11" s="7">
        <v>3</v>
      </c>
      <c r="D11" s="7">
        <v>5</v>
      </c>
      <c r="E11" s="7" t="s">
        <v>16</v>
      </c>
      <c r="F11" s="7">
        <v>3.6061800000000002</v>
      </c>
      <c r="G11" s="7">
        <v>0.45250000000000001</v>
      </c>
      <c r="H11" s="7">
        <v>1.0377400000000001</v>
      </c>
      <c r="I11" s="7">
        <v>128</v>
      </c>
      <c r="J11" s="7">
        <v>0</v>
      </c>
      <c r="K11" s="7">
        <v>2</v>
      </c>
      <c r="L11">
        <f t="shared" si="0"/>
        <v>3.7740000000000107E-2</v>
      </c>
      <c r="M11">
        <f t="shared" si="1"/>
        <v>0.66479999999999995</v>
      </c>
      <c r="N11" t="str">
        <f t="shared" si="2"/>
        <v/>
      </c>
      <c r="O11" t="str">
        <f t="shared" si="3"/>
        <v/>
      </c>
    </row>
    <row r="12" spans="1:20" x14ac:dyDescent="0.35">
      <c r="A12" s="7" t="s">
        <v>21</v>
      </c>
      <c r="B12" s="7">
        <v>569131495</v>
      </c>
      <c r="C12" s="7">
        <v>4</v>
      </c>
      <c r="D12" s="7">
        <v>5</v>
      </c>
      <c r="E12" s="7" t="s">
        <v>16</v>
      </c>
      <c r="F12" s="7">
        <v>4.4023199999999996</v>
      </c>
      <c r="G12" s="7">
        <v>0.66479999999999995</v>
      </c>
      <c r="H12" s="7">
        <v>1.01115</v>
      </c>
      <c r="I12" s="7">
        <v>128</v>
      </c>
      <c r="J12" s="7">
        <v>0</v>
      </c>
      <c r="K12" s="7">
        <v>2</v>
      </c>
      <c r="L12">
        <f t="shared" si="0"/>
        <v>1.1149999999999993E-2</v>
      </c>
      <c r="M12">
        <f t="shared" si="1"/>
        <v>0.66479999999999995</v>
      </c>
      <c r="N12">
        <f t="shared" si="2"/>
        <v>4.4023199999999996</v>
      </c>
      <c r="O12">
        <f t="shared" si="3"/>
        <v>0.66479999999999995</v>
      </c>
    </row>
    <row r="13" spans="1:20" x14ac:dyDescent="0.35">
      <c r="A13" s="7" t="s">
        <v>21</v>
      </c>
      <c r="B13" s="7">
        <v>215072088</v>
      </c>
      <c r="C13" s="7">
        <v>1</v>
      </c>
      <c r="D13" s="7">
        <v>6</v>
      </c>
      <c r="E13" s="7" t="s">
        <v>16</v>
      </c>
      <c r="F13" s="7">
        <v>1.66361</v>
      </c>
      <c r="G13" s="7">
        <v>4.2900000000000001E-2</v>
      </c>
      <c r="H13" s="7">
        <v>1.4234199999999999</v>
      </c>
      <c r="I13" s="7">
        <v>128</v>
      </c>
      <c r="J13" s="7">
        <v>0</v>
      </c>
      <c r="K13" s="7">
        <v>2</v>
      </c>
      <c r="L13">
        <f t="shared" si="0"/>
        <v>0.42341999999999991</v>
      </c>
      <c r="M13">
        <f t="shared" si="1"/>
        <v>0.48799999999999999</v>
      </c>
      <c r="N13" t="str">
        <f t="shared" si="2"/>
        <v/>
      </c>
      <c r="O13" t="str">
        <f t="shared" si="3"/>
        <v/>
      </c>
    </row>
    <row r="14" spans="1:20" x14ac:dyDescent="0.35">
      <c r="A14" s="7" t="s">
        <v>21</v>
      </c>
      <c r="B14" s="7">
        <v>342117764</v>
      </c>
      <c r="C14" s="7">
        <v>2</v>
      </c>
      <c r="D14" s="7">
        <v>6</v>
      </c>
      <c r="E14" s="7" t="s">
        <v>16</v>
      </c>
      <c r="F14" s="7">
        <v>2.6463299999999998</v>
      </c>
      <c r="G14" s="7">
        <v>0.23100000000000001</v>
      </c>
      <c r="H14" s="7">
        <v>1.1214299999999999</v>
      </c>
      <c r="I14" s="7">
        <v>128</v>
      </c>
      <c r="J14" s="7">
        <v>0</v>
      </c>
      <c r="K14" s="7">
        <v>2</v>
      </c>
      <c r="L14">
        <f t="shared" si="0"/>
        <v>0.12142999999999993</v>
      </c>
      <c r="M14">
        <f t="shared" si="1"/>
        <v>0.70630000000000004</v>
      </c>
      <c r="N14" t="str">
        <f t="shared" si="2"/>
        <v/>
      </c>
      <c r="O14" t="str">
        <f t="shared" si="3"/>
        <v/>
      </c>
    </row>
    <row r="15" spans="1:20" x14ac:dyDescent="0.35">
      <c r="A15" s="7" t="s">
        <v>21</v>
      </c>
      <c r="B15" s="7">
        <v>473199878</v>
      </c>
      <c r="C15" s="7">
        <v>3</v>
      </c>
      <c r="D15" s="7">
        <v>6</v>
      </c>
      <c r="E15" s="7" t="s">
        <v>16</v>
      </c>
      <c r="F15" s="7">
        <v>3.6602700000000001</v>
      </c>
      <c r="G15" s="7">
        <v>0.48799999999999999</v>
      </c>
      <c r="H15" s="7">
        <v>1.0319400000000001</v>
      </c>
      <c r="I15" s="7">
        <v>128</v>
      </c>
      <c r="J15" s="7">
        <v>0</v>
      </c>
      <c r="K15" s="7">
        <v>2</v>
      </c>
      <c r="L15">
        <f t="shared" si="0"/>
        <v>3.1940000000000079E-2</v>
      </c>
      <c r="M15">
        <f t="shared" si="1"/>
        <v>0.82399999999999995</v>
      </c>
      <c r="N15" t="str">
        <f t="shared" si="2"/>
        <v/>
      </c>
      <c r="O15" t="str">
        <f t="shared" si="3"/>
        <v/>
      </c>
    </row>
    <row r="16" spans="1:20" x14ac:dyDescent="0.35">
      <c r="A16" s="7" t="s">
        <v>21</v>
      </c>
      <c r="B16" s="7">
        <v>598046569</v>
      </c>
      <c r="C16" s="7">
        <v>4</v>
      </c>
      <c r="D16" s="7">
        <v>6</v>
      </c>
      <c r="E16" s="7" t="s">
        <v>16</v>
      </c>
      <c r="F16" s="7">
        <v>4.6259800000000002</v>
      </c>
      <c r="G16" s="7">
        <v>0.70630000000000004</v>
      </c>
      <c r="H16" s="7">
        <v>1.0082500000000001</v>
      </c>
      <c r="I16" s="7">
        <v>128</v>
      </c>
      <c r="J16" s="7">
        <v>0</v>
      </c>
      <c r="K16" s="7">
        <v>2</v>
      </c>
      <c r="L16">
        <f t="shared" si="0"/>
        <v>8.2500000000000906E-3</v>
      </c>
      <c r="M16">
        <f t="shared" si="1"/>
        <v>0.82399999999999995</v>
      </c>
      <c r="N16" t="str">
        <f t="shared" si="2"/>
        <v/>
      </c>
      <c r="O16" t="str">
        <f t="shared" si="3"/>
        <v/>
      </c>
    </row>
    <row r="17" spans="1:15" x14ac:dyDescent="0.35">
      <c r="A17" s="7" t="s">
        <v>21</v>
      </c>
      <c r="B17" s="7">
        <v>705421027</v>
      </c>
      <c r="C17" s="7">
        <v>5</v>
      </c>
      <c r="D17" s="7">
        <v>6</v>
      </c>
      <c r="E17" s="7" t="s">
        <v>16</v>
      </c>
      <c r="F17" s="7">
        <v>5.4565400000000004</v>
      </c>
      <c r="G17" s="7">
        <v>0.82399999999999995</v>
      </c>
      <c r="H17" s="7">
        <v>1.0027200000000001</v>
      </c>
      <c r="I17" s="7">
        <v>128</v>
      </c>
      <c r="J17" s="7">
        <v>0</v>
      </c>
      <c r="K17" s="7">
        <v>2</v>
      </c>
      <c r="L17">
        <f t="shared" si="0"/>
        <v>2.7200000000000557E-3</v>
      </c>
      <c r="M17">
        <f t="shared" si="1"/>
        <v>0.82399999999999995</v>
      </c>
      <c r="N17">
        <f t="shared" si="2"/>
        <v>5.4565400000000004</v>
      </c>
      <c r="O17">
        <f t="shared" si="3"/>
        <v>0.82399999999999995</v>
      </c>
    </row>
    <row r="18" spans="1:15" x14ac:dyDescent="0.35">
      <c r="A18" s="7" t="s">
        <v>21</v>
      </c>
      <c r="B18" s="7">
        <v>219252134</v>
      </c>
      <c r="C18" s="7">
        <v>1</v>
      </c>
      <c r="D18" s="7">
        <v>7</v>
      </c>
      <c r="E18" s="7" t="s">
        <v>16</v>
      </c>
      <c r="F18" s="7">
        <v>1.6959500000000001</v>
      </c>
      <c r="G18" s="7">
        <v>5.3800000000000001E-2</v>
      </c>
      <c r="H18" s="7">
        <v>1.3827799999999999</v>
      </c>
      <c r="I18" s="7">
        <v>128</v>
      </c>
      <c r="J18" s="7">
        <v>0</v>
      </c>
      <c r="K18" s="7">
        <v>2</v>
      </c>
      <c r="L18">
        <f t="shared" si="0"/>
        <v>0.3827799999999999</v>
      </c>
      <c r="M18">
        <f t="shared" si="1"/>
        <v>0.4824</v>
      </c>
      <c r="N18" t="str">
        <f t="shared" si="2"/>
        <v/>
      </c>
      <c r="O18" t="str">
        <f t="shared" si="3"/>
        <v/>
      </c>
    </row>
    <row r="19" spans="1:15" x14ac:dyDescent="0.35">
      <c r="A19" s="7" t="s">
        <v>21</v>
      </c>
      <c r="B19" s="7">
        <v>351703856</v>
      </c>
      <c r="C19" s="7">
        <v>2</v>
      </c>
      <c r="D19" s="7">
        <v>7</v>
      </c>
      <c r="E19" s="7" t="s">
        <v>16</v>
      </c>
      <c r="F19" s="7">
        <v>2.7204799999999998</v>
      </c>
      <c r="G19" s="7">
        <v>0.2175</v>
      </c>
      <c r="H19" s="7">
        <v>1.12792</v>
      </c>
      <c r="I19" s="7">
        <v>128</v>
      </c>
      <c r="J19" s="7">
        <v>0</v>
      </c>
      <c r="K19" s="7">
        <v>2</v>
      </c>
      <c r="L19">
        <f t="shared" si="0"/>
        <v>0.12792000000000003</v>
      </c>
      <c r="M19">
        <f t="shared" si="1"/>
        <v>0.6603</v>
      </c>
      <c r="N19" t="str">
        <f t="shared" si="2"/>
        <v/>
      </c>
      <c r="O19" t="str">
        <f t="shared" si="3"/>
        <v/>
      </c>
    </row>
    <row r="20" spans="1:15" x14ac:dyDescent="0.35">
      <c r="A20" s="7" t="s">
        <v>21</v>
      </c>
      <c r="B20" s="7">
        <v>478374949</v>
      </c>
      <c r="C20" s="7">
        <v>3</v>
      </c>
      <c r="D20" s="7">
        <v>7</v>
      </c>
      <c r="E20" s="7" t="s">
        <v>16</v>
      </c>
      <c r="F20" s="7">
        <v>3.7002999999999999</v>
      </c>
      <c r="G20" s="7">
        <v>0.4824</v>
      </c>
      <c r="H20" s="7">
        <v>1.03271</v>
      </c>
      <c r="I20" s="7">
        <v>128</v>
      </c>
      <c r="J20" s="7">
        <v>0</v>
      </c>
      <c r="K20" s="7">
        <v>2</v>
      </c>
      <c r="L20">
        <f t="shared" si="0"/>
        <v>3.2710000000000017E-2</v>
      </c>
      <c r="M20">
        <f t="shared" si="1"/>
        <v>0.84989999999999999</v>
      </c>
      <c r="N20" t="str">
        <f t="shared" si="2"/>
        <v/>
      </c>
      <c r="O20" t="str">
        <f t="shared" si="3"/>
        <v/>
      </c>
    </row>
    <row r="21" spans="1:15" x14ac:dyDescent="0.35">
      <c r="A21" s="7" t="s">
        <v>21</v>
      </c>
      <c r="B21" s="7">
        <v>608868727</v>
      </c>
      <c r="C21" s="7">
        <v>4</v>
      </c>
      <c r="D21" s="7">
        <v>7</v>
      </c>
      <c r="E21" s="7" t="s">
        <v>16</v>
      </c>
      <c r="F21" s="7">
        <v>4.7096900000000002</v>
      </c>
      <c r="G21" s="7">
        <v>0.6603</v>
      </c>
      <c r="H21" s="7">
        <v>1.0112399999999999</v>
      </c>
      <c r="I21" s="7">
        <v>128</v>
      </c>
      <c r="J21" s="7">
        <v>0</v>
      </c>
      <c r="K21" s="7">
        <v>2</v>
      </c>
      <c r="L21">
        <f t="shared" si="0"/>
        <v>1.1239999999999917E-2</v>
      </c>
      <c r="M21">
        <f t="shared" si="1"/>
        <v>0.90249999999999997</v>
      </c>
      <c r="N21" t="str">
        <f t="shared" si="2"/>
        <v/>
      </c>
      <c r="O21" t="str">
        <f t="shared" si="3"/>
        <v/>
      </c>
    </row>
    <row r="22" spans="1:15" x14ac:dyDescent="0.35">
      <c r="A22" s="7" t="s">
        <v>21</v>
      </c>
      <c r="B22" s="7">
        <v>731155115</v>
      </c>
      <c r="C22" s="7">
        <v>5</v>
      </c>
      <c r="D22" s="7">
        <v>7</v>
      </c>
      <c r="E22" s="7" t="s">
        <v>16</v>
      </c>
      <c r="F22" s="7">
        <v>5.6555900000000001</v>
      </c>
      <c r="G22" s="7">
        <v>0.84989999999999999</v>
      </c>
      <c r="H22" s="7">
        <v>1.00187</v>
      </c>
      <c r="I22" s="7">
        <v>128</v>
      </c>
      <c r="J22" s="7">
        <v>0</v>
      </c>
      <c r="K22" s="7">
        <v>2</v>
      </c>
      <c r="L22">
        <f t="shared" si="0"/>
        <v>1.8700000000000383E-3</v>
      </c>
      <c r="M22">
        <f t="shared" si="1"/>
        <v>0.90249999999999997</v>
      </c>
      <c r="N22" t="str">
        <f t="shared" si="2"/>
        <v/>
      </c>
      <c r="O22" t="str">
        <f t="shared" si="3"/>
        <v/>
      </c>
    </row>
    <row r="23" spans="1:15" x14ac:dyDescent="0.35">
      <c r="A23" s="7" t="s">
        <v>21</v>
      </c>
      <c r="B23" s="7">
        <v>840474765</v>
      </c>
      <c r="C23" s="7">
        <v>6</v>
      </c>
      <c r="D23" s="7">
        <v>7</v>
      </c>
      <c r="E23" s="7" t="s">
        <v>16</v>
      </c>
      <c r="F23" s="7">
        <v>6.5011999999999999</v>
      </c>
      <c r="G23" s="7">
        <v>0.90249999999999997</v>
      </c>
      <c r="H23" s="7">
        <v>1.00071</v>
      </c>
      <c r="I23" s="7">
        <v>128</v>
      </c>
      <c r="J23" s="7">
        <v>0</v>
      </c>
      <c r="K23" s="7">
        <v>2</v>
      </c>
      <c r="L23">
        <f t="shared" si="0"/>
        <v>7.0999999999998842E-4</v>
      </c>
      <c r="M23">
        <f t="shared" si="1"/>
        <v>0.90249999999999997</v>
      </c>
      <c r="N23">
        <f t="shared" si="2"/>
        <v>6.5011999999999999</v>
      </c>
      <c r="O23">
        <f t="shared" si="3"/>
        <v>0.90249999999999997</v>
      </c>
    </row>
    <row r="24" spans="1:15" x14ac:dyDescent="0.35">
      <c r="A24" s="7" t="s">
        <v>21</v>
      </c>
      <c r="B24" s="7">
        <v>221837930</v>
      </c>
      <c r="C24" s="7">
        <v>1</v>
      </c>
      <c r="D24" s="7">
        <v>8</v>
      </c>
      <c r="E24" s="7" t="s">
        <v>16</v>
      </c>
      <c r="F24" s="7">
        <v>1.7159500000000001</v>
      </c>
      <c r="G24" s="7">
        <v>5.1499999999999997E-2</v>
      </c>
      <c r="H24" s="7">
        <v>1.37768</v>
      </c>
      <c r="I24" s="7">
        <v>128</v>
      </c>
      <c r="J24" s="7">
        <v>0</v>
      </c>
      <c r="K24" s="7">
        <v>2</v>
      </c>
      <c r="L24">
        <f t="shared" si="0"/>
        <v>0.37768000000000002</v>
      </c>
      <c r="M24">
        <f t="shared" si="1"/>
        <v>0.45490000000000003</v>
      </c>
      <c r="N24" t="str">
        <f t="shared" si="2"/>
        <v/>
      </c>
      <c r="O24" t="str">
        <f t="shared" si="3"/>
        <v/>
      </c>
    </row>
    <row r="25" spans="1:15" x14ac:dyDescent="0.35">
      <c r="A25" s="7" t="s">
        <v>21</v>
      </c>
      <c r="B25" s="7">
        <v>353220925</v>
      </c>
      <c r="C25" s="7">
        <v>2</v>
      </c>
      <c r="D25" s="7">
        <v>8</v>
      </c>
      <c r="E25" s="7" t="s">
        <v>16</v>
      </c>
      <c r="F25" s="7">
        <v>2.7322199999999999</v>
      </c>
      <c r="G25" s="7">
        <v>0.217</v>
      </c>
      <c r="H25" s="7">
        <v>1.12852</v>
      </c>
      <c r="I25" s="7">
        <v>128</v>
      </c>
      <c r="J25" s="7">
        <v>0</v>
      </c>
      <c r="K25" s="7">
        <v>2</v>
      </c>
      <c r="L25">
        <f t="shared" si="0"/>
        <v>0.12851999999999997</v>
      </c>
      <c r="M25">
        <f t="shared" si="1"/>
        <v>0.69479999999999997</v>
      </c>
      <c r="N25" t="str">
        <f t="shared" si="2"/>
        <v/>
      </c>
      <c r="O25" t="str">
        <f t="shared" si="3"/>
        <v/>
      </c>
    </row>
    <row r="26" spans="1:15" x14ac:dyDescent="0.35">
      <c r="A26" s="7" t="s">
        <v>21</v>
      </c>
      <c r="B26" s="7">
        <v>486761738</v>
      </c>
      <c r="C26" s="7">
        <v>3</v>
      </c>
      <c r="D26" s="7">
        <v>8</v>
      </c>
      <c r="E26" s="7" t="s">
        <v>16</v>
      </c>
      <c r="F26" s="7">
        <v>3.7651699999999999</v>
      </c>
      <c r="G26" s="7">
        <v>0.45490000000000003</v>
      </c>
      <c r="H26" s="7">
        <v>1.0379</v>
      </c>
      <c r="I26" s="7">
        <v>128</v>
      </c>
      <c r="J26" s="7">
        <v>0</v>
      </c>
      <c r="K26" s="7">
        <v>2</v>
      </c>
      <c r="L26">
        <f t="shared" si="0"/>
        <v>3.7900000000000045E-2</v>
      </c>
      <c r="M26">
        <f t="shared" si="1"/>
        <v>0.85240000000000005</v>
      </c>
      <c r="N26" t="str">
        <f t="shared" si="2"/>
        <v/>
      </c>
      <c r="O26" t="str">
        <f t="shared" si="3"/>
        <v/>
      </c>
    </row>
    <row r="27" spans="1:15" x14ac:dyDescent="0.35">
      <c r="A27" s="7" t="s">
        <v>21</v>
      </c>
      <c r="B27" s="7">
        <v>611187004</v>
      </c>
      <c r="C27" s="7">
        <v>4</v>
      </c>
      <c r="D27" s="7">
        <v>8</v>
      </c>
      <c r="E27" s="7" t="s">
        <v>16</v>
      </c>
      <c r="F27" s="7">
        <v>4.7276199999999999</v>
      </c>
      <c r="G27" s="7">
        <v>0.69479999999999997</v>
      </c>
      <c r="H27" s="7">
        <v>1.0087699999999999</v>
      </c>
      <c r="I27" s="7">
        <v>128</v>
      </c>
      <c r="J27" s="7">
        <v>0</v>
      </c>
      <c r="K27" s="7">
        <v>2</v>
      </c>
      <c r="L27">
        <f t="shared" si="0"/>
        <v>8.7699999999999445E-3</v>
      </c>
      <c r="M27">
        <f t="shared" si="1"/>
        <v>0.92179999999999995</v>
      </c>
      <c r="N27" t="str">
        <f t="shared" si="2"/>
        <v/>
      </c>
      <c r="O27" t="str">
        <f t="shared" si="3"/>
        <v/>
      </c>
    </row>
    <row r="28" spans="1:15" x14ac:dyDescent="0.35">
      <c r="A28" s="7" t="s">
        <v>21</v>
      </c>
      <c r="B28" s="7">
        <v>739320566</v>
      </c>
      <c r="C28" s="7">
        <v>5</v>
      </c>
      <c r="D28" s="7">
        <v>8</v>
      </c>
      <c r="E28" s="7" t="s">
        <v>16</v>
      </c>
      <c r="F28" s="7">
        <v>5.71875</v>
      </c>
      <c r="G28" s="7">
        <v>0.85240000000000005</v>
      </c>
      <c r="H28" s="7">
        <v>1.0017799999999999</v>
      </c>
      <c r="I28" s="7">
        <v>128</v>
      </c>
      <c r="J28" s="7">
        <v>0</v>
      </c>
      <c r="K28" s="7">
        <v>2</v>
      </c>
      <c r="L28">
        <f t="shared" si="0"/>
        <v>1.7799999999998928E-3</v>
      </c>
      <c r="M28">
        <f t="shared" si="1"/>
        <v>0.95789999999999997</v>
      </c>
      <c r="N28" t="str">
        <f t="shared" si="2"/>
        <v/>
      </c>
      <c r="O28" t="str">
        <f t="shared" si="3"/>
        <v/>
      </c>
    </row>
    <row r="29" spans="1:15" x14ac:dyDescent="0.35">
      <c r="A29" s="7" t="s">
        <v>21</v>
      </c>
      <c r="B29" s="7">
        <v>863361548</v>
      </c>
      <c r="C29" s="7">
        <v>6</v>
      </c>
      <c r="D29" s="7">
        <v>8</v>
      </c>
      <c r="E29" s="7" t="s">
        <v>16</v>
      </c>
      <c r="F29" s="7">
        <v>6.6782300000000001</v>
      </c>
      <c r="G29" s="7">
        <v>0.92179999999999995</v>
      </c>
      <c r="H29" s="7">
        <v>1.0004500000000001</v>
      </c>
      <c r="I29" s="7">
        <v>128</v>
      </c>
      <c r="J29" s="7">
        <v>0</v>
      </c>
      <c r="K29" s="7">
        <v>2</v>
      </c>
      <c r="L29">
        <f t="shared" si="0"/>
        <v>4.5000000000006146E-4</v>
      </c>
      <c r="M29">
        <f t="shared" si="1"/>
        <v>0.95789999999999997</v>
      </c>
      <c r="N29" t="str">
        <f t="shared" si="2"/>
        <v/>
      </c>
      <c r="O29" t="str">
        <f t="shared" si="3"/>
        <v/>
      </c>
    </row>
    <row r="30" spans="1:15" x14ac:dyDescent="0.35">
      <c r="A30" s="7" t="s">
        <v>21</v>
      </c>
      <c r="B30" s="7">
        <v>970760615</v>
      </c>
      <c r="C30" s="7">
        <v>7</v>
      </c>
      <c r="D30" s="7">
        <v>8</v>
      </c>
      <c r="E30" s="7" t="s">
        <v>16</v>
      </c>
      <c r="F30" s="7">
        <v>7.5089800000000002</v>
      </c>
      <c r="G30" s="7">
        <v>0.95789999999999997</v>
      </c>
      <c r="H30" s="7">
        <v>1.0001500000000001</v>
      </c>
      <c r="I30" s="7">
        <v>128</v>
      </c>
      <c r="J30" s="7">
        <v>0</v>
      </c>
      <c r="K30" s="7">
        <v>2</v>
      </c>
      <c r="L30">
        <f t="shared" si="0"/>
        <v>1.500000000000945E-4</v>
      </c>
      <c r="M30">
        <f t="shared" si="1"/>
        <v>0.95789999999999997</v>
      </c>
      <c r="N30">
        <f t="shared" si="2"/>
        <v>7.5089800000000002</v>
      </c>
      <c r="O30">
        <f t="shared" si="3"/>
        <v>0.95789999999999997</v>
      </c>
    </row>
    <row r="31" spans="1:15" x14ac:dyDescent="0.35">
      <c r="A31" s="7" t="s">
        <v>21</v>
      </c>
      <c r="B31" s="7">
        <v>231582248</v>
      </c>
      <c r="C31" s="7">
        <v>1</v>
      </c>
      <c r="D31" s="7">
        <v>9</v>
      </c>
      <c r="E31" s="7" t="s">
        <v>16</v>
      </c>
      <c r="F31" s="7">
        <v>1.79132</v>
      </c>
      <c r="G31" s="7">
        <v>3.3500000000000002E-2</v>
      </c>
      <c r="H31" s="7">
        <v>1.49057</v>
      </c>
      <c r="I31" s="7">
        <v>128</v>
      </c>
      <c r="J31" s="7">
        <v>0</v>
      </c>
      <c r="K31" s="7">
        <v>2</v>
      </c>
      <c r="L31">
        <f t="shared" si="0"/>
        <v>0.49056999999999995</v>
      </c>
      <c r="M31">
        <f t="shared" si="1"/>
        <v>0.4728</v>
      </c>
      <c r="N31" t="str">
        <f t="shared" si="2"/>
        <v/>
      </c>
      <c r="O31" t="str">
        <f t="shared" si="3"/>
        <v/>
      </c>
    </row>
    <row r="32" spans="1:15" x14ac:dyDescent="0.35">
      <c r="A32" s="7" t="s">
        <v>21</v>
      </c>
      <c r="B32" s="7">
        <v>359742442</v>
      </c>
      <c r="C32" s="7">
        <v>2</v>
      </c>
      <c r="D32" s="7">
        <v>9</v>
      </c>
      <c r="E32" s="7" t="s">
        <v>16</v>
      </c>
      <c r="F32" s="7">
        <v>2.7826599999999999</v>
      </c>
      <c r="G32" s="7">
        <v>0.2354</v>
      </c>
      <c r="H32" s="7">
        <v>1.1188800000000001</v>
      </c>
      <c r="I32" s="7">
        <v>128</v>
      </c>
      <c r="J32" s="7">
        <v>0</v>
      </c>
      <c r="K32" s="7">
        <v>2</v>
      </c>
      <c r="L32">
        <f t="shared" si="0"/>
        <v>0.1188800000000001</v>
      </c>
      <c r="M32">
        <f t="shared" si="1"/>
        <v>0.70540000000000003</v>
      </c>
      <c r="N32" t="str">
        <f t="shared" si="2"/>
        <v/>
      </c>
      <c r="O32" t="str">
        <f t="shared" si="3"/>
        <v/>
      </c>
    </row>
    <row r="33" spans="1:15" x14ac:dyDescent="0.35">
      <c r="A33" s="7" t="s">
        <v>21</v>
      </c>
      <c r="B33" s="7">
        <v>488529973</v>
      </c>
      <c r="C33" s="7">
        <v>3</v>
      </c>
      <c r="D33" s="7">
        <v>9</v>
      </c>
      <c r="E33" s="7" t="s">
        <v>16</v>
      </c>
      <c r="F33" s="7">
        <v>3.7788499999999998</v>
      </c>
      <c r="G33" s="7">
        <v>0.4728</v>
      </c>
      <c r="H33" s="7">
        <v>1.0341400000000001</v>
      </c>
      <c r="I33" s="7">
        <v>128</v>
      </c>
      <c r="J33" s="7">
        <v>0</v>
      </c>
      <c r="K33" s="7">
        <v>2</v>
      </c>
      <c r="L33">
        <f t="shared" si="0"/>
        <v>3.4140000000000059E-2</v>
      </c>
      <c r="M33">
        <f t="shared" si="1"/>
        <v>0.86460000000000004</v>
      </c>
      <c r="N33" t="str">
        <f t="shared" si="2"/>
        <v/>
      </c>
      <c r="O33" t="str">
        <f t="shared" si="3"/>
        <v/>
      </c>
    </row>
    <row r="34" spans="1:15" x14ac:dyDescent="0.35">
      <c r="A34" s="7" t="s">
        <v>21</v>
      </c>
      <c r="B34" s="7">
        <v>619839137</v>
      </c>
      <c r="C34" s="7">
        <v>4</v>
      </c>
      <c r="D34" s="7">
        <v>9</v>
      </c>
      <c r="E34" s="7" t="s">
        <v>16</v>
      </c>
      <c r="F34" s="7">
        <v>4.7945500000000001</v>
      </c>
      <c r="G34" s="7">
        <v>0.70540000000000003</v>
      </c>
      <c r="H34" s="7">
        <v>1.0083800000000001</v>
      </c>
      <c r="I34" s="7">
        <v>128</v>
      </c>
      <c r="J34" s="7">
        <v>0</v>
      </c>
      <c r="K34" s="7">
        <v>2</v>
      </c>
      <c r="L34">
        <f t="shared" si="0"/>
        <v>8.3800000000000541E-3</v>
      </c>
      <c r="M34">
        <f t="shared" si="1"/>
        <v>0.92430000000000001</v>
      </c>
      <c r="N34" t="str">
        <f t="shared" si="2"/>
        <v/>
      </c>
      <c r="O34" t="str">
        <f t="shared" si="3"/>
        <v/>
      </c>
    </row>
    <row r="35" spans="1:15" x14ac:dyDescent="0.35">
      <c r="A35" s="7" t="s">
        <v>21</v>
      </c>
      <c r="B35" s="7">
        <v>741778185</v>
      </c>
      <c r="C35" s="7">
        <v>5</v>
      </c>
      <c r="D35" s="7">
        <v>9</v>
      </c>
      <c r="E35" s="7" t="s">
        <v>16</v>
      </c>
      <c r="F35" s="7">
        <v>5.7377599999999997</v>
      </c>
      <c r="G35" s="7">
        <v>0.86460000000000004</v>
      </c>
      <c r="H35" s="7">
        <v>1.0014799999999999</v>
      </c>
      <c r="I35" s="7">
        <v>128</v>
      </c>
      <c r="J35" s="7">
        <v>0</v>
      </c>
      <c r="K35" s="7">
        <v>2</v>
      </c>
      <c r="L35">
        <f t="shared" si="0"/>
        <v>1.4799999999999258E-3</v>
      </c>
      <c r="M35">
        <f t="shared" si="1"/>
        <v>0.95960000000000001</v>
      </c>
      <c r="N35" t="str">
        <f t="shared" si="2"/>
        <v/>
      </c>
      <c r="O35" t="str">
        <f t="shared" si="3"/>
        <v/>
      </c>
    </row>
    <row r="36" spans="1:15" x14ac:dyDescent="0.35">
      <c r="A36" s="7" t="s">
        <v>21</v>
      </c>
      <c r="B36" s="7">
        <v>872452400</v>
      </c>
      <c r="C36" s="7">
        <v>6</v>
      </c>
      <c r="D36" s="7">
        <v>9</v>
      </c>
      <c r="E36" s="7" t="s">
        <v>16</v>
      </c>
      <c r="F36" s="7">
        <v>6.7485499999999998</v>
      </c>
      <c r="G36" s="7">
        <v>0.92430000000000001</v>
      </c>
      <c r="H36" s="7">
        <v>1.00041</v>
      </c>
      <c r="I36" s="7">
        <v>128</v>
      </c>
      <c r="J36" s="7">
        <v>0</v>
      </c>
      <c r="K36" s="7">
        <v>2</v>
      </c>
      <c r="L36">
        <f t="shared" si="0"/>
        <v>4.1000000000002146E-4</v>
      </c>
      <c r="M36">
        <f t="shared" si="1"/>
        <v>0.97640000000000005</v>
      </c>
      <c r="N36" t="str">
        <f t="shared" si="2"/>
        <v/>
      </c>
      <c r="O36" t="str">
        <f t="shared" si="3"/>
        <v/>
      </c>
    </row>
    <row r="37" spans="1:15" x14ac:dyDescent="0.35">
      <c r="A37" s="7" t="s">
        <v>21</v>
      </c>
      <c r="B37" s="7">
        <v>995932060</v>
      </c>
      <c r="C37" s="7">
        <v>7</v>
      </c>
      <c r="D37" s="7">
        <v>9</v>
      </c>
      <c r="E37" s="7" t="s">
        <v>16</v>
      </c>
      <c r="F37" s="7">
        <v>7.7036800000000003</v>
      </c>
      <c r="G37" s="7">
        <v>0.95960000000000001</v>
      </c>
      <c r="H37" s="7">
        <v>1.0001199999999999</v>
      </c>
      <c r="I37" s="7">
        <v>128</v>
      </c>
      <c r="J37" s="7">
        <v>0</v>
      </c>
      <c r="K37" s="7">
        <v>2</v>
      </c>
      <c r="L37">
        <f t="shared" si="0"/>
        <v>1.1999999999989797E-4</v>
      </c>
      <c r="M37">
        <f t="shared" si="1"/>
        <v>0.97640000000000005</v>
      </c>
      <c r="N37" t="str">
        <f t="shared" si="2"/>
        <v/>
      </c>
      <c r="O37" t="str">
        <f t="shared" si="3"/>
        <v/>
      </c>
    </row>
    <row r="38" spans="1:15" x14ac:dyDescent="0.35">
      <c r="A38" s="7" t="s">
        <v>21</v>
      </c>
      <c r="B38" s="7">
        <v>1106447130</v>
      </c>
      <c r="C38" s="7">
        <v>8</v>
      </c>
      <c r="D38" s="7">
        <v>9</v>
      </c>
      <c r="E38" s="7" t="s">
        <v>16</v>
      </c>
      <c r="F38" s="7">
        <v>8.5585299999999993</v>
      </c>
      <c r="G38" s="7">
        <v>0.97640000000000005</v>
      </c>
      <c r="H38" s="7">
        <v>1.00004</v>
      </c>
      <c r="I38" s="7">
        <v>128</v>
      </c>
      <c r="J38" s="7">
        <v>0</v>
      </c>
      <c r="K38" s="7">
        <v>2</v>
      </c>
      <c r="L38">
        <f t="shared" si="0"/>
        <v>4.0000000000040004E-5</v>
      </c>
      <c r="M38">
        <f t="shared" si="1"/>
        <v>0.97640000000000005</v>
      </c>
      <c r="N38">
        <f t="shared" si="2"/>
        <v>8.5585299999999993</v>
      </c>
      <c r="O38">
        <f t="shared" si="3"/>
        <v>0.97640000000000005</v>
      </c>
    </row>
    <row r="39" spans="1:15" x14ac:dyDescent="0.35">
      <c r="A39" s="7" t="s">
        <v>21</v>
      </c>
      <c r="B39" s="7">
        <v>233385711</v>
      </c>
      <c r="C39" s="7">
        <v>1</v>
      </c>
      <c r="D39" s="7">
        <v>10</v>
      </c>
      <c r="E39" s="7" t="s">
        <v>16</v>
      </c>
      <c r="F39" s="7">
        <v>1.8052699999999999</v>
      </c>
      <c r="G39" s="7">
        <v>5.5899999999999998E-2</v>
      </c>
      <c r="H39" s="7">
        <v>1.3720699999999999</v>
      </c>
      <c r="I39" s="7">
        <v>128</v>
      </c>
      <c r="J39" s="7">
        <v>0</v>
      </c>
      <c r="K39" s="7">
        <v>2</v>
      </c>
      <c r="L39">
        <f t="shared" si="0"/>
        <v>0.3720699999999999</v>
      </c>
      <c r="M39">
        <f t="shared" si="1"/>
        <v>0.54010000000000002</v>
      </c>
      <c r="N39" t="str">
        <f t="shared" si="2"/>
        <v/>
      </c>
      <c r="O39" t="str">
        <f t="shared" si="3"/>
        <v/>
      </c>
    </row>
    <row r="40" spans="1:15" x14ac:dyDescent="0.35">
      <c r="A40" s="7" t="s">
        <v>21</v>
      </c>
      <c r="B40" s="7">
        <v>359589626</v>
      </c>
      <c r="C40" s="7">
        <v>2</v>
      </c>
      <c r="D40" s="7">
        <v>10</v>
      </c>
      <c r="E40" s="7" t="s">
        <v>16</v>
      </c>
      <c r="F40" s="7">
        <v>2.7814800000000002</v>
      </c>
      <c r="G40" s="7">
        <v>0.252</v>
      </c>
      <c r="H40" s="7">
        <v>1.10534</v>
      </c>
      <c r="I40" s="7">
        <v>128</v>
      </c>
      <c r="J40" s="7">
        <v>0</v>
      </c>
      <c r="K40" s="7">
        <v>2</v>
      </c>
      <c r="L40">
        <f t="shared" si="0"/>
        <v>0.10533999999999999</v>
      </c>
      <c r="M40">
        <f t="shared" si="1"/>
        <v>0.68120000000000003</v>
      </c>
      <c r="N40" t="str">
        <f t="shared" si="2"/>
        <v/>
      </c>
      <c r="O40" t="str">
        <f t="shared" si="3"/>
        <v/>
      </c>
    </row>
    <row r="41" spans="1:15" x14ac:dyDescent="0.35">
      <c r="A41" s="7" t="s">
        <v>21</v>
      </c>
      <c r="B41" s="7">
        <v>488141595</v>
      </c>
      <c r="C41" s="7">
        <v>3</v>
      </c>
      <c r="D41" s="7">
        <v>10</v>
      </c>
      <c r="E41" s="7" t="s">
        <v>16</v>
      </c>
      <c r="F41" s="7">
        <v>3.7758500000000002</v>
      </c>
      <c r="G41" s="7">
        <v>0.54010000000000002</v>
      </c>
      <c r="H41" s="7">
        <v>1.0240899999999999</v>
      </c>
      <c r="I41" s="7">
        <v>128</v>
      </c>
      <c r="J41" s="7">
        <v>0</v>
      </c>
      <c r="K41" s="7">
        <v>2</v>
      </c>
      <c r="L41">
        <f t="shared" si="0"/>
        <v>2.4089999999999945E-2</v>
      </c>
      <c r="M41">
        <f t="shared" si="1"/>
        <v>0.85429999999999995</v>
      </c>
      <c r="N41" t="str">
        <f t="shared" si="2"/>
        <v/>
      </c>
      <c r="O41" t="str">
        <f t="shared" si="3"/>
        <v/>
      </c>
    </row>
    <row r="42" spans="1:15" x14ac:dyDescent="0.35">
      <c r="A42" s="7" t="s">
        <v>21</v>
      </c>
      <c r="B42" s="7">
        <v>623857264</v>
      </c>
      <c r="C42" s="7">
        <v>4</v>
      </c>
      <c r="D42" s="7">
        <v>10</v>
      </c>
      <c r="E42" s="7" t="s">
        <v>16</v>
      </c>
      <c r="F42" s="7">
        <v>4.8256300000000003</v>
      </c>
      <c r="G42" s="7">
        <v>0.68120000000000003</v>
      </c>
      <c r="H42" s="7">
        <v>1.0097100000000001</v>
      </c>
      <c r="I42" s="7">
        <v>128</v>
      </c>
      <c r="J42" s="7">
        <v>0</v>
      </c>
      <c r="K42" s="7">
        <v>2</v>
      </c>
      <c r="L42">
        <f t="shared" si="0"/>
        <v>9.7100000000001074E-3</v>
      </c>
      <c r="M42">
        <f t="shared" si="1"/>
        <v>0.9204</v>
      </c>
      <c r="N42" t="str">
        <f t="shared" si="2"/>
        <v/>
      </c>
      <c r="O42" t="str">
        <f t="shared" si="3"/>
        <v/>
      </c>
    </row>
    <row r="43" spans="1:15" x14ac:dyDescent="0.35">
      <c r="A43" s="7" t="s">
        <v>21</v>
      </c>
      <c r="B43" s="7">
        <v>747764027</v>
      </c>
      <c r="C43" s="7">
        <v>5</v>
      </c>
      <c r="D43" s="7">
        <v>10</v>
      </c>
      <c r="E43" s="7" t="s">
        <v>16</v>
      </c>
      <c r="F43" s="7">
        <v>5.7840699999999998</v>
      </c>
      <c r="G43" s="7">
        <v>0.85429999999999995</v>
      </c>
      <c r="H43" s="7">
        <v>1.0017400000000001</v>
      </c>
      <c r="I43" s="7">
        <v>128</v>
      </c>
      <c r="J43" s="7">
        <v>0</v>
      </c>
      <c r="K43" s="7">
        <v>2</v>
      </c>
      <c r="L43">
        <f t="shared" si="0"/>
        <v>1.7400000000000748E-3</v>
      </c>
      <c r="M43">
        <f t="shared" si="1"/>
        <v>0.95540000000000003</v>
      </c>
      <c r="N43" t="str">
        <f t="shared" si="2"/>
        <v/>
      </c>
      <c r="O43" t="str">
        <f t="shared" si="3"/>
        <v/>
      </c>
    </row>
    <row r="44" spans="1:15" x14ac:dyDescent="0.35">
      <c r="A44" s="7" t="s">
        <v>21</v>
      </c>
      <c r="B44" s="7">
        <v>878974669</v>
      </c>
      <c r="C44" s="7">
        <v>6</v>
      </c>
      <c r="D44" s="7">
        <v>10</v>
      </c>
      <c r="E44" s="7" t="s">
        <v>16</v>
      </c>
      <c r="F44" s="7">
        <v>6.7990000000000004</v>
      </c>
      <c r="G44" s="7">
        <v>0.9204</v>
      </c>
      <c r="H44" s="7">
        <v>1.00047</v>
      </c>
      <c r="I44" s="7">
        <v>128</v>
      </c>
      <c r="J44" s="7">
        <v>0</v>
      </c>
      <c r="K44" s="7">
        <v>2</v>
      </c>
      <c r="L44">
        <f t="shared" si="0"/>
        <v>4.6999999999997044E-4</v>
      </c>
      <c r="M44">
        <f t="shared" si="1"/>
        <v>0.98089999999999999</v>
      </c>
      <c r="N44" t="str">
        <f t="shared" si="2"/>
        <v/>
      </c>
      <c r="O44" t="str">
        <f t="shared" si="3"/>
        <v/>
      </c>
    </row>
    <row r="45" spans="1:15" x14ac:dyDescent="0.35">
      <c r="A45" s="7" t="s">
        <v>21</v>
      </c>
      <c r="B45" s="7">
        <v>1008774617</v>
      </c>
      <c r="C45" s="7">
        <v>7</v>
      </c>
      <c r="D45" s="7">
        <v>10</v>
      </c>
      <c r="E45" s="7" t="s">
        <v>16</v>
      </c>
      <c r="F45" s="7">
        <v>7.8030200000000001</v>
      </c>
      <c r="G45" s="7">
        <v>0.95540000000000003</v>
      </c>
      <c r="H45" s="7">
        <v>1.0001500000000001</v>
      </c>
      <c r="I45" s="7">
        <v>128</v>
      </c>
      <c r="J45" s="7">
        <v>0</v>
      </c>
      <c r="K45" s="7">
        <v>2</v>
      </c>
      <c r="L45">
        <f t="shared" si="0"/>
        <v>1.500000000000945E-4</v>
      </c>
      <c r="M45">
        <f t="shared" si="1"/>
        <v>0.98709999999999998</v>
      </c>
      <c r="N45" t="str">
        <f t="shared" si="2"/>
        <v/>
      </c>
      <c r="O45" t="str">
        <f t="shared" si="3"/>
        <v/>
      </c>
    </row>
    <row r="46" spans="1:15" x14ac:dyDescent="0.35">
      <c r="A46" s="7" t="s">
        <v>21</v>
      </c>
      <c r="B46" s="7">
        <v>1129389792</v>
      </c>
      <c r="C46" s="7">
        <v>8</v>
      </c>
      <c r="D46" s="7">
        <v>10</v>
      </c>
      <c r="E46" s="7" t="s">
        <v>16</v>
      </c>
      <c r="F46" s="7">
        <v>8.7360000000000007</v>
      </c>
      <c r="G46" s="7">
        <v>0.98089999999999999</v>
      </c>
      <c r="H46" s="7">
        <v>1.00003</v>
      </c>
      <c r="I46" s="7">
        <v>128</v>
      </c>
      <c r="J46" s="7">
        <v>0</v>
      </c>
      <c r="K46" s="7">
        <v>2</v>
      </c>
      <c r="L46">
        <f t="shared" si="0"/>
        <v>2.9999999999974492E-5</v>
      </c>
      <c r="M46">
        <f t="shared" si="1"/>
        <v>0.98709999999999998</v>
      </c>
      <c r="N46" t="str">
        <f t="shared" si="2"/>
        <v/>
      </c>
      <c r="O46" t="str">
        <f t="shared" si="3"/>
        <v/>
      </c>
    </row>
    <row r="47" spans="1:15" x14ac:dyDescent="0.35">
      <c r="A47" s="7" t="s">
        <v>21</v>
      </c>
      <c r="B47" s="7">
        <v>1242878755</v>
      </c>
      <c r="C47" s="7">
        <v>9</v>
      </c>
      <c r="D47" s="7">
        <v>10</v>
      </c>
      <c r="E47" s="7" t="s">
        <v>16</v>
      </c>
      <c r="F47" s="7">
        <v>9.6138499999999993</v>
      </c>
      <c r="G47" s="7">
        <v>0.98709999999999998</v>
      </c>
      <c r="H47" s="7">
        <v>1.0000100000000001</v>
      </c>
      <c r="I47" s="7">
        <v>128</v>
      </c>
      <c r="J47" s="7">
        <v>0</v>
      </c>
      <c r="K47" s="7">
        <v>2</v>
      </c>
      <c r="L47">
        <f t="shared" si="0"/>
        <v>1.0000000000065512E-5</v>
      </c>
      <c r="M47">
        <f t="shared" si="1"/>
        <v>0.98709999999999998</v>
      </c>
      <c r="N47">
        <f t="shared" si="2"/>
        <v>9.6138499999999993</v>
      </c>
      <c r="O47">
        <f t="shared" si="3"/>
        <v>0.98709999999999998</v>
      </c>
    </row>
    <row r="48" spans="1:15" x14ac:dyDescent="0.35">
      <c r="A48" s="7" t="s">
        <v>21</v>
      </c>
      <c r="B48" s="7">
        <v>823826689</v>
      </c>
      <c r="C48" s="7">
        <v>6</v>
      </c>
      <c r="D48" s="7">
        <v>8</v>
      </c>
      <c r="E48" s="7" t="s">
        <v>16</v>
      </c>
      <c r="F48" s="7">
        <v>6.37242</v>
      </c>
      <c r="G48" s="7">
        <v>0.96109999999999995</v>
      </c>
      <c r="H48" s="7">
        <v>1.0001199999999999</v>
      </c>
      <c r="I48" s="7">
        <v>128</v>
      </c>
      <c r="J48" s="7">
        <v>0</v>
      </c>
      <c r="K48" s="7">
        <v>16</v>
      </c>
      <c r="L48">
        <f t="shared" si="0"/>
        <v>1.1999999999989797E-4</v>
      </c>
      <c r="M48">
        <f t="shared" si="1"/>
        <v>0.96109999999999995</v>
      </c>
      <c r="N48">
        <f t="shared" si="2"/>
        <v>6.37242</v>
      </c>
      <c r="O48">
        <f t="shared" si="3"/>
        <v>0.96109999999999995</v>
      </c>
    </row>
    <row r="49" spans="1:15" x14ac:dyDescent="0.35">
      <c r="A49" s="7" t="s">
        <v>21</v>
      </c>
      <c r="B49" s="7">
        <v>193547254</v>
      </c>
      <c r="C49" s="7">
        <v>1</v>
      </c>
      <c r="D49" s="7">
        <v>3</v>
      </c>
      <c r="E49" s="7" t="s">
        <v>16</v>
      </c>
      <c r="F49" s="7">
        <v>1.49712</v>
      </c>
      <c r="G49" s="7">
        <v>0.2384</v>
      </c>
      <c r="H49" s="7">
        <v>1.1174299999999999</v>
      </c>
      <c r="I49" s="7">
        <v>128</v>
      </c>
      <c r="J49" s="7">
        <v>0</v>
      </c>
      <c r="K49" s="7">
        <v>16</v>
      </c>
      <c r="L49">
        <f t="shared" si="0"/>
        <v>0.11742999999999992</v>
      </c>
      <c r="M49">
        <f t="shared" si="1"/>
        <v>0.71830000000000005</v>
      </c>
      <c r="N49" t="str">
        <f t="shared" si="2"/>
        <v/>
      </c>
      <c r="O49" t="str">
        <f t="shared" si="3"/>
        <v/>
      </c>
    </row>
    <row r="50" spans="1:15" x14ac:dyDescent="0.35">
      <c r="A50" s="7" t="s">
        <v>21</v>
      </c>
      <c r="B50" s="7">
        <v>260676333</v>
      </c>
      <c r="C50" s="7">
        <v>2</v>
      </c>
      <c r="D50" s="7">
        <v>4</v>
      </c>
      <c r="E50" s="7" t="s">
        <v>16</v>
      </c>
      <c r="F50" s="7">
        <v>2.0163700000000002</v>
      </c>
      <c r="G50" s="7">
        <v>0.50009999999999999</v>
      </c>
      <c r="H50" s="7">
        <v>1.03129</v>
      </c>
      <c r="I50" s="7">
        <v>128</v>
      </c>
      <c r="J50" s="7">
        <v>0</v>
      </c>
      <c r="K50" s="7">
        <v>16</v>
      </c>
      <c r="L50">
        <f t="shared" si="0"/>
        <v>3.129000000000004E-2</v>
      </c>
      <c r="M50">
        <f t="shared" si="1"/>
        <v>0.85429999999999995</v>
      </c>
      <c r="N50" t="str">
        <f t="shared" si="2"/>
        <v/>
      </c>
      <c r="O50" t="str">
        <f t="shared" si="3"/>
        <v/>
      </c>
    </row>
    <row r="51" spans="1:15" x14ac:dyDescent="0.35">
      <c r="A51" s="7" t="s">
        <v>21</v>
      </c>
      <c r="B51" s="7">
        <v>357703923</v>
      </c>
      <c r="C51" s="7">
        <v>3</v>
      </c>
      <c r="D51" s="7">
        <v>5</v>
      </c>
      <c r="E51" s="7" t="s">
        <v>16</v>
      </c>
      <c r="F51" s="7">
        <v>2.7668900000000001</v>
      </c>
      <c r="G51" s="7">
        <v>0.71830000000000005</v>
      </c>
      <c r="H51" s="7">
        <v>1.0078199999999999</v>
      </c>
      <c r="I51" s="7">
        <v>128</v>
      </c>
      <c r="J51" s="7">
        <v>0</v>
      </c>
      <c r="K51" s="7">
        <v>16</v>
      </c>
      <c r="L51">
        <f t="shared" si="0"/>
        <v>7.8199999999999381E-3</v>
      </c>
      <c r="M51">
        <f t="shared" si="1"/>
        <v>0.91769999999999996</v>
      </c>
      <c r="N51" t="str">
        <f t="shared" si="2"/>
        <v/>
      </c>
      <c r="O51" t="str">
        <f t="shared" si="3"/>
        <v/>
      </c>
    </row>
    <row r="52" spans="1:15" x14ac:dyDescent="0.35">
      <c r="A52" s="7" t="s">
        <v>21</v>
      </c>
      <c r="B52" s="7">
        <v>499067045</v>
      </c>
      <c r="C52" s="7">
        <v>4</v>
      </c>
      <c r="D52" s="7">
        <v>6</v>
      </c>
      <c r="E52" s="7" t="s">
        <v>16</v>
      </c>
      <c r="F52" s="7">
        <v>3.86036</v>
      </c>
      <c r="G52" s="7">
        <v>0.85429999999999995</v>
      </c>
      <c r="H52" s="7">
        <v>1.0018499999999999</v>
      </c>
      <c r="I52" s="7">
        <v>128</v>
      </c>
      <c r="J52" s="7">
        <v>0</v>
      </c>
      <c r="K52" s="7">
        <v>16</v>
      </c>
      <c r="L52">
        <f t="shared" si="0"/>
        <v>1.8499999999999073E-3</v>
      </c>
      <c r="M52">
        <f t="shared" si="1"/>
        <v>0.95889999999999997</v>
      </c>
      <c r="N52" t="str">
        <f t="shared" si="2"/>
        <v/>
      </c>
      <c r="O52" t="str">
        <f t="shared" si="3"/>
        <v/>
      </c>
    </row>
    <row r="53" spans="1:15" x14ac:dyDescent="0.35">
      <c r="A53" s="7" t="s">
        <v>21</v>
      </c>
      <c r="B53" s="7">
        <v>658197269</v>
      </c>
      <c r="C53" s="7">
        <v>5</v>
      </c>
      <c r="D53" s="7">
        <v>7</v>
      </c>
      <c r="E53" s="7" t="s">
        <v>16</v>
      </c>
      <c r="F53" s="7">
        <v>5.0912499999999996</v>
      </c>
      <c r="G53" s="7">
        <v>0.91769999999999996</v>
      </c>
      <c r="H53" s="7">
        <v>1.0005200000000001</v>
      </c>
      <c r="I53" s="7">
        <v>128</v>
      </c>
      <c r="J53" s="7">
        <v>0</v>
      </c>
      <c r="K53" s="7">
        <v>16</v>
      </c>
      <c r="L53">
        <f t="shared" si="0"/>
        <v>5.2000000000007596E-4</v>
      </c>
      <c r="M53">
        <f t="shared" si="1"/>
        <v>0.97989999999999999</v>
      </c>
      <c r="N53" t="str">
        <f t="shared" si="2"/>
        <v/>
      </c>
      <c r="O53" t="str">
        <f t="shared" si="3"/>
        <v/>
      </c>
    </row>
    <row r="54" spans="1:15" x14ac:dyDescent="0.35">
      <c r="A54" s="7" t="s">
        <v>21</v>
      </c>
      <c r="B54" s="7">
        <v>827171796</v>
      </c>
      <c r="C54" s="7">
        <v>6</v>
      </c>
      <c r="D54" s="7">
        <v>8</v>
      </c>
      <c r="E54" s="7" t="s">
        <v>16</v>
      </c>
      <c r="F54" s="7">
        <v>6.3982999999999999</v>
      </c>
      <c r="G54" s="7">
        <v>0.95889999999999997</v>
      </c>
      <c r="H54" s="7">
        <v>1.0001100000000001</v>
      </c>
      <c r="I54" s="7">
        <v>128</v>
      </c>
      <c r="J54" s="7">
        <v>0</v>
      </c>
      <c r="K54" s="7">
        <v>16</v>
      </c>
      <c r="L54">
        <f t="shared" si="0"/>
        <v>1.100000000000545E-4</v>
      </c>
      <c r="M54">
        <f t="shared" si="1"/>
        <v>0.97989999999999999</v>
      </c>
      <c r="N54" t="str">
        <f t="shared" si="2"/>
        <v/>
      </c>
      <c r="O54" t="str">
        <f t="shared" si="3"/>
        <v/>
      </c>
    </row>
    <row r="55" spans="1:15" x14ac:dyDescent="0.35">
      <c r="A55" s="7" t="s">
        <v>21</v>
      </c>
      <c r="B55" s="7">
        <v>999172148</v>
      </c>
      <c r="C55" s="7">
        <v>7</v>
      </c>
      <c r="D55" s="7">
        <v>9</v>
      </c>
      <c r="E55" s="7" t="s">
        <v>16</v>
      </c>
      <c r="F55" s="7">
        <v>7.7287400000000002</v>
      </c>
      <c r="G55" s="7">
        <v>0.97989999999999999</v>
      </c>
      <c r="H55" s="7">
        <v>1.00003</v>
      </c>
      <c r="I55" s="7">
        <v>128</v>
      </c>
      <c r="J55" s="7">
        <v>0</v>
      </c>
      <c r="K55" s="7">
        <v>16</v>
      </c>
      <c r="L55">
        <f t="shared" si="0"/>
        <v>2.9999999999974492E-5</v>
      </c>
      <c r="M55">
        <f t="shared" si="1"/>
        <v>0.97989999999999999</v>
      </c>
      <c r="N55">
        <f t="shared" si="2"/>
        <v>7.7287400000000002</v>
      </c>
      <c r="O55">
        <f t="shared" si="3"/>
        <v>0.97989999999999999</v>
      </c>
    </row>
    <row r="56" spans="1:15" x14ac:dyDescent="0.35">
      <c r="A56" s="7" t="s">
        <v>21</v>
      </c>
      <c r="B56" s="7">
        <v>133370898</v>
      </c>
      <c r="C56" s="7">
        <v>1</v>
      </c>
      <c r="D56" s="7">
        <v>2</v>
      </c>
      <c r="E56" s="7" t="s">
        <v>16</v>
      </c>
      <c r="F56" s="7">
        <v>1.0316399999999999</v>
      </c>
      <c r="G56" s="7">
        <v>9.4200000000000006E-2</v>
      </c>
      <c r="H56" s="7">
        <v>1.31348</v>
      </c>
      <c r="I56" s="7">
        <v>128</v>
      </c>
      <c r="J56" s="7">
        <v>0</v>
      </c>
      <c r="K56" s="7">
        <v>16</v>
      </c>
      <c r="L56">
        <f t="shared" si="0"/>
        <v>0.31347999999999998</v>
      </c>
      <c r="M56">
        <f t="shared" si="1"/>
        <v>0.50190000000000001</v>
      </c>
      <c r="N56" t="str">
        <f t="shared" si="2"/>
        <v/>
      </c>
      <c r="O56" t="str">
        <f t="shared" si="3"/>
        <v/>
      </c>
    </row>
    <row r="57" spans="1:15" x14ac:dyDescent="0.35">
      <c r="A57" s="7" t="s">
        <v>21</v>
      </c>
      <c r="B57" s="7">
        <v>193541605</v>
      </c>
      <c r="C57" s="7">
        <v>2</v>
      </c>
      <c r="D57" s="7">
        <v>3</v>
      </c>
      <c r="E57" s="7" t="s">
        <v>16</v>
      </c>
      <c r="F57" s="7">
        <v>1.4970699999999999</v>
      </c>
      <c r="G57" s="7">
        <v>0.2419</v>
      </c>
      <c r="H57" s="7">
        <v>1.1200600000000001</v>
      </c>
      <c r="I57" s="7">
        <v>128</v>
      </c>
      <c r="J57" s="7">
        <v>0</v>
      </c>
      <c r="K57" s="7">
        <v>16</v>
      </c>
      <c r="L57">
        <f t="shared" si="0"/>
        <v>0.12006000000000006</v>
      </c>
      <c r="M57">
        <f t="shared" si="1"/>
        <v>0.71819999999999995</v>
      </c>
      <c r="N57" t="str">
        <f t="shared" si="2"/>
        <v/>
      </c>
      <c r="O57" t="str">
        <f t="shared" si="3"/>
        <v/>
      </c>
    </row>
    <row r="58" spans="1:15" x14ac:dyDescent="0.35">
      <c r="A58" s="7" t="s">
        <v>21</v>
      </c>
      <c r="B58" s="7">
        <v>258120628</v>
      </c>
      <c r="C58" s="7">
        <v>3</v>
      </c>
      <c r="D58" s="7">
        <v>4</v>
      </c>
      <c r="E58" s="7" t="s">
        <v>16</v>
      </c>
      <c r="F58" s="7">
        <v>1.9965999999999999</v>
      </c>
      <c r="G58" s="7">
        <v>0.50190000000000001</v>
      </c>
      <c r="H58" s="7">
        <v>1.03027</v>
      </c>
      <c r="I58" s="7">
        <v>128</v>
      </c>
      <c r="J58" s="7">
        <v>0</v>
      </c>
      <c r="K58" s="7">
        <v>16</v>
      </c>
      <c r="L58">
        <f t="shared" si="0"/>
        <v>3.0270000000000019E-2</v>
      </c>
      <c r="M58">
        <f t="shared" si="1"/>
        <v>0.84640000000000004</v>
      </c>
      <c r="N58" t="str">
        <f t="shared" si="2"/>
        <v/>
      </c>
      <c r="O58" t="str">
        <f t="shared" si="3"/>
        <v/>
      </c>
    </row>
    <row r="59" spans="1:15" x14ac:dyDescent="0.35">
      <c r="A59" s="7" t="s">
        <v>21</v>
      </c>
      <c r="B59" s="7">
        <v>355819567</v>
      </c>
      <c r="C59" s="7">
        <v>4</v>
      </c>
      <c r="D59" s="7">
        <v>5</v>
      </c>
      <c r="E59" s="7" t="s">
        <v>16</v>
      </c>
      <c r="F59" s="7">
        <v>2.7523200000000001</v>
      </c>
      <c r="G59" s="7">
        <v>0.71819999999999995</v>
      </c>
      <c r="H59" s="7">
        <v>1.00786</v>
      </c>
      <c r="I59" s="7">
        <v>128</v>
      </c>
      <c r="J59" s="7">
        <v>0</v>
      </c>
      <c r="K59" s="7">
        <v>16</v>
      </c>
      <c r="L59">
        <f t="shared" si="0"/>
        <v>7.8599999999999781E-3</v>
      </c>
      <c r="M59">
        <f t="shared" si="1"/>
        <v>0.92259999999999998</v>
      </c>
      <c r="N59" t="str">
        <f t="shared" si="2"/>
        <v/>
      </c>
      <c r="O59" t="str">
        <f t="shared" si="3"/>
        <v/>
      </c>
    </row>
    <row r="60" spans="1:15" x14ac:dyDescent="0.35">
      <c r="A60" s="7" t="s">
        <v>21</v>
      </c>
      <c r="B60" s="7">
        <v>491541718</v>
      </c>
      <c r="C60" s="7">
        <v>5</v>
      </c>
      <c r="D60" s="7">
        <v>6</v>
      </c>
      <c r="E60" s="7" t="s">
        <v>16</v>
      </c>
      <c r="F60" s="7">
        <v>3.8021500000000001</v>
      </c>
      <c r="G60" s="7">
        <v>0.84640000000000004</v>
      </c>
      <c r="H60" s="7">
        <v>1.00196</v>
      </c>
      <c r="I60" s="7">
        <v>128</v>
      </c>
      <c r="J60" s="7">
        <v>0</v>
      </c>
      <c r="K60" s="7">
        <v>16</v>
      </c>
      <c r="L60">
        <f t="shared" si="0"/>
        <v>1.9599999999999618E-3</v>
      </c>
      <c r="M60">
        <f t="shared" si="1"/>
        <v>0.95809999999999995</v>
      </c>
      <c r="N60" t="str">
        <f t="shared" si="2"/>
        <v/>
      </c>
      <c r="O60" t="str">
        <f t="shared" si="3"/>
        <v/>
      </c>
    </row>
    <row r="61" spans="1:15" x14ac:dyDescent="0.35">
      <c r="A61" s="7" t="s">
        <v>21</v>
      </c>
      <c r="B61" s="7">
        <v>656984913</v>
      </c>
      <c r="C61" s="7">
        <v>6</v>
      </c>
      <c r="D61" s="7">
        <v>7</v>
      </c>
      <c r="E61" s="7" t="s">
        <v>16</v>
      </c>
      <c r="F61" s="7">
        <v>5.08188</v>
      </c>
      <c r="G61" s="7">
        <v>0.92259999999999998</v>
      </c>
      <c r="H61" s="7">
        <v>1.0004500000000001</v>
      </c>
      <c r="I61" s="7">
        <v>128</v>
      </c>
      <c r="J61" s="7">
        <v>0</v>
      </c>
      <c r="K61" s="7">
        <v>16</v>
      </c>
      <c r="L61">
        <f t="shared" si="0"/>
        <v>4.5000000000006146E-4</v>
      </c>
      <c r="M61">
        <f t="shared" si="1"/>
        <v>0.98009999999999997</v>
      </c>
      <c r="N61" t="str">
        <f t="shared" si="2"/>
        <v/>
      </c>
      <c r="O61" t="str">
        <f t="shared" si="3"/>
        <v/>
      </c>
    </row>
    <row r="62" spans="1:15" x14ac:dyDescent="0.35">
      <c r="A62" s="7" t="s">
        <v>21</v>
      </c>
      <c r="B62" s="7">
        <v>829638473</v>
      </c>
      <c r="C62" s="7">
        <v>7</v>
      </c>
      <c r="D62" s="7">
        <v>8</v>
      </c>
      <c r="E62" s="7" t="s">
        <v>16</v>
      </c>
      <c r="F62" s="7">
        <v>6.4173799999999996</v>
      </c>
      <c r="G62" s="7">
        <v>0.95809999999999995</v>
      </c>
      <c r="H62" s="7">
        <v>1.00013</v>
      </c>
      <c r="I62" s="7">
        <v>128</v>
      </c>
      <c r="J62" s="7">
        <v>0</v>
      </c>
      <c r="K62" s="7">
        <v>16</v>
      </c>
      <c r="L62">
        <f t="shared" si="0"/>
        <v>1.2999999999996348E-4</v>
      </c>
      <c r="M62">
        <f t="shared" si="1"/>
        <v>0.98009999999999997</v>
      </c>
      <c r="N62" t="str">
        <f t="shared" si="2"/>
        <v/>
      </c>
      <c r="O62" t="str">
        <f t="shared" si="3"/>
        <v/>
      </c>
    </row>
    <row r="63" spans="1:15" x14ac:dyDescent="0.35">
      <c r="A63" s="7" t="s">
        <v>21</v>
      </c>
      <c r="B63" s="7">
        <v>1003188954</v>
      </c>
      <c r="C63" s="7">
        <v>8</v>
      </c>
      <c r="D63" s="7">
        <v>9</v>
      </c>
      <c r="E63" s="7" t="s">
        <v>16</v>
      </c>
      <c r="F63" s="7">
        <v>7.7598200000000004</v>
      </c>
      <c r="G63" s="7">
        <v>0.98009999999999997</v>
      </c>
      <c r="H63" s="7">
        <v>1.00003</v>
      </c>
      <c r="I63" s="7">
        <v>128</v>
      </c>
      <c r="J63" s="7">
        <v>0</v>
      </c>
      <c r="K63" s="7">
        <v>16</v>
      </c>
      <c r="L63">
        <f t="shared" si="0"/>
        <v>2.9999999999974492E-5</v>
      </c>
      <c r="M63">
        <f t="shared" si="1"/>
        <v>0.98009999999999997</v>
      </c>
      <c r="N63">
        <f t="shared" si="2"/>
        <v>7.7598200000000004</v>
      </c>
      <c r="O63">
        <f t="shared" si="3"/>
        <v>0.98009999999999997</v>
      </c>
    </row>
    <row r="64" spans="1:15" x14ac:dyDescent="0.35">
      <c r="A64" s="7" t="s">
        <v>21</v>
      </c>
      <c r="B64" s="7">
        <v>259220350</v>
      </c>
      <c r="C64" s="7">
        <v>1</v>
      </c>
      <c r="D64" s="7">
        <v>4</v>
      </c>
      <c r="E64" s="7" t="s">
        <v>16</v>
      </c>
      <c r="F64" s="7">
        <v>2.0051100000000002</v>
      </c>
      <c r="G64" s="7">
        <v>0.4945</v>
      </c>
      <c r="H64" s="7">
        <v>1.0328299999999999</v>
      </c>
      <c r="I64" s="7">
        <v>128</v>
      </c>
      <c r="J64" s="7">
        <v>0</v>
      </c>
      <c r="K64" s="7">
        <v>16</v>
      </c>
      <c r="L64">
        <f t="shared" si="0"/>
        <v>3.2829999999999915E-2</v>
      </c>
      <c r="M64">
        <f t="shared" si="1"/>
        <v>0.84770000000000001</v>
      </c>
      <c r="N64" t="str">
        <f t="shared" si="2"/>
        <v/>
      </c>
      <c r="O64" t="str">
        <f t="shared" si="3"/>
        <v/>
      </c>
    </row>
    <row r="65" spans="1:15" x14ac:dyDescent="0.35">
      <c r="A65" s="7" t="s">
        <v>21</v>
      </c>
      <c r="B65" s="7">
        <v>359007520</v>
      </c>
      <c r="C65" s="7">
        <v>2</v>
      </c>
      <c r="D65" s="7">
        <v>5</v>
      </c>
      <c r="E65" s="7" t="s">
        <v>16</v>
      </c>
      <c r="F65" s="7">
        <v>2.77698</v>
      </c>
      <c r="G65" s="7">
        <v>0.71640000000000004</v>
      </c>
      <c r="H65" s="7">
        <v>1.00787</v>
      </c>
      <c r="I65" s="7">
        <v>128</v>
      </c>
      <c r="J65" s="7">
        <v>0</v>
      </c>
      <c r="K65" s="7">
        <v>16</v>
      </c>
      <c r="L65">
        <f t="shared" si="0"/>
        <v>7.8700000000000436E-3</v>
      </c>
      <c r="M65">
        <f t="shared" si="1"/>
        <v>0.91979999999999995</v>
      </c>
      <c r="N65" t="str">
        <f t="shared" si="2"/>
        <v/>
      </c>
      <c r="O65" t="str">
        <f t="shared" si="3"/>
        <v/>
      </c>
    </row>
    <row r="66" spans="1:15" x14ac:dyDescent="0.35">
      <c r="A66" s="7" t="s">
        <v>21</v>
      </c>
      <c r="B66" s="7">
        <v>496606299</v>
      </c>
      <c r="C66" s="7">
        <v>3</v>
      </c>
      <c r="D66" s="7">
        <v>6</v>
      </c>
      <c r="E66" s="7" t="s">
        <v>16</v>
      </c>
      <c r="F66" s="7">
        <v>3.8413200000000001</v>
      </c>
      <c r="G66" s="7">
        <v>0.84770000000000001</v>
      </c>
      <c r="H66" s="7">
        <v>1.0018800000000001</v>
      </c>
      <c r="I66" s="7">
        <v>128</v>
      </c>
      <c r="J66" s="7">
        <v>0</v>
      </c>
      <c r="K66" s="7">
        <v>16</v>
      </c>
      <c r="L66">
        <f t="shared" si="0"/>
        <v>1.8800000000001038E-3</v>
      </c>
      <c r="M66">
        <f t="shared" si="1"/>
        <v>0.96199999999999997</v>
      </c>
      <c r="N66" t="str">
        <f t="shared" si="2"/>
        <v/>
      </c>
      <c r="O66" t="str">
        <f t="shared" si="3"/>
        <v/>
      </c>
    </row>
    <row r="67" spans="1:15" x14ac:dyDescent="0.35">
      <c r="A67" s="7" t="s">
        <v>21</v>
      </c>
      <c r="B67" s="7">
        <v>653999206</v>
      </c>
      <c r="C67" s="7">
        <v>4</v>
      </c>
      <c r="D67" s="7">
        <v>7</v>
      </c>
      <c r="E67" s="7" t="s">
        <v>16</v>
      </c>
      <c r="F67" s="7">
        <v>5.0587799999999996</v>
      </c>
      <c r="G67" s="7">
        <v>0.91979999999999995</v>
      </c>
      <c r="H67" s="7">
        <v>1.00048</v>
      </c>
      <c r="I67" s="7">
        <v>128</v>
      </c>
      <c r="J67" s="7">
        <v>0</v>
      </c>
      <c r="K67" s="7">
        <v>16</v>
      </c>
      <c r="L67">
        <f t="shared" ref="L67:L130" si="7">H67-1</f>
        <v>4.8000000000003595E-4</v>
      </c>
      <c r="M67">
        <f t="shared" si="1"/>
        <v>0.98150000000000004</v>
      </c>
      <c r="N67" t="str">
        <f t="shared" si="2"/>
        <v/>
      </c>
      <c r="O67" t="str">
        <f t="shared" si="3"/>
        <v/>
      </c>
    </row>
    <row r="68" spans="1:15" x14ac:dyDescent="0.35">
      <c r="A68" s="7" t="s">
        <v>21</v>
      </c>
      <c r="B68" s="7">
        <v>827151105</v>
      </c>
      <c r="C68" s="7">
        <v>5</v>
      </c>
      <c r="D68" s="7">
        <v>8</v>
      </c>
      <c r="E68" s="7" t="s">
        <v>16</v>
      </c>
      <c r="F68" s="7">
        <v>6.3981399999999997</v>
      </c>
      <c r="G68" s="7">
        <v>0.96199999999999997</v>
      </c>
      <c r="H68" s="7">
        <v>1.0001199999999999</v>
      </c>
      <c r="I68" s="7">
        <v>128</v>
      </c>
      <c r="J68" s="7">
        <v>0</v>
      </c>
      <c r="K68" s="7">
        <v>16</v>
      </c>
      <c r="L68">
        <f t="shared" si="7"/>
        <v>1.1999999999989797E-4</v>
      </c>
      <c r="M68">
        <f t="shared" ref="M68:M131" si="8">MAX(G68:G70)</f>
        <v>0.98150000000000004</v>
      </c>
      <c r="N68" t="str">
        <f t="shared" ref="N68:N131" si="9">IF(M68=G68,F68,"")</f>
        <v/>
      </c>
      <c r="O68" t="str">
        <f t="shared" ref="O68:O131" si="10">IF(N68="","",M68)</f>
        <v/>
      </c>
    </row>
    <row r="69" spans="1:15" x14ac:dyDescent="0.35">
      <c r="A69" s="7" t="s">
        <v>21</v>
      </c>
      <c r="B69" s="7">
        <v>1003187786</v>
      </c>
      <c r="C69" s="7">
        <v>6</v>
      </c>
      <c r="D69" s="7">
        <v>9</v>
      </c>
      <c r="E69" s="7" t="s">
        <v>16</v>
      </c>
      <c r="F69" s="7">
        <v>7.7598099999999999</v>
      </c>
      <c r="G69" s="7">
        <v>0.98150000000000004</v>
      </c>
      <c r="H69" s="7">
        <v>1.00003</v>
      </c>
      <c r="I69" s="7">
        <v>128</v>
      </c>
      <c r="J69" s="7">
        <v>0</v>
      </c>
      <c r="K69" s="7">
        <v>16</v>
      </c>
      <c r="L69">
        <f t="shared" si="7"/>
        <v>2.9999999999974492E-5</v>
      </c>
      <c r="M69">
        <f t="shared" si="8"/>
        <v>0.98150000000000004</v>
      </c>
      <c r="N69">
        <f t="shared" si="9"/>
        <v>7.7598099999999999</v>
      </c>
      <c r="O69">
        <f t="shared" si="10"/>
        <v>0.98150000000000004</v>
      </c>
    </row>
    <row r="70" spans="1:15" x14ac:dyDescent="0.35">
      <c r="A70" s="7" t="s">
        <v>21</v>
      </c>
      <c r="B70" s="7">
        <v>355091619</v>
      </c>
      <c r="C70" s="7">
        <v>1</v>
      </c>
      <c r="D70" s="7">
        <v>5</v>
      </c>
      <c r="E70" s="7" t="s">
        <v>16</v>
      </c>
      <c r="F70" s="7">
        <v>2.7466900000000001</v>
      </c>
      <c r="G70" s="7">
        <v>0.70530000000000004</v>
      </c>
      <c r="H70" s="7">
        <v>1.00848</v>
      </c>
      <c r="I70" s="7">
        <v>128</v>
      </c>
      <c r="J70" s="7">
        <v>0</v>
      </c>
      <c r="K70" s="7">
        <v>16</v>
      </c>
      <c r="L70">
        <f t="shared" si="7"/>
        <v>8.4800000000000431E-3</v>
      </c>
      <c r="M70">
        <f t="shared" si="8"/>
        <v>0.9214</v>
      </c>
      <c r="N70" t="str">
        <f t="shared" si="9"/>
        <v/>
      </c>
      <c r="O70" t="str">
        <f t="shared" si="10"/>
        <v/>
      </c>
    </row>
    <row r="71" spans="1:15" x14ac:dyDescent="0.35">
      <c r="A71" s="7" t="s">
        <v>21</v>
      </c>
      <c r="B71" s="7">
        <v>494918823</v>
      </c>
      <c r="C71" s="7">
        <v>2</v>
      </c>
      <c r="D71" s="7">
        <v>6</v>
      </c>
      <c r="E71" s="7" t="s">
        <v>16</v>
      </c>
      <c r="F71" s="7">
        <v>3.8282699999999998</v>
      </c>
      <c r="G71" s="7">
        <v>0.84640000000000004</v>
      </c>
      <c r="H71" s="7">
        <v>1.00204</v>
      </c>
      <c r="I71" s="7">
        <v>128</v>
      </c>
      <c r="J71" s="7">
        <v>0</v>
      </c>
      <c r="K71" s="7">
        <v>16</v>
      </c>
      <c r="L71">
        <f t="shared" si="7"/>
        <v>2.0400000000000418E-3</v>
      </c>
      <c r="M71">
        <f t="shared" si="8"/>
        <v>0.95920000000000005</v>
      </c>
      <c r="N71" t="str">
        <f t="shared" si="9"/>
        <v/>
      </c>
      <c r="O71" t="str">
        <f t="shared" si="10"/>
        <v/>
      </c>
    </row>
    <row r="72" spans="1:15" x14ac:dyDescent="0.35">
      <c r="A72" s="7" t="s">
        <v>21</v>
      </c>
      <c r="B72" s="7">
        <v>655950659</v>
      </c>
      <c r="C72" s="7">
        <v>3</v>
      </c>
      <c r="D72" s="7">
        <v>7</v>
      </c>
      <c r="E72" s="7" t="s">
        <v>16</v>
      </c>
      <c r="F72" s="7">
        <v>5.0738799999999999</v>
      </c>
      <c r="G72" s="7">
        <v>0.9214</v>
      </c>
      <c r="H72" s="7">
        <v>1.00048</v>
      </c>
      <c r="I72" s="7">
        <v>128</v>
      </c>
      <c r="J72" s="7">
        <v>0</v>
      </c>
      <c r="K72" s="7">
        <v>16</v>
      </c>
      <c r="L72">
        <f t="shared" si="7"/>
        <v>4.8000000000003595E-4</v>
      </c>
      <c r="M72">
        <f t="shared" si="8"/>
        <v>0.98009999999999997</v>
      </c>
      <c r="N72" t="str">
        <f t="shared" si="9"/>
        <v/>
      </c>
      <c r="O72" t="str">
        <f t="shared" si="10"/>
        <v/>
      </c>
    </row>
    <row r="73" spans="1:15" x14ac:dyDescent="0.35">
      <c r="A73" s="7" t="s">
        <v>21</v>
      </c>
      <c r="B73" s="7">
        <v>827296612</v>
      </c>
      <c r="C73" s="7">
        <v>4</v>
      </c>
      <c r="D73" s="7">
        <v>8</v>
      </c>
      <c r="E73" s="7" t="s">
        <v>16</v>
      </c>
      <c r="F73" s="7">
        <v>6.3992599999999999</v>
      </c>
      <c r="G73" s="7">
        <v>0.95920000000000005</v>
      </c>
      <c r="H73" s="7">
        <v>1.00013</v>
      </c>
      <c r="I73" s="7">
        <v>128</v>
      </c>
      <c r="J73" s="7">
        <v>0</v>
      </c>
      <c r="K73" s="7">
        <v>16</v>
      </c>
      <c r="L73">
        <f t="shared" si="7"/>
        <v>1.2999999999996348E-4</v>
      </c>
      <c r="M73">
        <f t="shared" si="8"/>
        <v>0.98009999999999997</v>
      </c>
      <c r="N73" t="str">
        <f t="shared" si="9"/>
        <v/>
      </c>
      <c r="O73" t="str">
        <f t="shared" si="10"/>
        <v/>
      </c>
    </row>
    <row r="74" spans="1:15" x14ac:dyDescent="0.35">
      <c r="A74" s="7" t="s">
        <v>21</v>
      </c>
      <c r="B74" s="7">
        <v>1000566718</v>
      </c>
      <c r="C74" s="7">
        <v>5</v>
      </c>
      <c r="D74" s="7">
        <v>9</v>
      </c>
      <c r="E74" s="7" t="s">
        <v>16</v>
      </c>
      <c r="F74" s="7">
        <v>7.7395300000000002</v>
      </c>
      <c r="G74" s="7">
        <v>0.98009999999999997</v>
      </c>
      <c r="H74" s="7">
        <v>1.00003</v>
      </c>
      <c r="I74" s="7">
        <v>128</v>
      </c>
      <c r="J74" s="7">
        <v>0</v>
      </c>
      <c r="K74" s="7">
        <v>16</v>
      </c>
      <c r="L74">
        <f t="shared" si="7"/>
        <v>2.9999999999974492E-5</v>
      </c>
      <c r="M74">
        <f t="shared" si="8"/>
        <v>0.98009999999999997</v>
      </c>
      <c r="N74">
        <f t="shared" si="9"/>
        <v>7.7395300000000002</v>
      </c>
      <c r="O74">
        <f t="shared" si="10"/>
        <v>0.98009999999999997</v>
      </c>
    </row>
    <row r="75" spans="1:15" x14ac:dyDescent="0.35">
      <c r="A75" s="7" t="s">
        <v>21</v>
      </c>
      <c r="B75" s="7">
        <v>478966442</v>
      </c>
      <c r="C75" s="7">
        <v>1</v>
      </c>
      <c r="D75" s="7">
        <v>6</v>
      </c>
      <c r="E75" s="7" t="s">
        <v>16</v>
      </c>
      <c r="F75" s="7">
        <v>3.7048800000000002</v>
      </c>
      <c r="G75" s="7">
        <v>0.80479999999999996</v>
      </c>
      <c r="H75" s="7">
        <v>1.0039899999999999</v>
      </c>
      <c r="I75" s="7">
        <v>128</v>
      </c>
      <c r="J75" s="7">
        <v>0</v>
      </c>
      <c r="K75" s="7">
        <v>16</v>
      </c>
      <c r="L75">
        <f t="shared" si="7"/>
        <v>3.989999999999938E-3</v>
      </c>
      <c r="M75">
        <f t="shared" si="8"/>
        <v>0.9456</v>
      </c>
      <c r="N75" t="str">
        <f t="shared" si="9"/>
        <v/>
      </c>
      <c r="O75" t="str">
        <f t="shared" si="10"/>
        <v/>
      </c>
    </row>
    <row r="76" spans="1:15" x14ac:dyDescent="0.35">
      <c r="A76" s="7" t="s">
        <v>21</v>
      </c>
      <c r="B76" s="7">
        <v>642884785</v>
      </c>
      <c r="C76" s="7">
        <v>2</v>
      </c>
      <c r="D76" s="7">
        <v>7</v>
      </c>
      <c r="E76" s="7" t="s">
        <v>16</v>
      </c>
      <c r="F76" s="7">
        <v>4.97281</v>
      </c>
      <c r="G76" s="7">
        <v>0.90039999999999998</v>
      </c>
      <c r="H76" s="7">
        <v>1.00082</v>
      </c>
      <c r="I76" s="7">
        <v>128</v>
      </c>
      <c r="J76" s="7">
        <v>0</v>
      </c>
      <c r="K76" s="7">
        <v>16</v>
      </c>
      <c r="L76">
        <f t="shared" si="7"/>
        <v>8.2000000000004292E-4</v>
      </c>
      <c r="M76">
        <f t="shared" si="8"/>
        <v>0.9738</v>
      </c>
      <c r="N76" t="str">
        <f t="shared" si="9"/>
        <v/>
      </c>
      <c r="O76" t="str">
        <f t="shared" si="10"/>
        <v/>
      </c>
    </row>
    <row r="77" spans="1:15" x14ac:dyDescent="0.35">
      <c r="A77" s="7" t="s">
        <v>21</v>
      </c>
      <c r="B77" s="7">
        <v>813698315</v>
      </c>
      <c r="C77" s="7">
        <v>3</v>
      </c>
      <c r="D77" s="7">
        <v>8</v>
      </c>
      <c r="E77" s="7" t="s">
        <v>16</v>
      </c>
      <c r="F77" s="7">
        <v>6.2940800000000001</v>
      </c>
      <c r="G77" s="7">
        <v>0.9456</v>
      </c>
      <c r="H77" s="7">
        <v>1.0002200000000001</v>
      </c>
      <c r="I77" s="7">
        <v>128</v>
      </c>
      <c r="J77" s="7">
        <v>0</v>
      </c>
      <c r="K77" s="7">
        <v>16</v>
      </c>
      <c r="L77">
        <f t="shared" si="7"/>
        <v>2.20000000000109E-4</v>
      </c>
      <c r="M77">
        <f t="shared" si="8"/>
        <v>0.9738</v>
      </c>
      <c r="N77" t="str">
        <f t="shared" si="9"/>
        <v/>
      </c>
      <c r="O77" t="str">
        <f t="shared" si="10"/>
        <v/>
      </c>
    </row>
    <row r="78" spans="1:15" x14ac:dyDescent="0.35">
      <c r="A78" s="7" t="s">
        <v>21</v>
      </c>
      <c r="B78" s="7">
        <v>985763586</v>
      </c>
      <c r="C78" s="7">
        <v>4</v>
      </c>
      <c r="D78" s="7">
        <v>9</v>
      </c>
      <c r="E78" s="7" t="s">
        <v>16</v>
      </c>
      <c r="F78" s="7">
        <v>7.6250299999999998</v>
      </c>
      <c r="G78" s="7">
        <v>0.9738</v>
      </c>
      <c r="H78" s="7">
        <v>1.0000500000000001</v>
      </c>
      <c r="I78" s="7">
        <v>128</v>
      </c>
      <c r="J78" s="7">
        <v>0</v>
      </c>
      <c r="K78" s="7">
        <v>16</v>
      </c>
      <c r="L78">
        <f t="shared" si="7"/>
        <v>5.0000000000105516E-5</v>
      </c>
      <c r="M78">
        <f t="shared" si="8"/>
        <v>0.9738</v>
      </c>
      <c r="N78">
        <f t="shared" si="9"/>
        <v>7.6250299999999998</v>
      </c>
      <c r="O78">
        <f t="shared" si="10"/>
        <v>0.9738</v>
      </c>
    </row>
    <row r="79" spans="1:15" x14ac:dyDescent="0.35">
      <c r="A79" s="7" t="s">
        <v>21</v>
      </c>
      <c r="B79" s="7">
        <v>581620822</v>
      </c>
      <c r="C79" s="7">
        <v>1</v>
      </c>
      <c r="D79" s="7">
        <v>7</v>
      </c>
      <c r="E79" s="7" t="s">
        <v>16</v>
      </c>
      <c r="F79" s="7">
        <v>4.49892</v>
      </c>
      <c r="G79" s="7">
        <v>0.82640000000000002</v>
      </c>
      <c r="H79" s="7">
        <v>1.00265</v>
      </c>
      <c r="I79" s="7">
        <v>128</v>
      </c>
      <c r="J79" s="7">
        <v>0</v>
      </c>
      <c r="K79" s="7">
        <v>16</v>
      </c>
      <c r="L79">
        <f t="shared" si="7"/>
        <v>2.6500000000000412E-3</v>
      </c>
      <c r="M79">
        <f t="shared" si="8"/>
        <v>0.91400000000000003</v>
      </c>
      <c r="N79" t="str">
        <f t="shared" si="9"/>
        <v/>
      </c>
      <c r="O79" t="str">
        <f t="shared" si="10"/>
        <v/>
      </c>
    </row>
    <row r="80" spans="1:15" x14ac:dyDescent="0.35">
      <c r="A80" s="7" t="s">
        <v>21</v>
      </c>
      <c r="B80" s="7">
        <v>646936869</v>
      </c>
      <c r="C80" s="7">
        <v>1</v>
      </c>
      <c r="D80" s="7">
        <v>8</v>
      </c>
      <c r="E80" s="7" t="s">
        <v>16</v>
      </c>
      <c r="F80" s="7">
        <v>5.0041500000000001</v>
      </c>
      <c r="G80" s="7">
        <v>0.81979999999999997</v>
      </c>
      <c r="H80" s="7">
        <v>1.0032700000000001</v>
      </c>
      <c r="I80" s="7">
        <v>128</v>
      </c>
      <c r="J80" s="7">
        <v>0</v>
      </c>
      <c r="K80" s="7">
        <v>16</v>
      </c>
      <c r="L80">
        <f t="shared" si="7"/>
        <v>3.2700000000001062E-3</v>
      </c>
      <c r="M80">
        <f t="shared" si="8"/>
        <v>0.91400000000000003</v>
      </c>
      <c r="N80" t="str">
        <f t="shared" si="9"/>
        <v/>
      </c>
      <c r="O80" t="str">
        <f t="shared" si="10"/>
        <v/>
      </c>
    </row>
    <row r="81" spans="1:15" x14ac:dyDescent="0.35">
      <c r="A81" s="7" t="s">
        <v>21</v>
      </c>
      <c r="B81" s="7">
        <v>752839696</v>
      </c>
      <c r="C81" s="7">
        <v>2</v>
      </c>
      <c r="D81" s="7">
        <v>8</v>
      </c>
      <c r="E81" s="7" t="s">
        <v>16</v>
      </c>
      <c r="F81" s="7">
        <v>5.8233300000000003</v>
      </c>
      <c r="G81" s="7">
        <v>0.91400000000000003</v>
      </c>
      <c r="H81" s="7">
        <v>1.00054</v>
      </c>
      <c r="I81" s="7">
        <v>128</v>
      </c>
      <c r="J81" s="7">
        <v>0</v>
      </c>
      <c r="K81" s="7">
        <v>16</v>
      </c>
      <c r="L81">
        <f t="shared" si="7"/>
        <v>5.3999999999998494E-4</v>
      </c>
      <c r="M81">
        <f t="shared" si="8"/>
        <v>0.91400000000000003</v>
      </c>
      <c r="N81">
        <f t="shared" si="9"/>
        <v>5.8233300000000003</v>
      </c>
      <c r="O81">
        <f t="shared" si="10"/>
        <v>0.91400000000000003</v>
      </c>
    </row>
    <row r="82" spans="1:15" x14ac:dyDescent="0.35">
      <c r="A82" s="7" t="s">
        <v>21</v>
      </c>
      <c r="B82" s="7">
        <v>688234596</v>
      </c>
      <c r="C82" s="7">
        <v>1</v>
      </c>
      <c r="D82" s="7">
        <v>9</v>
      </c>
      <c r="E82" s="7" t="s">
        <v>16</v>
      </c>
      <c r="F82" s="7">
        <v>5.3235999999999999</v>
      </c>
      <c r="G82" s="7">
        <v>0.82740000000000002</v>
      </c>
      <c r="H82" s="7">
        <v>1.00275</v>
      </c>
      <c r="I82" s="7">
        <v>128</v>
      </c>
      <c r="J82" s="7">
        <v>0</v>
      </c>
      <c r="K82" s="7">
        <v>16</v>
      </c>
      <c r="L82">
        <f t="shared" si="7"/>
        <v>2.7500000000000302E-3</v>
      </c>
      <c r="M82">
        <f t="shared" si="8"/>
        <v>0.9556</v>
      </c>
      <c r="N82" t="str">
        <f t="shared" si="9"/>
        <v/>
      </c>
      <c r="O82" t="str">
        <f t="shared" si="10"/>
        <v/>
      </c>
    </row>
    <row r="83" spans="1:15" x14ac:dyDescent="0.35">
      <c r="A83" s="7" t="s">
        <v>21</v>
      </c>
      <c r="B83" s="7">
        <v>819667742</v>
      </c>
      <c r="C83" s="7">
        <v>2</v>
      </c>
      <c r="D83" s="7">
        <v>9</v>
      </c>
      <c r="E83" s="7" t="s">
        <v>16</v>
      </c>
      <c r="F83" s="7">
        <v>6.3402500000000002</v>
      </c>
      <c r="G83" s="7">
        <v>0.91300000000000003</v>
      </c>
      <c r="H83" s="7">
        <v>1.00057</v>
      </c>
      <c r="I83" s="7">
        <v>128</v>
      </c>
      <c r="J83" s="7">
        <v>0</v>
      </c>
      <c r="K83" s="7">
        <v>16</v>
      </c>
      <c r="L83">
        <f t="shared" si="7"/>
        <v>5.6999999999995943E-4</v>
      </c>
      <c r="M83">
        <f t="shared" si="8"/>
        <v>0.9556</v>
      </c>
      <c r="N83" t="str">
        <f t="shared" si="9"/>
        <v/>
      </c>
      <c r="O83" t="str">
        <f t="shared" si="10"/>
        <v/>
      </c>
    </row>
    <row r="84" spans="1:15" x14ac:dyDescent="0.35">
      <c r="A84" s="7" t="s">
        <v>21</v>
      </c>
      <c r="B84" s="7">
        <v>927187446</v>
      </c>
      <c r="C84" s="7">
        <v>3</v>
      </c>
      <c r="D84" s="7">
        <v>9</v>
      </c>
      <c r="E84" s="7" t="s">
        <v>16</v>
      </c>
      <c r="F84" s="7">
        <v>7.1719299999999997</v>
      </c>
      <c r="G84" s="7">
        <v>0.9556</v>
      </c>
      <c r="H84" s="7">
        <v>1.0001500000000001</v>
      </c>
      <c r="I84" s="7">
        <v>128</v>
      </c>
      <c r="J84" s="7">
        <v>0</v>
      </c>
      <c r="K84" s="7">
        <v>16</v>
      </c>
      <c r="L84">
        <f t="shared" si="7"/>
        <v>1.500000000000945E-4</v>
      </c>
      <c r="M84">
        <f t="shared" si="8"/>
        <v>0.9556</v>
      </c>
      <c r="N84">
        <f t="shared" si="9"/>
        <v>7.1719299999999997</v>
      </c>
      <c r="O84">
        <f t="shared" si="10"/>
        <v>0.9556</v>
      </c>
    </row>
    <row r="85" spans="1:15" x14ac:dyDescent="0.35">
      <c r="A85" s="7" t="s">
        <v>21</v>
      </c>
      <c r="B85" s="7">
        <v>734794298</v>
      </c>
      <c r="C85" s="7">
        <v>1</v>
      </c>
      <c r="D85" s="7">
        <v>10</v>
      </c>
      <c r="E85" s="7" t="s">
        <v>16</v>
      </c>
      <c r="F85" s="7">
        <v>5.6837400000000002</v>
      </c>
      <c r="G85" s="7">
        <v>0.83299999999999996</v>
      </c>
      <c r="H85" s="7">
        <v>1.0024</v>
      </c>
      <c r="I85" s="7">
        <v>128</v>
      </c>
      <c r="J85" s="7">
        <v>0</v>
      </c>
      <c r="K85" s="7">
        <v>16</v>
      </c>
      <c r="L85">
        <f t="shared" si="7"/>
        <v>2.3999999999999577E-3</v>
      </c>
      <c r="M85">
        <f t="shared" si="8"/>
        <v>0.95650000000000002</v>
      </c>
      <c r="N85" t="str">
        <f t="shared" si="9"/>
        <v/>
      </c>
      <c r="O85" t="str">
        <f t="shared" si="10"/>
        <v/>
      </c>
    </row>
    <row r="86" spans="1:15" x14ac:dyDescent="0.35">
      <c r="A86" s="7" t="s">
        <v>21</v>
      </c>
      <c r="B86" s="7">
        <v>862198482</v>
      </c>
      <c r="C86" s="7">
        <v>2</v>
      </c>
      <c r="D86" s="7">
        <v>10</v>
      </c>
      <c r="E86" s="7" t="s">
        <v>16</v>
      </c>
      <c r="F86" s="7">
        <v>6.6692299999999998</v>
      </c>
      <c r="G86" s="7">
        <v>0.91080000000000005</v>
      </c>
      <c r="H86" s="7">
        <v>1.0005500000000001</v>
      </c>
      <c r="I86" s="7">
        <v>128</v>
      </c>
      <c r="J86" s="7">
        <v>0</v>
      </c>
      <c r="K86" s="7">
        <v>16</v>
      </c>
      <c r="L86">
        <f t="shared" si="7"/>
        <v>5.5000000000005045E-4</v>
      </c>
      <c r="M86">
        <f t="shared" si="8"/>
        <v>0.97689999999999999</v>
      </c>
      <c r="N86" t="str">
        <f t="shared" si="9"/>
        <v/>
      </c>
      <c r="O86" t="str">
        <f t="shared" si="10"/>
        <v/>
      </c>
    </row>
    <row r="87" spans="1:15" x14ac:dyDescent="0.35">
      <c r="A87" s="7" t="s">
        <v>21</v>
      </c>
      <c r="B87" s="7">
        <v>994466544</v>
      </c>
      <c r="C87" s="7">
        <v>3</v>
      </c>
      <c r="D87" s="7">
        <v>10</v>
      </c>
      <c r="E87" s="7" t="s">
        <v>16</v>
      </c>
      <c r="F87" s="7">
        <v>7.6923500000000002</v>
      </c>
      <c r="G87" s="7">
        <v>0.95650000000000002</v>
      </c>
      <c r="H87" s="7">
        <v>1.00014</v>
      </c>
      <c r="I87" s="7">
        <v>128</v>
      </c>
      <c r="J87" s="7">
        <v>0</v>
      </c>
      <c r="K87" s="7">
        <v>16</v>
      </c>
      <c r="L87">
        <f t="shared" si="7"/>
        <v>1.4000000000002899E-4</v>
      </c>
      <c r="M87">
        <f t="shared" si="8"/>
        <v>0.98750000000000004</v>
      </c>
      <c r="N87" t="str">
        <f t="shared" si="9"/>
        <v/>
      </c>
      <c r="O87" t="str">
        <f t="shared" si="10"/>
        <v/>
      </c>
    </row>
    <row r="88" spans="1:15" x14ac:dyDescent="0.35">
      <c r="A88" s="7" t="s">
        <v>21</v>
      </c>
      <c r="B88" s="7">
        <v>1100221577</v>
      </c>
      <c r="C88" s="7">
        <v>4</v>
      </c>
      <c r="D88" s="7">
        <v>10</v>
      </c>
      <c r="E88" s="7" t="s">
        <v>16</v>
      </c>
      <c r="F88" s="7">
        <v>8.5103799999999996</v>
      </c>
      <c r="G88" s="7">
        <v>0.97689999999999999</v>
      </c>
      <c r="H88" s="7">
        <v>1.00004</v>
      </c>
      <c r="I88" s="7">
        <v>128</v>
      </c>
      <c r="J88" s="7">
        <v>0</v>
      </c>
      <c r="K88" s="7">
        <v>16</v>
      </c>
      <c r="L88">
        <f t="shared" si="7"/>
        <v>4.0000000000040004E-5</v>
      </c>
      <c r="M88">
        <f t="shared" si="8"/>
        <v>0.98980000000000001</v>
      </c>
      <c r="N88" t="str">
        <f t="shared" si="9"/>
        <v/>
      </c>
      <c r="O88" t="str">
        <f t="shared" si="10"/>
        <v/>
      </c>
    </row>
    <row r="89" spans="1:15" x14ac:dyDescent="0.35">
      <c r="A89" s="7" t="s">
        <v>21</v>
      </c>
      <c r="B89" s="7">
        <v>1161719109</v>
      </c>
      <c r="C89" s="7">
        <v>5</v>
      </c>
      <c r="D89" s="7">
        <v>10</v>
      </c>
      <c r="E89" s="7" t="s">
        <v>16</v>
      </c>
      <c r="F89" s="7">
        <v>8.9860699999999998</v>
      </c>
      <c r="G89" s="7">
        <v>0.98750000000000004</v>
      </c>
      <c r="H89" s="7">
        <v>1.0000100000000001</v>
      </c>
      <c r="I89" s="7">
        <v>128</v>
      </c>
      <c r="J89" s="7">
        <v>0</v>
      </c>
      <c r="K89" s="7">
        <v>16</v>
      </c>
      <c r="L89">
        <f t="shared" si="7"/>
        <v>1.0000000000065512E-5</v>
      </c>
      <c r="M89">
        <f t="shared" si="8"/>
        <v>0.98980000000000001</v>
      </c>
      <c r="N89" t="str">
        <f t="shared" si="9"/>
        <v/>
      </c>
      <c r="O89" t="str">
        <f t="shared" si="10"/>
        <v/>
      </c>
    </row>
    <row r="90" spans="1:15" x14ac:dyDescent="0.35">
      <c r="A90" s="7" t="s">
        <v>21</v>
      </c>
      <c r="B90" s="7">
        <v>1172266600</v>
      </c>
      <c r="C90" s="7">
        <v>6</v>
      </c>
      <c r="D90" s="7">
        <v>10</v>
      </c>
      <c r="E90" s="7" t="s">
        <v>16</v>
      </c>
      <c r="F90" s="7">
        <v>9.0676600000000001</v>
      </c>
      <c r="G90" s="7">
        <v>0.98980000000000001</v>
      </c>
      <c r="H90" s="7">
        <v>1.0000100000000001</v>
      </c>
      <c r="I90" s="7">
        <v>128</v>
      </c>
      <c r="J90" s="7">
        <v>0</v>
      </c>
      <c r="K90" s="7">
        <v>16</v>
      </c>
      <c r="L90">
        <f t="shared" si="7"/>
        <v>1.0000000000065512E-5</v>
      </c>
      <c r="M90">
        <f t="shared" si="8"/>
        <v>0.98980000000000001</v>
      </c>
      <c r="N90">
        <f t="shared" si="9"/>
        <v>9.0676600000000001</v>
      </c>
      <c r="O90">
        <f t="shared" si="10"/>
        <v>0.98980000000000001</v>
      </c>
    </row>
    <row r="91" spans="1:15" x14ac:dyDescent="0.35">
      <c r="A91" s="7" t="s">
        <v>21</v>
      </c>
      <c r="B91" s="7">
        <v>1174731467</v>
      </c>
      <c r="C91" s="7">
        <v>7</v>
      </c>
      <c r="D91" s="7">
        <v>10</v>
      </c>
      <c r="E91" s="7" t="s">
        <v>16</v>
      </c>
      <c r="F91" s="7">
        <v>9.0867199999999997</v>
      </c>
      <c r="G91" s="7">
        <v>0.98970000000000002</v>
      </c>
      <c r="H91" s="7">
        <v>1.0000100000000001</v>
      </c>
      <c r="I91" s="7">
        <v>128</v>
      </c>
      <c r="J91" s="7">
        <v>0</v>
      </c>
      <c r="K91" s="7">
        <v>16</v>
      </c>
      <c r="L91">
        <f t="shared" si="7"/>
        <v>1.0000000000065512E-5</v>
      </c>
      <c r="M91">
        <f t="shared" si="8"/>
        <v>0.99050000000000005</v>
      </c>
      <c r="N91" t="str">
        <f t="shared" si="9"/>
        <v/>
      </c>
      <c r="O91" t="str">
        <f t="shared" si="10"/>
        <v/>
      </c>
    </row>
    <row r="92" spans="1:15" x14ac:dyDescent="0.35">
      <c r="A92" s="7" t="s">
        <v>21</v>
      </c>
      <c r="B92" s="7">
        <v>1176054372</v>
      </c>
      <c r="C92" s="7">
        <v>8</v>
      </c>
      <c r="D92" s="7">
        <v>10</v>
      </c>
      <c r="E92" s="7" t="s">
        <v>16</v>
      </c>
      <c r="F92" s="7">
        <v>9.0969599999999993</v>
      </c>
      <c r="G92" s="7">
        <v>0.9889</v>
      </c>
      <c r="H92" s="7">
        <v>1.0000100000000001</v>
      </c>
      <c r="I92" s="7">
        <v>128</v>
      </c>
      <c r="J92" s="7">
        <v>0</v>
      </c>
      <c r="K92" s="7">
        <v>16</v>
      </c>
      <c r="L92">
        <f t="shared" si="7"/>
        <v>1.0000000000065512E-5</v>
      </c>
      <c r="M92">
        <f t="shared" si="8"/>
        <v>0.99050000000000005</v>
      </c>
      <c r="N92" t="str">
        <f t="shared" si="9"/>
        <v/>
      </c>
      <c r="O92" t="str">
        <f t="shared" si="10"/>
        <v/>
      </c>
    </row>
    <row r="93" spans="1:15" x14ac:dyDescent="0.35">
      <c r="A93" s="7" t="s">
        <v>21</v>
      </c>
      <c r="B93" s="7">
        <v>1177435772</v>
      </c>
      <c r="C93" s="7">
        <v>9</v>
      </c>
      <c r="D93" s="7">
        <v>10</v>
      </c>
      <c r="E93" s="7" t="s">
        <v>16</v>
      </c>
      <c r="F93" s="7">
        <v>9.10764</v>
      </c>
      <c r="G93" s="7">
        <v>0.99050000000000005</v>
      </c>
      <c r="H93" s="7">
        <v>1.0000100000000001</v>
      </c>
      <c r="I93" s="7">
        <v>128</v>
      </c>
      <c r="J93" s="7">
        <v>0</v>
      </c>
      <c r="K93" s="7">
        <v>16</v>
      </c>
      <c r="L93">
        <f t="shared" si="7"/>
        <v>1.0000000000065512E-5</v>
      </c>
      <c r="M93">
        <f t="shared" si="8"/>
        <v>0.99050000000000005</v>
      </c>
      <c r="N93">
        <f t="shared" si="9"/>
        <v>9.10764</v>
      </c>
      <c r="O93">
        <f t="shared" si="10"/>
        <v>0.99050000000000005</v>
      </c>
    </row>
    <row r="94" spans="1:15" x14ac:dyDescent="0.35">
      <c r="A94" s="7" t="s">
        <v>21</v>
      </c>
      <c r="B94" s="7">
        <v>102317799</v>
      </c>
      <c r="C94" s="7">
        <v>1</v>
      </c>
      <c r="D94" s="7">
        <v>2</v>
      </c>
      <c r="E94" s="7" t="s">
        <v>16</v>
      </c>
      <c r="F94" s="7">
        <v>0.79144300000000001</v>
      </c>
      <c r="G94" s="7">
        <v>9.9699999999999997E-2</v>
      </c>
      <c r="H94" s="7">
        <v>1.3031200000000001</v>
      </c>
      <c r="I94" s="7">
        <v>128</v>
      </c>
      <c r="J94" s="7">
        <v>0</v>
      </c>
      <c r="K94" s="7">
        <v>4</v>
      </c>
      <c r="L94">
        <f t="shared" si="7"/>
        <v>0.30312000000000006</v>
      </c>
      <c r="M94">
        <f t="shared" si="8"/>
        <v>0.2485</v>
      </c>
      <c r="N94" t="str">
        <f t="shared" si="9"/>
        <v/>
      </c>
      <c r="O94" t="str">
        <f t="shared" si="10"/>
        <v/>
      </c>
    </row>
    <row r="95" spans="1:15" x14ac:dyDescent="0.35">
      <c r="A95" s="7" t="s">
        <v>21</v>
      </c>
      <c r="B95" s="7">
        <v>206945785</v>
      </c>
      <c r="C95" s="7">
        <v>1</v>
      </c>
      <c r="D95" s="7">
        <v>3</v>
      </c>
      <c r="E95" s="7" t="s">
        <v>16</v>
      </c>
      <c r="F95" s="7">
        <v>1.60076</v>
      </c>
      <c r="G95" s="7">
        <v>0.17100000000000001</v>
      </c>
      <c r="H95" s="7">
        <v>1.16327</v>
      </c>
      <c r="I95" s="7">
        <v>128</v>
      </c>
      <c r="J95" s="7">
        <v>0</v>
      </c>
      <c r="K95" s="7">
        <v>4</v>
      </c>
      <c r="L95">
        <f t="shared" si="7"/>
        <v>0.16327000000000003</v>
      </c>
      <c r="M95">
        <f t="shared" si="8"/>
        <v>0.2485</v>
      </c>
      <c r="N95" t="str">
        <f t="shared" si="9"/>
        <v/>
      </c>
      <c r="O95" t="str">
        <f t="shared" si="10"/>
        <v/>
      </c>
    </row>
    <row r="96" spans="1:15" x14ac:dyDescent="0.35">
      <c r="A96" s="7" t="s">
        <v>21</v>
      </c>
      <c r="B96" s="7">
        <v>220526096</v>
      </c>
      <c r="C96" s="7">
        <v>2</v>
      </c>
      <c r="D96" s="7">
        <v>3</v>
      </c>
      <c r="E96" s="7" t="s">
        <v>16</v>
      </c>
      <c r="F96" s="7">
        <v>1.7058</v>
      </c>
      <c r="G96" s="7">
        <v>0.2485</v>
      </c>
      <c r="H96" s="7">
        <v>1.1145400000000001</v>
      </c>
      <c r="I96" s="7">
        <v>128</v>
      </c>
      <c r="J96" s="7">
        <v>0</v>
      </c>
      <c r="K96" s="7">
        <v>4</v>
      </c>
      <c r="L96">
        <f t="shared" si="7"/>
        <v>0.11454000000000009</v>
      </c>
      <c r="M96">
        <f t="shared" si="8"/>
        <v>0.43719999999999998</v>
      </c>
      <c r="N96" t="str">
        <f t="shared" si="9"/>
        <v/>
      </c>
      <c r="O96" t="str">
        <f t="shared" si="10"/>
        <v/>
      </c>
    </row>
    <row r="97" spans="1:15" x14ac:dyDescent="0.35">
      <c r="A97" s="7" t="s">
        <v>21</v>
      </c>
      <c r="B97" s="7">
        <v>255076984</v>
      </c>
      <c r="C97" s="7">
        <v>1</v>
      </c>
      <c r="D97" s="7">
        <v>4</v>
      </c>
      <c r="E97" s="7" t="s">
        <v>16</v>
      </c>
      <c r="F97" s="7">
        <v>1.97306</v>
      </c>
      <c r="G97" s="7">
        <v>0.20369999999999999</v>
      </c>
      <c r="H97" s="7">
        <v>1.1380999999999999</v>
      </c>
      <c r="I97" s="7">
        <v>128</v>
      </c>
      <c r="J97" s="7">
        <v>0</v>
      </c>
      <c r="K97" s="7">
        <v>4</v>
      </c>
      <c r="L97">
        <f t="shared" si="7"/>
        <v>0.13809999999999989</v>
      </c>
      <c r="M97">
        <f t="shared" si="8"/>
        <v>0.49540000000000001</v>
      </c>
      <c r="N97" t="str">
        <f t="shared" si="9"/>
        <v/>
      </c>
      <c r="O97" t="str">
        <f t="shared" si="10"/>
        <v/>
      </c>
    </row>
    <row r="98" spans="1:15" x14ac:dyDescent="0.35">
      <c r="A98" s="7" t="s">
        <v>21</v>
      </c>
      <c r="B98" s="7">
        <v>347010611</v>
      </c>
      <c r="C98" s="7">
        <v>2</v>
      </c>
      <c r="D98" s="7">
        <v>4</v>
      </c>
      <c r="E98" s="7" t="s">
        <v>16</v>
      </c>
      <c r="F98" s="7">
        <v>2.68418</v>
      </c>
      <c r="G98" s="7">
        <v>0.43719999999999998</v>
      </c>
      <c r="H98" s="7">
        <v>1.04257</v>
      </c>
      <c r="I98" s="7">
        <v>128</v>
      </c>
      <c r="J98" s="7">
        <v>0</v>
      </c>
      <c r="K98" s="7">
        <v>4</v>
      </c>
      <c r="L98">
        <f t="shared" si="7"/>
        <v>4.2569999999999997E-2</v>
      </c>
      <c r="M98">
        <f t="shared" si="8"/>
        <v>0.49540000000000001</v>
      </c>
      <c r="N98" t="str">
        <f t="shared" si="9"/>
        <v/>
      </c>
      <c r="O98" t="str">
        <f t="shared" si="10"/>
        <v/>
      </c>
    </row>
    <row r="99" spans="1:15" x14ac:dyDescent="0.35">
      <c r="A99" s="7" t="s">
        <v>21</v>
      </c>
      <c r="B99" s="7">
        <v>359402972</v>
      </c>
      <c r="C99" s="7">
        <v>3</v>
      </c>
      <c r="D99" s="7">
        <v>4</v>
      </c>
      <c r="E99" s="7" t="s">
        <v>16</v>
      </c>
      <c r="F99" s="7">
        <v>2.7800400000000001</v>
      </c>
      <c r="G99" s="7">
        <v>0.49540000000000001</v>
      </c>
      <c r="H99" s="7">
        <v>1.0324800000000001</v>
      </c>
      <c r="I99" s="7">
        <v>128</v>
      </c>
      <c r="J99" s="7">
        <v>0</v>
      </c>
      <c r="K99" s="7">
        <v>4</v>
      </c>
      <c r="L99">
        <f t="shared" si="7"/>
        <v>3.2480000000000064E-2</v>
      </c>
      <c r="M99">
        <f t="shared" si="8"/>
        <v>0.49540000000000001</v>
      </c>
      <c r="N99">
        <f t="shared" si="9"/>
        <v>2.7800400000000001</v>
      </c>
      <c r="O99">
        <f t="shared" si="10"/>
        <v>0.49540000000000001</v>
      </c>
    </row>
    <row r="100" spans="1:15" x14ac:dyDescent="0.35">
      <c r="A100" s="7" t="s">
        <v>21</v>
      </c>
      <c r="B100" s="7">
        <v>268471174</v>
      </c>
      <c r="C100" s="7">
        <v>1</v>
      </c>
      <c r="D100" s="7">
        <v>5</v>
      </c>
      <c r="E100" s="7" t="s">
        <v>16</v>
      </c>
      <c r="F100" s="7">
        <v>2.07666</v>
      </c>
      <c r="G100" s="7">
        <v>0.2127</v>
      </c>
      <c r="H100" s="7">
        <v>1.1271800000000001</v>
      </c>
      <c r="I100" s="7">
        <v>128</v>
      </c>
      <c r="J100" s="7">
        <v>0</v>
      </c>
      <c r="K100" s="7">
        <v>4</v>
      </c>
      <c r="L100">
        <f t="shared" si="7"/>
        <v>0.12718000000000007</v>
      </c>
      <c r="M100">
        <f t="shared" si="8"/>
        <v>0.67410000000000003</v>
      </c>
      <c r="N100" t="str">
        <f t="shared" si="9"/>
        <v/>
      </c>
      <c r="O100" t="str">
        <f t="shared" si="10"/>
        <v/>
      </c>
    </row>
    <row r="101" spans="1:15" x14ac:dyDescent="0.35">
      <c r="A101" s="7" t="s">
        <v>21</v>
      </c>
      <c r="B101" s="7">
        <v>395758144</v>
      </c>
      <c r="C101" s="7">
        <v>2</v>
      </c>
      <c r="D101" s="7">
        <v>5</v>
      </c>
      <c r="E101" s="7" t="s">
        <v>16</v>
      </c>
      <c r="F101" s="7">
        <v>3.0612499999999998</v>
      </c>
      <c r="G101" s="7">
        <v>0.46650000000000003</v>
      </c>
      <c r="H101" s="7">
        <v>1.0359700000000001</v>
      </c>
      <c r="I101" s="7">
        <v>128</v>
      </c>
      <c r="J101" s="7">
        <v>0</v>
      </c>
      <c r="K101" s="7">
        <v>4</v>
      </c>
      <c r="L101">
        <f t="shared" si="7"/>
        <v>3.5970000000000057E-2</v>
      </c>
      <c r="M101">
        <f t="shared" si="8"/>
        <v>0.71220000000000006</v>
      </c>
      <c r="N101" t="str">
        <f t="shared" si="9"/>
        <v/>
      </c>
      <c r="O101" t="str">
        <f t="shared" si="10"/>
        <v/>
      </c>
    </row>
    <row r="102" spans="1:15" x14ac:dyDescent="0.35">
      <c r="A102" s="7" t="s">
        <v>21</v>
      </c>
      <c r="B102" s="7">
        <v>492040499</v>
      </c>
      <c r="C102" s="7">
        <v>3</v>
      </c>
      <c r="D102" s="7">
        <v>5</v>
      </c>
      <c r="E102" s="7" t="s">
        <v>16</v>
      </c>
      <c r="F102" s="7">
        <v>3.8060100000000001</v>
      </c>
      <c r="G102" s="7">
        <v>0.67410000000000003</v>
      </c>
      <c r="H102" s="7">
        <v>1.0104500000000001</v>
      </c>
      <c r="I102" s="7">
        <v>128</v>
      </c>
      <c r="J102" s="7">
        <v>0</v>
      </c>
      <c r="K102" s="7">
        <v>4</v>
      </c>
      <c r="L102">
        <f t="shared" si="7"/>
        <v>1.045000000000007E-2</v>
      </c>
      <c r="M102">
        <f t="shared" si="8"/>
        <v>0.71220000000000006</v>
      </c>
      <c r="N102" t="str">
        <f t="shared" si="9"/>
        <v/>
      </c>
      <c r="O102" t="str">
        <f t="shared" si="10"/>
        <v/>
      </c>
    </row>
    <row r="103" spans="1:15" x14ac:dyDescent="0.35">
      <c r="A103" s="7" t="s">
        <v>21</v>
      </c>
      <c r="B103" s="7">
        <v>504372878</v>
      </c>
      <c r="C103" s="7">
        <v>4</v>
      </c>
      <c r="D103" s="7">
        <v>5</v>
      </c>
      <c r="E103" s="7" t="s">
        <v>16</v>
      </c>
      <c r="F103" s="7">
        <v>3.9014000000000002</v>
      </c>
      <c r="G103" s="7">
        <v>0.71220000000000006</v>
      </c>
      <c r="H103" s="7">
        <v>1.0079</v>
      </c>
      <c r="I103" s="7">
        <v>128</v>
      </c>
      <c r="J103" s="7">
        <v>0</v>
      </c>
      <c r="K103" s="7">
        <v>4</v>
      </c>
      <c r="L103">
        <f t="shared" si="7"/>
        <v>7.9000000000000181E-3</v>
      </c>
      <c r="M103">
        <f t="shared" si="8"/>
        <v>0.71220000000000006</v>
      </c>
      <c r="N103">
        <f t="shared" si="9"/>
        <v>3.9014000000000002</v>
      </c>
      <c r="O103">
        <f t="shared" si="10"/>
        <v>0.71220000000000006</v>
      </c>
    </row>
    <row r="104" spans="1:15" x14ac:dyDescent="0.35">
      <c r="A104" s="7" t="s">
        <v>21</v>
      </c>
      <c r="B104" s="7">
        <v>282385258</v>
      </c>
      <c r="C104" s="7">
        <v>1</v>
      </c>
      <c r="D104" s="7">
        <v>6</v>
      </c>
      <c r="E104" s="7" t="s">
        <v>16</v>
      </c>
      <c r="F104" s="7">
        <v>2.1842899999999998</v>
      </c>
      <c r="G104" s="7">
        <v>0.21410000000000001</v>
      </c>
      <c r="H104" s="7">
        <v>1.1284099999999999</v>
      </c>
      <c r="I104" s="7">
        <v>128</v>
      </c>
      <c r="J104" s="7">
        <v>0</v>
      </c>
      <c r="K104" s="7">
        <v>4</v>
      </c>
      <c r="L104">
        <f t="shared" si="7"/>
        <v>0.12840999999999991</v>
      </c>
      <c r="M104">
        <f t="shared" si="8"/>
        <v>0.71240000000000003</v>
      </c>
      <c r="N104" t="str">
        <f t="shared" si="9"/>
        <v/>
      </c>
      <c r="O104" t="str">
        <f t="shared" si="10"/>
        <v/>
      </c>
    </row>
    <row r="105" spans="1:15" x14ac:dyDescent="0.35">
      <c r="A105" s="7" t="s">
        <v>21</v>
      </c>
      <c r="B105" s="7">
        <v>407720699</v>
      </c>
      <c r="C105" s="7">
        <v>2</v>
      </c>
      <c r="D105" s="7">
        <v>6</v>
      </c>
      <c r="E105" s="7" t="s">
        <v>16</v>
      </c>
      <c r="F105" s="7">
        <v>3.1537799999999998</v>
      </c>
      <c r="G105" s="7">
        <v>0.48599999999999999</v>
      </c>
      <c r="H105" s="7">
        <v>1.03068</v>
      </c>
      <c r="I105" s="7">
        <v>128</v>
      </c>
      <c r="J105" s="7">
        <v>0</v>
      </c>
      <c r="K105" s="7">
        <v>4</v>
      </c>
      <c r="L105">
        <f t="shared" si="7"/>
        <v>3.0680000000000041E-2</v>
      </c>
      <c r="M105">
        <f t="shared" si="8"/>
        <v>0.83409999999999995</v>
      </c>
      <c r="N105" t="str">
        <f t="shared" si="9"/>
        <v/>
      </c>
      <c r="O105" t="str">
        <f t="shared" si="10"/>
        <v/>
      </c>
    </row>
    <row r="106" spans="1:15" x14ac:dyDescent="0.35">
      <c r="A106" s="7" t="s">
        <v>21</v>
      </c>
      <c r="B106" s="7">
        <v>533435350</v>
      </c>
      <c r="C106" s="7">
        <v>3</v>
      </c>
      <c r="D106" s="7">
        <v>6</v>
      </c>
      <c r="E106" s="7" t="s">
        <v>16</v>
      </c>
      <c r="F106" s="7">
        <v>4.1261999999999999</v>
      </c>
      <c r="G106" s="7">
        <v>0.71240000000000003</v>
      </c>
      <c r="H106" s="7">
        <v>1.0077799999999999</v>
      </c>
      <c r="I106" s="7">
        <v>128</v>
      </c>
      <c r="J106" s="7">
        <v>0</v>
      </c>
      <c r="K106" s="7">
        <v>4</v>
      </c>
      <c r="L106">
        <f t="shared" si="7"/>
        <v>7.7799999999998981E-3</v>
      </c>
      <c r="M106">
        <f t="shared" si="8"/>
        <v>0.85070000000000001</v>
      </c>
      <c r="N106" t="str">
        <f t="shared" si="9"/>
        <v/>
      </c>
      <c r="O106" t="str">
        <f t="shared" si="10"/>
        <v/>
      </c>
    </row>
    <row r="107" spans="1:15" x14ac:dyDescent="0.35">
      <c r="A107" s="7" t="s">
        <v>21</v>
      </c>
      <c r="B107" s="7">
        <v>613913914</v>
      </c>
      <c r="C107" s="7">
        <v>4</v>
      </c>
      <c r="D107" s="7">
        <v>6</v>
      </c>
      <c r="E107" s="7" t="s">
        <v>16</v>
      </c>
      <c r="F107" s="7">
        <v>4.7487199999999996</v>
      </c>
      <c r="G107" s="7">
        <v>0.83409999999999995</v>
      </c>
      <c r="H107" s="7">
        <v>1.0024200000000001</v>
      </c>
      <c r="I107" s="7">
        <v>128</v>
      </c>
      <c r="J107" s="7">
        <v>0</v>
      </c>
      <c r="K107" s="7">
        <v>4</v>
      </c>
      <c r="L107">
        <f t="shared" si="7"/>
        <v>2.4200000000000887E-3</v>
      </c>
      <c r="M107">
        <f t="shared" si="8"/>
        <v>0.85070000000000001</v>
      </c>
      <c r="N107" t="str">
        <f t="shared" si="9"/>
        <v/>
      </c>
      <c r="O107" t="str">
        <f t="shared" si="10"/>
        <v/>
      </c>
    </row>
    <row r="108" spans="1:15" x14ac:dyDescent="0.35">
      <c r="A108" s="7" t="s">
        <v>21</v>
      </c>
      <c r="B108" s="7">
        <v>638796100</v>
      </c>
      <c r="C108" s="7">
        <v>5</v>
      </c>
      <c r="D108" s="7">
        <v>6</v>
      </c>
      <c r="E108" s="7" t="s">
        <v>16</v>
      </c>
      <c r="F108" s="7">
        <v>4.9411800000000001</v>
      </c>
      <c r="G108" s="7">
        <v>0.85070000000000001</v>
      </c>
      <c r="H108" s="7">
        <v>1.0019</v>
      </c>
      <c r="I108" s="7">
        <v>128</v>
      </c>
      <c r="J108" s="7">
        <v>0</v>
      </c>
      <c r="K108" s="7">
        <v>4</v>
      </c>
      <c r="L108">
        <f t="shared" si="7"/>
        <v>1.9000000000000128E-3</v>
      </c>
      <c r="M108">
        <f t="shared" si="8"/>
        <v>0.85070000000000001</v>
      </c>
      <c r="N108">
        <f t="shared" si="9"/>
        <v>4.9411800000000001</v>
      </c>
      <c r="O108">
        <f t="shared" si="10"/>
        <v>0.85070000000000001</v>
      </c>
    </row>
    <row r="109" spans="1:15" x14ac:dyDescent="0.35">
      <c r="A109" s="7" t="s">
        <v>21</v>
      </c>
      <c r="B109" s="7">
        <v>289612886</v>
      </c>
      <c r="C109" s="7">
        <v>1</v>
      </c>
      <c r="D109" s="7">
        <v>7</v>
      </c>
      <c r="E109" s="7" t="s">
        <v>16</v>
      </c>
      <c r="F109" s="7">
        <v>2.2402000000000002</v>
      </c>
      <c r="G109" s="7">
        <v>0.21659999999999999</v>
      </c>
      <c r="H109" s="7">
        <v>1.1269400000000001</v>
      </c>
      <c r="I109" s="7">
        <v>128</v>
      </c>
      <c r="J109" s="7">
        <v>0</v>
      </c>
      <c r="K109" s="7">
        <v>4</v>
      </c>
      <c r="L109">
        <f t="shared" si="7"/>
        <v>0.12694000000000005</v>
      </c>
      <c r="M109">
        <f t="shared" si="8"/>
        <v>0.71730000000000005</v>
      </c>
      <c r="N109" t="str">
        <f t="shared" si="9"/>
        <v/>
      </c>
      <c r="O109" t="str">
        <f t="shared" si="10"/>
        <v/>
      </c>
    </row>
    <row r="110" spans="1:15" x14ac:dyDescent="0.35">
      <c r="A110" s="7" t="s">
        <v>21</v>
      </c>
      <c r="B110" s="7">
        <v>420106945</v>
      </c>
      <c r="C110" s="7">
        <v>2</v>
      </c>
      <c r="D110" s="7">
        <v>7</v>
      </c>
      <c r="E110" s="7" t="s">
        <v>16</v>
      </c>
      <c r="F110" s="7">
        <v>3.24959</v>
      </c>
      <c r="G110" s="7">
        <v>0.50049999999999994</v>
      </c>
      <c r="H110" s="7">
        <v>1.0295399999999999</v>
      </c>
      <c r="I110" s="7">
        <v>128</v>
      </c>
      <c r="J110" s="7">
        <v>0</v>
      </c>
      <c r="K110" s="7">
        <v>4</v>
      </c>
      <c r="L110">
        <f t="shared" si="7"/>
        <v>2.95399999999999E-2</v>
      </c>
      <c r="M110">
        <f t="shared" si="8"/>
        <v>0.84570000000000001</v>
      </c>
      <c r="N110" t="str">
        <f t="shared" si="9"/>
        <v/>
      </c>
      <c r="O110" t="str">
        <f t="shared" si="10"/>
        <v/>
      </c>
    </row>
    <row r="111" spans="1:15" x14ac:dyDescent="0.35">
      <c r="A111" s="7" t="s">
        <v>21</v>
      </c>
      <c r="B111" s="7">
        <v>547371219</v>
      </c>
      <c r="C111" s="7">
        <v>3</v>
      </c>
      <c r="D111" s="7">
        <v>7</v>
      </c>
      <c r="E111" s="7" t="s">
        <v>16</v>
      </c>
      <c r="F111" s="7">
        <v>4.234</v>
      </c>
      <c r="G111" s="7">
        <v>0.71730000000000005</v>
      </c>
      <c r="H111" s="7">
        <v>1.0076700000000001</v>
      </c>
      <c r="I111" s="7">
        <v>128</v>
      </c>
      <c r="J111" s="7">
        <v>0</v>
      </c>
      <c r="K111" s="7">
        <v>4</v>
      </c>
      <c r="L111">
        <f t="shared" si="7"/>
        <v>7.6700000000000657E-3</v>
      </c>
      <c r="M111">
        <f t="shared" si="8"/>
        <v>0.91749999999999998</v>
      </c>
      <c r="N111" t="str">
        <f t="shared" si="9"/>
        <v/>
      </c>
      <c r="O111" t="str">
        <f t="shared" si="10"/>
        <v/>
      </c>
    </row>
    <row r="112" spans="1:15" x14ac:dyDescent="0.35">
      <c r="A112" s="7" t="s">
        <v>21</v>
      </c>
      <c r="B112" s="7">
        <v>673186603</v>
      </c>
      <c r="C112" s="7">
        <v>4</v>
      </c>
      <c r="D112" s="7">
        <v>7</v>
      </c>
      <c r="E112" s="7" t="s">
        <v>16</v>
      </c>
      <c r="F112" s="7">
        <v>5.2072000000000003</v>
      </c>
      <c r="G112" s="7">
        <v>0.84570000000000001</v>
      </c>
      <c r="H112" s="7">
        <v>1.0018800000000001</v>
      </c>
      <c r="I112" s="7">
        <v>128</v>
      </c>
      <c r="J112" s="7">
        <v>0</v>
      </c>
      <c r="K112" s="7">
        <v>4</v>
      </c>
      <c r="L112">
        <f t="shared" si="7"/>
        <v>1.8800000000001038E-3</v>
      </c>
      <c r="M112">
        <f t="shared" si="8"/>
        <v>0.9214</v>
      </c>
      <c r="N112" t="str">
        <f t="shared" si="9"/>
        <v/>
      </c>
      <c r="O112" t="str">
        <f t="shared" si="10"/>
        <v/>
      </c>
    </row>
    <row r="113" spans="1:15" x14ac:dyDescent="0.35">
      <c r="A113" s="7" t="s">
        <v>21</v>
      </c>
      <c r="B113" s="7">
        <v>762004385</v>
      </c>
      <c r="C113" s="7">
        <v>5</v>
      </c>
      <c r="D113" s="7">
        <v>7</v>
      </c>
      <c r="E113" s="7" t="s">
        <v>16</v>
      </c>
      <c r="F113" s="7">
        <v>5.8942199999999998</v>
      </c>
      <c r="G113" s="7">
        <v>0.91749999999999998</v>
      </c>
      <c r="H113" s="7">
        <v>1.0005299999999999</v>
      </c>
      <c r="I113" s="7">
        <v>128</v>
      </c>
      <c r="J113" s="7">
        <v>0</v>
      </c>
      <c r="K113" s="7">
        <v>4</v>
      </c>
      <c r="L113">
        <f t="shared" si="7"/>
        <v>5.2999999999991942E-4</v>
      </c>
      <c r="M113">
        <f t="shared" si="8"/>
        <v>0.9214</v>
      </c>
      <c r="N113" t="str">
        <f t="shared" si="9"/>
        <v/>
      </c>
      <c r="O113" t="str">
        <f t="shared" si="10"/>
        <v/>
      </c>
    </row>
    <row r="114" spans="1:15" x14ac:dyDescent="0.35">
      <c r="A114" s="7" t="s">
        <v>21</v>
      </c>
      <c r="B114" s="7">
        <v>789882748</v>
      </c>
      <c r="C114" s="7">
        <v>6</v>
      </c>
      <c r="D114" s="7">
        <v>7</v>
      </c>
      <c r="E114" s="7" t="s">
        <v>16</v>
      </c>
      <c r="F114" s="7">
        <v>6.1098600000000003</v>
      </c>
      <c r="G114" s="7">
        <v>0.9214</v>
      </c>
      <c r="H114" s="7">
        <v>1.00048</v>
      </c>
      <c r="I114" s="7">
        <v>128</v>
      </c>
      <c r="J114" s="7">
        <v>0</v>
      </c>
      <c r="K114" s="7">
        <v>4</v>
      </c>
      <c r="L114">
        <f t="shared" si="7"/>
        <v>4.8000000000003595E-4</v>
      </c>
      <c r="M114">
        <f t="shared" si="8"/>
        <v>0.9214</v>
      </c>
      <c r="N114">
        <f t="shared" si="9"/>
        <v>6.1098600000000003</v>
      </c>
      <c r="O114">
        <f t="shared" si="10"/>
        <v>0.9214</v>
      </c>
    </row>
    <row r="115" spans="1:15" x14ac:dyDescent="0.35">
      <c r="A115" s="7" t="s">
        <v>21</v>
      </c>
      <c r="B115" s="7">
        <v>297351885</v>
      </c>
      <c r="C115" s="7">
        <v>1</v>
      </c>
      <c r="D115" s="7">
        <v>8</v>
      </c>
      <c r="E115" s="7" t="s">
        <v>16</v>
      </c>
      <c r="F115" s="7">
        <v>2.3000600000000002</v>
      </c>
      <c r="G115" s="7">
        <v>0.20979999999999999</v>
      </c>
      <c r="H115" s="7">
        <v>1.13042</v>
      </c>
      <c r="I115" s="7">
        <v>128</v>
      </c>
      <c r="J115" s="7">
        <v>0</v>
      </c>
      <c r="K115" s="7">
        <v>4</v>
      </c>
      <c r="L115">
        <f t="shared" si="7"/>
        <v>0.13041999999999998</v>
      </c>
      <c r="M115">
        <f t="shared" si="8"/>
        <v>0.71830000000000005</v>
      </c>
      <c r="N115" t="str">
        <f t="shared" si="9"/>
        <v/>
      </c>
      <c r="O115" t="str">
        <f t="shared" si="10"/>
        <v/>
      </c>
    </row>
    <row r="116" spans="1:15" x14ac:dyDescent="0.35">
      <c r="A116" s="7" t="s">
        <v>21</v>
      </c>
      <c r="B116" s="7">
        <v>427889906</v>
      </c>
      <c r="C116" s="7">
        <v>2</v>
      </c>
      <c r="D116" s="7">
        <v>8</v>
      </c>
      <c r="E116" s="7" t="s">
        <v>16</v>
      </c>
      <c r="F116" s="7">
        <v>3.30979</v>
      </c>
      <c r="G116" s="7">
        <v>0.50890000000000002</v>
      </c>
      <c r="H116" s="7">
        <v>1.02823</v>
      </c>
      <c r="I116" s="7">
        <v>128</v>
      </c>
      <c r="J116" s="7">
        <v>0</v>
      </c>
      <c r="K116" s="7">
        <v>4</v>
      </c>
      <c r="L116">
        <f t="shared" si="7"/>
        <v>2.8229999999999977E-2</v>
      </c>
      <c r="M116">
        <f t="shared" si="8"/>
        <v>0.85499999999999998</v>
      </c>
      <c r="N116" t="str">
        <f t="shared" si="9"/>
        <v/>
      </c>
      <c r="O116" t="str">
        <f t="shared" si="10"/>
        <v/>
      </c>
    </row>
    <row r="117" spans="1:15" x14ac:dyDescent="0.35">
      <c r="A117" s="7" t="s">
        <v>21</v>
      </c>
      <c r="B117" s="7">
        <v>561293017</v>
      </c>
      <c r="C117" s="7">
        <v>3</v>
      </c>
      <c r="D117" s="7">
        <v>8</v>
      </c>
      <c r="E117" s="7" t="s">
        <v>16</v>
      </c>
      <c r="F117" s="7">
        <v>4.3416800000000002</v>
      </c>
      <c r="G117" s="7">
        <v>0.71830000000000005</v>
      </c>
      <c r="H117" s="7">
        <v>1.00746</v>
      </c>
      <c r="I117" s="7">
        <v>128</v>
      </c>
      <c r="J117" s="7">
        <v>0</v>
      </c>
      <c r="K117" s="7">
        <v>4</v>
      </c>
      <c r="L117">
        <f t="shared" si="7"/>
        <v>7.4600000000000222E-3</v>
      </c>
      <c r="M117">
        <f t="shared" si="8"/>
        <v>0.92469999999999997</v>
      </c>
      <c r="N117" t="str">
        <f t="shared" si="9"/>
        <v/>
      </c>
      <c r="O117" t="str">
        <f t="shared" si="10"/>
        <v/>
      </c>
    </row>
    <row r="118" spans="1:15" x14ac:dyDescent="0.35">
      <c r="A118" s="7" t="s">
        <v>21</v>
      </c>
      <c r="B118" s="7">
        <v>688425173</v>
      </c>
      <c r="C118" s="7">
        <v>4</v>
      </c>
      <c r="D118" s="7">
        <v>8</v>
      </c>
      <c r="E118" s="7" t="s">
        <v>16</v>
      </c>
      <c r="F118" s="7">
        <v>5.3250700000000002</v>
      </c>
      <c r="G118" s="7">
        <v>0.85499999999999998</v>
      </c>
      <c r="H118" s="7">
        <v>1.0018</v>
      </c>
      <c r="I118" s="7">
        <v>128</v>
      </c>
      <c r="J118" s="7">
        <v>0</v>
      </c>
      <c r="K118" s="7">
        <v>4</v>
      </c>
      <c r="L118">
        <f t="shared" si="7"/>
        <v>1.8000000000000238E-3</v>
      </c>
      <c r="M118">
        <f t="shared" si="8"/>
        <v>0.95509999999999995</v>
      </c>
      <c r="N118" t="str">
        <f t="shared" si="9"/>
        <v/>
      </c>
      <c r="O118" t="str">
        <f t="shared" si="10"/>
        <v/>
      </c>
    </row>
    <row r="119" spans="1:15" x14ac:dyDescent="0.35">
      <c r="A119" s="7" t="s">
        <v>21</v>
      </c>
      <c r="B119" s="7">
        <v>812043891</v>
      </c>
      <c r="C119" s="7">
        <v>5</v>
      </c>
      <c r="D119" s="7">
        <v>8</v>
      </c>
      <c r="E119" s="7" t="s">
        <v>16</v>
      </c>
      <c r="F119" s="7">
        <v>6.2812799999999998</v>
      </c>
      <c r="G119" s="7">
        <v>0.92469999999999997</v>
      </c>
      <c r="H119" s="7">
        <v>1.0004599999999999</v>
      </c>
      <c r="I119" s="7">
        <v>128</v>
      </c>
      <c r="J119" s="7">
        <v>0</v>
      </c>
      <c r="K119" s="7">
        <v>4</v>
      </c>
      <c r="L119">
        <f t="shared" si="7"/>
        <v>4.5999999999990493E-4</v>
      </c>
      <c r="M119">
        <f t="shared" si="8"/>
        <v>0.95840000000000003</v>
      </c>
      <c r="N119" t="str">
        <f t="shared" si="9"/>
        <v/>
      </c>
      <c r="O119" t="str">
        <f t="shared" si="10"/>
        <v/>
      </c>
    </row>
    <row r="120" spans="1:15" x14ac:dyDescent="0.35">
      <c r="A120" s="7" t="s">
        <v>21</v>
      </c>
      <c r="B120" s="7">
        <v>899824338</v>
      </c>
      <c r="C120" s="7">
        <v>6</v>
      </c>
      <c r="D120" s="7">
        <v>8</v>
      </c>
      <c r="E120" s="7" t="s">
        <v>16</v>
      </c>
      <c r="F120" s="7">
        <v>6.9602700000000004</v>
      </c>
      <c r="G120" s="7">
        <v>0.95509999999999995</v>
      </c>
      <c r="H120" s="7">
        <v>1.00014</v>
      </c>
      <c r="I120" s="7">
        <v>128</v>
      </c>
      <c r="J120" s="7">
        <v>0</v>
      </c>
      <c r="K120" s="7">
        <v>4</v>
      </c>
      <c r="L120">
        <f t="shared" si="7"/>
        <v>1.4000000000002899E-4</v>
      </c>
      <c r="M120">
        <f t="shared" si="8"/>
        <v>0.95840000000000003</v>
      </c>
      <c r="N120" t="str">
        <f t="shared" si="9"/>
        <v/>
      </c>
      <c r="O120" t="str">
        <f t="shared" si="10"/>
        <v/>
      </c>
    </row>
    <row r="121" spans="1:15" x14ac:dyDescent="0.35">
      <c r="A121" s="7" t="s">
        <v>21</v>
      </c>
      <c r="B121" s="7">
        <v>922785487</v>
      </c>
      <c r="C121" s="7">
        <v>7</v>
      </c>
      <c r="D121" s="7">
        <v>8</v>
      </c>
      <c r="E121" s="7" t="s">
        <v>16</v>
      </c>
      <c r="F121" s="7">
        <v>7.13788</v>
      </c>
      <c r="G121" s="7">
        <v>0.95840000000000003</v>
      </c>
      <c r="H121" s="7">
        <v>1.0001199999999999</v>
      </c>
      <c r="I121" s="7">
        <v>128</v>
      </c>
      <c r="J121" s="7">
        <v>0</v>
      </c>
      <c r="K121" s="7">
        <v>4</v>
      </c>
      <c r="L121">
        <f t="shared" si="7"/>
        <v>1.1999999999989797E-4</v>
      </c>
      <c r="M121">
        <f t="shared" si="8"/>
        <v>0.95840000000000003</v>
      </c>
      <c r="N121">
        <f t="shared" si="9"/>
        <v>7.13788</v>
      </c>
      <c r="O121">
        <f t="shared" si="10"/>
        <v>0.95840000000000003</v>
      </c>
    </row>
    <row r="122" spans="1:15" x14ac:dyDescent="0.35">
      <c r="A122" s="7" t="s">
        <v>21</v>
      </c>
      <c r="B122" s="7">
        <v>304039055</v>
      </c>
      <c r="C122" s="7">
        <v>1</v>
      </c>
      <c r="D122" s="7">
        <v>9</v>
      </c>
      <c r="E122" s="7" t="s">
        <v>16</v>
      </c>
      <c r="F122" s="7">
        <v>2.3517899999999998</v>
      </c>
      <c r="G122" s="7">
        <v>0.215</v>
      </c>
      <c r="H122" s="7">
        <v>1.1249899999999999</v>
      </c>
      <c r="I122" s="7">
        <v>128</v>
      </c>
      <c r="J122" s="7">
        <v>0</v>
      </c>
      <c r="K122" s="7">
        <v>4</v>
      </c>
      <c r="L122">
        <f t="shared" si="7"/>
        <v>0.12498999999999993</v>
      </c>
      <c r="M122">
        <f t="shared" si="8"/>
        <v>0.7278</v>
      </c>
      <c r="N122" t="str">
        <f t="shared" si="9"/>
        <v/>
      </c>
      <c r="O122" t="str">
        <f t="shared" si="10"/>
        <v/>
      </c>
    </row>
    <row r="123" spans="1:15" x14ac:dyDescent="0.35">
      <c r="A123" s="7" t="s">
        <v>21</v>
      </c>
      <c r="B123" s="7">
        <v>436438796</v>
      </c>
      <c r="C123" s="7">
        <v>2</v>
      </c>
      <c r="D123" s="7">
        <v>9</v>
      </c>
      <c r="E123" s="7" t="s">
        <v>16</v>
      </c>
      <c r="F123" s="7">
        <v>3.3759199999999998</v>
      </c>
      <c r="G123" s="7">
        <v>0.49969999999999998</v>
      </c>
      <c r="H123" s="7">
        <v>1.02972</v>
      </c>
      <c r="I123" s="7">
        <v>128</v>
      </c>
      <c r="J123" s="7">
        <v>0</v>
      </c>
      <c r="K123" s="7">
        <v>4</v>
      </c>
      <c r="L123">
        <f t="shared" si="7"/>
        <v>2.9719999999999969E-2</v>
      </c>
      <c r="M123">
        <f t="shared" si="8"/>
        <v>0.85599999999999998</v>
      </c>
      <c r="N123" t="str">
        <f t="shared" si="9"/>
        <v/>
      </c>
      <c r="O123" t="str">
        <f t="shared" si="10"/>
        <v/>
      </c>
    </row>
    <row r="124" spans="1:15" x14ac:dyDescent="0.35">
      <c r="A124" s="7" t="s">
        <v>21</v>
      </c>
      <c r="B124" s="7">
        <v>568172942</v>
      </c>
      <c r="C124" s="7">
        <v>3</v>
      </c>
      <c r="D124" s="7">
        <v>9</v>
      </c>
      <c r="E124" s="7" t="s">
        <v>16</v>
      </c>
      <c r="F124" s="7">
        <v>4.3948999999999998</v>
      </c>
      <c r="G124" s="7">
        <v>0.7278</v>
      </c>
      <c r="H124" s="7">
        <v>1.00712</v>
      </c>
      <c r="I124" s="7">
        <v>128</v>
      </c>
      <c r="J124" s="7">
        <v>0</v>
      </c>
      <c r="K124" s="7">
        <v>4</v>
      </c>
      <c r="L124">
        <f t="shared" si="7"/>
        <v>7.1200000000000152E-3</v>
      </c>
      <c r="M124">
        <f t="shared" si="8"/>
        <v>0.9244</v>
      </c>
      <c r="N124" t="str">
        <f t="shared" si="9"/>
        <v/>
      </c>
      <c r="O124" t="str">
        <f t="shared" si="10"/>
        <v/>
      </c>
    </row>
    <row r="125" spans="1:15" x14ac:dyDescent="0.35">
      <c r="A125" s="7" t="s">
        <v>21</v>
      </c>
      <c r="B125" s="7">
        <v>700126503</v>
      </c>
      <c r="C125" s="7">
        <v>4</v>
      </c>
      <c r="D125" s="7">
        <v>9</v>
      </c>
      <c r="E125" s="7" t="s">
        <v>16</v>
      </c>
      <c r="F125" s="7">
        <v>5.4155800000000003</v>
      </c>
      <c r="G125" s="7">
        <v>0.85599999999999998</v>
      </c>
      <c r="H125" s="7">
        <v>1.0017</v>
      </c>
      <c r="I125" s="7">
        <v>128</v>
      </c>
      <c r="J125" s="7">
        <v>0</v>
      </c>
      <c r="K125" s="7">
        <v>4</v>
      </c>
      <c r="L125">
        <f t="shared" si="7"/>
        <v>1.7000000000000348E-3</v>
      </c>
      <c r="M125">
        <f t="shared" si="8"/>
        <v>0.95830000000000004</v>
      </c>
      <c r="N125" t="str">
        <f t="shared" si="9"/>
        <v/>
      </c>
      <c r="O125" t="str">
        <f t="shared" si="10"/>
        <v/>
      </c>
    </row>
    <row r="126" spans="1:15" x14ac:dyDescent="0.35">
      <c r="A126" s="7" t="s">
        <v>21</v>
      </c>
      <c r="B126" s="7">
        <v>827272817</v>
      </c>
      <c r="C126" s="7">
        <v>5</v>
      </c>
      <c r="D126" s="7">
        <v>9</v>
      </c>
      <c r="E126" s="7" t="s">
        <v>16</v>
      </c>
      <c r="F126" s="7">
        <v>6.3990799999999997</v>
      </c>
      <c r="G126" s="7">
        <v>0.9244</v>
      </c>
      <c r="H126" s="7">
        <v>1.0004299999999999</v>
      </c>
      <c r="I126" s="7">
        <v>128</v>
      </c>
      <c r="J126" s="7">
        <v>0</v>
      </c>
      <c r="K126" s="7">
        <v>4</v>
      </c>
      <c r="L126">
        <f t="shared" si="7"/>
        <v>4.2999999999993044E-4</v>
      </c>
      <c r="M126">
        <f t="shared" si="8"/>
        <v>0.97840000000000005</v>
      </c>
      <c r="N126" t="str">
        <f t="shared" si="9"/>
        <v/>
      </c>
      <c r="O126" t="str">
        <f t="shared" si="10"/>
        <v/>
      </c>
    </row>
    <row r="127" spans="1:15" x14ac:dyDescent="0.35">
      <c r="A127" s="7" t="s">
        <v>21</v>
      </c>
      <c r="B127" s="7">
        <v>951343424</v>
      </c>
      <c r="C127" s="7">
        <v>6</v>
      </c>
      <c r="D127" s="7">
        <v>9</v>
      </c>
      <c r="E127" s="7" t="s">
        <v>16</v>
      </c>
      <c r="F127" s="7">
        <v>7.3587800000000003</v>
      </c>
      <c r="G127" s="7">
        <v>0.95830000000000004</v>
      </c>
      <c r="H127" s="7">
        <v>1.0001199999999999</v>
      </c>
      <c r="I127" s="7">
        <v>128</v>
      </c>
      <c r="J127" s="7">
        <v>0</v>
      </c>
      <c r="K127" s="7">
        <v>4</v>
      </c>
      <c r="L127">
        <f t="shared" si="7"/>
        <v>1.1999999999989797E-4</v>
      </c>
      <c r="M127">
        <f t="shared" si="8"/>
        <v>0.98060000000000003</v>
      </c>
      <c r="N127" t="str">
        <f t="shared" si="9"/>
        <v/>
      </c>
      <c r="O127" t="str">
        <f t="shared" si="10"/>
        <v/>
      </c>
    </row>
    <row r="128" spans="1:15" x14ac:dyDescent="0.35">
      <c r="A128" s="7" t="s">
        <v>21</v>
      </c>
      <c r="B128" s="7">
        <v>1045488145</v>
      </c>
      <c r="C128" s="7">
        <v>7</v>
      </c>
      <c r="D128" s="7">
        <v>9</v>
      </c>
      <c r="E128" s="7" t="s">
        <v>16</v>
      </c>
      <c r="F128" s="7">
        <v>8.0870099999999994</v>
      </c>
      <c r="G128" s="7">
        <v>0.97840000000000005</v>
      </c>
      <c r="H128" s="7">
        <v>1.00003</v>
      </c>
      <c r="I128" s="7">
        <v>128</v>
      </c>
      <c r="J128" s="7">
        <v>0</v>
      </c>
      <c r="K128" s="7">
        <v>4</v>
      </c>
      <c r="L128">
        <f t="shared" si="7"/>
        <v>2.9999999999974492E-5</v>
      </c>
      <c r="M128">
        <f t="shared" si="8"/>
        <v>0.98060000000000003</v>
      </c>
      <c r="N128" t="str">
        <f t="shared" si="9"/>
        <v/>
      </c>
      <c r="O128" t="str">
        <f t="shared" si="10"/>
        <v/>
      </c>
    </row>
    <row r="129" spans="1:15" x14ac:dyDescent="0.35">
      <c r="A129" s="7" t="s">
        <v>21</v>
      </c>
      <c r="B129" s="7">
        <v>1065542188</v>
      </c>
      <c r="C129" s="7">
        <v>8</v>
      </c>
      <c r="D129" s="7">
        <v>9</v>
      </c>
      <c r="E129" s="7" t="s">
        <v>16</v>
      </c>
      <c r="F129" s="7">
        <v>8.2421299999999995</v>
      </c>
      <c r="G129" s="7">
        <v>0.98060000000000003</v>
      </c>
      <c r="H129" s="7">
        <v>1.00003</v>
      </c>
      <c r="I129" s="7">
        <v>128</v>
      </c>
      <c r="J129" s="7">
        <v>0</v>
      </c>
      <c r="K129" s="7">
        <v>4</v>
      </c>
      <c r="L129">
        <f t="shared" si="7"/>
        <v>2.9999999999974492E-5</v>
      </c>
      <c r="M129">
        <f t="shared" si="8"/>
        <v>0.98060000000000003</v>
      </c>
      <c r="N129">
        <f t="shared" si="9"/>
        <v>8.2421299999999995</v>
      </c>
      <c r="O129">
        <f t="shared" si="10"/>
        <v>0.98060000000000003</v>
      </c>
    </row>
    <row r="130" spans="1:15" x14ac:dyDescent="0.35">
      <c r="A130" s="7" t="s">
        <v>21</v>
      </c>
      <c r="B130" s="7">
        <v>317555801</v>
      </c>
      <c r="C130" s="7">
        <v>1</v>
      </c>
      <c r="D130" s="7">
        <v>10</v>
      </c>
      <c r="E130" s="7" t="s">
        <v>16</v>
      </c>
      <c r="F130" s="7">
        <v>2.45634</v>
      </c>
      <c r="G130" s="7">
        <v>0.20019999999999999</v>
      </c>
      <c r="H130" s="7">
        <v>1.1346000000000001</v>
      </c>
      <c r="I130" s="7">
        <v>128</v>
      </c>
      <c r="J130" s="7">
        <v>0</v>
      </c>
      <c r="K130" s="7">
        <v>4</v>
      </c>
      <c r="L130">
        <f t="shared" si="7"/>
        <v>0.13460000000000005</v>
      </c>
      <c r="M130">
        <f t="shared" si="8"/>
        <v>0.70089999999999997</v>
      </c>
      <c r="N130" t="str">
        <f t="shared" si="9"/>
        <v/>
      </c>
      <c r="O130" t="str">
        <f t="shared" si="10"/>
        <v/>
      </c>
    </row>
    <row r="131" spans="1:15" x14ac:dyDescent="0.35">
      <c r="A131" s="7" t="s">
        <v>21</v>
      </c>
      <c r="B131" s="7">
        <v>445812894</v>
      </c>
      <c r="C131" s="7">
        <v>2</v>
      </c>
      <c r="D131" s="7">
        <v>10</v>
      </c>
      <c r="E131" s="7" t="s">
        <v>16</v>
      </c>
      <c r="F131" s="7">
        <v>3.4484300000000001</v>
      </c>
      <c r="G131" s="7">
        <v>0.4889</v>
      </c>
      <c r="H131" s="7">
        <v>1.03247</v>
      </c>
      <c r="I131" s="7">
        <v>128</v>
      </c>
      <c r="J131" s="7">
        <v>0</v>
      </c>
      <c r="K131" s="7">
        <v>4</v>
      </c>
      <c r="L131">
        <f t="shared" ref="L131:L194" si="11">H131-1</f>
        <v>3.2469999999999999E-2</v>
      </c>
      <c r="M131">
        <f t="shared" si="8"/>
        <v>0.85499999999999998</v>
      </c>
      <c r="N131" t="str">
        <f t="shared" si="9"/>
        <v/>
      </c>
      <c r="O131" t="str">
        <f t="shared" si="10"/>
        <v/>
      </c>
    </row>
    <row r="132" spans="1:15" x14ac:dyDescent="0.35">
      <c r="A132" s="7" t="s">
        <v>21</v>
      </c>
      <c r="B132" s="7">
        <v>577428268</v>
      </c>
      <c r="C132" s="7">
        <v>3</v>
      </c>
      <c r="D132" s="7">
        <v>10</v>
      </c>
      <c r="E132" s="7" t="s">
        <v>16</v>
      </c>
      <c r="F132" s="7">
        <v>4.4664900000000003</v>
      </c>
      <c r="G132" s="7">
        <v>0.70089999999999997</v>
      </c>
      <c r="H132" s="7">
        <v>1.0082899999999999</v>
      </c>
      <c r="I132" s="7">
        <v>128</v>
      </c>
      <c r="J132" s="7">
        <v>0</v>
      </c>
      <c r="K132" s="7">
        <v>4</v>
      </c>
      <c r="L132">
        <f t="shared" si="11"/>
        <v>8.2899999999999086E-3</v>
      </c>
      <c r="M132">
        <f t="shared" ref="M132:M195" si="12">MAX(G132:G134)</f>
        <v>0.9254</v>
      </c>
      <c r="N132" t="str">
        <f t="shared" ref="N132:N195" si="13">IF(M132=G132,F132,"")</f>
        <v/>
      </c>
      <c r="O132" t="str">
        <f t="shared" ref="O132:O195" si="14">IF(N132="","",M132)</f>
        <v/>
      </c>
    </row>
    <row r="133" spans="1:15" x14ac:dyDescent="0.35">
      <c r="A133" s="7" t="s">
        <v>21</v>
      </c>
      <c r="B133" s="7">
        <v>708438338</v>
      </c>
      <c r="C133" s="7">
        <v>4</v>
      </c>
      <c r="D133" s="7">
        <v>10</v>
      </c>
      <c r="E133" s="7" t="s">
        <v>16</v>
      </c>
      <c r="F133" s="7">
        <v>5.4798799999999996</v>
      </c>
      <c r="G133" s="7">
        <v>0.85499999999999998</v>
      </c>
      <c r="H133" s="7">
        <v>1.00169</v>
      </c>
      <c r="I133" s="7">
        <v>128</v>
      </c>
      <c r="J133" s="7">
        <v>0</v>
      </c>
      <c r="K133" s="7">
        <v>4</v>
      </c>
      <c r="L133">
        <f t="shared" si="11"/>
        <v>1.6899999999999693E-3</v>
      </c>
      <c r="M133">
        <f t="shared" si="12"/>
        <v>0.9627</v>
      </c>
      <c r="N133" t="str">
        <f t="shared" si="13"/>
        <v/>
      </c>
      <c r="O133" t="str">
        <f t="shared" si="14"/>
        <v/>
      </c>
    </row>
    <row r="134" spans="1:15" x14ac:dyDescent="0.35">
      <c r="A134" s="7" t="s">
        <v>21</v>
      </c>
      <c r="B134" s="7">
        <v>839271205</v>
      </c>
      <c r="C134" s="7">
        <v>5</v>
      </c>
      <c r="D134" s="7">
        <v>10</v>
      </c>
      <c r="E134" s="7" t="s">
        <v>16</v>
      </c>
      <c r="F134" s="7">
        <v>6.4918899999999997</v>
      </c>
      <c r="G134" s="7">
        <v>0.9254</v>
      </c>
      <c r="H134" s="7">
        <v>1.00044</v>
      </c>
      <c r="I134" s="7">
        <v>128</v>
      </c>
      <c r="J134" s="7">
        <v>0</v>
      </c>
      <c r="K134" s="7">
        <v>4</v>
      </c>
      <c r="L134">
        <f t="shared" si="11"/>
        <v>4.3999999999999595E-4</v>
      </c>
      <c r="M134">
        <f t="shared" si="12"/>
        <v>0.97889999999999999</v>
      </c>
      <c r="N134" t="str">
        <f t="shared" si="13"/>
        <v/>
      </c>
      <c r="O134" t="str">
        <f t="shared" si="14"/>
        <v/>
      </c>
    </row>
    <row r="135" spans="1:15" x14ac:dyDescent="0.35">
      <c r="A135" s="7" t="s">
        <v>21</v>
      </c>
      <c r="B135" s="7">
        <v>965470369</v>
      </c>
      <c r="C135" s="7">
        <v>6</v>
      </c>
      <c r="D135" s="7">
        <v>10</v>
      </c>
      <c r="E135" s="7" t="s">
        <v>16</v>
      </c>
      <c r="F135" s="7">
        <v>7.4680600000000004</v>
      </c>
      <c r="G135" s="7">
        <v>0.9627</v>
      </c>
      <c r="H135" s="7">
        <v>1.0001</v>
      </c>
      <c r="I135" s="7">
        <v>128</v>
      </c>
      <c r="J135" s="7">
        <v>0</v>
      </c>
      <c r="K135" s="7">
        <v>4</v>
      </c>
      <c r="L135">
        <f t="shared" si="11"/>
        <v>9.9999999999988987E-5</v>
      </c>
      <c r="M135">
        <f t="shared" si="12"/>
        <v>0.98929999999999996</v>
      </c>
      <c r="N135" t="str">
        <f t="shared" si="13"/>
        <v/>
      </c>
      <c r="O135" t="str">
        <f t="shared" si="14"/>
        <v/>
      </c>
    </row>
    <row r="136" spans="1:15" x14ac:dyDescent="0.35">
      <c r="A136" s="7" t="s">
        <v>21</v>
      </c>
      <c r="B136" s="7">
        <v>1090334001</v>
      </c>
      <c r="C136" s="7">
        <v>7</v>
      </c>
      <c r="D136" s="7">
        <v>10</v>
      </c>
      <c r="E136" s="7" t="s">
        <v>16</v>
      </c>
      <c r="F136" s="7">
        <v>8.4338999999999995</v>
      </c>
      <c r="G136" s="7">
        <v>0.97889999999999999</v>
      </c>
      <c r="H136" s="7">
        <v>1.00003</v>
      </c>
      <c r="I136" s="7">
        <v>128</v>
      </c>
      <c r="J136" s="7">
        <v>0</v>
      </c>
      <c r="K136" s="7">
        <v>4</v>
      </c>
      <c r="L136">
        <f t="shared" si="11"/>
        <v>2.9999999999974492E-5</v>
      </c>
      <c r="M136">
        <f t="shared" si="12"/>
        <v>0.99029999999999996</v>
      </c>
      <c r="N136" t="str">
        <f t="shared" si="13"/>
        <v/>
      </c>
      <c r="O136" t="str">
        <f t="shared" si="14"/>
        <v/>
      </c>
    </row>
    <row r="137" spans="1:15" x14ac:dyDescent="0.35">
      <c r="A137" s="7" t="s">
        <v>21</v>
      </c>
      <c r="B137" s="7">
        <v>1179398496</v>
      </c>
      <c r="C137" s="7">
        <v>8</v>
      </c>
      <c r="D137" s="7">
        <v>10</v>
      </c>
      <c r="E137" s="7" t="s">
        <v>16</v>
      </c>
      <c r="F137" s="7">
        <v>9.1228200000000008</v>
      </c>
      <c r="G137" s="7">
        <v>0.98929999999999996</v>
      </c>
      <c r="H137" s="7">
        <v>1.0000100000000001</v>
      </c>
      <c r="I137" s="7">
        <v>128</v>
      </c>
      <c r="J137" s="7">
        <v>0</v>
      </c>
      <c r="K137" s="7">
        <v>4</v>
      </c>
      <c r="L137">
        <f t="shared" si="11"/>
        <v>1.0000000000065512E-5</v>
      </c>
      <c r="M137">
        <f t="shared" si="12"/>
        <v>0.99029999999999996</v>
      </c>
      <c r="N137" t="str">
        <f t="shared" si="13"/>
        <v/>
      </c>
      <c r="O137" t="str">
        <f t="shared" si="14"/>
        <v/>
      </c>
    </row>
    <row r="138" spans="1:15" x14ac:dyDescent="0.35">
      <c r="A138" s="7" t="s">
        <v>21</v>
      </c>
      <c r="B138" s="7">
        <v>1191069270</v>
      </c>
      <c r="C138" s="7">
        <v>9</v>
      </c>
      <c r="D138" s="7">
        <v>10</v>
      </c>
      <c r="E138" s="7" t="s">
        <v>16</v>
      </c>
      <c r="F138" s="7">
        <v>9.2131000000000007</v>
      </c>
      <c r="G138" s="7">
        <v>0.99029999999999996</v>
      </c>
      <c r="H138" s="7">
        <v>1.0000100000000001</v>
      </c>
      <c r="I138" s="7">
        <v>128</v>
      </c>
      <c r="J138" s="7">
        <v>0</v>
      </c>
      <c r="K138" s="7">
        <v>4</v>
      </c>
      <c r="L138">
        <f t="shared" si="11"/>
        <v>1.0000000000065512E-5</v>
      </c>
      <c r="M138">
        <f t="shared" si="12"/>
        <v>0.99029999999999996</v>
      </c>
      <c r="N138">
        <f t="shared" si="13"/>
        <v>9.2131000000000007</v>
      </c>
      <c r="O138">
        <f t="shared" si="14"/>
        <v>0.99029999999999996</v>
      </c>
    </row>
    <row r="139" spans="1:15" x14ac:dyDescent="0.35">
      <c r="A139" s="7" t="s">
        <v>21</v>
      </c>
      <c r="B139" s="7">
        <v>107249792</v>
      </c>
      <c r="C139" s="7">
        <v>1</v>
      </c>
      <c r="D139" s="7">
        <v>2</v>
      </c>
      <c r="E139" s="7" t="s">
        <v>16</v>
      </c>
      <c r="F139" s="7">
        <v>0.82959300000000002</v>
      </c>
      <c r="G139" s="7">
        <v>0.1017</v>
      </c>
      <c r="H139" s="7">
        <v>1.28542</v>
      </c>
      <c r="I139" s="7">
        <v>128</v>
      </c>
      <c r="J139" s="7">
        <v>0</v>
      </c>
      <c r="K139" s="7">
        <v>8</v>
      </c>
      <c r="L139">
        <f t="shared" si="11"/>
        <v>0.28542000000000001</v>
      </c>
      <c r="M139">
        <f t="shared" si="12"/>
        <v>0.2387</v>
      </c>
      <c r="N139" t="str">
        <f t="shared" si="13"/>
        <v/>
      </c>
      <c r="O139" t="str">
        <f t="shared" si="14"/>
        <v/>
      </c>
    </row>
    <row r="140" spans="1:15" x14ac:dyDescent="0.35">
      <c r="A140" s="7" t="s">
        <v>21</v>
      </c>
      <c r="B140" s="7">
        <v>160238661</v>
      </c>
      <c r="C140" s="7">
        <v>1</v>
      </c>
      <c r="D140" s="7">
        <v>3</v>
      </c>
      <c r="E140" s="7" t="s">
        <v>16</v>
      </c>
      <c r="F140" s="7">
        <v>1.2394700000000001</v>
      </c>
      <c r="G140" s="7">
        <v>0.2387</v>
      </c>
      <c r="H140" s="7">
        <v>1.1206799999999999</v>
      </c>
      <c r="I140" s="7">
        <v>128</v>
      </c>
      <c r="J140" s="7">
        <v>0</v>
      </c>
      <c r="K140" s="7">
        <v>8</v>
      </c>
      <c r="L140">
        <f t="shared" si="11"/>
        <v>0.1206799999999999</v>
      </c>
      <c r="M140">
        <f t="shared" si="12"/>
        <v>0.46560000000000001</v>
      </c>
      <c r="N140" t="str">
        <f t="shared" si="13"/>
        <v/>
      </c>
      <c r="O140" t="str">
        <f t="shared" si="14"/>
        <v/>
      </c>
    </row>
    <row r="141" spans="1:15" x14ac:dyDescent="0.35">
      <c r="A141" s="7" t="s">
        <v>21</v>
      </c>
      <c r="B141" s="7">
        <v>165556391</v>
      </c>
      <c r="C141" s="7">
        <v>2</v>
      </c>
      <c r="D141" s="7">
        <v>3</v>
      </c>
      <c r="E141" s="7" t="s">
        <v>16</v>
      </c>
      <c r="F141" s="7">
        <v>1.2806</v>
      </c>
      <c r="G141" s="7">
        <v>0.2354</v>
      </c>
      <c r="H141" s="7">
        <v>1.1196600000000001</v>
      </c>
      <c r="I141" s="7">
        <v>128</v>
      </c>
      <c r="J141" s="7">
        <v>0</v>
      </c>
      <c r="K141" s="7">
        <v>8</v>
      </c>
      <c r="L141">
        <f t="shared" si="11"/>
        <v>0.1196600000000001</v>
      </c>
      <c r="M141">
        <f t="shared" si="12"/>
        <v>0.4904</v>
      </c>
      <c r="N141" t="str">
        <f t="shared" si="13"/>
        <v/>
      </c>
      <c r="O141" t="str">
        <f t="shared" si="14"/>
        <v/>
      </c>
    </row>
    <row r="142" spans="1:15" x14ac:dyDescent="0.35">
      <c r="A142" s="7" t="s">
        <v>21</v>
      </c>
      <c r="B142" s="7">
        <v>265844811</v>
      </c>
      <c r="C142" s="7">
        <v>1</v>
      </c>
      <c r="D142" s="7">
        <v>4</v>
      </c>
      <c r="E142" s="7" t="s">
        <v>16</v>
      </c>
      <c r="F142" s="7">
        <v>2.0563500000000001</v>
      </c>
      <c r="G142" s="7">
        <v>0.46560000000000001</v>
      </c>
      <c r="H142" s="7">
        <v>1.0373000000000001</v>
      </c>
      <c r="I142" s="7">
        <v>128</v>
      </c>
      <c r="J142" s="7">
        <v>0</v>
      </c>
      <c r="K142" s="7">
        <v>8</v>
      </c>
      <c r="L142">
        <f t="shared" si="11"/>
        <v>3.7300000000000111E-2</v>
      </c>
      <c r="M142">
        <f t="shared" si="12"/>
        <v>0.4904</v>
      </c>
      <c r="N142" t="str">
        <f t="shared" si="13"/>
        <v/>
      </c>
      <c r="O142" t="str">
        <f t="shared" si="14"/>
        <v/>
      </c>
    </row>
    <row r="143" spans="1:15" x14ac:dyDescent="0.35">
      <c r="A143" s="7" t="s">
        <v>21</v>
      </c>
      <c r="B143" s="7">
        <v>271978866</v>
      </c>
      <c r="C143" s="7">
        <v>2</v>
      </c>
      <c r="D143" s="7">
        <v>4</v>
      </c>
      <c r="E143" s="7" t="s">
        <v>16</v>
      </c>
      <c r="F143" s="7">
        <v>2.1038000000000001</v>
      </c>
      <c r="G143" s="7">
        <v>0.4904</v>
      </c>
      <c r="H143" s="7">
        <v>1.03274</v>
      </c>
      <c r="I143" s="7">
        <v>128</v>
      </c>
      <c r="J143" s="7">
        <v>0</v>
      </c>
      <c r="K143" s="7">
        <v>8</v>
      </c>
      <c r="L143">
        <f t="shared" si="11"/>
        <v>3.2739999999999991E-2</v>
      </c>
      <c r="M143">
        <f t="shared" si="12"/>
        <v>0.54420000000000002</v>
      </c>
      <c r="N143" t="str">
        <f t="shared" si="13"/>
        <v/>
      </c>
      <c r="O143" t="str">
        <f t="shared" si="14"/>
        <v/>
      </c>
    </row>
    <row r="144" spans="1:15" x14ac:dyDescent="0.35">
      <c r="A144" s="7" t="s">
        <v>21</v>
      </c>
      <c r="B144" s="7">
        <v>272665402</v>
      </c>
      <c r="C144" s="7">
        <v>3</v>
      </c>
      <c r="D144" s="7">
        <v>4</v>
      </c>
      <c r="E144" s="7" t="s">
        <v>16</v>
      </c>
      <c r="F144" s="7">
        <v>2.1091099999999998</v>
      </c>
      <c r="G144" s="7">
        <v>0.48909999999999998</v>
      </c>
      <c r="H144" s="7">
        <v>1.0330600000000001</v>
      </c>
      <c r="I144" s="7">
        <v>128</v>
      </c>
      <c r="J144" s="7">
        <v>0</v>
      </c>
      <c r="K144" s="7">
        <v>8</v>
      </c>
      <c r="L144">
        <f t="shared" si="11"/>
        <v>3.3060000000000089E-2</v>
      </c>
      <c r="M144">
        <f t="shared" si="12"/>
        <v>0.69799999999999995</v>
      </c>
      <c r="N144" t="str">
        <f t="shared" si="13"/>
        <v/>
      </c>
      <c r="O144" t="str">
        <f t="shared" si="14"/>
        <v/>
      </c>
    </row>
    <row r="145" spans="1:15" x14ac:dyDescent="0.35">
      <c r="A145" s="7" t="s">
        <v>21</v>
      </c>
      <c r="B145" s="7">
        <v>348168834</v>
      </c>
      <c r="C145" s="7">
        <v>1</v>
      </c>
      <c r="D145" s="7">
        <v>5</v>
      </c>
      <c r="E145" s="7" t="s">
        <v>16</v>
      </c>
      <c r="F145" s="7">
        <v>2.6931400000000001</v>
      </c>
      <c r="G145" s="7">
        <v>0.54420000000000002</v>
      </c>
      <c r="H145" s="7">
        <v>1.02305</v>
      </c>
      <c r="I145" s="7">
        <v>128</v>
      </c>
      <c r="J145" s="7">
        <v>0</v>
      </c>
      <c r="K145" s="7">
        <v>8</v>
      </c>
      <c r="L145">
        <f t="shared" si="11"/>
        <v>2.3050000000000015E-2</v>
      </c>
      <c r="M145">
        <f t="shared" si="12"/>
        <v>0.7137</v>
      </c>
      <c r="N145" t="str">
        <f t="shared" si="13"/>
        <v/>
      </c>
      <c r="O145" t="str">
        <f t="shared" si="14"/>
        <v/>
      </c>
    </row>
    <row r="146" spans="1:15" x14ac:dyDescent="0.35">
      <c r="A146" s="7" t="s">
        <v>21</v>
      </c>
      <c r="B146" s="7">
        <v>408509814</v>
      </c>
      <c r="C146" s="7">
        <v>2</v>
      </c>
      <c r="D146" s="7">
        <v>5</v>
      </c>
      <c r="E146" s="7" t="s">
        <v>16</v>
      </c>
      <c r="F146" s="7">
        <v>3.1598799999999998</v>
      </c>
      <c r="G146" s="7">
        <v>0.69799999999999995</v>
      </c>
      <c r="H146" s="7">
        <v>1.00891</v>
      </c>
      <c r="I146" s="7">
        <v>128</v>
      </c>
      <c r="J146" s="7">
        <v>0</v>
      </c>
      <c r="K146" s="7">
        <v>8</v>
      </c>
      <c r="L146">
        <f t="shared" si="11"/>
        <v>8.9099999999999735E-3</v>
      </c>
      <c r="M146">
        <f t="shared" si="12"/>
        <v>0.7137</v>
      </c>
      <c r="N146" t="str">
        <f t="shared" si="13"/>
        <v/>
      </c>
      <c r="O146" t="str">
        <f t="shared" si="14"/>
        <v/>
      </c>
    </row>
    <row r="147" spans="1:15" x14ac:dyDescent="0.35">
      <c r="A147" s="7" t="s">
        <v>21</v>
      </c>
      <c r="B147" s="7">
        <v>418756551</v>
      </c>
      <c r="C147" s="7">
        <v>3</v>
      </c>
      <c r="D147" s="7">
        <v>5</v>
      </c>
      <c r="E147" s="7" t="s">
        <v>16</v>
      </c>
      <c r="F147" s="7">
        <v>3.2391399999999999</v>
      </c>
      <c r="G147" s="7">
        <v>0.7137</v>
      </c>
      <c r="H147" s="7">
        <v>1.0078199999999999</v>
      </c>
      <c r="I147" s="7">
        <v>128</v>
      </c>
      <c r="J147" s="7">
        <v>0</v>
      </c>
      <c r="K147" s="7">
        <v>8</v>
      </c>
      <c r="L147">
        <f t="shared" si="11"/>
        <v>7.8199999999999381E-3</v>
      </c>
      <c r="M147">
        <f t="shared" si="12"/>
        <v>0.7137</v>
      </c>
      <c r="N147">
        <f t="shared" si="13"/>
        <v>3.2391399999999999</v>
      </c>
      <c r="O147">
        <f t="shared" si="14"/>
        <v>0.7137</v>
      </c>
    </row>
    <row r="148" spans="1:15" x14ac:dyDescent="0.35">
      <c r="A148" s="7" t="s">
        <v>21</v>
      </c>
      <c r="B148" s="7">
        <v>426171611</v>
      </c>
      <c r="C148" s="7">
        <v>4</v>
      </c>
      <c r="D148" s="7">
        <v>5</v>
      </c>
      <c r="E148" s="7" t="s">
        <v>16</v>
      </c>
      <c r="F148" s="7">
        <v>3.2965</v>
      </c>
      <c r="G148" s="7">
        <v>0.71020000000000005</v>
      </c>
      <c r="H148" s="7">
        <v>1.0078400000000001</v>
      </c>
      <c r="I148" s="7">
        <v>128</v>
      </c>
      <c r="J148" s="7">
        <v>0</v>
      </c>
      <c r="K148" s="7">
        <v>8</v>
      </c>
      <c r="L148">
        <f t="shared" si="11"/>
        <v>7.8400000000000691E-3</v>
      </c>
      <c r="M148">
        <f t="shared" si="12"/>
        <v>0.74309999999999998</v>
      </c>
      <c r="N148" t="str">
        <f t="shared" si="13"/>
        <v/>
      </c>
      <c r="O148" t="str">
        <f t="shared" si="14"/>
        <v/>
      </c>
    </row>
    <row r="149" spans="1:15" x14ac:dyDescent="0.35">
      <c r="A149" s="7" t="s">
        <v>21</v>
      </c>
      <c r="B149" s="7">
        <v>393631219</v>
      </c>
      <c r="C149" s="7">
        <v>1</v>
      </c>
      <c r="D149" s="7">
        <v>6</v>
      </c>
      <c r="E149" s="7" t="s">
        <v>16</v>
      </c>
      <c r="F149" s="7">
        <v>3.0448</v>
      </c>
      <c r="G149" s="7">
        <v>0.54510000000000003</v>
      </c>
      <c r="H149" s="7">
        <v>1.02329</v>
      </c>
      <c r="I149" s="7">
        <v>128</v>
      </c>
      <c r="J149" s="7">
        <v>0</v>
      </c>
      <c r="K149" s="7">
        <v>8</v>
      </c>
      <c r="L149">
        <f t="shared" si="11"/>
        <v>2.3290000000000033E-2</v>
      </c>
      <c r="M149">
        <f t="shared" si="12"/>
        <v>0.83589999999999998</v>
      </c>
      <c r="N149" t="str">
        <f t="shared" si="13"/>
        <v/>
      </c>
      <c r="O149" t="str">
        <f t="shared" si="14"/>
        <v/>
      </c>
    </row>
    <row r="150" spans="1:15" x14ac:dyDescent="0.35">
      <c r="A150" s="7" t="s">
        <v>21</v>
      </c>
      <c r="B150" s="7">
        <v>501130326</v>
      </c>
      <c r="C150" s="7">
        <v>2</v>
      </c>
      <c r="D150" s="7">
        <v>6</v>
      </c>
      <c r="E150" s="7" t="s">
        <v>16</v>
      </c>
      <c r="F150" s="7">
        <v>3.8763200000000002</v>
      </c>
      <c r="G150" s="7">
        <v>0.74309999999999998</v>
      </c>
      <c r="H150" s="7">
        <v>1.0061899999999999</v>
      </c>
      <c r="I150" s="7">
        <v>128</v>
      </c>
      <c r="J150" s="7">
        <v>0</v>
      </c>
      <c r="K150" s="7">
        <v>8</v>
      </c>
      <c r="L150">
        <f t="shared" si="11"/>
        <v>6.1899999999999178E-3</v>
      </c>
      <c r="M150">
        <f t="shared" si="12"/>
        <v>0.84970000000000001</v>
      </c>
      <c r="N150" t="str">
        <f t="shared" si="13"/>
        <v/>
      </c>
      <c r="O150" t="str">
        <f t="shared" si="14"/>
        <v/>
      </c>
    </row>
    <row r="151" spans="1:15" x14ac:dyDescent="0.35">
      <c r="A151" s="7" t="s">
        <v>21</v>
      </c>
      <c r="B151" s="7">
        <v>555920568</v>
      </c>
      <c r="C151" s="7">
        <v>3</v>
      </c>
      <c r="D151" s="7">
        <v>6</v>
      </c>
      <c r="E151" s="7" t="s">
        <v>16</v>
      </c>
      <c r="F151" s="7">
        <v>4.3001300000000002</v>
      </c>
      <c r="G151" s="7">
        <v>0.83589999999999998</v>
      </c>
      <c r="H151" s="7">
        <v>1.00227</v>
      </c>
      <c r="I151" s="7">
        <v>128</v>
      </c>
      <c r="J151" s="7">
        <v>0</v>
      </c>
      <c r="K151" s="7">
        <v>8</v>
      </c>
      <c r="L151">
        <f t="shared" si="11"/>
        <v>2.2699999999999942E-3</v>
      </c>
      <c r="M151">
        <f t="shared" si="12"/>
        <v>0.84970000000000001</v>
      </c>
      <c r="N151" t="str">
        <f t="shared" si="13"/>
        <v/>
      </c>
      <c r="O151" t="str">
        <f t="shared" si="14"/>
        <v/>
      </c>
    </row>
    <row r="152" spans="1:15" x14ac:dyDescent="0.35">
      <c r="A152" s="7" t="s">
        <v>21</v>
      </c>
      <c r="B152" s="7">
        <v>565431344</v>
      </c>
      <c r="C152" s="7">
        <v>4</v>
      </c>
      <c r="D152" s="7">
        <v>6</v>
      </c>
      <c r="E152" s="7" t="s">
        <v>16</v>
      </c>
      <c r="F152" s="7">
        <v>4.3737000000000004</v>
      </c>
      <c r="G152" s="7">
        <v>0.84970000000000001</v>
      </c>
      <c r="H152" s="7">
        <v>1.0019</v>
      </c>
      <c r="I152" s="7">
        <v>128</v>
      </c>
      <c r="J152" s="7">
        <v>0</v>
      </c>
      <c r="K152" s="7">
        <v>8</v>
      </c>
      <c r="L152">
        <f t="shared" si="11"/>
        <v>1.9000000000000128E-3</v>
      </c>
      <c r="M152">
        <f t="shared" si="12"/>
        <v>0.84970000000000001</v>
      </c>
      <c r="N152">
        <f t="shared" si="13"/>
        <v>4.3737000000000004</v>
      </c>
      <c r="O152">
        <f t="shared" si="14"/>
        <v>0.84970000000000001</v>
      </c>
    </row>
    <row r="153" spans="1:15" x14ac:dyDescent="0.35">
      <c r="A153" s="7" t="s">
        <v>21</v>
      </c>
      <c r="B153" s="7">
        <v>566730384</v>
      </c>
      <c r="C153" s="7">
        <v>5</v>
      </c>
      <c r="D153" s="7">
        <v>6</v>
      </c>
      <c r="E153" s="7" t="s">
        <v>16</v>
      </c>
      <c r="F153" s="7">
        <v>4.3837400000000004</v>
      </c>
      <c r="G153" s="7">
        <v>0.84399999999999997</v>
      </c>
      <c r="H153" s="7">
        <v>1.0020199999999999</v>
      </c>
      <c r="I153" s="7">
        <v>128</v>
      </c>
      <c r="J153" s="7">
        <v>0</v>
      </c>
      <c r="K153" s="7">
        <v>8</v>
      </c>
      <c r="L153">
        <f t="shared" si="11"/>
        <v>2.0199999999999108E-3</v>
      </c>
      <c r="M153">
        <f t="shared" si="12"/>
        <v>0.84399999999999997</v>
      </c>
      <c r="N153">
        <f t="shared" si="13"/>
        <v>4.3837400000000004</v>
      </c>
      <c r="O153">
        <f t="shared" si="14"/>
        <v>0.84399999999999997</v>
      </c>
    </row>
    <row r="154" spans="1:15" x14ac:dyDescent="0.35">
      <c r="A154" s="7" t="s">
        <v>21</v>
      </c>
      <c r="B154" s="7">
        <v>414498393</v>
      </c>
      <c r="C154" s="7">
        <v>1</v>
      </c>
      <c r="D154" s="7">
        <v>7</v>
      </c>
      <c r="E154" s="7" t="s">
        <v>16</v>
      </c>
      <c r="F154" s="7">
        <v>3.20621</v>
      </c>
      <c r="G154" s="7">
        <v>0.52990000000000004</v>
      </c>
      <c r="H154" s="7">
        <v>1.0247299999999999</v>
      </c>
      <c r="I154" s="7">
        <v>128</v>
      </c>
      <c r="J154" s="7">
        <v>0</v>
      </c>
      <c r="K154" s="7">
        <v>8</v>
      </c>
      <c r="L154">
        <f t="shared" si="11"/>
        <v>2.4729999999999919E-2</v>
      </c>
      <c r="M154">
        <f t="shared" si="12"/>
        <v>0.87250000000000005</v>
      </c>
      <c r="N154" t="str">
        <f t="shared" si="13"/>
        <v/>
      </c>
      <c r="O154" t="str">
        <f t="shared" si="14"/>
        <v/>
      </c>
    </row>
    <row r="155" spans="1:15" x14ac:dyDescent="0.35">
      <c r="A155" s="7" t="s">
        <v>21</v>
      </c>
      <c r="B155" s="7">
        <v>543975795</v>
      </c>
      <c r="C155" s="7">
        <v>2</v>
      </c>
      <c r="D155" s="7">
        <v>7</v>
      </c>
      <c r="E155" s="7" t="s">
        <v>16</v>
      </c>
      <c r="F155" s="7">
        <v>4.2077299999999997</v>
      </c>
      <c r="G155" s="7">
        <v>0.76149999999999995</v>
      </c>
      <c r="H155" s="7">
        <v>1.00518</v>
      </c>
      <c r="I155" s="7">
        <v>128</v>
      </c>
      <c r="J155" s="7">
        <v>0</v>
      </c>
      <c r="K155" s="7">
        <v>8</v>
      </c>
      <c r="L155">
        <f t="shared" si="11"/>
        <v>5.1799999999999624E-3</v>
      </c>
      <c r="M155">
        <f t="shared" si="12"/>
        <v>0.91279999999999994</v>
      </c>
      <c r="N155" t="str">
        <f t="shared" si="13"/>
        <v/>
      </c>
      <c r="O155" t="str">
        <f t="shared" si="14"/>
        <v/>
      </c>
    </row>
    <row r="156" spans="1:15" x14ac:dyDescent="0.35">
      <c r="A156" s="7" t="s">
        <v>21</v>
      </c>
      <c r="B156" s="7">
        <v>651105374</v>
      </c>
      <c r="C156" s="7">
        <v>3</v>
      </c>
      <c r="D156" s="7">
        <v>7</v>
      </c>
      <c r="E156" s="7" t="s">
        <v>16</v>
      </c>
      <c r="F156" s="7">
        <v>5.0364000000000004</v>
      </c>
      <c r="G156" s="7">
        <v>0.87250000000000005</v>
      </c>
      <c r="H156" s="7">
        <v>1.0013700000000001</v>
      </c>
      <c r="I156" s="7">
        <v>128</v>
      </c>
      <c r="J156" s="7">
        <v>0</v>
      </c>
      <c r="K156" s="7">
        <v>8</v>
      </c>
      <c r="L156">
        <f t="shared" si="11"/>
        <v>1.3700000000000934E-3</v>
      </c>
      <c r="M156">
        <f t="shared" si="12"/>
        <v>0.91759999999999997</v>
      </c>
      <c r="N156" t="str">
        <f t="shared" si="13"/>
        <v/>
      </c>
      <c r="O156" t="str">
        <f t="shared" si="14"/>
        <v/>
      </c>
    </row>
    <row r="157" spans="1:15" x14ac:dyDescent="0.35">
      <c r="A157" s="7" t="s">
        <v>21</v>
      </c>
      <c r="B157" s="7">
        <v>718223208</v>
      </c>
      <c r="C157" s="7">
        <v>4</v>
      </c>
      <c r="D157" s="7">
        <v>7</v>
      </c>
      <c r="E157" s="7" t="s">
        <v>16</v>
      </c>
      <c r="F157" s="7">
        <v>5.5555599999999998</v>
      </c>
      <c r="G157" s="7">
        <v>0.91279999999999994</v>
      </c>
      <c r="H157" s="7">
        <v>1.0005500000000001</v>
      </c>
      <c r="I157" s="7">
        <v>128</v>
      </c>
      <c r="J157" s="7">
        <v>0</v>
      </c>
      <c r="K157" s="7">
        <v>8</v>
      </c>
      <c r="L157">
        <f t="shared" si="11"/>
        <v>5.5000000000005045E-4</v>
      </c>
      <c r="M157">
        <f t="shared" si="12"/>
        <v>0.91920000000000002</v>
      </c>
      <c r="N157" t="str">
        <f t="shared" si="13"/>
        <v/>
      </c>
      <c r="O157" t="str">
        <f t="shared" si="14"/>
        <v/>
      </c>
    </row>
    <row r="158" spans="1:15" x14ac:dyDescent="0.35">
      <c r="A158" s="7" t="s">
        <v>21</v>
      </c>
      <c r="B158" s="7">
        <v>721679973</v>
      </c>
      <c r="C158" s="7">
        <v>5</v>
      </c>
      <c r="D158" s="7">
        <v>7</v>
      </c>
      <c r="E158" s="7" t="s">
        <v>16</v>
      </c>
      <c r="F158" s="7">
        <v>5.5823</v>
      </c>
      <c r="G158" s="7">
        <v>0.91759999999999997</v>
      </c>
      <c r="H158" s="7">
        <v>1.0005299999999999</v>
      </c>
      <c r="I158" s="7">
        <v>128</v>
      </c>
      <c r="J158" s="7">
        <v>0</v>
      </c>
      <c r="K158" s="7">
        <v>8</v>
      </c>
      <c r="L158">
        <f t="shared" si="11"/>
        <v>5.2999999999991942E-4</v>
      </c>
      <c r="M158">
        <f t="shared" si="12"/>
        <v>0.91920000000000002</v>
      </c>
      <c r="N158" t="str">
        <f t="shared" si="13"/>
        <v/>
      </c>
      <c r="O158" t="str">
        <f t="shared" si="14"/>
        <v/>
      </c>
    </row>
    <row r="159" spans="1:15" x14ac:dyDescent="0.35">
      <c r="A159" s="7" t="s">
        <v>21</v>
      </c>
      <c r="B159" s="7">
        <v>723111284</v>
      </c>
      <c r="C159" s="7">
        <v>6</v>
      </c>
      <c r="D159" s="7">
        <v>7</v>
      </c>
      <c r="E159" s="7" t="s">
        <v>16</v>
      </c>
      <c r="F159" s="7">
        <v>5.5933700000000002</v>
      </c>
      <c r="G159" s="7">
        <v>0.91920000000000002</v>
      </c>
      <c r="H159" s="7">
        <v>1.00048</v>
      </c>
      <c r="I159" s="7">
        <v>128</v>
      </c>
      <c r="J159" s="7">
        <v>0</v>
      </c>
      <c r="K159" s="7">
        <v>8</v>
      </c>
      <c r="L159">
        <f t="shared" si="11"/>
        <v>4.8000000000003595E-4</v>
      </c>
      <c r="M159">
        <f t="shared" si="12"/>
        <v>0.91920000000000002</v>
      </c>
      <c r="N159">
        <f t="shared" si="13"/>
        <v>5.5933700000000002</v>
      </c>
      <c r="O159">
        <f t="shared" si="14"/>
        <v>0.91920000000000002</v>
      </c>
    </row>
    <row r="160" spans="1:15" x14ac:dyDescent="0.35">
      <c r="A160" s="7" t="s">
        <v>21</v>
      </c>
      <c r="B160" s="7">
        <v>428552573</v>
      </c>
      <c r="C160" s="7">
        <v>1</v>
      </c>
      <c r="D160" s="7">
        <v>8</v>
      </c>
      <c r="E160" s="7" t="s">
        <v>16</v>
      </c>
      <c r="F160" s="7">
        <v>3.3149199999999999</v>
      </c>
      <c r="G160" s="7">
        <v>0.55689999999999995</v>
      </c>
      <c r="H160" s="7">
        <v>1.02129</v>
      </c>
      <c r="I160" s="7">
        <v>128</v>
      </c>
      <c r="J160" s="7">
        <v>0</v>
      </c>
      <c r="K160" s="7">
        <v>8</v>
      </c>
      <c r="L160">
        <f t="shared" si="11"/>
        <v>2.1290000000000031E-2</v>
      </c>
      <c r="M160">
        <f t="shared" si="12"/>
        <v>0.86580000000000001</v>
      </c>
      <c r="N160" t="str">
        <f t="shared" si="13"/>
        <v/>
      </c>
      <c r="O160" t="str">
        <f t="shared" si="14"/>
        <v/>
      </c>
    </row>
    <row r="161" spans="1:15" x14ac:dyDescent="0.35">
      <c r="A161" s="7" t="s">
        <v>21</v>
      </c>
      <c r="B161" s="7">
        <v>564506067</v>
      </c>
      <c r="C161" s="7">
        <v>2</v>
      </c>
      <c r="D161" s="7">
        <v>8</v>
      </c>
      <c r="E161" s="7" t="s">
        <v>16</v>
      </c>
      <c r="F161" s="7">
        <v>4.3665399999999996</v>
      </c>
      <c r="G161" s="7">
        <v>0.75939999999999996</v>
      </c>
      <c r="H161" s="7">
        <v>1.00515</v>
      </c>
      <c r="I161" s="7">
        <v>128</v>
      </c>
      <c r="J161" s="7">
        <v>0</v>
      </c>
      <c r="K161" s="7">
        <v>8</v>
      </c>
      <c r="L161">
        <f t="shared" si="11"/>
        <v>5.1499999999999879E-3</v>
      </c>
      <c r="M161">
        <f t="shared" si="12"/>
        <v>0.93479999999999996</v>
      </c>
      <c r="N161" t="str">
        <f t="shared" si="13"/>
        <v/>
      </c>
      <c r="O161" t="str">
        <f t="shared" si="14"/>
        <v/>
      </c>
    </row>
    <row r="162" spans="1:15" x14ac:dyDescent="0.35">
      <c r="A162" s="7" t="s">
        <v>21</v>
      </c>
      <c r="B162" s="7">
        <v>695113147</v>
      </c>
      <c r="C162" s="7">
        <v>3</v>
      </c>
      <c r="D162" s="7">
        <v>8</v>
      </c>
      <c r="E162" s="7" t="s">
        <v>16</v>
      </c>
      <c r="F162" s="7">
        <v>5.3768000000000002</v>
      </c>
      <c r="G162" s="7">
        <v>0.86580000000000001</v>
      </c>
      <c r="H162" s="7">
        <v>1.0013700000000001</v>
      </c>
      <c r="I162" s="7">
        <v>128</v>
      </c>
      <c r="J162" s="7">
        <v>0</v>
      </c>
      <c r="K162" s="7">
        <v>8</v>
      </c>
      <c r="L162">
        <f t="shared" si="11"/>
        <v>1.3700000000000934E-3</v>
      </c>
      <c r="M162">
        <f t="shared" si="12"/>
        <v>0.95799999999999996</v>
      </c>
      <c r="N162" t="str">
        <f t="shared" si="13"/>
        <v/>
      </c>
      <c r="O162" t="str">
        <f t="shared" si="14"/>
        <v/>
      </c>
    </row>
    <row r="163" spans="1:15" x14ac:dyDescent="0.35">
      <c r="A163" s="7" t="s">
        <v>21</v>
      </c>
      <c r="B163" s="7">
        <v>801568187</v>
      </c>
      <c r="C163" s="7">
        <v>4</v>
      </c>
      <c r="D163" s="7">
        <v>8</v>
      </c>
      <c r="E163" s="7" t="s">
        <v>16</v>
      </c>
      <c r="F163" s="7">
        <v>6.2002499999999996</v>
      </c>
      <c r="G163" s="7">
        <v>0.93479999999999996</v>
      </c>
      <c r="H163" s="7">
        <v>1.0003200000000001</v>
      </c>
      <c r="I163" s="7">
        <v>128</v>
      </c>
      <c r="J163" s="7">
        <v>0</v>
      </c>
      <c r="K163" s="7">
        <v>8</v>
      </c>
      <c r="L163">
        <f t="shared" si="11"/>
        <v>3.2000000000009798E-4</v>
      </c>
      <c r="M163">
        <f t="shared" si="12"/>
        <v>0.95799999999999996</v>
      </c>
      <c r="N163" t="str">
        <f t="shared" si="13"/>
        <v/>
      </c>
      <c r="O163" t="str">
        <f t="shared" si="14"/>
        <v/>
      </c>
    </row>
    <row r="164" spans="1:15" x14ac:dyDescent="0.35">
      <c r="A164" s="7" t="s">
        <v>21</v>
      </c>
      <c r="B164" s="7">
        <v>869901413</v>
      </c>
      <c r="C164" s="7">
        <v>5</v>
      </c>
      <c r="D164" s="7">
        <v>8</v>
      </c>
      <c r="E164" s="7" t="s">
        <v>16</v>
      </c>
      <c r="F164" s="7">
        <v>6.7288199999999998</v>
      </c>
      <c r="G164" s="7">
        <v>0.95799999999999996</v>
      </c>
      <c r="H164" s="7">
        <v>1.00014</v>
      </c>
      <c r="I164" s="7">
        <v>128</v>
      </c>
      <c r="J164" s="7">
        <v>0</v>
      </c>
      <c r="K164" s="7">
        <v>8</v>
      </c>
      <c r="L164">
        <f t="shared" si="11"/>
        <v>1.4000000000002899E-4</v>
      </c>
      <c r="M164">
        <f t="shared" si="12"/>
        <v>0.96230000000000004</v>
      </c>
      <c r="N164" t="str">
        <f t="shared" si="13"/>
        <v/>
      </c>
      <c r="O164" t="str">
        <f t="shared" si="14"/>
        <v/>
      </c>
    </row>
    <row r="165" spans="1:15" x14ac:dyDescent="0.35">
      <c r="A165" s="7" t="s">
        <v>21</v>
      </c>
      <c r="B165" s="7">
        <v>871223331</v>
      </c>
      <c r="C165" s="7">
        <v>6</v>
      </c>
      <c r="D165" s="7">
        <v>8</v>
      </c>
      <c r="E165" s="7" t="s">
        <v>16</v>
      </c>
      <c r="F165" s="7">
        <v>6.7390400000000001</v>
      </c>
      <c r="G165" s="7">
        <v>0.95789999999999997</v>
      </c>
      <c r="H165" s="7">
        <v>1.00013</v>
      </c>
      <c r="I165" s="7">
        <v>128</v>
      </c>
      <c r="J165" s="7">
        <v>0</v>
      </c>
      <c r="K165" s="7">
        <v>8</v>
      </c>
      <c r="L165">
        <f t="shared" si="11"/>
        <v>1.2999999999996348E-4</v>
      </c>
      <c r="M165">
        <f t="shared" si="12"/>
        <v>0.96230000000000004</v>
      </c>
      <c r="N165" t="str">
        <f t="shared" si="13"/>
        <v/>
      </c>
      <c r="O165" t="str">
        <f t="shared" si="14"/>
        <v/>
      </c>
    </row>
    <row r="166" spans="1:15" x14ac:dyDescent="0.35">
      <c r="A166" s="7" t="s">
        <v>21</v>
      </c>
      <c r="B166" s="7">
        <v>868419004</v>
      </c>
      <c r="C166" s="7">
        <v>7</v>
      </c>
      <c r="D166" s="7">
        <v>8</v>
      </c>
      <c r="E166" s="7" t="s">
        <v>16</v>
      </c>
      <c r="F166" s="7">
        <v>6.7173499999999997</v>
      </c>
      <c r="G166" s="7">
        <v>0.96230000000000004</v>
      </c>
      <c r="H166" s="7">
        <v>1.0001100000000001</v>
      </c>
      <c r="I166" s="7">
        <v>128</v>
      </c>
      <c r="J166" s="7">
        <v>0</v>
      </c>
      <c r="K166" s="7">
        <v>8</v>
      </c>
      <c r="L166">
        <f t="shared" si="11"/>
        <v>1.100000000000545E-4</v>
      </c>
      <c r="M166">
        <f t="shared" si="12"/>
        <v>0.96230000000000004</v>
      </c>
      <c r="N166">
        <f t="shared" si="13"/>
        <v>6.7173499999999997</v>
      </c>
      <c r="O166">
        <f t="shared" si="14"/>
        <v>0.96230000000000004</v>
      </c>
    </row>
    <row r="167" spans="1:15" x14ac:dyDescent="0.35">
      <c r="A167" s="7" t="s">
        <v>21</v>
      </c>
      <c r="B167" s="7">
        <v>446358379</v>
      </c>
      <c r="C167" s="7">
        <v>1</v>
      </c>
      <c r="D167" s="7">
        <v>9</v>
      </c>
      <c r="E167" s="7" t="s">
        <v>16</v>
      </c>
      <c r="F167" s="7">
        <v>3.4526500000000002</v>
      </c>
      <c r="G167" s="7">
        <v>0.55420000000000003</v>
      </c>
      <c r="H167" s="7">
        <v>1.0226900000000001</v>
      </c>
      <c r="I167" s="7">
        <v>128</v>
      </c>
      <c r="J167" s="7">
        <v>0</v>
      </c>
      <c r="K167" s="7">
        <v>8</v>
      </c>
      <c r="L167">
        <f t="shared" si="11"/>
        <v>2.2690000000000099E-2</v>
      </c>
      <c r="M167">
        <f t="shared" si="12"/>
        <v>0.87649999999999995</v>
      </c>
      <c r="N167" t="str">
        <f t="shared" si="13"/>
        <v/>
      </c>
      <c r="O167" t="str">
        <f t="shared" si="14"/>
        <v/>
      </c>
    </row>
    <row r="168" spans="1:15" x14ac:dyDescent="0.35">
      <c r="A168" s="7" t="s">
        <v>21</v>
      </c>
      <c r="B168" s="7">
        <v>581115857</v>
      </c>
      <c r="C168" s="7">
        <v>2</v>
      </c>
      <c r="D168" s="7">
        <v>9</v>
      </c>
      <c r="E168" s="7" t="s">
        <v>16</v>
      </c>
      <c r="F168" s="7">
        <v>4.4950200000000002</v>
      </c>
      <c r="G168" s="7">
        <v>0.75549999999999995</v>
      </c>
      <c r="H168" s="7">
        <v>1.00549</v>
      </c>
      <c r="I168" s="7">
        <v>128</v>
      </c>
      <c r="J168" s="7">
        <v>0</v>
      </c>
      <c r="K168" s="7">
        <v>8</v>
      </c>
      <c r="L168">
        <f t="shared" si="11"/>
        <v>5.4899999999999949E-3</v>
      </c>
      <c r="M168">
        <f t="shared" si="12"/>
        <v>0.93579999999999997</v>
      </c>
      <c r="N168" t="str">
        <f t="shared" si="13"/>
        <v/>
      </c>
      <c r="O168" t="str">
        <f t="shared" si="14"/>
        <v/>
      </c>
    </row>
    <row r="169" spans="1:15" x14ac:dyDescent="0.35">
      <c r="A169" s="7" t="s">
        <v>21</v>
      </c>
      <c r="B169" s="7">
        <v>715158417</v>
      </c>
      <c r="C169" s="7">
        <v>3</v>
      </c>
      <c r="D169" s="7">
        <v>9</v>
      </c>
      <c r="E169" s="7" t="s">
        <v>16</v>
      </c>
      <c r="F169" s="7">
        <v>5.53186</v>
      </c>
      <c r="G169" s="7">
        <v>0.87649999999999995</v>
      </c>
      <c r="H169" s="7">
        <v>1.0012300000000001</v>
      </c>
      <c r="I169" s="7">
        <v>128</v>
      </c>
      <c r="J169" s="7">
        <v>0</v>
      </c>
      <c r="K169" s="7">
        <v>8</v>
      </c>
      <c r="L169">
        <f t="shared" si="11"/>
        <v>1.2300000000000644E-3</v>
      </c>
      <c r="M169">
        <f t="shared" si="12"/>
        <v>0.9657</v>
      </c>
      <c r="N169" t="str">
        <f t="shared" si="13"/>
        <v/>
      </c>
      <c r="O169" t="str">
        <f t="shared" si="14"/>
        <v/>
      </c>
    </row>
    <row r="170" spans="1:15" x14ac:dyDescent="0.35">
      <c r="A170" s="7" t="s">
        <v>21</v>
      </c>
      <c r="B170" s="7">
        <v>846245407</v>
      </c>
      <c r="C170" s="7">
        <v>4</v>
      </c>
      <c r="D170" s="7">
        <v>9</v>
      </c>
      <c r="E170" s="7" t="s">
        <v>16</v>
      </c>
      <c r="F170" s="7">
        <v>6.5458299999999996</v>
      </c>
      <c r="G170" s="7">
        <v>0.93579999999999997</v>
      </c>
      <c r="H170" s="7">
        <v>1.00031</v>
      </c>
      <c r="I170" s="7">
        <v>128</v>
      </c>
      <c r="J170" s="7">
        <v>0</v>
      </c>
      <c r="K170" s="7">
        <v>8</v>
      </c>
      <c r="L170">
        <f t="shared" si="11"/>
        <v>3.1000000000003247E-4</v>
      </c>
      <c r="M170">
        <f t="shared" si="12"/>
        <v>0.97819999999999996</v>
      </c>
      <c r="N170" t="str">
        <f t="shared" si="13"/>
        <v/>
      </c>
      <c r="O170" t="str">
        <f t="shared" si="14"/>
        <v/>
      </c>
    </row>
    <row r="171" spans="1:15" x14ac:dyDescent="0.35">
      <c r="A171" s="7" t="s">
        <v>21</v>
      </c>
      <c r="B171" s="7">
        <v>953054030</v>
      </c>
      <c r="C171" s="7">
        <v>5</v>
      </c>
      <c r="D171" s="7">
        <v>9</v>
      </c>
      <c r="E171" s="7" t="s">
        <v>16</v>
      </c>
      <c r="F171" s="7">
        <v>7.3720100000000004</v>
      </c>
      <c r="G171" s="7">
        <v>0.9657</v>
      </c>
      <c r="H171" s="7">
        <v>1.0000800000000001</v>
      </c>
      <c r="I171" s="7">
        <v>128</v>
      </c>
      <c r="J171" s="7">
        <v>0</v>
      </c>
      <c r="K171" s="7">
        <v>8</v>
      </c>
      <c r="L171">
        <f t="shared" si="11"/>
        <v>8.0000000000080007E-5</v>
      </c>
      <c r="M171">
        <f t="shared" si="12"/>
        <v>0.97829999999999995</v>
      </c>
      <c r="N171" t="str">
        <f t="shared" si="13"/>
        <v/>
      </c>
      <c r="O171" t="str">
        <f t="shared" si="14"/>
        <v/>
      </c>
    </row>
    <row r="172" spans="1:15" x14ac:dyDescent="0.35">
      <c r="A172" s="7" t="s">
        <v>21</v>
      </c>
      <c r="B172" s="7">
        <v>1011091571</v>
      </c>
      <c r="C172" s="7">
        <v>6</v>
      </c>
      <c r="D172" s="7">
        <v>9</v>
      </c>
      <c r="E172" s="7" t="s">
        <v>16</v>
      </c>
      <c r="F172" s="7">
        <v>7.8209400000000002</v>
      </c>
      <c r="G172" s="7">
        <v>0.97819999999999996</v>
      </c>
      <c r="H172" s="7">
        <v>1.00004</v>
      </c>
      <c r="I172" s="7">
        <v>128</v>
      </c>
      <c r="J172" s="7">
        <v>0</v>
      </c>
      <c r="K172" s="7">
        <v>8</v>
      </c>
      <c r="L172">
        <f t="shared" si="11"/>
        <v>4.0000000000040004E-5</v>
      </c>
      <c r="M172">
        <f t="shared" si="12"/>
        <v>0.9788</v>
      </c>
      <c r="N172" t="str">
        <f t="shared" si="13"/>
        <v/>
      </c>
      <c r="O172" t="str">
        <f t="shared" si="14"/>
        <v/>
      </c>
    </row>
    <row r="173" spans="1:15" x14ac:dyDescent="0.35">
      <c r="A173" s="7" t="s">
        <v>21</v>
      </c>
      <c r="B173" s="7">
        <v>1021377129</v>
      </c>
      <c r="C173" s="7">
        <v>7</v>
      </c>
      <c r="D173" s="7">
        <v>9</v>
      </c>
      <c r="E173" s="7" t="s">
        <v>16</v>
      </c>
      <c r="F173" s="7">
        <v>7.9005000000000001</v>
      </c>
      <c r="G173" s="7">
        <v>0.97829999999999995</v>
      </c>
      <c r="H173" s="7">
        <v>1.00004</v>
      </c>
      <c r="I173" s="7">
        <v>128</v>
      </c>
      <c r="J173" s="7">
        <v>0</v>
      </c>
      <c r="K173" s="7">
        <v>8</v>
      </c>
      <c r="L173">
        <f t="shared" si="11"/>
        <v>4.0000000000040004E-5</v>
      </c>
      <c r="M173">
        <f t="shared" si="12"/>
        <v>0.9788</v>
      </c>
      <c r="N173" t="str">
        <f t="shared" si="13"/>
        <v/>
      </c>
      <c r="O173" t="str">
        <f t="shared" si="14"/>
        <v/>
      </c>
    </row>
    <row r="174" spans="1:15" x14ac:dyDescent="0.35">
      <c r="A174" s="7" t="s">
        <v>21</v>
      </c>
      <c r="B174" s="7">
        <v>1020723762</v>
      </c>
      <c r="C174" s="7">
        <v>8</v>
      </c>
      <c r="D174" s="7">
        <v>9</v>
      </c>
      <c r="E174" s="7" t="s">
        <v>16</v>
      </c>
      <c r="F174" s="7">
        <v>7.8954500000000003</v>
      </c>
      <c r="G174" s="7">
        <v>0.9788</v>
      </c>
      <c r="H174" s="7">
        <v>1.00003</v>
      </c>
      <c r="I174" s="7">
        <v>128</v>
      </c>
      <c r="J174" s="7">
        <v>0</v>
      </c>
      <c r="K174" s="7">
        <v>8</v>
      </c>
      <c r="L174">
        <f t="shared" si="11"/>
        <v>2.9999999999974492E-5</v>
      </c>
      <c r="M174">
        <f t="shared" si="12"/>
        <v>0.9788</v>
      </c>
      <c r="N174">
        <f t="shared" si="13"/>
        <v>7.8954500000000003</v>
      </c>
      <c r="O174">
        <f t="shared" si="14"/>
        <v>0.9788</v>
      </c>
    </row>
    <row r="175" spans="1:15" x14ac:dyDescent="0.35">
      <c r="A175" s="7" t="s">
        <v>21</v>
      </c>
      <c r="B175" s="7">
        <v>469375935</v>
      </c>
      <c r="C175" s="7">
        <v>1</v>
      </c>
      <c r="D175" s="7">
        <v>10</v>
      </c>
      <c r="E175" s="7" t="s">
        <v>16</v>
      </c>
      <c r="F175" s="7">
        <v>3.63069</v>
      </c>
      <c r="G175" s="7">
        <v>0.55500000000000005</v>
      </c>
      <c r="H175" s="7">
        <v>1.02146</v>
      </c>
      <c r="I175" s="7">
        <v>128</v>
      </c>
      <c r="J175" s="7">
        <v>0</v>
      </c>
      <c r="K175" s="7">
        <v>8</v>
      </c>
      <c r="L175">
        <f t="shared" si="11"/>
        <v>2.1460000000000035E-2</v>
      </c>
      <c r="M175">
        <f t="shared" si="12"/>
        <v>0.87360000000000004</v>
      </c>
      <c r="N175" t="str">
        <f t="shared" si="13"/>
        <v/>
      </c>
      <c r="O175" t="str">
        <f t="shared" si="14"/>
        <v/>
      </c>
    </row>
    <row r="176" spans="1:15" x14ac:dyDescent="0.35">
      <c r="A176" s="7" t="s">
        <v>21</v>
      </c>
      <c r="B176" s="7">
        <v>598436458</v>
      </c>
      <c r="C176" s="7">
        <v>2</v>
      </c>
      <c r="D176" s="7">
        <v>10</v>
      </c>
      <c r="E176" s="7" t="s">
        <v>16</v>
      </c>
      <c r="F176" s="7">
        <v>4.6289899999999999</v>
      </c>
      <c r="G176" s="7">
        <v>0.75139999999999996</v>
      </c>
      <c r="H176" s="7">
        <v>1.00566</v>
      </c>
      <c r="I176" s="7">
        <v>128</v>
      </c>
      <c r="J176" s="7">
        <v>0</v>
      </c>
      <c r="K176" s="7">
        <v>8</v>
      </c>
      <c r="L176">
        <f t="shared" si="11"/>
        <v>5.6599999999999984E-3</v>
      </c>
      <c r="M176">
        <f t="shared" si="12"/>
        <v>0.93189999999999995</v>
      </c>
      <c r="N176" t="str">
        <f t="shared" si="13"/>
        <v/>
      </c>
      <c r="O176" t="str">
        <f t="shared" si="14"/>
        <v/>
      </c>
    </row>
    <row r="177" spans="1:15" x14ac:dyDescent="0.35">
      <c r="A177" s="7" t="s">
        <v>21</v>
      </c>
      <c r="B177" s="7">
        <v>732158921</v>
      </c>
      <c r="C177" s="7">
        <v>3</v>
      </c>
      <c r="D177" s="7">
        <v>10</v>
      </c>
      <c r="E177" s="7" t="s">
        <v>16</v>
      </c>
      <c r="F177" s="7">
        <v>5.6633599999999999</v>
      </c>
      <c r="G177" s="7">
        <v>0.87360000000000004</v>
      </c>
      <c r="H177" s="7">
        <v>1.0012399999999999</v>
      </c>
      <c r="I177" s="7">
        <v>128</v>
      </c>
      <c r="J177" s="7">
        <v>0</v>
      </c>
      <c r="K177" s="7">
        <v>8</v>
      </c>
      <c r="L177">
        <f t="shared" si="11"/>
        <v>1.2399999999999078E-3</v>
      </c>
      <c r="M177">
        <f t="shared" si="12"/>
        <v>0.96509999999999996</v>
      </c>
      <c r="N177" t="str">
        <f t="shared" si="13"/>
        <v/>
      </c>
      <c r="O177" t="str">
        <f t="shared" si="14"/>
        <v/>
      </c>
    </row>
    <row r="178" spans="1:15" x14ac:dyDescent="0.35">
      <c r="A178" s="7" t="s">
        <v>21</v>
      </c>
      <c r="B178" s="7">
        <v>867063583</v>
      </c>
      <c r="C178" s="7">
        <v>4</v>
      </c>
      <c r="D178" s="7">
        <v>10</v>
      </c>
      <c r="E178" s="7" t="s">
        <v>16</v>
      </c>
      <c r="F178" s="7">
        <v>6.7068700000000003</v>
      </c>
      <c r="G178" s="7">
        <v>0.93189999999999995</v>
      </c>
      <c r="H178" s="7">
        <v>1.0003299999999999</v>
      </c>
      <c r="I178" s="7">
        <v>128</v>
      </c>
      <c r="J178" s="7">
        <v>0</v>
      </c>
      <c r="K178" s="7">
        <v>8</v>
      </c>
      <c r="L178">
        <f t="shared" si="11"/>
        <v>3.2999999999994145E-4</v>
      </c>
      <c r="M178">
        <f t="shared" si="12"/>
        <v>0.98109999999999997</v>
      </c>
      <c r="N178" t="str">
        <f t="shared" si="13"/>
        <v/>
      </c>
      <c r="O178" t="str">
        <f t="shared" si="14"/>
        <v/>
      </c>
    </row>
    <row r="179" spans="1:15" x14ac:dyDescent="0.35">
      <c r="A179" s="7" t="s">
        <v>21</v>
      </c>
      <c r="B179" s="7">
        <v>998916356</v>
      </c>
      <c r="C179" s="7">
        <v>5</v>
      </c>
      <c r="D179" s="7">
        <v>10</v>
      </c>
      <c r="E179" s="7" t="s">
        <v>16</v>
      </c>
      <c r="F179" s="7">
        <v>7.7267700000000001</v>
      </c>
      <c r="G179" s="7">
        <v>0.96509999999999996</v>
      </c>
      <c r="H179" s="7">
        <v>1.0000899999999999</v>
      </c>
      <c r="I179" s="7">
        <v>128</v>
      </c>
      <c r="J179" s="7">
        <v>0</v>
      </c>
      <c r="K179" s="7">
        <v>8</v>
      </c>
      <c r="L179">
        <f t="shared" si="11"/>
        <v>8.9999999999923475E-5</v>
      </c>
      <c r="M179">
        <f t="shared" si="12"/>
        <v>0.98970000000000002</v>
      </c>
      <c r="N179" t="str">
        <f t="shared" si="13"/>
        <v/>
      </c>
      <c r="O179" t="str">
        <f t="shared" si="14"/>
        <v/>
      </c>
    </row>
    <row r="180" spans="1:15" x14ac:dyDescent="0.35">
      <c r="A180" s="7" t="s">
        <v>21</v>
      </c>
      <c r="B180" s="7">
        <v>1107322285</v>
      </c>
      <c r="C180" s="7">
        <v>6</v>
      </c>
      <c r="D180" s="7">
        <v>10</v>
      </c>
      <c r="E180" s="7" t="s">
        <v>16</v>
      </c>
      <c r="F180" s="7">
        <v>8.5653000000000006</v>
      </c>
      <c r="G180" s="7">
        <v>0.98109999999999997</v>
      </c>
      <c r="H180" s="7">
        <v>1.00003</v>
      </c>
      <c r="I180" s="7">
        <v>128</v>
      </c>
      <c r="J180" s="7">
        <v>0</v>
      </c>
      <c r="K180" s="7">
        <v>8</v>
      </c>
      <c r="L180">
        <f t="shared" si="11"/>
        <v>2.9999999999974492E-5</v>
      </c>
      <c r="M180">
        <f t="shared" si="12"/>
        <v>0.98970000000000002</v>
      </c>
      <c r="N180" t="str">
        <f t="shared" si="13"/>
        <v/>
      </c>
      <c r="O180" t="str">
        <f t="shared" si="14"/>
        <v/>
      </c>
    </row>
    <row r="181" spans="1:15" x14ac:dyDescent="0.35">
      <c r="A181" s="7" t="s">
        <v>21</v>
      </c>
      <c r="B181" s="7">
        <v>1163224703</v>
      </c>
      <c r="C181" s="7">
        <v>7</v>
      </c>
      <c r="D181" s="7">
        <v>10</v>
      </c>
      <c r="E181" s="7" t="s">
        <v>16</v>
      </c>
      <c r="F181" s="7">
        <v>8.9977199999999993</v>
      </c>
      <c r="G181" s="7">
        <v>0.98970000000000002</v>
      </c>
      <c r="H181" s="7">
        <v>1.0000100000000001</v>
      </c>
      <c r="I181" s="7">
        <v>128</v>
      </c>
      <c r="J181" s="7">
        <v>0</v>
      </c>
      <c r="K181" s="7">
        <v>8</v>
      </c>
      <c r="L181">
        <f t="shared" si="11"/>
        <v>1.0000000000065512E-5</v>
      </c>
      <c r="M181">
        <f t="shared" si="12"/>
        <v>0.98970000000000002</v>
      </c>
      <c r="N181">
        <f t="shared" si="13"/>
        <v>8.9977199999999993</v>
      </c>
      <c r="O181">
        <f t="shared" si="14"/>
        <v>0.98970000000000002</v>
      </c>
    </row>
    <row r="182" spans="1:15" x14ac:dyDescent="0.35">
      <c r="A182" s="7" t="s">
        <v>21</v>
      </c>
      <c r="B182" s="7">
        <v>1177499206</v>
      </c>
      <c r="C182" s="7">
        <v>8</v>
      </c>
      <c r="D182" s="7">
        <v>10</v>
      </c>
      <c r="E182" s="7" t="s">
        <v>16</v>
      </c>
      <c r="F182" s="7">
        <v>9.1081299999999992</v>
      </c>
      <c r="G182" s="7">
        <v>0.9889</v>
      </c>
      <c r="H182" s="7">
        <v>1.0000100000000001</v>
      </c>
      <c r="I182" s="7">
        <v>128</v>
      </c>
      <c r="J182" s="7">
        <v>0</v>
      </c>
      <c r="K182" s="7">
        <v>8</v>
      </c>
      <c r="L182">
        <f t="shared" si="11"/>
        <v>1.0000000000065512E-5</v>
      </c>
      <c r="M182">
        <f t="shared" si="12"/>
        <v>0.98950000000000005</v>
      </c>
      <c r="N182" t="str">
        <f t="shared" si="13"/>
        <v/>
      </c>
      <c r="O182" t="str">
        <f t="shared" si="14"/>
        <v/>
      </c>
    </row>
    <row r="183" spans="1:15" x14ac:dyDescent="0.35">
      <c r="A183" s="7" t="s">
        <v>21</v>
      </c>
      <c r="B183" s="7">
        <v>1170101517</v>
      </c>
      <c r="C183" s="7">
        <v>9</v>
      </c>
      <c r="D183" s="7">
        <v>10</v>
      </c>
      <c r="E183" s="7" t="s">
        <v>16</v>
      </c>
      <c r="F183" s="7">
        <v>9.05091</v>
      </c>
      <c r="G183" s="7">
        <v>0.98950000000000005</v>
      </c>
      <c r="H183" s="7">
        <v>1.0000100000000001</v>
      </c>
      <c r="I183" s="7">
        <v>128</v>
      </c>
      <c r="J183" s="7">
        <v>0</v>
      </c>
      <c r="K183" s="7">
        <v>8</v>
      </c>
      <c r="L183">
        <f t="shared" si="11"/>
        <v>1.0000000000065512E-5</v>
      </c>
      <c r="M183">
        <f t="shared" si="12"/>
        <v>0.98950000000000005</v>
      </c>
      <c r="N183">
        <f t="shared" si="13"/>
        <v>9.05091</v>
      </c>
      <c r="O183">
        <f t="shared" si="14"/>
        <v>0.98950000000000005</v>
      </c>
    </row>
    <row r="184" spans="1:15" x14ac:dyDescent="0.35">
      <c r="A184" s="7" t="s">
        <v>21</v>
      </c>
      <c r="B184" s="7">
        <v>172718908</v>
      </c>
      <c r="C184" s="7">
        <v>1</v>
      </c>
      <c r="D184" s="7">
        <v>2</v>
      </c>
      <c r="E184" s="7" t="s">
        <v>16</v>
      </c>
      <c r="F184" s="7">
        <v>1.3360099999999999</v>
      </c>
      <c r="G184" s="7">
        <v>0.1011</v>
      </c>
      <c r="H184" s="7">
        <v>1.29169</v>
      </c>
      <c r="I184" s="7">
        <v>128</v>
      </c>
      <c r="J184" s="7">
        <v>0</v>
      </c>
      <c r="K184" s="7">
        <v>32</v>
      </c>
      <c r="L184">
        <f t="shared" si="11"/>
        <v>0.29169</v>
      </c>
      <c r="M184">
        <f t="shared" si="12"/>
        <v>0.24349999999999999</v>
      </c>
      <c r="N184" t="str">
        <f t="shared" si="13"/>
        <v/>
      </c>
      <c r="O184" t="str">
        <f t="shared" si="14"/>
        <v/>
      </c>
    </row>
    <row r="185" spans="1:15" x14ac:dyDescent="0.35">
      <c r="A185" s="7" t="s">
        <v>21</v>
      </c>
      <c r="B185" s="7">
        <v>248501919</v>
      </c>
      <c r="C185" s="7">
        <v>1</v>
      </c>
      <c r="D185" s="7">
        <v>3</v>
      </c>
      <c r="E185" s="7" t="s">
        <v>16</v>
      </c>
      <c r="F185" s="7">
        <v>1.9221999999999999</v>
      </c>
      <c r="G185" s="7">
        <v>0.20780000000000001</v>
      </c>
      <c r="H185" s="7">
        <v>1.13818</v>
      </c>
      <c r="I185" s="7">
        <v>128</v>
      </c>
      <c r="J185" s="7">
        <v>0</v>
      </c>
      <c r="K185" s="7">
        <v>32</v>
      </c>
      <c r="L185">
        <f t="shared" si="11"/>
        <v>0.13817999999999997</v>
      </c>
      <c r="M185">
        <f t="shared" si="12"/>
        <v>0.33610000000000001</v>
      </c>
      <c r="N185" t="str">
        <f t="shared" si="13"/>
        <v/>
      </c>
      <c r="O185" t="str">
        <f t="shared" si="14"/>
        <v/>
      </c>
    </row>
    <row r="186" spans="1:15" x14ac:dyDescent="0.35">
      <c r="A186" s="7" t="s">
        <v>21</v>
      </c>
      <c r="B186" s="7">
        <v>249511866</v>
      </c>
      <c r="C186" s="7">
        <v>2</v>
      </c>
      <c r="D186" s="7">
        <v>3</v>
      </c>
      <c r="E186" s="7" t="s">
        <v>16</v>
      </c>
      <c r="F186" s="7">
        <v>1.93001</v>
      </c>
      <c r="G186" s="7">
        <v>0.24349999999999999</v>
      </c>
      <c r="H186" s="7">
        <v>1.1180699999999999</v>
      </c>
      <c r="I186" s="7">
        <v>128</v>
      </c>
      <c r="J186" s="7">
        <v>0</v>
      </c>
      <c r="K186" s="7">
        <v>32</v>
      </c>
      <c r="L186">
        <f t="shared" si="11"/>
        <v>0.1180699999999999</v>
      </c>
      <c r="M186">
        <f t="shared" si="12"/>
        <v>0.49840000000000001</v>
      </c>
      <c r="N186" t="str">
        <f t="shared" si="13"/>
        <v/>
      </c>
      <c r="O186" t="str">
        <f t="shared" si="14"/>
        <v/>
      </c>
    </row>
    <row r="187" spans="1:15" x14ac:dyDescent="0.35">
      <c r="A187" s="7" t="s">
        <v>21</v>
      </c>
      <c r="B187" s="7">
        <v>346726020</v>
      </c>
      <c r="C187" s="7">
        <v>1</v>
      </c>
      <c r="D187" s="7">
        <v>4</v>
      </c>
      <c r="E187" s="7" t="s">
        <v>16</v>
      </c>
      <c r="F187" s="7">
        <v>2.6819799999999998</v>
      </c>
      <c r="G187" s="7">
        <v>0.33610000000000001</v>
      </c>
      <c r="H187" s="7">
        <v>1.07315</v>
      </c>
      <c r="I187" s="7">
        <v>128</v>
      </c>
      <c r="J187" s="7">
        <v>0</v>
      </c>
      <c r="K187" s="7">
        <v>32</v>
      </c>
      <c r="L187">
        <f t="shared" si="11"/>
        <v>7.3150000000000048E-2</v>
      </c>
      <c r="M187">
        <f t="shared" si="12"/>
        <v>0.49859999999999999</v>
      </c>
      <c r="N187" t="str">
        <f t="shared" si="13"/>
        <v/>
      </c>
      <c r="O187" t="str">
        <f t="shared" si="14"/>
        <v/>
      </c>
    </row>
    <row r="188" spans="1:15" x14ac:dyDescent="0.35">
      <c r="A188" s="7" t="s">
        <v>21</v>
      </c>
      <c r="B188" s="7">
        <v>344704046</v>
      </c>
      <c r="C188" s="7">
        <v>2</v>
      </c>
      <c r="D188" s="7">
        <v>4</v>
      </c>
      <c r="E188" s="7" t="s">
        <v>16</v>
      </c>
      <c r="F188" s="7">
        <v>2.6663399999999999</v>
      </c>
      <c r="G188" s="7">
        <v>0.49840000000000001</v>
      </c>
      <c r="H188" s="7">
        <v>1.0317000000000001</v>
      </c>
      <c r="I188" s="7">
        <v>128</v>
      </c>
      <c r="J188" s="7">
        <v>0</v>
      </c>
      <c r="K188" s="7">
        <v>32</v>
      </c>
      <c r="L188">
        <f t="shared" si="11"/>
        <v>3.1700000000000061E-2</v>
      </c>
      <c r="M188">
        <f t="shared" si="12"/>
        <v>0.626</v>
      </c>
      <c r="N188" t="str">
        <f t="shared" si="13"/>
        <v/>
      </c>
      <c r="O188" t="str">
        <f t="shared" si="14"/>
        <v/>
      </c>
    </row>
    <row r="189" spans="1:15" x14ac:dyDescent="0.35">
      <c r="A189" s="7" t="s">
        <v>21</v>
      </c>
      <c r="B189" s="7">
        <v>342674633</v>
      </c>
      <c r="C189" s="7">
        <v>3</v>
      </c>
      <c r="D189" s="7">
        <v>4</v>
      </c>
      <c r="E189" s="7" t="s">
        <v>16</v>
      </c>
      <c r="F189" s="7">
        <v>2.6506400000000001</v>
      </c>
      <c r="G189" s="7">
        <v>0.49859999999999999</v>
      </c>
      <c r="H189" s="7">
        <v>1.032</v>
      </c>
      <c r="I189" s="7">
        <v>128</v>
      </c>
      <c r="J189" s="7">
        <v>0</v>
      </c>
      <c r="K189" s="7">
        <v>32</v>
      </c>
      <c r="L189">
        <f t="shared" si="11"/>
        <v>3.2000000000000028E-2</v>
      </c>
      <c r="M189">
        <f t="shared" si="12"/>
        <v>0.71</v>
      </c>
      <c r="N189" t="str">
        <f t="shared" si="13"/>
        <v/>
      </c>
      <c r="O189" t="str">
        <f t="shared" si="14"/>
        <v/>
      </c>
    </row>
    <row r="190" spans="1:15" x14ac:dyDescent="0.35">
      <c r="A190" s="7" t="s">
        <v>21</v>
      </c>
      <c r="B190" s="7">
        <v>444693382</v>
      </c>
      <c r="C190" s="7">
        <v>1</v>
      </c>
      <c r="D190" s="7">
        <v>5</v>
      </c>
      <c r="E190" s="7" t="s">
        <v>16</v>
      </c>
      <c r="F190" s="7">
        <v>3.4397700000000002</v>
      </c>
      <c r="G190" s="7">
        <v>0.626</v>
      </c>
      <c r="H190" s="7">
        <v>1.0173000000000001</v>
      </c>
      <c r="I190" s="7">
        <v>128</v>
      </c>
      <c r="J190" s="7">
        <v>0</v>
      </c>
      <c r="K190" s="7">
        <v>32</v>
      </c>
      <c r="L190">
        <f t="shared" si="11"/>
        <v>1.7300000000000093E-2</v>
      </c>
      <c r="M190">
        <f t="shared" si="12"/>
        <v>0.71</v>
      </c>
      <c r="N190" t="str">
        <f t="shared" si="13"/>
        <v/>
      </c>
      <c r="O190" t="str">
        <f t="shared" si="14"/>
        <v/>
      </c>
    </row>
    <row r="191" spans="1:15" x14ac:dyDescent="0.35">
      <c r="A191" s="7" t="s">
        <v>21</v>
      </c>
      <c r="B191" s="7">
        <v>444709871</v>
      </c>
      <c r="C191" s="7">
        <v>2</v>
      </c>
      <c r="D191" s="7">
        <v>5</v>
      </c>
      <c r="E191" s="7" t="s">
        <v>16</v>
      </c>
      <c r="F191" s="7">
        <v>3.4399000000000002</v>
      </c>
      <c r="G191" s="7">
        <v>0.71</v>
      </c>
      <c r="H191" s="7">
        <v>1.00851</v>
      </c>
      <c r="I191" s="7">
        <v>128</v>
      </c>
      <c r="J191" s="7">
        <v>0</v>
      </c>
      <c r="K191" s="7">
        <v>32</v>
      </c>
      <c r="L191">
        <f t="shared" si="11"/>
        <v>8.5100000000000176E-3</v>
      </c>
      <c r="M191">
        <f t="shared" si="12"/>
        <v>0.71</v>
      </c>
      <c r="N191">
        <f t="shared" si="13"/>
        <v>3.4399000000000002</v>
      </c>
      <c r="O191">
        <f t="shared" si="14"/>
        <v>0.71</v>
      </c>
    </row>
    <row r="192" spans="1:15" x14ac:dyDescent="0.35">
      <c r="A192" s="7" t="s">
        <v>21</v>
      </c>
      <c r="B192" s="7">
        <v>444706620</v>
      </c>
      <c r="C192" s="7">
        <v>3</v>
      </c>
      <c r="D192" s="7">
        <v>5</v>
      </c>
      <c r="E192" s="7" t="s">
        <v>16</v>
      </c>
      <c r="F192" s="7">
        <v>3.43987</v>
      </c>
      <c r="G192" s="7">
        <v>0.70730000000000004</v>
      </c>
      <c r="H192" s="7">
        <v>1.0081899999999999</v>
      </c>
      <c r="I192" s="7">
        <v>128</v>
      </c>
      <c r="J192" s="7">
        <v>0</v>
      </c>
      <c r="K192" s="7">
        <v>32</v>
      </c>
      <c r="L192">
        <f t="shared" si="11"/>
        <v>8.1899999999999196E-3</v>
      </c>
      <c r="M192">
        <f t="shared" si="12"/>
        <v>0.70860000000000001</v>
      </c>
      <c r="N192" t="str">
        <f t="shared" si="13"/>
        <v/>
      </c>
      <c r="O192" t="str">
        <f t="shared" si="14"/>
        <v/>
      </c>
    </row>
    <row r="193" spans="1:15" x14ac:dyDescent="0.35">
      <c r="A193" s="7" t="s">
        <v>21</v>
      </c>
      <c r="B193" s="7">
        <v>444726758</v>
      </c>
      <c r="C193" s="7">
        <v>4</v>
      </c>
      <c r="D193" s="7">
        <v>5</v>
      </c>
      <c r="E193" s="7" t="s">
        <v>16</v>
      </c>
      <c r="F193" s="7">
        <v>3.4400300000000001</v>
      </c>
      <c r="G193" s="7">
        <v>0.70860000000000001</v>
      </c>
      <c r="H193" s="7">
        <v>1.00803</v>
      </c>
      <c r="I193" s="7">
        <v>128</v>
      </c>
      <c r="J193" s="7">
        <v>0</v>
      </c>
      <c r="K193" s="7">
        <v>32</v>
      </c>
      <c r="L193">
        <f t="shared" si="11"/>
        <v>8.0299999999999816E-3</v>
      </c>
      <c r="M193">
        <f t="shared" si="12"/>
        <v>0.85329999999999995</v>
      </c>
      <c r="N193" t="str">
        <f t="shared" si="13"/>
        <v/>
      </c>
      <c r="O193" t="str">
        <f t="shared" si="14"/>
        <v/>
      </c>
    </row>
    <row r="194" spans="1:15" x14ac:dyDescent="0.35">
      <c r="A194" s="7" t="s">
        <v>21</v>
      </c>
      <c r="B194" s="7">
        <v>549924416</v>
      </c>
      <c r="C194" s="7">
        <v>1</v>
      </c>
      <c r="D194" s="7">
        <v>6</v>
      </c>
      <c r="E194" s="7" t="s">
        <v>16</v>
      </c>
      <c r="F194" s="7">
        <v>4.2537500000000001</v>
      </c>
      <c r="G194" s="7">
        <v>0.57869999999999999</v>
      </c>
      <c r="H194" s="7">
        <v>1.02858</v>
      </c>
      <c r="I194" s="7">
        <v>128</v>
      </c>
      <c r="J194" s="7">
        <v>0</v>
      </c>
      <c r="K194" s="7">
        <v>32</v>
      </c>
      <c r="L194">
        <f t="shared" si="11"/>
        <v>2.858000000000005E-2</v>
      </c>
      <c r="M194">
        <f t="shared" si="12"/>
        <v>0.85329999999999995</v>
      </c>
      <c r="N194" t="str">
        <f t="shared" si="13"/>
        <v/>
      </c>
      <c r="O194" t="str">
        <f t="shared" si="14"/>
        <v/>
      </c>
    </row>
    <row r="195" spans="1:15" x14ac:dyDescent="0.35">
      <c r="A195" s="7" t="s">
        <v>21</v>
      </c>
      <c r="B195" s="7">
        <v>547948595</v>
      </c>
      <c r="C195" s="7">
        <v>2</v>
      </c>
      <c r="D195" s="7">
        <v>6</v>
      </c>
      <c r="E195" s="7" t="s">
        <v>16</v>
      </c>
      <c r="F195" s="7">
        <v>4.2384599999999999</v>
      </c>
      <c r="G195" s="7">
        <v>0.85329999999999995</v>
      </c>
      <c r="H195" s="7">
        <v>1.0019199999999999</v>
      </c>
      <c r="I195" s="7">
        <v>128</v>
      </c>
      <c r="J195" s="7">
        <v>0</v>
      </c>
      <c r="K195" s="7">
        <v>32</v>
      </c>
      <c r="L195">
        <f t="shared" ref="L195:L228" si="15">H195-1</f>
        <v>1.9199999999999218E-3</v>
      </c>
      <c r="M195">
        <f t="shared" si="12"/>
        <v>0.85329999999999995</v>
      </c>
      <c r="N195">
        <f t="shared" si="13"/>
        <v>4.2384599999999999</v>
      </c>
      <c r="O195">
        <f t="shared" si="14"/>
        <v>0.85329999999999995</v>
      </c>
    </row>
    <row r="196" spans="1:15" x14ac:dyDescent="0.35">
      <c r="A196" s="7" t="s">
        <v>21</v>
      </c>
      <c r="B196" s="7">
        <v>548024709</v>
      </c>
      <c r="C196" s="7">
        <v>3</v>
      </c>
      <c r="D196" s="7">
        <v>6</v>
      </c>
      <c r="E196" s="7" t="s">
        <v>16</v>
      </c>
      <c r="F196" s="7">
        <v>4.2390499999999998</v>
      </c>
      <c r="G196" s="7">
        <v>0.84919999999999995</v>
      </c>
      <c r="H196" s="7">
        <v>1.0019400000000001</v>
      </c>
      <c r="I196" s="7">
        <v>128</v>
      </c>
      <c r="J196" s="7">
        <v>0</v>
      </c>
      <c r="K196" s="7">
        <v>32</v>
      </c>
      <c r="L196">
        <f t="shared" si="15"/>
        <v>1.9400000000000528E-3</v>
      </c>
      <c r="M196">
        <f t="shared" ref="M196:M228" si="16">MAX(G196:G198)</f>
        <v>0.84919999999999995</v>
      </c>
      <c r="N196">
        <f t="shared" ref="N196:N228" si="17">IF(M196=G196,F196,"")</f>
        <v>4.2390499999999998</v>
      </c>
      <c r="O196">
        <f t="shared" ref="O196:O228" si="18">IF(N196="","",M196)</f>
        <v>0.84919999999999995</v>
      </c>
    </row>
    <row r="197" spans="1:15" x14ac:dyDescent="0.35">
      <c r="A197" s="7" t="s">
        <v>21</v>
      </c>
      <c r="B197" s="7">
        <v>547077148</v>
      </c>
      <c r="C197" s="7">
        <v>4</v>
      </c>
      <c r="D197" s="7">
        <v>6</v>
      </c>
      <c r="E197" s="7" t="s">
        <v>16</v>
      </c>
      <c r="F197" s="7">
        <v>4.2317200000000001</v>
      </c>
      <c r="G197" s="7">
        <v>0.84909999999999997</v>
      </c>
      <c r="H197" s="7">
        <v>1.0019800000000001</v>
      </c>
      <c r="I197" s="7">
        <v>128</v>
      </c>
      <c r="J197" s="7">
        <v>0</v>
      </c>
      <c r="K197" s="7">
        <v>32</v>
      </c>
      <c r="L197">
        <f t="shared" si="15"/>
        <v>1.9800000000000928E-3</v>
      </c>
      <c r="M197">
        <f t="shared" si="16"/>
        <v>0.84909999999999997</v>
      </c>
      <c r="N197">
        <f t="shared" si="17"/>
        <v>4.2317200000000001</v>
      </c>
      <c r="O197">
        <f t="shared" si="18"/>
        <v>0.84909999999999997</v>
      </c>
    </row>
    <row r="198" spans="1:15" x14ac:dyDescent="0.35">
      <c r="A198" s="7" t="s">
        <v>21</v>
      </c>
      <c r="B198" s="7">
        <v>546972345</v>
      </c>
      <c r="C198" s="7">
        <v>5</v>
      </c>
      <c r="D198" s="7">
        <v>6</v>
      </c>
      <c r="E198" s="7" t="s">
        <v>16</v>
      </c>
      <c r="F198" s="7">
        <v>4.2309099999999997</v>
      </c>
      <c r="G198" s="7">
        <v>0.84719999999999995</v>
      </c>
      <c r="H198" s="7">
        <v>1.0019100000000001</v>
      </c>
      <c r="I198" s="7">
        <v>128</v>
      </c>
      <c r="J198" s="7">
        <v>0</v>
      </c>
      <c r="K198" s="7">
        <v>32</v>
      </c>
      <c r="L198">
        <f t="shared" si="15"/>
        <v>1.9100000000000783E-3</v>
      </c>
      <c r="M198">
        <f t="shared" si="16"/>
        <v>0.91859999999999997</v>
      </c>
      <c r="N198" t="str">
        <f t="shared" si="17"/>
        <v/>
      </c>
      <c r="O198" t="str">
        <f t="shared" si="18"/>
        <v/>
      </c>
    </row>
    <row r="199" spans="1:15" x14ac:dyDescent="0.35">
      <c r="A199" s="7" t="s">
        <v>21</v>
      </c>
      <c r="B199" s="7">
        <v>663027781</v>
      </c>
      <c r="C199" s="7">
        <v>1</v>
      </c>
      <c r="D199" s="7">
        <v>7</v>
      </c>
      <c r="E199" s="7" t="s">
        <v>16</v>
      </c>
      <c r="F199" s="7">
        <v>5.1286199999999997</v>
      </c>
      <c r="G199" s="7">
        <v>0.45739999999999997</v>
      </c>
      <c r="H199" s="7">
        <v>1.05264</v>
      </c>
      <c r="I199" s="7">
        <v>128</v>
      </c>
      <c r="J199" s="7">
        <v>0</v>
      </c>
      <c r="K199" s="7">
        <v>32</v>
      </c>
      <c r="L199">
        <f t="shared" si="15"/>
        <v>5.264000000000002E-2</v>
      </c>
      <c r="M199">
        <f t="shared" si="16"/>
        <v>0.91859999999999997</v>
      </c>
      <c r="N199" t="str">
        <f t="shared" si="17"/>
        <v/>
      </c>
      <c r="O199" t="str">
        <f t="shared" si="18"/>
        <v/>
      </c>
    </row>
    <row r="200" spans="1:15" x14ac:dyDescent="0.35">
      <c r="A200" s="7" t="s">
        <v>21</v>
      </c>
      <c r="B200" s="7">
        <v>666069106</v>
      </c>
      <c r="C200" s="7">
        <v>2</v>
      </c>
      <c r="D200" s="7">
        <v>7</v>
      </c>
      <c r="E200" s="7" t="s">
        <v>16</v>
      </c>
      <c r="F200" s="7">
        <v>5.1521400000000002</v>
      </c>
      <c r="G200" s="7">
        <v>0.91859999999999997</v>
      </c>
      <c r="H200" s="7">
        <v>1.0005200000000001</v>
      </c>
      <c r="I200" s="7">
        <v>128</v>
      </c>
      <c r="J200" s="7">
        <v>0</v>
      </c>
      <c r="K200" s="7">
        <v>32</v>
      </c>
      <c r="L200">
        <f t="shared" si="15"/>
        <v>5.2000000000007596E-4</v>
      </c>
      <c r="M200">
        <f t="shared" si="16"/>
        <v>0.91859999999999997</v>
      </c>
      <c r="N200">
        <f t="shared" si="17"/>
        <v>5.1521400000000002</v>
      </c>
      <c r="O200">
        <f t="shared" si="18"/>
        <v>0.91859999999999997</v>
      </c>
    </row>
    <row r="201" spans="1:15" x14ac:dyDescent="0.35">
      <c r="A201" s="7" t="s">
        <v>21</v>
      </c>
      <c r="B201" s="7">
        <v>665502640</v>
      </c>
      <c r="C201" s="7">
        <v>3</v>
      </c>
      <c r="D201" s="7">
        <v>7</v>
      </c>
      <c r="E201" s="7" t="s">
        <v>16</v>
      </c>
      <c r="F201" s="7">
        <v>5.1477599999999999</v>
      </c>
      <c r="G201" s="7">
        <v>0.91610000000000003</v>
      </c>
      <c r="H201" s="7">
        <v>1.0004999999999999</v>
      </c>
      <c r="I201" s="7">
        <v>128</v>
      </c>
      <c r="J201" s="7">
        <v>0</v>
      </c>
      <c r="K201" s="7">
        <v>32</v>
      </c>
      <c r="L201">
        <f t="shared" si="15"/>
        <v>4.9999999999994493E-4</v>
      </c>
      <c r="M201">
        <f t="shared" si="16"/>
        <v>0.91820000000000002</v>
      </c>
      <c r="N201" t="str">
        <f t="shared" si="17"/>
        <v/>
      </c>
      <c r="O201" t="str">
        <f t="shared" si="18"/>
        <v/>
      </c>
    </row>
    <row r="202" spans="1:15" x14ac:dyDescent="0.35">
      <c r="A202" s="7" t="s">
        <v>21</v>
      </c>
      <c r="B202" s="7">
        <v>666649996</v>
      </c>
      <c r="C202" s="7">
        <v>4</v>
      </c>
      <c r="D202" s="7">
        <v>7</v>
      </c>
      <c r="E202" s="7" t="s">
        <v>16</v>
      </c>
      <c r="F202" s="7">
        <v>5.1566400000000003</v>
      </c>
      <c r="G202" s="7">
        <v>0.91820000000000002</v>
      </c>
      <c r="H202" s="7">
        <v>1.0004900000000001</v>
      </c>
      <c r="I202" s="7">
        <v>128</v>
      </c>
      <c r="J202" s="7">
        <v>0</v>
      </c>
      <c r="K202" s="7">
        <v>32</v>
      </c>
      <c r="L202">
        <f t="shared" si="15"/>
        <v>4.9000000000010147E-4</v>
      </c>
      <c r="M202">
        <f t="shared" si="16"/>
        <v>0.92510000000000003</v>
      </c>
      <c r="N202" t="str">
        <f t="shared" si="17"/>
        <v/>
      </c>
      <c r="O202" t="str">
        <f t="shared" si="18"/>
        <v/>
      </c>
    </row>
    <row r="203" spans="1:15" x14ac:dyDescent="0.35">
      <c r="A203" s="7" t="s">
        <v>21</v>
      </c>
      <c r="B203" s="7">
        <v>664536511</v>
      </c>
      <c r="C203" s="7">
        <v>5</v>
      </c>
      <c r="D203" s="7">
        <v>7</v>
      </c>
      <c r="E203" s="7" t="s">
        <v>16</v>
      </c>
      <c r="F203" s="7">
        <v>5.1402900000000002</v>
      </c>
      <c r="G203" s="7">
        <v>0.9173</v>
      </c>
      <c r="H203" s="7">
        <v>1.0005299999999999</v>
      </c>
      <c r="I203" s="7">
        <v>128</v>
      </c>
      <c r="J203" s="7">
        <v>0</v>
      </c>
      <c r="K203" s="7">
        <v>32</v>
      </c>
      <c r="L203">
        <f t="shared" si="15"/>
        <v>5.2999999999991942E-4</v>
      </c>
      <c r="M203">
        <f t="shared" si="16"/>
        <v>0.92510000000000003</v>
      </c>
      <c r="N203" t="str">
        <f t="shared" si="17"/>
        <v/>
      </c>
      <c r="O203" t="str">
        <f t="shared" si="18"/>
        <v/>
      </c>
    </row>
    <row r="204" spans="1:15" x14ac:dyDescent="0.35">
      <c r="A204" s="7" t="s">
        <v>21</v>
      </c>
      <c r="B204" s="7">
        <v>665616798</v>
      </c>
      <c r="C204" s="7">
        <v>6</v>
      </c>
      <c r="D204" s="7">
        <v>7</v>
      </c>
      <c r="E204" s="7" t="s">
        <v>16</v>
      </c>
      <c r="F204" s="7">
        <v>5.1486400000000003</v>
      </c>
      <c r="G204" s="7">
        <v>0.92510000000000003</v>
      </c>
      <c r="H204" s="7">
        <v>1.0004599999999999</v>
      </c>
      <c r="I204" s="7">
        <v>128</v>
      </c>
      <c r="J204" s="7">
        <v>0</v>
      </c>
      <c r="K204" s="7">
        <v>32</v>
      </c>
      <c r="L204">
        <f t="shared" si="15"/>
        <v>4.5999999999990493E-4</v>
      </c>
      <c r="M204">
        <f t="shared" si="16"/>
        <v>0.95640000000000003</v>
      </c>
      <c r="N204" t="str">
        <f t="shared" si="17"/>
        <v/>
      </c>
      <c r="O204" t="str">
        <f t="shared" si="18"/>
        <v/>
      </c>
    </row>
    <row r="205" spans="1:15" x14ac:dyDescent="0.35">
      <c r="A205" s="7" t="s">
        <v>21</v>
      </c>
      <c r="B205" s="7">
        <v>787216938</v>
      </c>
      <c r="C205" s="7">
        <v>1</v>
      </c>
      <c r="D205" s="7">
        <v>8</v>
      </c>
      <c r="E205" s="7" t="s">
        <v>16</v>
      </c>
      <c r="F205" s="7">
        <v>6.0892400000000002</v>
      </c>
      <c r="G205" s="7">
        <v>0.60460000000000003</v>
      </c>
      <c r="H205" s="7">
        <v>1.02894</v>
      </c>
      <c r="I205" s="7">
        <v>128</v>
      </c>
      <c r="J205" s="7">
        <v>0</v>
      </c>
      <c r="K205" s="7">
        <v>32</v>
      </c>
      <c r="L205">
        <f t="shared" si="15"/>
        <v>2.8939999999999966E-2</v>
      </c>
      <c r="M205">
        <f t="shared" si="16"/>
        <v>0.96060000000000001</v>
      </c>
      <c r="N205" t="str">
        <f t="shared" si="17"/>
        <v/>
      </c>
      <c r="O205" t="str">
        <f t="shared" si="18"/>
        <v/>
      </c>
    </row>
    <row r="206" spans="1:15" x14ac:dyDescent="0.35">
      <c r="A206" s="7" t="s">
        <v>21</v>
      </c>
      <c r="B206" s="7">
        <v>795158571</v>
      </c>
      <c r="C206" s="7">
        <v>2</v>
      </c>
      <c r="D206" s="7">
        <v>8</v>
      </c>
      <c r="E206" s="7" t="s">
        <v>16</v>
      </c>
      <c r="F206" s="7">
        <v>6.1506699999999999</v>
      </c>
      <c r="G206" s="7">
        <v>0.95640000000000003</v>
      </c>
      <c r="H206" s="7">
        <v>1.00013</v>
      </c>
      <c r="I206" s="7">
        <v>128</v>
      </c>
      <c r="J206" s="7">
        <v>0</v>
      </c>
      <c r="K206" s="7">
        <v>32</v>
      </c>
      <c r="L206">
        <f t="shared" si="15"/>
        <v>1.2999999999996348E-4</v>
      </c>
      <c r="M206">
        <f t="shared" si="16"/>
        <v>0.96060000000000001</v>
      </c>
      <c r="N206" t="str">
        <f t="shared" si="17"/>
        <v/>
      </c>
      <c r="O206" t="str">
        <f t="shared" si="18"/>
        <v/>
      </c>
    </row>
    <row r="207" spans="1:15" x14ac:dyDescent="0.35">
      <c r="A207" s="7" t="s">
        <v>21</v>
      </c>
      <c r="B207" s="7">
        <v>794161906</v>
      </c>
      <c r="C207" s="7">
        <v>3</v>
      </c>
      <c r="D207" s="7">
        <v>8</v>
      </c>
      <c r="E207" s="7" t="s">
        <v>16</v>
      </c>
      <c r="F207" s="7">
        <v>6.1429600000000004</v>
      </c>
      <c r="G207" s="7">
        <v>0.96060000000000001</v>
      </c>
      <c r="H207" s="7">
        <v>1.0001199999999999</v>
      </c>
      <c r="I207" s="7">
        <v>128</v>
      </c>
      <c r="J207" s="7">
        <v>0</v>
      </c>
      <c r="K207" s="7">
        <v>32</v>
      </c>
      <c r="L207">
        <f t="shared" si="15"/>
        <v>1.1999999999989797E-4</v>
      </c>
      <c r="M207">
        <f t="shared" si="16"/>
        <v>0.96060000000000001</v>
      </c>
      <c r="N207">
        <f t="shared" si="17"/>
        <v>6.1429600000000004</v>
      </c>
      <c r="O207">
        <f t="shared" si="18"/>
        <v>0.96060000000000001</v>
      </c>
    </row>
    <row r="208" spans="1:15" x14ac:dyDescent="0.35">
      <c r="A208" s="7" t="s">
        <v>21</v>
      </c>
      <c r="B208" s="7">
        <v>795225565</v>
      </c>
      <c r="C208" s="7">
        <v>4</v>
      </c>
      <c r="D208" s="7">
        <v>8</v>
      </c>
      <c r="E208" s="7" t="s">
        <v>16</v>
      </c>
      <c r="F208" s="7">
        <v>6.1511899999999997</v>
      </c>
      <c r="G208" s="7">
        <v>0.96020000000000005</v>
      </c>
      <c r="H208" s="7">
        <v>1.00013</v>
      </c>
      <c r="I208" s="7">
        <v>128</v>
      </c>
      <c r="J208" s="7">
        <v>0</v>
      </c>
      <c r="K208" s="7">
        <v>32</v>
      </c>
      <c r="L208">
        <f t="shared" si="15"/>
        <v>1.2999999999996348E-4</v>
      </c>
      <c r="M208">
        <f t="shared" si="16"/>
        <v>0.96020000000000005</v>
      </c>
      <c r="N208">
        <f t="shared" si="17"/>
        <v>6.1511899999999997</v>
      </c>
      <c r="O208">
        <f t="shared" si="18"/>
        <v>0.96020000000000005</v>
      </c>
    </row>
    <row r="209" spans="1:15" x14ac:dyDescent="0.35">
      <c r="A209" s="7" t="s">
        <v>21</v>
      </c>
      <c r="B209" s="7">
        <v>795193558</v>
      </c>
      <c r="C209" s="7">
        <v>5</v>
      </c>
      <c r="D209" s="7">
        <v>8</v>
      </c>
      <c r="E209" s="7" t="s">
        <v>16</v>
      </c>
      <c r="F209" s="7">
        <v>6.1509400000000003</v>
      </c>
      <c r="G209" s="7">
        <v>0.9587</v>
      </c>
      <c r="H209" s="7">
        <v>1.00013</v>
      </c>
      <c r="I209" s="7">
        <v>128</v>
      </c>
      <c r="J209" s="7">
        <v>0</v>
      </c>
      <c r="K209" s="7">
        <v>32</v>
      </c>
      <c r="L209">
        <f t="shared" si="15"/>
        <v>1.2999999999996348E-4</v>
      </c>
      <c r="M209">
        <f t="shared" si="16"/>
        <v>0.95909999999999995</v>
      </c>
      <c r="N209" t="str">
        <f t="shared" si="17"/>
        <v/>
      </c>
      <c r="O209" t="str">
        <f t="shared" si="18"/>
        <v/>
      </c>
    </row>
    <row r="210" spans="1:15" x14ac:dyDescent="0.35">
      <c r="A210" s="7" t="s">
        <v>21</v>
      </c>
      <c r="B210" s="7">
        <v>794338400</v>
      </c>
      <c r="C210" s="7">
        <v>6</v>
      </c>
      <c r="D210" s="7">
        <v>8</v>
      </c>
      <c r="E210" s="7" t="s">
        <v>16</v>
      </c>
      <c r="F210" s="7">
        <v>6.1443300000000001</v>
      </c>
      <c r="G210" s="7">
        <v>0.95909999999999995</v>
      </c>
      <c r="H210" s="7">
        <v>1.0001199999999999</v>
      </c>
      <c r="I210" s="7">
        <v>128</v>
      </c>
      <c r="J210" s="7">
        <v>0</v>
      </c>
      <c r="K210" s="7">
        <v>32</v>
      </c>
      <c r="L210">
        <f t="shared" si="15"/>
        <v>1.1999999999989797E-4</v>
      </c>
      <c r="M210">
        <f t="shared" si="16"/>
        <v>0.95909999999999995</v>
      </c>
      <c r="N210">
        <f t="shared" si="17"/>
        <v>6.1443300000000001</v>
      </c>
      <c r="O210">
        <f t="shared" si="18"/>
        <v>0.95909999999999995</v>
      </c>
    </row>
    <row r="211" spans="1:15" x14ac:dyDescent="0.35">
      <c r="A211" s="7" t="s">
        <v>21</v>
      </c>
      <c r="B211" s="7">
        <v>795228026</v>
      </c>
      <c r="C211" s="7">
        <v>7</v>
      </c>
      <c r="D211" s="7">
        <v>8</v>
      </c>
      <c r="E211" s="7" t="s">
        <v>16</v>
      </c>
      <c r="F211" s="7">
        <v>6.1512099999999998</v>
      </c>
      <c r="G211" s="7">
        <v>0.95789999999999997</v>
      </c>
      <c r="H211" s="7">
        <v>1.00013</v>
      </c>
      <c r="I211" s="7">
        <v>128</v>
      </c>
      <c r="J211" s="7">
        <v>0</v>
      </c>
      <c r="K211" s="7">
        <v>32</v>
      </c>
      <c r="L211">
        <f t="shared" si="15"/>
        <v>1.2999999999996348E-4</v>
      </c>
      <c r="M211">
        <f t="shared" si="16"/>
        <v>0.97150000000000003</v>
      </c>
      <c r="N211" t="str">
        <f t="shared" si="17"/>
        <v/>
      </c>
      <c r="O211" t="str">
        <f t="shared" si="18"/>
        <v/>
      </c>
    </row>
    <row r="212" spans="1:15" x14ac:dyDescent="0.35">
      <c r="A212" s="7" t="s">
        <v>21</v>
      </c>
      <c r="B212" s="7">
        <v>913413524</v>
      </c>
      <c r="C212" s="7">
        <v>1</v>
      </c>
      <c r="D212" s="7">
        <v>9</v>
      </c>
      <c r="E212" s="7" t="s">
        <v>16</v>
      </c>
      <c r="F212" s="7">
        <v>7.0653899999999998</v>
      </c>
      <c r="G212" s="7">
        <v>0.50629999999999997</v>
      </c>
      <c r="H212" s="7">
        <v>1.04016</v>
      </c>
      <c r="I212" s="7">
        <v>128</v>
      </c>
      <c r="J212" s="7">
        <v>0</v>
      </c>
      <c r="K212" s="7">
        <v>32</v>
      </c>
      <c r="L212">
        <f t="shared" si="15"/>
        <v>4.0159999999999973E-2</v>
      </c>
      <c r="M212">
        <f t="shared" si="16"/>
        <v>0.97909999999999997</v>
      </c>
      <c r="N212" t="str">
        <f t="shared" si="17"/>
        <v/>
      </c>
      <c r="O212" t="str">
        <f t="shared" si="18"/>
        <v/>
      </c>
    </row>
    <row r="213" spans="1:15" x14ac:dyDescent="0.35">
      <c r="A213" s="7" t="s">
        <v>21</v>
      </c>
      <c r="B213" s="7">
        <v>945067899</v>
      </c>
      <c r="C213" s="7">
        <v>2</v>
      </c>
      <c r="D213" s="7">
        <v>9</v>
      </c>
      <c r="E213" s="7" t="s">
        <v>16</v>
      </c>
      <c r="F213" s="7">
        <v>7.3102400000000003</v>
      </c>
      <c r="G213" s="7">
        <v>0.97150000000000003</v>
      </c>
      <c r="H213" s="7">
        <v>1.0000800000000001</v>
      </c>
      <c r="I213" s="7">
        <v>128</v>
      </c>
      <c r="J213" s="7">
        <v>0</v>
      </c>
      <c r="K213" s="7">
        <v>32</v>
      </c>
      <c r="L213">
        <f t="shared" si="15"/>
        <v>8.0000000000080007E-5</v>
      </c>
      <c r="M213">
        <f t="shared" si="16"/>
        <v>0.97909999999999997</v>
      </c>
      <c r="N213" t="str">
        <f t="shared" si="17"/>
        <v/>
      </c>
      <c r="O213" t="str">
        <f t="shared" si="18"/>
        <v/>
      </c>
    </row>
    <row r="214" spans="1:15" x14ac:dyDescent="0.35">
      <c r="A214" s="7" t="s">
        <v>21</v>
      </c>
      <c r="B214" s="7">
        <v>952845463</v>
      </c>
      <c r="C214" s="7">
        <v>3</v>
      </c>
      <c r="D214" s="7">
        <v>9</v>
      </c>
      <c r="E214" s="7" t="s">
        <v>16</v>
      </c>
      <c r="F214" s="7">
        <v>7.3704000000000001</v>
      </c>
      <c r="G214" s="7">
        <v>0.97909999999999997</v>
      </c>
      <c r="H214" s="7">
        <v>1.00003</v>
      </c>
      <c r="I214" s="7">
        <v>128</v>
      </c>
      <c r="J214" s="7">
        <v>0</v>
      </c>
      <c r="K214" s="7">
        <v>32</v>
      </c>
      <c r="L214">
        <f t="shared" si="15"/>
        <v>2.9999999999974492E-5</v>
      </c>
      <c r="M214">
        <f t="shared" si="16"/>
        <v>0.97989999999999999</v>
      </c>
      <c r="N214" t="str">
        <f t="shared" si="17"/>
        <v/>
      </c>
      <c r="O214" t="str">
        <f t="shared" si="18"/>
        <v/>
      </c>
    </row>
    <row r="215" spans="1:15" x14ac:dyDescent="0.35">
      <c r="A215" s="7" t="s">
        <v>21</v>
      </c>
      <c r="B215" s="7">
        <v>952880025</v>
      </c>
      <c r="C215" s="7">
        <v>4</v>
      </c>
      <c r="D215" s="7">
        <v>9</v>
      </c>
      <c r="E215" s="7" t="s">
        <v>16</v>
      </c>
      <c r="F215" s="7">
        <v>7.3706699999999996</v>
      </c>
      <c r="G215" s="7">
        <v>0.97860000000000003</v>
      </c>
      <c r="H215" s="7">
        <v>1.00003</v>
      </c>
      <c r="I215" s="7">
        <v>128</v>
      </c>
      <c r="J215" s="7">
        <v>0</v>
      </c>
      <c r="K215" s="7">
        <v>32</v>
      </c>
      <c r="L215">
        <f t="shared" si="15"/>
        <v>2.9999999999974492E-5</v>
      </c>
      <c r="M215">
        <f t="shared" si="16"/>
        <v>0.97989999999999999</v>
      </c>
      <c r="N215" t="str">
        <f t="shared" si="17"/>
        <v/>
      </c>
      <c r="O215" t="str">
        <f t="shared" si="18"/>
        <v/>
      </c>
    </row>
    <row r="216" spans="1:15" x14ac:dyDescent="0.35">
      <c r="A216" s="7" t="s">
        <v>21</v>
      </c>
      <c r="B216" s="7">
        <v>954027316</v>
      </c>
      <c r="C216" s="7">
        <v>5</v>
      </c>
      <c r="D216" s="7">
        <v>9</v>
      </c>
      <c r="E216" s="7" t="s">
        <v>16</v>
      </c>
      <c r="F216" s="7">
        <v>7.3795400000000004</v>
      </c>
      <c r="G216" s="7">
        <v>0.97989999999999999</v>
      </c>
      <c r="H216" s="7">
        <v>1.00003</v>
      </c>
      <c r="I216" s="7">
        <v>128</v>
      </c>
      <c r="J216" s="7">
        <v>0</v>
      </c>
      <c r="K216" s="7">
        <v>32</v>
      </c>
      <c r="L216">
        <f t="shared" si="15"/>
        <v>2.9999999999974492E-5</v>
      </c>
      <c r="M216">
        <f t="shared" si="16"/>
        <v>0.97989999999999999</v>
      </c>
      <c r="N216">
        <f t="shared" si="17"/>
        <v>7.3795400000000004</v>
      </c>
      <c r="O216">
        <f t="shared" si="18"/>
        <v>0.97989999999999999</v>
      </c>
    </row>
    <row r="217" spans="1:15" x14ac:dyDescent="0.35">
      <c r="A217" s="7" t="s">
        <v>21</v>
      </c>
      <c r="B217" s="7">
        <v>953756750</v>
      </c>
      <c r="C217" s="7">
        <v>6</v>
      </c>
      <c r="D217" s="7">
        <v>9</v>
      </c>
      <c r="E217" s="7" t="s">
        <v>16</v>
      </c>
      <c r="F217" s="7">
        <v>7.3774499999999996</v>
      </c>
      <c r="G217" s="7">
        <v>0.97989999999999999</v>
      </c>
      <c r="H217" s="7">
        <v>1.00003</v>
      </c>
      <c r="I217" s="7">
        <v>128</v>
      </c>
      <c r="J217" s="7">
        <v>0</v>
      </c>
      <c r="K217" s="7">
        <v>32</v>
      </c>
      <c r="L217">
        <f t="shared" si="15"/>
        <v>2.9999999999974492E-5</v>
      </c>
      <c r="M217">
        <f t="shared" si="16"/>
        <v>0.97989999999999999</v>
      </c>
      <c r="N217">
        <f t="shared" si="17"/>
        <v>7.3774499999999996</v>
      </c>
      <c r="O217">
        <f t="shared" si="18"/>
        <v>0.97989999999999999</v>
      </c>
    </row>
    <row r="218" spans="1:15" x14ac:dyDescent="0.35">
      <c r="A218" s="7" t="s">
        <v>21</v>
      </c>
      <c r="B218" s="7">
        <v>954186131</v>
      </c>
      <c r="C218" s="7">
        <v>7</v>
      </c>
      <c r="D218" s="7">
        <v>9</v>
      </c>
      <c r="E218" s="7" t="s">
        <v>16</v>
      </c>
      <c r="F218" s="7">
        <v>7.3807700000000001</v>
      </c>
      <c r="G218" s="7">
        <v>0.97960000000000003</v>
      </c>
      <c r="H218" s="7">
        <v>1.00003</v>
      </c>
      <c r="I218" s="7">
        <v>128</v>
      </c>
      <c r="J218" s="7">
        <v>0</v>
      </c>
      <c r="K218" s="7">
        <v>32</v>
      </c>
      <c r="L218">
        <f t="shared" si="15"/>
        <v>2.9999999999974492E-5</v>
      </c>
      <c r="M218">
        <f t="shared" si="16"/>
        <v>0.97960000000000003</v>
      </c>
      <c r="N218">
        <f t="shared" si="17"/>
        <v>7.3807700000000001</v>
      </c>
      <c r="O218">
        <f t="shared" si="18"/>
        <v>0.97960000000000003</v>
      </c>
    </row>
    <row r="219" spans="1:15" x14ac:dyDescent="0.35">
      <c r="A219" s="7" t="s">
        <v>21</v>
      </c>
      <c r="B219" s="7">
        <v>953209625</v>
      </c>
      <c r="C219" s="7">
        <v>8</v>
      </c>
      <c r="D219" s="7">
        <v>9</v>
      </c>
      <c r="E219" s="7" t="s">
        <v>16</v>
      </c>
      <c r="F219" s="7">
        <v>7.3732199999999999</v>
      </c>
      <c r="G219" s="7">
        <v>0.9788</v>
      </c>
      <c r="H219" s="7">
        <v>1.00003</v>
      </c>
      <c r="I219" s="7">
        <v>128</v>
      </c>
      <c r="J219" s="7">
        <v>0</v>
      </c>
      <c r="K219" s="7">
        <v>32</v>
      </c>
      <c r="L219">
        <f t="shared" si="15"/>
        <v>2.9999999999974492E-5</v>
      </c>
      <c r="M219">
        <f t="shared" si="16"/>
        <v>0.9788</v>
      </c>
      <c r="N219">
        <f t="shared" si="17"/>
        <v>7.3732199999999999</v>
      </c>
      <c r="O219">
        <f t="shared" si="18"/>
        <v>0.9788</v>
      </c>
    </row>
    <row r="220" spans="1:15" x14ac:dyDescent="0.35">
      <c r="A220" s="7" t="s">
        <v>21</v>
      </c>
      <c r="B220" s="7">
        <v>988893230</v>
      </c>
      <c r="C220" s="7">
        <v>1</v>
      </c>
      <c r="D220" s="7">
        <v>10</v>
      </c>
      <c r="E220" s="7" t="s">
        <v>16</v>
      </c>
      <c r="F220" s="7">
        <v>7.6492399999999998</v>
      </c>
      <c r="G220" s="7">
        <v>0.4466</v>
      </c>
      <c r="H220" s="7">
        <v>1.05152</v>
      </c>
      <c r="I220" s="7">
        <v>128</v>
      </c>
      <c r="J220" s="7">
        <v>0</v>
      </c>
      <c r="K220" s="7">
        <v>32</v>
      </c>
      <c r="L220">
        <f t="shared" si="15"/>
        <v>5.152000000000001E-2</v>
      </c>
      <c r="M220">
        <f t="shared" si="16"/>
        <v>0.98640000000000005</v>
      </c>
      <c r="N220" t="str">
        <f t="shared" si="17"/>
        <v/>
      </c>
      <c r="O220" t="str">
        <f t="shared" si="18"/>
        <v/>
      </c>
    </row>
    <row r="221" spans="1:15" x14ac:dyDescent="0.35">
      <c r="A221" s="7" t="s">
        <v>21</v>
      </c>
      <c r="B221" s="7">
        <v>1052092161</v>
      </c>
      <c r="C221" s="7">
        <v>2</v>
      </c>
      <c r="D221" s="7">
        <v>10</v>
      </c>
      <c r="E221" s="7" t="s">
        <v>16</v>
      </c>
      <c r="F221" s="7">
        <v>8.13809</v>
      </c>
      <c r="G221" s="7">
        <v>0.97430000000000005</v>
      </c>
      <c r="H221" s="7">
        <v>1.0000500000000001</v>
      </c>
      <c r="I221" s="7">
        <v>128</v>
      </c>
      <c r="J221" s="7">
        <v>0</v>
      </c>
      <c r="K221" s="7">
        <v>32</v>
      </c>
      <c r="L221">
        <f t="shared" si="15"/>
        <v>5.0000000000105516E-5</v>
      </c>
      <c r="M221">
        <f t="shared" si="16"/>
        <v>0.98929999999999996</v>
      </c>
      <c r="N221" t="str">
        <f t="shared" si="17"/>
        <v/>
      </c>
      <c r="O221" t="str">
        <f t="shared" si="18"/>
        <v/>
      </c>
    </row>
    <row r="222" spans="1:15" x14ac:dyDescent="0.35">
      <c r="A222" s="7" t="s">
        <v>21</v>
      </c>
      <c r="B222" s="7">
        <v>1083124104</v>
      </c>
      <c r="C222" s="7">
        <v>3</v>
      </c>
      <c r="D222" s="7">
        <v>10</v>
      </c>
      <c r="E222" s="7" t="s">
        <v>16</v>
      </c>
      <c r="F222" s="7">
        <v>8.3781300000000005</v>
      </c>
      <c r="G222" s="7">
        <v>0.98640000000000005</v>
      </c>
      <c r="H222" s="7">
        <v>1.0000199999999999</v>
      </c>
      <c r="I222" s="7">
        <v>128</v>
      </c>
      <c r="J222" s="7">
        <v>0</v>
      </c>
      <c r="K222" s="7">
        <v>32</v>
      </c>
      <c r="L222">
        <f t="shared" si="15"/>
        <v>1.9999999999908979E-5</v>
      </c>
      <c r="M222">
        <f t="shared" si="16"/>
        <v>0.99099999999999999</v>
      </c>
      <c r="N222" t="str">
        <f t="shared" si="17"/>
        <v/>
      </c>
      <c r="O222" t="str">
        <f t="shared" si="18"/>
        <v/>
      </c>
    </row>
    <row r="223" spans="1:15" x14ac:dyDescent="0.35">
      <c r="A223" s="7" t="s">
        <v>21</v>
      </c>
      <c r="B223" s="7">
        <v>1091464462</v>
      </c>
      <c r="C223" s="7">
        <v>4</v>
      </c>
      <c r="D223" s="7">
        <v>10</v>
      </c>
      <c r="E223" s="7" t="s">
        <v>16</v>
      </c>
      <c r="F223" s="7">
        <v>8.4426400000000008</v>
      </c>
      <c r="G223" s="7">
        <v>0.98929999999999996</v>
      </c>
      <c r="H223" s="7">
        <v>1.0000100000000001</v>
      </c>
      <c r="I223" s="7">
        <v>128</v>
      </c>
      <c r="J223" s="7">
        <v>0</v>
      </c>
      <c r="K223" s="7">
        <v>32</v>
      </c>
      <c r="L223">
        <f t="shared" si="15"/>
        <v>1.0000000000065512E-5</v>
      </c>
      <c r="M223">
        <f t="shared" si="16"/>
        <v>0.99099999999999999</v>
      </c>
      <c r="N223" t="str">
        <f t="shared" si="17"/>
        <v/>
      </c>
      <c r="O223" t="str">
        <f t="shared" si="18"/>
        <v/>
      </c>
    </row>
    <row r="224" spans="1:15" x14ac:dyDescent="0.35">
      <c r="A224" s="7" t="s">
        <v>21</v>
      </c>
      <c r="B224" s="7">
        <v>1091726305</v>
      </c>
      <c r="C224" s="7">
        <v>5</v>
      </c>
      <c r="D224" s="7">
        <v>10</v>
      </c>
      <c r="E224" s="7" t="s">
        <v>16</v>
      </c>
      <c r="F224" s="7">
        <v>8.4446700000000003</v>
      </c>
      <c r="G224" s="7">
        <v>0.99099999999999999</v>
      </c>
      <c r="H224" s="7">
        <v>1.0000100000000001</v>
      </c>
      <c r="I224" s="7">
        <v>128</v>
      </c>
      <c r="J224" s="7">
        <v>0</v>
      </c>
      <c r="K224" s="7">
        <v>32</v>
      </c>
      <c r="L224">
        <f t="shared" si="15"/>
        <v>1.0000000000065512E-5</v>
      </c>
      <c r="M224">
        <f t="shared" si="16"/>
        <v>0.99099999999999999</v>
      </c>
      <c r="N224">
        <f t="shared" si="17"/>
        <v>8.4446700000000003</v>
      </c>
      <c r="O224">
        <f t="shared" si="18"/>
        <v>0.99099999999999999</v>
      </c>
    </row>
    <row r="225" spans="1:15" x14ac:dyDescent="0.35">
      <c r="A225" s="7" t="s">
        <v>21</v>
      </c>
      <c r="B225" s="7">
        <v>1092642579</v>
      </c>
      <c r="C225" s="7">
        <v>6</v>
      </c>
      <c r="D225" s="7">
        <v>10</v>
      </c>
      <c r="E225" s="7" t="s">
        <v>16</v>
      </c>
      <c r="F225" s="7">
        <v>8.4517500000000005</v>
      </c>
      <c r="G225" s="7">
        <v>0.99009999999999998</v>
      </c>
      <c r="H225" s="7">
        <v>1.0000100000000001</v>
      </c>
      <c r="I225" s="7">
        <v>128</v>
      </c>
      <c r="J225" s="7">
        <v>0</v>
      </c>
      <c r="K225" s="7">
        <v>32</v>
      </c>
      <c r="L225">
        <f t="shared" si="15"/>
        <v>1.0000000000065512E-5</v>
      </c>
      <c r="M225">
        <f t="shared" si="16"/>
        <v>0.99060000000000004</v>
      </c>
      <c r="N225" t="str">
        <f t="shared" si="17"/>
        <v/>
      </c>
      <c r="O225" t="str">
        <f t="shared" si="18"/>
        <v/>
      </c>
    </row>
    <row r="226" spans="1:15" x14ac:dyDescent="0.35">
      <c r="A226" s="7" t="s">
        <v>21</v>
      </c>
      <c r="B226" s="7">
        <v>1092343489</v>
      </c>
      <c r="C226" s="7">
        <v>7</v>
      </c>
      <c r="D226" s="7">
        <v>10</v>
      </c>
      <c r="E226" s="7" t="s">
        <v>16</v>
      </c>
      <c r="F226" s="7">
        <v>8.4494399999999992</v>
      </c>
      <c r="G226" s="7">
        <v>0.99060000000000004</v>
      </c>
      <c r="H226" s="7">
        <v>1.0000100000000001</v>
      </c>
      <c r="I226" s="7">
        <v>128</v>
      </c>
      <c r="J226" s="7">
        <v>0</v>
      </c>
      <c r="K226" s="7">
        <v>32</v>
      </c>
      <c r="L226">
        <f t="shared" si="15"/>
        <v>1.0000000000065512E-5</v>
      </c>
      <c r="M226">
        <f t="shared" si="16"/>
        <v>0.99119999999999997</v>
      </c>
      <c r="N226" t="str">
        <f t="shared" si="17"/>
        <v/>
      </c>
      <c r="O226" t="str">
        <f t="shared" si="18"/>
        <v/>
      </c>
    </row>
    <row r="227" spans="1:15" x14ac:dyDescent="0.35">
      <c r="A227" s="7" t="s">
        <v>21</v>
      </c>
      <c r="B227" s="7">
        <v>1091483886</v>
      </c>
      <c r="C227" s="7">
        <v>8</v>
      </c>
      <c r="D227" s="7">
        <v>10</v>
      </c>
      <c r="E227" s="7" t="s">
        <v>16</v>
      </c>
      <c r="F227" s="7">
        <v>8.4427900000000005</v>
      </c>
      <c r="G227" s="7">
        <v>0.98839999999999995</v>
      </c>
      <c r="H227" s="7">
        <v>1.0000100000000001</v>
      </c>
      <c r="I227" s="7">
        <v>128</v>
      </c>
      <c r="J227" s="7">
        <v>0</v>
      </c>
      <c r="K227" s="7">
        <v>32</v>
      </c>
      <c r="L227">
        <f t="shared" si="15"/>
        <v>1.0000000000065512E-5</v>
      </c>
      <c r="M227">
        <f t="shared" si="16"/>
        <v>0.99119999999999997</v>
      </c>
      <c r="N227" t="str">
        <f t="shared" si="17"/>
        <v/>
      </c>
      <c r="O227" t="str">
        <f t="shared" si="18"/>
        <v/>
      </c>
    </row>
    <row r="228" spans="1:15" x14ac:dyDescent="0.35">
      <c r="A228" s="7" t="s">
        <v>21</v>
      </c>
      <c r="B228" s="7">
        <v>1090701837</v>
      </c>
      <c r="C228" s="7">
        <v>9</v>
      </c>
      <c r="D228" s="7">
        <v>10</v>
      </c>
      <c r="E228" s="7" t="s">
        <v>16</v>
      </c>
      <c r="F228" s="7">
        <v>8.4367400000000004</v>
      </c>
      <c r="G228" s="7">
        <v>0.99119999999999997</v>
      </c>
      <c r="H228" s="7">
        <v>1.0000100000000001</v>
      </c>
      <c r="I228" s="7">
        <v>128</v>
      </c>
      <c r="J228" s="7">
        <v>0</v>
      </c>
      <c r="K228" s="7">
        <v>32</v>
      </c>
      <c r="L228">
        <f t="shared" si="15"/>
        <v>1.0000000000065512E-5</v>
      </c>
      <c r="M228">
        <f t="shared" si="16"/>
        <v>0.99119999999999997</v>
      </c>
      <c r="N228">
        <f t="shared" si="17"/>
        <v>8.4367400000000004</v>
      </c>
      <c r="O228">
        <f t="shared" si="18"/>
        <v>0.99119999999999997</v>
      </c>
    </row>
  </sheetData>
  <sortState ref="A3:L34">
    <sortCondition ref="F3:F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722D-D063-483C-96D0-E65147326D1E}">
  <dimension ref="A1:P28"/>
  <sheetViews>
    <sheetView topLeftCell="I1" workbookViewId="0">
      <selection activeCell="M3" sqref="M3"/>
    </sheetView>
  </sheetViews>
  <sheetFormatPr defaultRowHeight="12.75" x14ac:dyDescent="0.35"/>
  <cols>
    <col min="5" max="5" width="12.1328125" bestFit="1" customWidth="1"/>
    <col min="12" max="12" width="15.59765625" bestFit="1" customWidth="1"/>
  </cols>
  <sheetData>
    <row r="1" spans="1:16" x14ac:dyDescent="0.35">
      <c r="A1" t="s">
        <v>35</v>
      </c>
    </row>
    <row r="2" spans="1:16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  <c r="M2" t="s">
        <v>32</v>
      </c>
      <c r="P2" t="s">
        <v>34</v>
      </c>
    </row>
    <row r="3" spans="1:16" x14ac:dyDescent="0.35">
      <c r="A3" s="7" t="s">
        <v>21</v>
      </c>
      <c r="B3" s="7">
        <v>160238661</v>
      </c>
      <c r="C3" s="7">
        <v>1</v>
      </c>
      <c r="D3" s="7">
        <v>3</v>
      </c>
      <c r="E3" s="7" t="s">
        <v>16</v>
      </c>
      <c r="F3" s="7">
        <v>1.2394700000000001</v>
      </c>
      <c r="G3" s="7">
        <v>0.2387</v>
      </c>
      <c r="H3" s="7">
        <v>1.1206799999999999</v>
      </c>
      <c r="I3" s="7">
        <v>128</v>
      </c>
      <c r="J3" s="7">
        <v>0</v>
      </c>
      <c r="K3" s="7">
        <v>8</v>
      </c>
      <c r="L3">
        <f t="shared" ref="L3:L28" si="0">H3-1</f>
        <v>0.1206799999999999</v>
      </c>
      <c r="M3">
        <f t="shared" ref="M3:M23" si="1">MAX(G3:G3)</f>
        <v>0.2387</v>
      </c>
      <c r="N3">
        <f t="shared" ref="N3:N10" si="2">IF(M3=G3,F3,"")</f>
        <v>1.2394700000000001</v>
      </c>
      <c r="O3">
        <f t="shared" ref="O3:O10" si="3">IF(N3="","",M3)</f>
        <v>0.2387</v>
      </c>
      <c r="P3">
        <f>IF(O3=MAX(O1:O3),O3,"")</f>
        <v>0.2387</v>
      </c>
    </row>
    <row r="4" spans="1:16" x14ac:dyDescent="0.35">
      <c r="A4" s="7" t="s">
        <v>21</v>
      </c>
      <c r="B4" s="7">
        <v>193541605</v>
      </c>
      <c r="C4" s="7">
        <v>2</v>
      </c>
      <c r="D4" s="7">
        <v>3</v>
      </c>
      <c r="E4" s="7" t="s">
        <v>16</v>
      </c>
      <c r="F4" s="7">
        <v>1.4970699999999999</v>
      </c>
      <c r="G4" s="7">
        <v>0.2419</v>
      </c>
      <c r="H4" s="7">
        <v>1.1200600000000001</v>
      </c>
      <c r="I4" s="7">
        <v>128</v>
      </c>
      <c r="J4" s="7">
        <v>0</v>
      </c>
      <c r="K4" s="7">
        <v>16</v>
      </c>
      <c r="L4">
        <f t="shared" si="0"/>
        <v>0.12006000000000006</v>
      </c>
      <c r="M4">
        <f t="shared" si="1"/>
        <v>0.2419</v>
      </c>
      <c r="N4">
        <f t="shared" si="2"/>
        <v>1.4970699999999999</v>
      </c>
      <c r="O4">
        <f t="shared" si="3"/>
        <v>0.2419</v>
      </c>
      <c r="P4">
        <f>IF(O4=MAX(O3:O4),O4,"")</f>
        <v>0.2419</v>
      </c>
    </row>
    <row r="5" spans="1:16" x14ac:dyDescent="0.35">
      <c r="A5" s="7" t="s">
        <v>21</v>
      </c>
      <c r="B5" s="7">
        <v>220526096</v>
      </c>
      <c r="C5" s="7">
        <v>2</v>
      </c>
      <c r="D5" s="7">
        <v>3</v>
      </c>
      <c r="E5" s="7" t="s">
        <v>16</v>
      </c>
      <c r="F5" s="7">
        <v>1.7058</v>
      </c>
      <c r="G5" s="7">
        <v>0.2485</v>
      </c>
      <c r="H5" s="7">
        <v>1.1145400000000001</v>
      </c>
      <c r="I5" s="7">
        <v>128</v>
      </c>
      <c r="J5" s="7">
        <v>0</v>
      </c>
      <c r="K5" s="7">
        <v>4</v>
      </c>
      <c r="L5">
        <f t="shared" si="0"/>
        <v>0.11454000000000009</v>
      </c>
      <c r="M5">
        <f t="shared" si="1"/>
        <v>0.2485</v>
      </c>
      <c r="N5">
        <f t="shared" si="2"/>
        <v>1.7058</v>
      </c>
      <c r="O5">
        <f t="shared" si="3"/>
        <v>0.2485</v>
      </c>
      <c r="P5">
        <f>IF(O5=MAX(O5:O5),O5,"")</f>
        <v>0.2485</v>
      </c>
    </row>
    <row r="6" spans="1:16" x14ac:dyDescent="0.35">
      <c r="A6" s="7" t="s">
        <v>21</v>
      </c>
      <c r="B6" s="7">
        <v>258120628</v>
      </c>
      <c r="C6" s="7">
        <v>3</v>
      </c>
      <c r="D6" s="7">
        <v>4</v>
      </c>
      <c r="E6" s="7" t="s">
        <v>16</v>
      </c>
      <c r="F6" s="7">
        <v>1.9965999999999999</v>
      </c>
      <c r="G6" s="7">
        <v>0.50190000000000001</v>
      </c>
      <c r="H6" s="7">
        <v>1.03027</v>
      </c>
      <c r="I6" s="7">
        <v>128</v>
      </c>
      <c r="J6" s="7">
        <v>0</v>
      </c>
      <c r="K6" s="7">
        <v>16</v>
      </c>
      <c r="L6">
        <f t="shared" si="0"/>
        <v>3.0270000000000019E-2</v>
      </c>
      <c r="M6">
        <f t="shared" si="1"/>
        <v>0.50190000000000001</v>
      </c>
      <c r="N6">
        <f t="shared" si="2"/>
        <v>1.9965999999999999</v>
      </c>
      <c r="O6">
        <f t="shared" si="3"/>
        <v>0.50190000000000001</v>
      </c>
      <c r="P6">
        <f>IF(O6=MAX(O5:O6),O6,"")</f>
        <v>0.50190000000000001</v>
      </c>
    </row>
    <row r="7" spans="1:16" x14ac:dyDescent="0.35">
      <c r="A7" s="7" t="s">
        <v>21</v>
      </c>
      <c r="B7" s="7">
        <v>342674633</v>
      </c>
      <c r="C7" s="7">
        <v>3</v>
      </c>
      <c r="D7" s="7">
        <v>4</v>
      </c>
      <c r="E7" s="7" t="s">
        <v>16</v>
      </c>
      <c r="F7" s="7">
        <v>2.6506400000000001</v>
      </c>
      <c r="G7" s="7">
        <v>0.49859999999999999</v>
      </c>
      <c r="H7" s="7">
        <v>1.032</v>
      </c>
      <c r="I7" s="7">
        <v>128</v>
      </c>
      <c r="J7" s="7">
        <v>0</v>
      </c>
      <c r="K7" s="7">
        <v>32</v>
      </c>
      <c r="L7">
        <f t="shared" si="0"/>
        <v>3.2000000000000028E-2</v>
      </c>
      <c r="M7">
        <f t="shared" si="1"/>
        <v>0.49859999999999999</v>
      </c>
      <c r="N7">
        <f t="shared" si="2"/>
        <v>2.6506400000000001</v>
      </c>
      <c r="O7">
        <f t="shared" si="3"/>
        <v>0.49859999999999999</v>
      </c>
      <c r="P7">
        <f>IF(O7=MAX(O7:O7),O7,"")</f>
        <v>0.49859999999999999</v>
      </c>
    </row>
    <row r="8" spans="1:16" x14ac:dyDescent="0.35">
      <c r="A8" s="7" t="s">
        <v>21</v>
      </c>
      <c r="B8" s="7">
        <v>348168834</v>
      </c>
      <c r="C8" s="7">
        <v>1</v>
      </c>
      <c r="D8" s="7">
        <v>5</v>
      </c>
      <c r="E8" s="7" t="s">
        <v>16</v>
      </c>
      <c r="F8" s="7">
        <v>2.6931400000000001</v>
      </c>
      <c r="G8" s="7">
        <v>0.54420000000000002</v>
      </c>
      <c r="H8" s="7">
        <v>1.02305</v>
      </c>
      <c r="I8" s="7">
        <v>128</v>
      </c>
      <c r="J8" s="7">
        <v>0</v>
      </c>
      <c r="K8" s="7">
        <v>8</v>
      </c>
      <c r="L8">
        <f t="shared" si="0"/>
        <v>2.3050000000000015E-2</v>
      </c>
      <c r="M8">
        <f t="shared" si="1"/>
        <v>0.54420000000000002</v>
      </c>
      <c r="N8">
        <f t="shared" si="2"/>
        <v>2.6931400000000001</v>
      </c>
      <c r="O8">
        <f t="shared" si="3"/>
        <v>0.54420000000000002</v>
      </c>
      <c r="P8">
        <f>IF(O8=MAX(O7:O8),O8,"")</f>
        <v>0.54420000000000002</v>
      </c>
    </row>
    <row r="9" spans="1:16" x14ac:dyDescent="0.35">
      <c r="A9" s="7" t="s">
        <v>21</v>
      </c>
      <c r="B9" s="7">
        <v>357703923</v>
      </c>
      <c r="C9" s="7">
        <v>3</v>
      </c>
      <c r="D9" s="7">
        <v>5</v>
      </c>
      <c r="E9" s="7" t="s">
        <v>16</v>
      </c>
      <c r="F9" s="7">
        <v>2.7668900000000001</v>
      </c>
      <c r="G9" s="7">
        <v>0.71830000000000005</v>
      </c>
      <c r="H9" s="7">
        <v>1.0078199999999999</v>
      </c>
      <c r="I9" s="7">
        <v>128</v>
      </c>
      <c r="J9" s="7">
        <v>0</v>
      </c>
      <c r="K9" s="7">
        <v>16</v>
      </c>
      <c r="L9">
        <f t="shared" si="0"/>
        <v>7.8199999999999381E-3</v>
      </c>
      <c r="M9">
        <f t="shared" si="1"/>
        <v>0.71830000000000005</v>
      </c>
      <c r="N9">
        <f t="shared" si="2"/>
        <v>2.7668900000000001</v>
      </c>
      <c r="O9">
        <f t="shared" si="3"/>
        <v>0.71830000000000005</v>
      </c>
      <c r="P9">
        <f>IF(O9=MAX(O8:O9),O9,"")</f>
        <v>0.71830000000000005</v>
      </c>
    </row>
    <row r="10" spans="1:16" x14ac:dyDescent="0.35">
      <c r="A10" s="7" t="s">
        <v>21</v>
      </c>
      <c r="B10" s="7">
        <v>418756551</v>
      </c>
      <c r="C10" s="7">
        <v>3</v>
      </c>
      <c r="D10" s="7">
        <v>5</v>
      </c>
      <c r="E10" s="7" t="s">
        <v>16</v>
      </c>
      <c r="F10" s="7">
        <v>3.2391399999999999</v>
      </c>
      <c r="G10" s="7">
        <v>0.7137</v>
      </c>
      <c r="H10" s="7">
        <v>1.0078199999999999</v>
      </c>
      <c r="I10" s="7">
        <v>128</v>
      </c>
      <c r="J10" s="7">
        <v>0</v>
      </c>
      <c r="K10" s="7">
        <v>8</v>
      </c>
      <c r="L10">
        <f t="shared" si="0"/>
        <v>7.8199999999999381E-3</v>
      </c>
      <c r="M10">
        <f t="shared" si="1"/>
        <v>0.7137</v>
      </c>
      <c r="N10">
        <f t="shared" si="2"/>
        <v>3.2391399999999999</v>
      </c>
      <c r="O10">
        <f t="shared" si="3"/>
        <v>0.7137</v>
      </c>
      <c r="P10">
        <f>IF(O10=MAX(O10:O10),O10,"")</f>
        <v>0.7137</v>
      </c>
    </row>
    <row r="11" spans="1:16" x14ac:dyDescent="0.35">
      <c r="A11" s="7" t="s">
        <v>21</v>
      </c>
      <c r="B11" s="7">
        <v>478966442</v>
      </c>
      <c r="C11" s="7">
        <v>1</v>
      </c>
      <c r="D11" s="7">
        <v>6</v>
      </c>
      <c r="E11" s="7" t="s">
        <v>16</v>
      </c>
      <c r="F11" s="7">
        <v>3.7048800000000002</v>
      </c>
      <c r="G11" s="7">
        <v>0.80479999999999996</v>
      </c>
      <c r="H11" s="7">
        <v>1.0039899999999999</v>
      </c>
      <c r="I11" s="7">
        <v>128</v>
      </c>
      <c r="J11" s="7">
        <v>0</v>
      </c>
      <c r="K11" s="7">
        <v>16</v>
      </c>
      <c r="L11">
        <f t="shared" si="0"/>
        <v>3.989999999999938E-3</v>
      </c>
      <c r="M11">
        <f t="shared" si="1"/>
        <v>0.80479999999999996</v>
      </c>
      <c r="N11">
        <f t="shared" ref="N11:N18" si="4">IF(M11=G11,F11,"")</f>
        <v>3.7048800000000002</v>
      </c>
      <c r="O11">
        <f t="shared" ref="O11:O18" si="5">IF(N11="","",M11)</f>
        <v>0.80479999999999996</v>
      </c>
      <c r="P11">
        <f>IF(O11=MAX(O11:O11),O11,"")</f>
        <v>0.80479999999999996</v>
      </c>
    </row>
    <row r="12" spans="1:16" x14ac:dyDescent="0.35">
      <c r="A12" s="7" t="s">
        <v>21</v>
      </c>
      <c r="B12" s="7">
        <v>491541718</v>
      </c>
      <c r="C12" s="7">
        <v>5</v>
      </c>
      <c r="D12" s="7">
        <v>6</v>
      </c>
      <c r="E12" s="7" t="s">
        <v>16</v>
      </c>
      <c r="F12" s="7">
        <v>3.8021500000000001</v>
      </c>
      <c r="G12" s="7">
        <v>0.84640000000000004</v>
      </c>
      <c r="H12" s="7">
        <v>1.00196</v>
      </c>
      <c r="I12" s="7">
        <v>128</v>
      </c>
      <c r="J12" s="7">
        <v>0</v>
      </c>
      <c r="K12" s="7">
        <v>16</v>
      </c>
      <c r="L12">
        <f t="shared" si="0"/>
        <v>1.9599999999999618E-3</v>
      </c>
      <c r="M12">
        <f t="shared" si="1"/>
        <v>0.84640000000000004</v>
      </c>
      <c r="N12">
        <f t="shared" si="4"/>
        <v>3.8021500000000001</v>
      </c>
      <c r="O12">
        <f t="shared" si="5"/>
        <v>0.84640000000000004</v>
      </c>
      <c r="P12">
        <f>IF(O12=MAX(O11:O12),O12,"")</f>
        <v>0.84640000000000004</v>
      </c>
    </row>
    <row r="13" spans="1:16" x14ac:dyDescent="0.35">
      <c r="A13" s="7" t="s">
        <v>21</v>
      </c>
      <c r="B13" s="7">
        <v>499067045</v>
      </c>
      <c r="C13" s="7">
        <v>4</v>
      </c>
      <c r="D13" s="7">
        <v>6</v>
      </c>
      <c r="E13" s="7" t="s">
        <v>16</v>
      </c>
      <c r="F13" s="7">
        <v>3.86036</v>
      </c>
      <c r="G13" s="7">
        <v>0.85429999999999995</v>
      </c>
      <c r="H13" s="7">
        <v>1.0018499999999999</v>
      </c>
      <c r="I13" s="7">
        <v>128</v>
      </c>
      <c r="J13" s="7">
        <v>0</v>
      </c>
      <c r="K13" s="7">
        <v>16</v>
      </c>
      <c r="L13">
        <f t="shared" si="0"/>
        <v>1.8499999999999073E-3</v>
      </c>
      <c r="M13">
        <f t="shared" si="1"/>
        <v>0.85429999999999995</v>
      </c>
      <c r="N13">
        <f t="shared" si="4"/>
        <v>3.86036</v>
      </c>
      <c r="O13">
        <f t="shared" si="5"/>
        <v>0.85429999999999995</v>
      </c>
      <c r="P13">
        <f t="shared" ref="P13:P25" si="6">IF(O13=MAX(O11:O13),O13,"")</f>
        <v>0.85429999999999995</v>
      </c>
    </row>
    <row r="14" spans="1:16" x14ac:dyDescent="0.35">
      <c r="A14" s="7" t="s">
        <v>21</v>
      </c>
      <c r="B14" s="7">
        <v>565431344</v>
      </c>
      <c r="C14" s="7">
        <v>4</v>
      </c>
      <c r="D14" s="7">
        <v>6</v>
      </c>
      <c r="E14" s="7" t="s">
        <v>16</v>
      </c>
      <c r="F14" s="7">
        <v>4.3737000000000004</v>
      </c>
      <c r="G14" s="7">
        <v>0.84970000000000001</v>
      </c>
      <c r="H14" s="7">
        <v>1.0019</v>
      </c>
      <c r="I14" s="7">
        <v>128</v>
      </c>
      <c r="J14" s="7">
        <v>0</v>
      </c>
      <c r="K14" s="7">
        <v>8</v>
      </c>
      <c r="L14">
        <f t="shared" si="0"/>
        <v>1.9000000000000128E-3</v>
      </c>
      <c r="M14">
        <f t="shared" si="1"/>
        <v>0.84970000000000001</v>
      </c>
      <c r="N14">
        <f t="shared" si="4"/>
        <v>4.3737000000000004</v>
      </c>
      <c r="O14">
        <f t="shared" si="5"/>
        <v>0.84970000000000001</v>
      </c>
      <c r="P14">
        <f>IF(O14=MAX(O14:O14),O14,"")</f>
        <v>0.84970000000000001</v>
      </c>
    </row>
    <row r="15" spans="1:16" x14ac:dyDescent="0.35">
      <c r="A15" s="7" t="s">
        <v>21</v>
      </c>
      <c r="B15" s="7">
        <v>613913914</v>
      </c>
      <c r="C15" s="7">
        <v>4</v>
      </c>
      <c r="D15" s="7">
        <v>6</v>
      </c>
      <c r="E15" s="7" t="s">
        <v>16</v>
      </c>
      <c r="F15" s="7">
        <v>4.7487199999999996</v>
      </c>
      <c r="G15" s="7">
        <v>0.83409999999999995</v>
      </c>
      <c r="H15" s="7">
        <v>1.0024200000000001</v>
      </c>
      <c r="I15" s="7">
        <v>128</v>
      </c>
      <c r="J15" s="7">
        <v>0</v>
      </c>
      <c r="K15" s="7">
        <v>4</v>
      </c>
      <c r="L15">
        <f t="shared" si="0"/>
        <v>2.4200000000000887E-3</v>
      </c>
      <c r="M15">
        <f t="shared" si="1"/>
        <v>0.83409999999999995</v>
      </c>
      <c r="N15">
        <f t="shared" si="4"/>
        <v>4.7487199999999996</v>
      </c>
      <c r="O15">
        <f t="shared" si="5"/>
        <v>0.83409999999999995</v>
      </c>
      <c r="P15">
        <f>IF(O15=MAX(O15:O15),O15,"")</f>
        <v>0.83409999999999995</v>
      </c>
    </row>
    <row r="16" spans="1:16" x14ac:dyDescent="0.35">
      <c r="A16" s="7" t="s">
        <v>21</v>
      </c>
      <c r="B16" s="7">
        <v>642884785</v>
      </c>
      <c r="C16" s="7">
        <v>2</v>
      </c>
      <c r="D16" s="7">
        <v>7</v>
      </c>
      <c r="E16" s="7" t="s">
        <v>16</v>
      </c>
      <c r="F16" s="7">
        <v>4.97281</v>
      </c>
      <c r="G16" s="7">
        <v>0.90039999999999998</v>
      </c>
      <c r="H16" s="7">
        <v>1.00082</v>
      </c>
      <c r="I16" s="7">
        <v>128</v>
      </c>
      <c r="J16" s="7">
        <v>0</v>
      </c>
      <c r="K16" s="7">
        <v>16</v>
      </c>
      <c r="L16">
        <f t="shared" si="0"/>
        <v>8.2000000000004292E-4</v>
      </c>
      <c r="M16">
        <f t="shared" si="1"/>
        <v>0.90039999999999998</v>
      </c>
      <c r="N16">
        <f t="shared" si="4"/>
        <v>4.97281</v>
      </c>
      <c r="O16">
        <f t="shared" si="5"/>
        <v>0.90039999999999998</v>
      </c>
      <c r="P16">
        <f>IF(O16=MAX(O15:O16),O16,"")</f>
        <v>0.90039999999999998</v>
      </c>
    </row>
    <row r="17" spans="1:16" x14ac:dyDescent="0.35">
      <c r="A17" s="7" t="s">
        <v>21</v>
      </c>
      <c r="B17" s="7">
        <v>656984913</v>
      </c>
      <c r="C17" s="7">
        <v>6</v>
      </c>
      <c r="D17" s="7">
        <v>7</v>
      </c>
      <c r="E17" s="7" t="s">
        <v>16</v>
      </c>
      <c r="F17" s="7">
        <v>5.08188</v>
      </c>
      <c r="G17" s="7">
        <v>0.92259999999999998</v>
      </c>
      <c r="H17" s="7">
        <v>1.0004500000000001</v>
      </c>
      <c r="I17" s="7">
        <v>128</v>
      </c>
      <c r="J17" s="7">
        <v>0</v>
      </c>
      <c r="K17" s="7">
        <v>16</v>
      </c>
      <c r="L17">
        <f t="shared" si="0"/>
        <v>4.5000000000006146E-4</v>
      </c>
      <c r="M17">
        <f t="shared" si="1"/>
        <v>0.92259999999999998</v>
      </c>
      <c r="N17">
        <f t="shared" si="4"/>
        <v>5.08188</v>
      </c>
      <c r="O17">
        <f t="shared" si="5"/>
        <v>0.92259999999999998</v>
      </c>
      <c r="P17">
        <f t="shared" si="6"/>
        <v>0.92259999999999998</v>
      </c>
    </row>
    <row r="18" spans="1:16" x14ac:dyDescent="0.35">
      <c r="A18" s="7" t="s">
        <v>21</v>
      </c>
      <c r="B18" s="7">
        <v>665616798</v>
      </c>
      <c r="C18" s="7">
        <v>6</v>
      </c>
      <c r="D18" s="7">
        <v>7</v>
      </c>
      <c r="E18" s="7" t="s">
        <v>16</v>
      </c>
      <c r="F18" s="7">
        <v>5.1486400000000003</v>
      </c>
      <c r="G18" s="7">
        <v>0.92510000000000003</v>
      </c>
      <c r="H18" s="7">
        <v>1.0004599999999999</v>
      </c>
      <c r="I18" s="7">
        <v>128</v>
      </c>
      <c r="J18" s="7">
        <v>0</v>
      </c>
      <c r="K18" s="7">
        <v>32</v>
      </c>
      <c r="L18">
        <f t="shared" si="0"/>
        <v>4.5999999999990493E-4</v>
      </c>
      <c r="M18">
        <f t="shared" si="1"/>
        <v>0.92510000000000003</v>
      </c>
      <c r="N18">
        <f t="shared" si="4"/>
        <v>5.1486400000000003</v>
      </c>
      <c r="O18">
        <f t="shared" si="5"/>
        <v>0.92510000000000003</v>
      </c>
      <c r="P18">
        <f>IF(O18=MAX(O17:O18),O18,"")</f>
        <v>0.92510000000000003</v>
      </c>
    </row>
    <row r="19" spans="1:16" x14ac:dyDescent="0.35">
      <c r="A19" s="7" t="s">
        <v>21</v>
      </c>
      <c r="B19" s="7">
        <v>723111284</v>
      </c>
      <c r="C19" s="7">
        <v>6</v>
      </c>
      <c r="D19" s="7">
        <v>7</v>
      </c>
      <c r="E19" s="7" t="s">
        <v>16</v>
      </c>
      <c r="F19" s="7">
        <v>5.5933700000000002</v>
      </c>
      <c r="G19" s="7">
        <v>0.91920000000000002</v>
      </c>
      <c r="H19" s="7">
        <v>1.00048</v>
      </c>
      <c r="I19" s="7">
        <v>128</v>
      </c>
      <c r="J19" s="7">
        <v>0</v>
      </c>
      <c r="K19" s="7">
        <v>8</v>
      </c>
      <c r="L19">
        <f t="shared" si="0"/>
        <v>4.8000000000003595E-4</v>
      </c>
      <c r="M19">
        <f t="shared" si="1"/>
        <v>0.91920000000000002</v>
      </c>
      <c r="N19">
        <f t="shared" ref="N19:N25" si="7">IF(M19=G19,F19,"")</f>
        <v>5.5933700000000002</v>
      </c>
      <c r="O19">
        <f t="shared" ref="O19:O25" si="8">IF(N19="","",M19)</f>
        <v>0.91920000000000002</v>
      </c>
      <c r="P19">
        <f>IF(O19=MAX(O19:O19),O19,"")</f>
        <v>0.91920000000000002</v>
      </c>
    </row>
    <row r="20" spans="1:16" x14ac:dyDescent="0.35">
      <c r="A20" s="7" t="s">
        <v>21</v>
      </c>
      <c r="B20" s="7">
        <v>794161906</v>
      </c>
      <c r="C20" s="7">
        <v>3</v>
      </c>
      <c r="D20" s="7">
        <v>8</v>
      </c>
      <c r="E20" s="7" t="s">
        <v>16</v>
      </c>
      <c r="F20" s="7">
        <v>6.1429600000000004</v>
      </c>
      <c r="G20" s="7">
        <v>0.96060000000000001</v>
      </c>
      <c r="H20" s="7">
        <v>1.0001199999999999</v>
      </c>
      <c r="I20" s="7">
        <v>128</v>
      </c>
      <c r="J20" s="7">
        <v>0</v>
      </c>
      <c r="K20" s="7">
        <v>32</v>
      </c>
      <c r="L20">
        <f t="shared" si="0"/>
        <v>1.1999999999989797E-4</v>
      </c>
      <c r="M20">
        <f t="shared" si="1"/>
        <v>0.96060000000000001</v>
      </c>
      <c r="N20">
        <f t="shared" si="7"/>
        <v>6.1429600000000004</v>
      </c>
      <c r="O20">
        <f t="shared" si="8"/>
        <v>0.96060000000000001</v>
      </c>
      <c r="P20">
        <f>IF(O20=MAX(O19:O20),O20,"")</f>
        <v>0.96060000000000001</v>
      </c>
    </row>
    <row r="21" spans="1:16" x14ac:dyDescent="0.35">
      <c r="A21" s="7" t="s">
        <v>21</v>
      </c>
      <c r="B21" s="7">
        <v>827151105</v>
      </c>
      <c r="C21" s="7">
        <v>5</v>
      </c>
      <c r="D21" s="7">
        <v>8</v>
      </c>
      <c r="E21" s="7" t="s">
        <v>16</v>
      </c>
      <c r="F21" s="7">
        <v>6.3981399999999997</v>
      </c>
      <c r="G21" s="7">
        <v>0.96199999999999997</v>
      </c>
      <c r="H21" s="7">
        <v>1.0001199999999999</v>
      </c>
      <c r="I21" s="7">
        <v>128</v>
      </c>
      <c r="J21" s="7">
        <v>0</v>
      </c>
      <c r="K21" s="7">
        <v>16</v>
      </c>
      <c r="L21">
        <f t="shared" si="0"/>
        <v>1.1999999999989797E-4</v>
      </c>
      <c r="M21">
        <f t="shared" si="1"/>
        <v>0.96199999999999997</v>
      </c>
      <c r="N21">
        <f t="shared" si="7"/>
        <v>6.3981399999999997</v>
      </c>
      <c r="O21">
        <f t="shared" si="8"/>
        <v>0.96199999999999997</v>
      </c>
      <c r="P21">
        <f>IF(O21=MAX(O21:O21),O21,"")</f>
        <v>0.96199999999999997</v>
      </c>
    </row>
    <row r="22" spans="1:16" x14ac:dyDescent="0.35">
      <c r="A22" s="7" t="s">
        <v>21</v>
      </c>
      <c r="B22" s="7">
        <v>868419004</v>
      </c>
      <c r="C22" s="7">
        <v>7</v>
      </c>
      <c r="D22" s="7">
        <v>8</v>
      </c>
      <c r="E22" s="7" t="s">
        <v>16</v>
      </c>
      <c r="F22" s="7">
        <v>6.7173499999999997</v>
      </c>
      <c r="G22" s="7">
        <v>0.96230000000000004</v>
      </c>
      <c r="H22" s="7">
        <v>1.0001100000000001</v>
      </c>
      <c r="I22" s="7">
        <v>128</v>
      </c>
      <c r="J22" s="7">
        <v>0</v>
      </c>
      <c r="K22" s="7">
        <v>8</v>
      </c>
      <c r="L22">
        <f t="shared" si="0"/>
        <v>1.100000000000545E-4</v>
      </c>
      <c r="M22">
        <f t="shared" si="1"/>
        <v>0.96230000000000004</v>
      </c>
      <c r="N22">
        <f t="shared" si="7"/>
        <v>6.7173499999999997</v>
      </c>
      <c r="O22">
        <f t="shared" si="8"/>
        <v>0.96230000000000004</v>
      </c>
      <c r="P22">
        <f>IF(O22=MAX(O22:O22),O22,"")</f>
        <v>0.96230000000000004</v>
      </c>
    </row>
    <row r="23" spans="1:16" x14ac:dyDescent="0.35">
      <c r="A23" s="7" t="s">
        <v>21</v>
      </c>
      <c r="B23" s="7">
        <v>952845463</v>
      </c>
      <c r="C23" s="7">
        <v>3</v>
      </c>
      <c r="D23" s="7">
        <v>9</v>
      </c>
      <c r="E23" s="7" t="s">
        <v>16</v>
      </c>
      <c r="F23" s="7">
        <v>7.3704000000000001</v>
      </c>
      <c r="G23" s="7">
        <v>0.97909999999999997</v>
      </c>
      <c r="H23" s="7">
        <v>1.00003</v>
      </c>
      <c r="I23" s="7">
        <v>128</v>
      </c>
      <c r="J23" s="7">
        <v>0</v>
      </c>
      <c r="K23" s="7">
        <v>32</v>
      </c>
      <c r="L23">
        <f t="shared" si="0"/>
        <v>2.9999999999974492E-5</v>
      </c>
      <c r="M23">
        <f t="shared" si="1"/>
        <v>0.97909999999999997</v>
      </c>
      <c r="N23">
        <f t="shared" si="7"/>
        <v>7.3704000000000001</v>
      </c>
      <c r="O23">
        <f t="shared" si="8"/>
        <v>0.97909999999999997</v>
      </c>
      <c r="P23">
        <f>IF(O23=MAX(O23:O23),O23,"")</f>
        <v>0.97909999999999997</v>
      </c>
    </row>
    <row r="24" spans="1:16" x14ac:dyDescent="0.35">
      <c r="A24" s="7" t="s">
        <v>21</v>
      </c>
      <c r="B24" s="7">
        <v>953756750</v>
      </c>
      <c r="C24" s="7">
        <v>6</v>
      </c>
      <c r="D24" s="7">
        <v>9</v>
      </c>
      <c r="E24" s="7" t="s">
        <v>16</v>
      </c>
      <c r="F24" s="7">
        <v>7.3774499999999996</v>
      </c>
      <c r="G24" s="7">
        <v>0.97989999999999999</v>
      </c>
      <c r="H24" s="7">
        <v>1.00003</v>
      </c>
      <c r="I24" s="7">
        <v>128</v>
      </c>
      <c r="J24" s="7">
        <v>0</v>
      </c>
      <c r="K24" s="7">
        <v>32</v>
      </c>
      <c r="L24">
        <f t="shared" si="0"/>
        <v>2.9999999999974492E-5</v>
      </c>
      <c r="M24">
        <f>MAX(G24:G25)</f>
        <v>0.97989999999999999</v>
      </c>
      <c r="N24">
        <f t="shared" si="7"/>
        <v>7.3774499999999996</v>
      </c>
      <c r="O24">
        <f t="shared" si="8"/>
        <v>0.97989999999999999</v>
      </c>
      <c r="P24">
        <f>IF(O24=MAX(O23:O24),O24,"")</f>
        <v>0.97989999999999999</v>
      </c>
    </row>
    <row r="25" spans="1:16" x14ac:dyDescent="0.35">
      <c r="A25" s="7" t="s">
        <v>21</v>
      </c>
      <c r="B25" s="7">
        <v>954027316</v>
      </c>
      <c r="C25" s="7">
        <v>5</v>
      </c>
      <c r="D25" s="7">
        <v>9</v>
      </c>
      <c r="E25" s="7" t="s">
        <v>16</v>
      </c>
      <c r="F25" s="7">
        <v>7.3795400000000004</v>
      </c>
      <c r="G25" s="7">
        <v>0.97989999999999999</v>
      </c>
      <c r="H25" s="7">
        <v>1.00003</v>
      </c>
      <c r="I25" s="7">
        <v>128</v>
      </c>
      <c r="J25" s="7">
        <v>0</v>
      </c>
      <c r="K25" s="7">
        <v>32</v>
      </c>
      <c r="L25">
        <f t="shared" si="0"/>
        <v>2.9999999999974492E-5</v>
      </c>
      <c r="M25">
        <f>MAX(G25:G25)</f>
        <v>0.97989999999999999</v>
      </c>
      <c r="N25">
        <f t="shared" si="7"/>
        <v>7.3795400000000004</v>
      </c>
      <c r="O25">
        <f t="shared" si="8"/>
        <v>0.97989999999999999</v>
      </c>
      <c r="P25">
        <f t="shared" si="6"/>
        <v>0.97989999999999999</v>
      </c>
    </row>
    <row r="26" spans="1:16" x14ac:dyDescent="0.35">
      <c r="A26" s="7" t="s">
        <v>21</v>
      </c>
      <c r="B26" s="7">
        <v>1003187786</v>
      </c>
      <c r="C26" s="7">
        <v>6</v>
      </c>
      <c r="D26" s="7">
        <v>9</v>
      </c>
      <c r="E26" s="7" t="s">
        <v>16</v>
      </c>
      <c r="F26" s="7">
        <v>7.7598099999999999</v>
      </c>
      <c r="G26" s="7">
        <v>0.98150000000000004</v>
      </c>
      <c r="H26" s="7">
        <v>1.00003</v>
      </c>
      <c r="I26" s="7">
        <v>128</v>
      </c>
      <c r="J26" s="7">
        <v>0</v>
      </c>
      <c r="K26" s="7">
        <v>16</v>
      </c>
      <c r="L26">
        <f t="shared" si="0"/>
        <v>2.9999999999974492E-5</v>
      </c>
      <c r="M26">
        <f>MAX(G26:G26)</f>
        <v>0.98150000000000004</v>
      </c>
      <c r="N26">
        <f t="shared" ref="N26:N28" si="9">IF(M26=G26,F26,"")</f>
        <v>7.7598099999999999</v>
      </c>
      <c r="O26">
        <f t="shared" ref="O26:O28" si="10">IF(N26="","",M26)</f>
        <v>0.98150000000000004</v>
      </c>
      <c r="P26">
        <f>IF(O26=MAX(O26:O26),O26,"")</f>
        <v>0.98150000000000004</v>
      </c>
    </row>
    <row r="27" spans="1:16" x14ac:dyDescent="0.35">
      <c r="A27" s="7" t="s">
        <v>21</v>
      </c>
      <c r="B27" s="7">
        <v>1090701837</v>
      </c>
      <c r="C27" s="7">
        <v>9</v>
      </c>
      <c r="D27" s="7">
        <v>10</v>
      </c>
      <c r="E27" s="7" t="s">
        <v>16</v>
      </c>
      <c r="F27" s="7">
        <v>8.4367400000000004</v>
      </c>
      <c r="G27" s="7">
        <v>0.99119999999999997</v>
      </c>
      <c r="H27" s="7">
        <v>1.0000100000000001</v>
      </c>
      <c r="I27" s="7">
        <v>128</v>
      </c>
      <c r="J27" s="7">
        <v>0</v>
      </c>
      <c r="K27" s="7">
        <v>32</v>
      </c>
      <c r="L27">
        <f t="shared" si="0"/>
        <v>1.0000000000065512E-5</v>
      </c>
      <c r="M27">
        <f>MAX(G27:G27)</f>
        <v>0.99119999999999997</v>
      </c>
      <c r="N27">
        <f t="shared" si="9"/>
        <v>8.4367400000000004</v>
      </c>
      <c r="O27">
        <f t="shared" si="10"/>
        <v>0.99119999999999997</v>
      </c>
      <c r="P27">
        <f>IF(O27=MAX(O27:O27),O27,"")</f>
        <v>0.99119999999999997</v>
      </c>
    </row>
    <row r="28" spans="1:16" x14ac:dyDescent="0.35">
      <c r="A28" s="7" t="s">
        <v>21</v>
      </c>
      <c r="B28" s="7">
        <v>1177435772</v>
      </c>
      <c r="C28" s="7">
        <v>9</v>
      </c>
      <c r="D28" s="7">
        <v>10</v>
      </c>
      <c r="E28" s="7" t="s">
        <v>16</v>
      </c>
      <c r="F28" s="7">
        <v>9.10764</v>
      </c>
      <c r="G28" s="7">
        <v>0.99050000000000005</v>
      </c>
      <c r="H28" s="7">
        <v>1.0000100000000001</v>
      </c>
      <c r="I28" s="7">
        <v>128</v>
      </c>
      <c r="J28" s="7">
        <v>0</v>
      </c>
      <c r="K28" s="7">
        <v>16</v>
      </c>
      <c r="L28">
        <f t="shared" si="0"/>
        <v>1.0000000000065512E-5</v>
      </c>
      <c r="M28">
        <f>MAX(G28:G28)</f>
        <v>0.99050000000000005</v>
      </c>
      <c r="N28">
        <f t="shared" si="9"/>
        <v>9.10764</v>
      </c>
      <c r="O28">
        <f t="shared" si="10"/>
        <v>0.99050000000000005</v>
      </c>
      <c r="P28">
        <f>IF(O28=MAX(O28:O28),O28,"")</f>
        <v>0.99050000000000005</v>
      </c>
    </row>
  </sheetData>
  <sortState ref="A3:L28">
    <sortCondition ref="F3:F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8AEF-1A23-45F9-9F26-CA375EB6E94E}">
  <dimension ref="A1:P53"/>
  <sheetViews>
    <sheetView topLeftCell="D31" workbookViewId="0">
      <selection activeCell="E15" sqref="E15"/>
    </sheetView>
  </sheetViews>
  <sheetFormatPr defaultRowHeight="12.75" x14ac:dyDescent="0.35"/>
  <cols>
    <col min="5" max="5" width="12.1328125" bestFit="1" customWidth="1"/>
  </cols>
  <sheetData>
    <row r="1" spans="1:16" x14ac:dyDescent="0.35">
      <c r="A1" t="s">
        <v>37</v>
      </c>
    </row>
    <row r="2" spans="1:16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6" x14ac:dyDescent="0.35">
      <c r="A3" s="7" t="s">
        <v>21</v>
      </c>
      <c r="B3" s="7">
        <v>165556391</v>
      </c>
      <c r="C3" s="7">
        <v>2</v>
      </c>
      <c r="D3" s="7">
        <v>3</v>
      </c>
      <c r="E3" s="7" t="s">
        <v>16</v>
      </c>
      <c r="F3" s="7">
        <v>1.2806</v>
      </c>
      <c r="G3" s="7">
        <v>0.2354</v>
      </c>
      <c r="H3" s="7">
        <v>1.1196600000000001</v>
      </c>
      <c r="I3" s="7">
        <v>128</v>
      </c>
      <c r="J3" s="7">
        <v>0</v>
      </c>
      <c r="K3" s="7">
        <v>8</v>
      </c>
      <c r="L3">
        <f t="shared" ref="L3:L34" si="0">H3-1</f>
        <v>0.1196600000000001</v>
      </c>
      <c r="M3">
        <f t="shared" ref="M3:M18" si="1">MIN(L3:L3)</f>
        <v>0.1196600000000001</v>
      </c>
      <c r="N3">
        <f t="shared" ref="N3:N10" si="2">IF(M3=L3,F3,"")</f>
        <v>1.2806</v>
      </c>
      <c r="O3">
        <f t="shared" ref="O3:O10" si="3">IF(N3="","",M3)</f>
        <v>0.1196600000000001</v>
      </c>
      <c r="P3">
        <f>IF(O3=MIN(O1:O3),O3,"")</f>
        <v>0.1196600000000001</v>
      </c>
    </row>
    <row r="4" spans="1:16" x14ac:dyDescent="0.35">
      <c r="A4" s="7" t="s">
        <v>21</v>
      </c>
      <c r="B4" s="7">
        <v>193547254</v>
      </c>
      <c r="C4" s="7">
        <v>1</v>
      </c>
      <c r="D4" s="7">
        <v>3</v>
      </c>
      <c r="E4" s="7" t="s">
        <v>16</v>
      </c>
      <c r="F4" s="7">
        <v>1.49712</v>
      </c>
      <c r="G4" s="7">
        <v>0.2384</v>
      </c>
      <c r="H4" s="7">
        <v>1.1174299999999999</v>
      </c>
      <c r="I4" s="7">
        <v>128</v>
      </c>
      <c r="J4" s="7">
        <v>0</v>
      </c>
      <c r="K4" s="7">
        <v>16</v>
      </c>
      <c r="L4">
        <f t="shared" si="0"/>
        <v>0.11742999999999992</v>
      </c>
      <c r="M4">
        <f t="shared" si="1"/>
        <v>0.11742999999999992</v>
      </c>
      <c r="N4">
        <f t="shared" si="2"/>
        <v>1.49712</v>
      </c>
      <c r="O4">
        <f t="shared" si="3"/>
        <v>0.11742999999999992</v>
      </c>
      <c r="P4">
        <f t="shared" ref="P4:P33" si="4">IF(O4=MIN(O2:O4),O4,"")</f>
        <v>0.11742999999999992</v>
      </c>
    </row>
    <row r="5" spans="1:16" x14ac:dyDescent="0.35">
      <c r="A5" s="7" t="s">
        <v>21</v>
      </c>
      <c r="B5" s="7">
        <v>220526096</v>
      </c>
      <c r="C5" s="7">
        <v>2</v>
      </c>
      <c r="D5" s="7">
        <v>3</v>
      </c>
      <c r="E5" s="7" t="s">
        <v>16</v>
      </c>
      <c r="F5" s="7">
        <v>1.7058</v>
      </c>
      <c r="G5" s="7">
        <v>0.2485</v>
      </c>
      <c r="H5" s="7">
        <v>1.1145400000000001</v>
      </c>
      <c r="I5" s="7">
        <v>128</v>
      </c>
      <c r="J5" s="7">
        <v>0</v>
      </c>
      <c r="K5" s="7">
        <v>4</v>
      </c>
      <c r="L5">
        <f t="shared" si="0"/>
        <v>0.11454000000000009</v>
      </c>
      <c r="M5">
        <f t="shared" si="1"/>
        <v>0.11454000000000009</v>
      </c>
      <c r="N5">
        <f t="shared" si="2"/>
        <v>1.7058</v>
      </c>
      <c r="O5">
        <f t="shared" si="3"/>
        <v>0.11454000000000009</v>
      </c>
      <c r="P5">
        <f>IF(O5=MIN(O4:O5),O5,"")</f>
        <v>0.11454000000000009</v>
      </c>
    </row>
    <row r="6" spans="1:16" x14ac:dyDescent="0.35">
      <c r="A6" s="7" t="s">
        <v>21</v>
      </c>
      <c r="B6" s="7">
        <v>258120628</v>
      </c>
      <c r="C6" s="7">
        <v>3</v>
      </c>
      <c r="D6" s="7">
        <v>4</v>
      </c>
      <c r="E6" s="7" t="s">
        <v>16</v>
      </c>
      <c r="F6" s="7">
        <v>1.9965999999999999</v>
      </c>
      <c r="G6" s="7">
        <v>0.50190000000000001</v>
      </c>
      <c r="H6" s="7">
        <v>1.03027</v>
      </c>
      <c r="I6" s="7">
        <v>128</v>
      </c>
      <c r="J6" s="7">
        <v>0</v>
      </c>
      <c r="K6" s="7">
        <v>16</v>
      </c>
      <c r="L6">
        <f t="shared" si="0"/>
        <v>3.0270000000000019E-2</v>
      </c>
      <c r="M6">
        <f t="shared" si="1"/>
        <v>3.0270000000000019E-2</v>
      </c>
      <c r="N6">
        <f t="shared" si="2"/>
        <v>1.9965999999999999</v>
      </c>
      <c r="O6">
        <f t="shared" si="3"/>
        <v>3.0270000000000019E-2</v>
      </c>
      <c r="P6">
        <f>IF(O6=MIN(O5:O6),O6,"")</f>
        <v>3.0270000000000019E-2</v>
      </c>
    </row>
    <row r="7" spans="1:16" x14ac:dyDescent="0.35">
      <c r="A7" s="7" t="s">
        <v>21</v>
      </c>
      <c r="B7" s="7">
        <v>344704046</v>
      </c>
      <c r="C7" s="7">
        <v>2</v>
      </c>
      <c r="D7" s="7">
        <v>4</v>
      </c>
      <c r="E7" s="7" t="s">
        <v>16</v>
      </c>
      <c r="F7" s="7">
        <v>2.6663399999999999</v>
      </c>
      <c r="G7" s="7">
        <v>0.49840000000000001</v>
      </c>
      <c r="H7" s="7">
        <v>1.0317000000000001</v>
      </c>
      <c r="I7" s="7">
        <v>128</v>
      </c>
      <c r="J7" s="7">
        <v>0</v>
      </c>
      <c r="K7" s="7">
        <v>32</v>
      </c>
      <c r="L7">
        <f t="shared" si="0"/>
        <v>3.1700000000000061E-2</v>
      </c>
      <c r="M7">
        <f t="shared" si="1"/>
        <v>3.1700000000000061E-2</v>
      </c>
      <c r="N7">
        <f t="shared" si="2"/>
        <v>2.6663399999999999</v>
      </c>
      <c r="O7">
        <f t="shared" si="3"/>
        <v>3.1700000000000061E-2</v>
      </c>
      <c r="P7">
        <f>IF(O7=MIN(O7:O7),O7,"")</f>
        <v>3.1700000000000061E-2</v>
      </c>
    </row>
    <row r="8" spans="1:16" x14ac:dyDescent="0.35">
      <c r="A8" s="7" t="s">
        <v>21</v>
      </c>
      <c r="B8" s="7">
        <v>348168834</v>
      </c>
      <c r="C8" s="7">
        <v>1</v>
      </c>
      <c r="D8" s="7">
        <v>5</v>
      </c>
      <c r="E8" s="7" t="s">
        <v>16</v>
      </c>
      <c r="F8" s="7">
        <v>2.6931400000000001</v>
      </c>
      <c r="G8" s="7">
        <v>0.54420000000000002</v>
      </c>
      <c r="H8" s="7">
        <v>1.02305</v>
      </c>
      <c r="I8" s="7">
        <v>128</v>
      </c>
      <c r="J8" s="7">
        <v>0</v>
      </c>
      <c r="K8" s="7">
        <v>8</v>
      </c>
      <c r="L8">
        <f t="shared" si="0"/>
        <v>2.3050000000000015E-2</v>
      </c>
      <c r="M8">
        <f t="shared" si="1"/>
        <v>2.3050000000000015E-2</v>
      </c>
      <c r="N8">
        <f t="shared" si="2"/>
        <v>2.6931400000000001</v>
      </c>
      <c r="O8">
        <f t="shared" si="3"/>
        <v>2.3050000000000015E-2</v>
      </c>
      <c r="P8">
        <f>IF(O8=MIN(O7:O8),O8,"")</f>
        <v>2.3050000000000015E-2</v>
      </c>
    </row>
    <row r="9" spans="1:16" x14ac:dyDescent="0.35">
      <c r="A9" s="7" t="s">
        <v>21</v>
      </c>
      <c r="B9" s="7">
        <v>357703923</v>
      </c>
      <c r="C9" s="7">
        <v>3</v>
      </c>
      <c r="D9" s="7">
        <v>5</v>
      </c>
      <c r="E9" s="7" t="s">
        <v>16</v>
      </c>
      <c r="F9" s="7">
        <v>2.7668900000000001</v>
      </c>
      <c r="G9" s="7">
        <v>0.71830000000000005</v>
      </c>
      <c r="H9" s="7">
        <v>1.0078199999999999</v>
      </c>
      <c r="I9" s="7">
        <v>128</v>
      </c>
      <c r="J9" s="7">
        <v>0</v>
      </c>
      <c r="K9" s="7">
        <v>16</v>
      </c>
      <c r="L9">
        <f t="shared" si="0"/>
        <v>7.8199999999999381E-3</v>
      </c>
      <c r="M9">
        <f t="shared" si="1"/>
        <v>7.8199999999999381E-3</v>
      </c>
      <c r="N9">
        <f t="shared" si="2"/>
        <v>2.7668900000000001</v>
      </c>
      <c r="O9">
        <f t="shared" si="3"/>
        <v>7.8199999999999381E-3</v>
      </c>
      <c r="P9">
        <f t="shared" si="4"/>
        <v>7.8199999999999381E-3</v>
      </c>
    </row>
    <row r="10" spans="1:16" x14ac:dyDescent="0.35">
      <c r="A10" s="7" t="s">
        <v>21</v>
      </c>
      <c r="B10" s="7">
        <v>418756551</v>
      </c>
      <c r="C10" s="7">
        <v>3</v>
      </c>
      <c r="D10" s="7">
        <v>5</v>
      </c>
      <c r="E10" s="7" t="s">
        <v>16</v>
      </c>
      <c r="F10" s="7">
        <v>3.2391399999999999</v>
      </c>
      <c r="G10" s="7">
        <v>0.7137</v>
      </c>
      <c r="H10" s="7">
        <v>1.0078199999999999</v>
      </c>
      <c r="I10" s="7">
        <v>128</v>
      </c>
      <c r="J10" s="7">
        <v>0</v>
      </c>
      <c r="K10" s="7">
        <v>8</v>
      </c>
      <c r="L10">
        <f t="shared" si="0"/>
        <v>7.8199999999999381E-3</v>
      </c>
      <c r="M10">
        <f t="shared" si="1"/>
        <v>7.8199999999999381E-3</v>
      </c>
      <c r="N10">
        <f t="shared" si="2"/>
        <v>3.2391399999999999</v>
      </c>
      <c r="O10">
        <f t="shared" si="3"/>
        <v>7.8199999999999381E-3</v>
      </c>
      <c r="P10">
        <f>IF(O10=MIN(O10:O10),O10,"")</f>
        <v>7.8199999999999381E-3</v>
      </c>
    </row>
    <row r="11" spans="1:16" x14ac:dyDescent="0.35">
      <c r="A11" s="7" t="s">
        <v>21</v>
      </c>
      <c r="B11" s="7">
        <v>478966442</v>
      </c>
      <c r="C11" s="7">
        <v>1</v>
      </c>
      <c r="D11" s="7">
        <v>6</v>
      </c>
      <c r="E11" s="7" t="s">
        <v>16</v>
      </c>
      <c r="F11" s="7">
        <v>3.7048800000000002</v>
      </c>
      <c r="G11" s="7">
        <v>0.80479999999999996</v>
      </c>
      <c r="H11" s="7">
        <v>1.0039899999999999</v>
      </c>
      <c r="I11" s="7">
        <v>128</v>
      </c>
      <c r="J11" s="7">
        <v>0</v>
      </c>
      <c r="K11" s="7">
        <v>16</v>
      </c>
      <c r="L11">
        <f t="shared" si="0"/>
        <v>3.989999999999938E-3</v>
      </c>
      <c r="M11">
        <f t="shared" si="1"/>
        <v>3.989999999999938E-3</v>
      </c>
      <c r="N11">
        <f t="shared" ref="N11:N17" si="5">IF(M11=L11,F11,"")</f>
        <v>3.7048800000000002</v>
      </c>
      <c r="O11">
        <f t="shared" ref="O11:O17" si="6">IF(N11="","",M11)</f>
        <v>3.989999999999938E-3</v>
      </c>
      <c r="P11">
        <f>IF(O11=MIN(O11:O11),O11,"")</f>
        <v>3.989999999999938E-3</v>
      </c>
    </row>
    <row r="12" spans="1:16" x14ac:dyDescent="0.35">
      <c r="A12" s="7" t="s">
        <v>21</v>
      </c>
      <c r="B12" s="7">
        <v>491541718</v>
      </c>
      <c r="C12" s="7">
        <v>5</v>
      </c>
      <c r="D12" s="7">
        <v>6</v>
      </c>
      <c r="E12" s="7" t="s">
        <v>16</v>
      </c>
      <c r="F12" s="7">
        <v>3.8021500000000001</v>
      </c>
      <c r="G12" s="7">
        <v>0.84640000000000004</v>
      </c>
      <c r="H12" s="7">
        <v>1.00196</v>
      </c>
      <c r="I12" s="7">
        <v>128</v>
      </c>
      <c r="J12" s="7">
        <v>0</v>
      </c>
      <c r="K12" s="7">
        <v>16</v>
      </c>
      <c r="L12">
        <f t="shared" si="0"/>
        <v>1.9599999999999618E-3</v>
      </c>
      <c r="M12">
        <f t="shared" si="1"/>
        <v>1.9599999999999618E-3</v>
      </c>
      <c r="N12">
        <f t="shared" si="5"/>
        <v>3.8021500000000001</v>
      </c>
      <c r="O12">
        <f t="shared" si="6"/>
        <v>1.9599999999999618E-3</v>
      </c>
      <c r="P12">
        <f>IF(O12=MIN(O11:O12),O12,"")</f>
        <v>1.9599999999999618E-3</v>
      </c>
    </row>
    <row r="13" spans="1:16" x14ac:dyDescent="0.35">
      <c r="A13" s="7" t="s">
        <v>21</v>
      </c>
      <c r="B13" s="7">
        <v>499067045</v>
      </c>
      <c r="C13" s="7">
        <v>4</v>
      </c>
      <c r="D13" s="7">
        <v>6</v>
      </c>
      <c r="E13" s="7" t="s">
        <v>16</v>
      </c>
      <c r="F13" s="7">
        <v>3.86036</v>
      </c>
      <c r="G13" s="7">
        <v>0.85429999999999995</v>
      </c>
      <c r="H13" s="7">
        <v>1.0018499999999999</v>
      </c>
      <c r="I13" s="7">
        <v>128</v>
      </c>
      <c r="J13" s="7">
        <v>0</v>
      </c>
      <c r="K13" s="7">
        <v>16</v>
      </c>
      <c r="L13">
        <f t="shared" si="0"/>
        <v>1.8499999999999073E-3</v>
      </c>
      <c r="M13">
        <f t="shared" si="1"/>
        <v>1.8499999999999073E-3</v>
      </c>
      <c r="N13">
        <f t="shared" si="5"/>
        <v>3.86036</v>
      </c>
      <c r="O13">
        <f t="shared" si="6"/>
        <v>1.8499999999999073E-3</v>
      </c>
      <c r="P13">
        <f t="shared" si="4"/>
        <v>1.8499999999999073E-3</v>
      </c>
    </row>
    <row r="14" spans="1:16" x14ac:dyDescent="0.35">
      <c r="A14" s="7" t="s">
        <v>21</v>
      </c>
      <c r="B14" s="7">
        <v>565431344</v>
      </c>
      <c r="C14" s="7">
        <v>4</v>
      </c>
      <c r="D14" s="7">
        <v>6</v>
      </c>
      <c r="E14" s="7" t="s">
        <v>16</v>
      </c>
      <c r="F14" s="7">
        <v>4.3737000000000004</v>
      </c>
      <c r="G14" s="7">
        <v>0.84970000000000001</v>
      </c>
      <c r="H14" s="7">
        <v>1.0019</v>
      </c>
      <c r="I14" s="7">
        <v>128</v>
      </c>
      <c r="J14" s="7">
        <v>0</v>
      </c>
      <c r="K14" s="7">
        <v>8</v>
      </c>
      <c r="L14">
        <f t="shared" si="0"/>
        <v>1.9000000000000128E-3</v>
      </c>
      <c r="M14">
        <f t="shared" si="1"/>
        <v>1.9000000000000128E-3</v>
      </c>
      <c r="N14">
        <f t="shared" si="5"/>
        <v>4.3737000000000004</v>
      </c>
      <c r="O14">
        <f t="shared" si="6"/>
        <v>1.9000000000000128E-3</v>
      </c>
      <c r="P14">
        <f>IF(O14=MIN(O14:O14),O14,"")</f>
        <v>1.9000000000000128E-3</v>
      </c>
    </row>
    <row r="15" spans="1:16" x14ac:dyDescent="0.35">
      <c r="A15" s="7" t="s">
        <v>21</v>
      </c>
      <c r="B15" s="7">
        <v>613913914</v>
      </c>
      <c r="C15" s="7">
        <v>4</v>
      </c>
      <c r="D15" s="7">
        <v>6</v>
      </c>
      <c r="E15" s="7" t="s">
        <v>16</v>
      </c>
      <c r="F15" s="7">
        <v>4.7487199999999996</v>
      </c>
      <c r="G15" s="7">
        <v>0.83409999999999995</v>
      </c>
      <c r="H15" s="7">
        <v>1.0024200000000001</v>
      </c>
      <c r="I15" s="7">
        <v>128</v>
      </c>
      <c r="J15" s="7">
        <v>0</v>
      </c>
      <c r="K15" s="7">
        <v>4</v>
      </c>
      <c r="L15">
        <f t="shared" si="0"/>
        <v>2.4200000000000887E-3</v>
      </c>
      <c r="M15">
        <f t="shared" si="1"/>
        <v>2.4200000000000887E-3</v>
      </c>
      <c r="N15">
        <f t="shared" si="5"/>
        <v>4.7487199999999996</v>
      </c>
      <c r="O15">
        <f t="shared" si="6"/>
        <v>2.4200000000000887E-3</v>
      </c>
      <c r="P15">
        <f>IF(O15=MIN(O15:O15),O15,"")</f>
        <v>2.4200000000000887E-3</v>
      </c>
    </row>
    <row r="16" spans="1:16" x14ac:dyDescent="0.35">
      <c r="A16" s="7" t="s">
        <v>21</v>
      </c>
      <c r="B16" s="7">
        <v>642884785</v>
      </c>
      <c r="C16" s="7">
        <v>2</v>
      </c>
      <c r="D16" s="7">
        <v>7</v>
      </c>
      <c r="E16" s="7" t="s">
        <v>16</v>
      </c>
      <c r="F16" s="7">
        <v>4.97281</v>
      </c>
      <c r="G16" s="7">
        <v>0.90039999999999998</v>
      </c>
      <c r="H16" s="7">
        <v>1.00082</v>
      </c>
      <c r="I16" s="7">
        <v>128</v>
      </c>
      <c r="J16" s="7">
        <v>0</v>
      </c>
      <c r="K16" s="7">
        <v>16</v>
      </c>
      <c r="L16">
        <f t="shared" si="0"/>
        <v>8.2000000000004292E-4</v>
      </c>
      <c r="M16">
        <f t="shared" si="1"/>
        <v>8.2000000000004292E-4</v>
      </c>
      <c r="N16">
        <f t="shared" si="5"/>
        <v>4.97281</v>
      </c>
      <c r="O16">
        <f t="shared" si="6"/>
        <v>8.2000000000004292E-4</v>
      </c>
      <c r="P16">
        <f>IF(O16=MIN(O15:O16),O16,"")</f>
        <v>8.2000000000004292E-4</v>
      </c>
    </row>
    <row r="17" spans="1:16" x14ac:dyDescent="0.35">
      <c r="A17" s="7" t="s">
        <v>21</v>
      </c>
      <c r="B17" s="7">
        <v>656984913</v>
      </c>
      <c r="C17" s="7">
        <v>6</v>
      </c>
      <c r="D17" s="7">
        <v>7</v>
      </c>
      <c r="E17" s="7" t="s">
        <v>16</v>
      </c>
      <c r="F17" s="7">
        <v>5.08188</v>
      </c>
      <c r="G17" s="7">
        <v>0.92259999999999998</v>
      </c>
      <c r="H17" s="7">
        <v>1.0004500000000001</v>
      </c>
      <c r="I17" s="7">
        <v>128</v>
      </c>
      <c r="J17" s="7">
        <v>0</v>
      </c>
      <c r="K17" s="7">
        <v>16</v>
      </c>
      <c r="L17">
        <f t="shared" si="0"/>
        <v>4.5000000000006146E-4</v>
      </c>
      <c r="M17">
        <f t="shared" si="1"/>
        <v>4.5000000000006146E-4</v>
      </c>
      <c r="N17">
        <f t="shared" si="5"/>
        <v>5.08188</v>
      </c>
      <c r="O17">
        <f t="shared" si="6"/>
        <v>4.5000000000006146E-4</v>
      </c>
      <c r="P17">
        <f t="shared" si="4"/>
        <v>4.5000000000006146E-4</v>
      </c>
    </row>
    <row r="18" spans="1:16" x14ac:dyDescent="0.35">
      <c r="A18" s="7" t="s">
        <v>21</v>
      </c>
      <c r="B18" s="7">
        <v>723111284</v>
      </c>
      <c r="C18" s="7">
        <v>6</v>
      </c>
      <c r="D18" s="7">
        <v>7</v>
      </c>
      <c r="E18" s="7" t="s">
        <v>16</v>
      </c>
      <c r="F18" s="7">
        <v>5.5933700000000002</v>
      </c>
      <c r="G18" s="7">
        <v>0.91920000000000002</v>
      </c>
      <c r="H18" s="7">
        <v>1.00048</v>
      </c>
      <c r="I18" s="7">
        <v>128</v>
      </c>
      <c r="J18" s="7">
        <v>0</v>
      </c>
      <c r="K18" s="7">
        <v>8</v>
      </c>
      <c r="L18">
        <f t="shared" si="0"/>
        <v>4.8000000000003595E-4</v>
      </c>
      <c r="M18">
        <f t="shared" si="1"/>
        <v>4.8000000000003595E-4</v>
      </c>
      <c r="N18">
        <f t="shared" ref="N18:N31" si="7">IF(M18=L18,F18,"")</f>
        <v>5.5933700000000002</v>
      </c>
      <c r="O18">
        <f t="shared" ref="O18:O31" si="8">IF(N18="","",M18)</f>
        <v>4.8000000000003595E-4</v>
      </c>
      <c r="P18">
        <f>IF(O18=MIN(O18:O18),O18,"")</f>
        <v>4.8000000000003595E-4</v>
      </c>
    </row>
    <row r="19" spans="1:16" x14ac:dyDescent="0.35">
      <c r="A19" s="7" t="s">
        <v>21</v>
      </c>
      <c r="B19" s="7">
        <v>794161906</v>
      </c>
      <c r="C19" s="7">
        <v>3</v>
      </c>
      <c r="D19" s="7">
        <v>8</v>
      </c>
      <c r="E19" s="7" t="s">
        <v>16</v>
      </c>
      <c r="F19" s="7">
        <v>6.1429600000000004</v>
      </c>
      <c r="G19" s="7">
        <v>0.96060000000000001</v>
      </c>
      <c r="H19" s="7">
        <v>1.0001199999999999</v>
      </c>
      <c r="I19" s="7">
        <v>128</v>
      </c>
      <c r="J19" s="7">
        <v>0</v>
      </c>
      <c r="K19" s="7">
        <v>32</v>
      </c>
      <c r="L19">
        <f t="shared" si="0"/>
        <v>1.1999999999989797E-4</v>
      </c>
      <c r="M19">
        <f>MIN(L19:L20)</f>
        <v>1.1999999999989797E-4</v>
      </c>
      <c r="N19">
        <f t="shared" si="7"/>
        <v>6.1429600000000004</v>
      </c>
      <c r="O19">
        <f t="shared" si="8"/>
        <v>1.1999999999989797E-4</v>
      </c>
      <c r="P19">
        <f>IF(O19=MIN(O18:O19),O19,"")</f>
        <v>1.1999999999989797E-4</v>
      </c>
    </row>
    <row r="20" spans="1:16" x14ac:dyDescent="0.35">
      <c r="A20" s="7" t="s">
        <v>21</v>
      </c>
      <c r="B20" s="7">
        <v>794338400</v>
      </c>
      <c r="C20" s="7">
        <v>6</v>
      </c>
      <c r="D20" s="7">
        <v>8</v>
      </c>
      <c r="E20" s="7" t="s">
        <v>16</v>
      </c>
      <c r="F20" s="7">
        <v>6.1443300000000001</v>
      </c>
      <c r="G20" s="7">
        <v>0.95909999999999995</v>
      </c>
      <c r="H20" s="7">
        <v>1.0001199999999999</v>
      </c>
      <c r="I20" s="7">
        <v>128</v>
      </c>
      <c r="J20" s="7">
        <v>0</v>
      </c>
      <c r="K20" s="7">
        <v>32</v>
      </c>
      <c r="L20">
        <f t="shared" si="0"/>
        <v>1.1999999999989797E-4</v>
      </c>
      <c r="M20">
        <f>MIN(L20:L20)</f>
        <v>1.1999999999989797E-4</v>
      </c>
      <c r="N20">
        <f t="shared" si="7"/>
        <v>6.1443300000000001</v>
      </c>
      <c r="O20">
        <f t="shared" si="8"/>
        <v>1.1999999999989797E-4</v>
      </c>
      <c r="P20">
        <f>IF(O20=MIN(O19:O20),O20,"")</f>
        <v>1.1999999999989797E-4</v>
      </c>
    </row>
    <row r="21" spans="1:16" x14ac:dyDescent="0.35">
      <c r="A21" s="7" t="s">
        <v>21</v>
      </c>
      <c r="B21" s="7">
        <v>795225565</v>
      </c>
      <c r="C21" s="7">
        <v>4</v>
      </c>
      <c r="D21" s="7">
        <v>8</v>
      </c>
      <c r="E21" s="7" t="s">
        <v>16</v>
      </c>
      <c r="F21" s="7">
        <v>6.1511899999999997</v>
      </c>
      <c r="G21" s="7">
        <v>0.96020000000000005</v>
      </c>
      <c r="H21" s="7">
        <v>1.00013</v>
      </c>
      <c r="I21" s="7">
        <v>128</v>
      </c>
      <c r="J21" s="7">
        <v>0</v>
      </c>
      <c r="K21" s="7">
        <v>32</v>
      </c>
      <c r="L21">
        <f t="shared" si="0"/>
        <v>1.2999999999996348E-4</v>
      </c>
      <c r="M21">
        <f>MIN(L21:L22)</f>
        <v>1.2999999999996348E-4</v>
      </c>
      <c r="N21">
        <f t="shared" si="7"/>
        <v>6.1511899999999997</v>
      </c>
      <c r="O21">
        <f t="shared" si="8"/>
        <v>1.2999999999996348E-4</v>
      </c>
      <c r="P21">
        <f>IF(O21=MIN(O21:O21),O21,"")</f>
        <v>1.2999999999996348E-4</v>
      </c>
    </row>
    <row r="22" spans="1:16" x14ac:dyDescent="0.35">
      <c r="A22" s="7" t="s">
        <v>21</v>
      </c>
      <c r="B22" s="7">
        <v>795228026</v>
      </c>
      <c r="C22" s="7">
        <v>7</v>
      </c>
      <c r="D22" s="7">
        <v>8</v>
      </c>
      <c r="E22" s="7" t="s">
        <v>16</v>
      </c>
      <c r="F22" s="7">
        <v>6.1512099999999998</v>
      </c>
      <c r="G22" s="7">
        <v>0.95789999999999997</v>
      </c>
      <c r="H22" s="7">
        <v>1.00013</v>
      </c>
      <c r="I22" s="7">
        <v>128</v>
      </c>
      <c r="J22" s="7">
        <v>0</v>
      </c>
      <c r="K22" s="7">
        <v>32</v>
      </c>
      <c r="L22">
        <f t="shared" si="0"/>
        <v>1.2999999999996348E-4</v>
      </c>
      <c r="M22">
        <f>MIN(L22:L22)</f>
        <v>1.2999999999996348E-4</v>
      </c>
      <c r="N22">
        <f t="shared" si="7"/>
        <v>6.1512099999999998</v>
      </c>
      <c r="O22">
        <f t="shared" si="8"/>
        <v>1.2999999999996348E-4</v>
      </c>
      <c r="P22">
        <f>IF(O22=MIN(O21:O22),O22,"")</f>
        <v>1.2999999999996348E-4</v>
      </c>
    </row>
    <row r="23" spans="1:16" x14ac:dyDescent="0.35">
      <c r="A23" s="7" t="s">
        <v>21</v>
      </c>
      <c r="B23" s="7">
        <v>827171796</v>
      </c>
      <c r="C23" s="7">
        <v>6</v>
      </c>
      <c r="D23" s="7">
        <v>8</v>
      </c>
      <c r="E23" s="7" t="s">
        <v>16</v>
      </c>
      <c r="F23" s="7">
        <v>6.3982999999999999</v>
      </c>
      <c r="G23" s="7">
        <v>0.95889999999999997</v>
      </c>
      <c r="H23" s="7">
        <v>1.0001100000000001</v>
      </c>
      <c r="I23" s="7">
        <v>128</v>
      </c>
      <c r="J23" s="7">
        <v>0</v>
      </c>
      <c r="K23" s="7">
        <v>16</v>
      </c>
      <c r="L23">
        <f t="shared" si="0"/>
        <v>1.100000000000545E-4</v>
      </c>
      <c r="M23">
        <f>MIN(L23:L23)</f>
        <v>1.100000000000545E-4</v>
      </c>
      <c r="N23">
        <f t="shared" si="7"/>
        <v>6.3982999999999999</v>
      </c>
      <c r="O23">
        <f t="shared" si="8"/>
        <v>1.100000000000545E-4</v>
      </c>
      <c r="P23">
        <f t="shared" si="4"/>
        <v>1.100000000000545E-4</v>
      </c>
    </row>
    <row r="24" spans="1:16" x14ac:dyDescent="0.35">
      <c r="A24" s="7" t="s">
        <v>21</v>
      </c>
      <c r="B24" s="7">
        <v>868419004</v>
      </c>
      <c r="C24" s="7">
        <v>7</v>
      </c>
      <c r="D24" s="7">
        <v>8</v>
      </c>
      <c r="E24" s="7" t="s">
        <v>16</v>
      </c>
      <c r="F24" s="7">
        <v>6.7173499999999997</v>
      </c>
      <c r="G24" s="7">
        <v>0.96230000000000004</v>
      </c>
      <c r="H24" s="7">
        <v>1.0001100000000001</v>
      </c>
      <c r="I24" s="7">
        <v>128</v>
      </c>
      <c r="J24" s="7">
        <v>0</v>
      </c>
      <c r="K24" s="7">
        <v>8</v>
      </c>
      <c r="L24">
        <f t="shared" si="0"/>
        <v>1.100000000000545E-4</v>
      </c>
      <c r="M24">
        <f>MIN(L24:L24)</f>
        <v>1.100000000000545E-4</v>
      </c>
      <c r="N24">
        <f t="shared" si="7"/>
        <v>6.7173499999999997</v>
      </c>
      <c r="O24">
        <f t="shared" si="8"/>
        <v>1.100000000000545E-4</v>
      </c>
      <c r="P24">
        <f>IF(O24=MIN(O24:O24),O24,"")</f>
        <v>1.100000000000545E-4</v>
      </c>
    </row>
    <row r="25" spans="1:16" x14ac:dyDescent="0.35">
      <c r="A25" s="7" t="s">
        <v>21</v>
      </c>
      <c r="B25" s="7">
        <v>952845463</v>
      </c>
      <c r="C25" s="7">
        <v>3</v>
      </c>
      <c r="D25" s="7">
        <v>9</v>
      </c>
      <c r="E25" s="7" t="s">
        <v>16</v>
      </c>
      <c r="F25" s="7">
        <v>7.3704000000000001</v>
      </c>
      <c r="G25" s="7">
        <v>0.97909999999999997</v>
      </c>
      <c r="H25" s="7">
        <v>1.00003</v>
      </c>
      <c r="I25" s="7">
        <v>128</v>
      </c>
      <c r="J25" s="7">
        <v>0</v>
      </c>
      <c r="K25" s="7">
        <v>32</v>
      </c>
      <c r="L25">
        <f t="shared" si="0"/>
        <v>2.9999999999974492E-5</v>
      </c>
      <c r="M25">
        <f>MIN(L25:L26)</f>
        <v>2.9999999999974492E-5</v>
      </c>
      <c r="N25">
        <f t="shared" si="7"/>
        <v>7.3704000000000001</v>
      </c>
      <c r="O25">
        <f t="shared" si="8"/>
        <v>2.9999999999974492E-5</v>
      </c>
      <c r="P25">
        <f>IF(O25=MIN(O24:O25),O25,"")</f>
        <v>2.9999999999974492E-5</v>
      </c>
    </row>
    <row r="26" spans="1:16" x14ac:dyDescent="0.35">
      <c r="A26" s="7" t="s">
        <v>21</v>
      </c>
      <c r="B26" s="7">
        <v>952880025</v>
      </c>
      <c r="C26" s="7">
        <v>4</v>
      </c>
      <c r="D26" s="7">
        <v>9</v>
      </c>
      <c r="E26" s="7" t="s">
        <v>16</v>
      </c>
      <c r="F26" s="7">
        <v>7.3706699999999996</v>
      </c>
      <c r="G26" s="7">
        <v>0.97860000000000003</v>
      </c>
      <c r="H26" s="7">
        <v>1.00003</v>
      </c>
      <c r="I26" s="7">
        <v>128</v>
      </c>
      <c r="J26" s="7">
        <v>0</v>
      </c>
      <c r="K26" s="7">
        <v>32</v>
      </c>
      <c r="L26">
        <f t="shared" si="0"/>
        <v>2.9999999999974492E-5</v>
      </c>
      <c r="M26">
        <f>MIN(L26:L27)</f>
        <v>2.9999999999974492E-5</v>
      </c>
      <c r="N26">
        <f t="shared" si="7"/>
        <v>7.3706699999999996</v>
      </c>
      <c r="O26">
        <f t="shared" si="8"/>
        <v>2.9999999999974492E-5</v>
      </c>
      <c r="P26">
        <f>IF(O26=MIN(O25:O26),O26,"")</f>
        <v>2.9999999999974492E-5</v>
      </c>
    </row>
    <row r="27" spans="1:16" x14ac:dyDescent="0.35">
      <c r="A27" s="7" t="s">
        <v>21</v>
      </c>
      <c r="B27" s="7">
        <v>953209625</v>
      </c>
      <c r="C27" s="7">
        <v>8</v>
      </c>
      <c r="D27" s="7">
        <v>9</v>
      </c>
      <c r="E27" s="7" t="s">
        <v>16</v>
      </c>
      <c r="F27" s="7">
        <v>7.3732199999999999</v>
      </c>
      <c r="G27" s="7">
        <v>0.9788</v>
      </c>
      <c r="H27" s="7">
        <v>1.00003</v>
      </c>
      <c r="I27" s="7">
        <v>128</v>
      </c>
      <c r="J27" s="7">
        <v>0</v>
      </c>
      <c r="K27" s="7">
        <v>32</v>
      </c>
      <c r="L27">
        <f t="shared" si="0"/>
        <v>2.9999999999974492E-5</v>
      </c>
      <c r="M27">
        <f t="shared" ref="M27:M31" si="9">MIN(L27:L29)</f>
        <v>2.9999999999974492E-5</v>
      </c>
      <c r="N27">
        <f t="shared" si="7"/>
        <v>7.3732199999999999</v>
      </c>
      <c r="O27">
        <f t="shared" si="8"/>
        <v>2.9999999999974492E-5</v>
      </c>
      <c r="P27">
        <f t="shared" si="4"/>
        <v>2.9999999999974492E-5</v>
      </c>
    </row>
    <row r="28" spans="1:16" x14ac:dyDescent="0.35">
      <c r="A28" s="7" t="s">
        <v>21</v>
      </c>
      <c r="B28" s="7">
        <v>953756750</v>
      </c>
      <c r="C28" s="7">
        <v>6</v>
      </c>
      <c r="D28" s="7">
        <v>9</v>
      </c>
      <c r="E28" s="7" t="s">
        <v>16</v>
      </c>
      <c r="F28" s="7">
        <v>7.3774499999999996</v>
      </c>
      <c r="G28" s="7">
        <v>0.97989999999999999</v>
      </c>
      <c r="H28" s="7">
        <v>1.00003</v>
      </c>
      <c r="I28" s="7">
        <v>128</v>
      </c>
      <c r="J28" s="7">
        <v>0</v>
      </c>
      <c r="K28" s="7">
        <v>32</v>
      </c>
      <c r="L28">
        <f t="shared" si="0"/>
        <v>2.9999999999974492E-5</v>
      </c>
      <c r="M28">
        <f t="shared" si="9"/>
        <v>2.9999999999974492E-5</v>
      </c>
      <c r="N28">
        <f t="shared" si="7"/>
        <v>7.3774499999999996</v>
      </c>
      <c r="O28">
        <f t="shared" si="8"/>
        <v>2.9999999999974492E-5</v>
      </c>
      <c r="P28">
        <f t="shared" si="4"/>
        <v>2.9999999999974492E-5</v>
      </c>
    </row>
    <row r="29" spans="1:16" x14ac:dyDescent="0.35">
      <c r="A29" s="7" t="s">
        <v>21</v>
      </c>
      <c r="B29" s="7">
        <v>954027316</v>
      </c>
      <c r="C29" s="7">
        <v>5</v>
      </c>
      <c r="D29" s="7">
        <v>9</v>
      </c>
      <c r="E29" s="7" t="s">
        <v>16</v>
      </c>
      <c r="F29" s="7">
        <v>7.3795400000000004</v>
      </c>
      <c r="G29" s="7">
        <v>0.97989999999999999</v>
      </c>
      <c r="H29" s="7">
        <v>1.00003</v>
      </c>
      <c r="I29" s="7">
        <v>128</v>
      </c>
      <c r="J29" s="7">
        <v>0</v>
      </c>
      <c r="K29" s="7">
        <v>32</v>
      </c>
      <c r="L29">
        <f t="shared" si="0"/>
        <v>2.9999999999974492E-5</v>
      </c>
      <c r="M29">
        <f>MIN(L29:L30)</f>
        <v>2.9999999999974492E-5</v>
      </c>
      <c r="N29">
        <f t="shared" si="7"/>
        <v>7.3795400000000004</v>
      </c>
      <c r="O29">
        <f t="shared" si="8"/>
        <v>2.9999999999974492E-5</v>
      </c>
      <c r="P29">
        <f t="shared" si="4"/>
        <v>2.9999999999974492E-5</v>
      </c>
    </row>
    <row r="30" spans="1:16" x14ac:dyDescent="0.35">
      <c r="A30" s="7" t="s">
        <v>21</v>
      </c>
      <c r="B30" s="7">
        <v>954186131</v>
      </c>
      <c r="C30" s="7">
        <v>7</v>
      </c>
      <c r="D30" s="7">
        <v>9</v>
      </c>
      <c r="E30" s="7" t="s">
        <v>16</v>
      </c>
      <c r="F30" s="7">
        <v>7.3807700000000001</v>
      </c>
      <c r="G30" s="7">
        <v>0.97960000000000003</v>
      </c>
      <c r="H30" s="7">
        <v>1.00003</v>
      </c>
      <c r="I30" s="7">
        <v>128</v>
      </c>
      <c r="J30" s="7">
        <v>0</v>
      </c>
      <c r="K30" s="7">
        <v>32</v>
      </c>
      <c r="L30">
        <f t="shared" si="0"/>
        <v>2.9999999999974492E-5</v>
      </c>
      <c r="M30">
        <f>MIN(L30:L30)</f>
        <v>2.9999999999974492E-5</v>
      </c>
      <c r="N30">
        <f t="shared" si="7"/>
        <v>7.3807700000000001</v>
      </c>
      <c r="O30">
        <f t="shared" si="8"/>
        <v>2.9999999999974492E-5</v>
      </c>
      <c r="P30">
        <f t="shared" si="4"/>
        <v>2.9999999999974492E-5</v>
      </c>
    </row>
    <row r="31" spans="1:16" x14ac:dyDescent="0.35">
      <c r="A31" s="7" t="s">
        <v>21</v>
      </c>
      <c r="B31" s="7">
        <v>999172148</v>
      </c>
      <c r="C31" s="7">
        <v>7</v>
      </c>
      <c r="D31" s="7">
        <v>9</v>
      </c>
      <c r="E31" s="7" t="s">
        <v>16</v>
      </c>
      <c r="F31" s="7">
        <v>7.7287400000000002</v>
      </c>
      <c r="G31" s="7">
        <v>0.97989999999999999</v>
      </c>
      <c r="H31" s="7">
        <v>1.00003</v>
      </c>
      <c r="I31" s="7">
        <v>128</v>
      </c>
      <c r="J31" s="7">
        <v>0</v>
      </c>
      <c r="K31" s="7">
        <v>16</v>
      </c>
      <c r="L31">
        <f t="shared" si="0"/>
        <v>2.9999999999974492E-5</v>
      </c>
      <c r="M31">
        <f t="shared" si="9"/>
        <v>2.9999999999974492E-5</v>
      </c>
      <c r="N31">
        <f t="shared" si="7"/>
        <v>7.7287400000000002</v>
      </c>
      <c r="O31">
        <f t="shared" si="8"/>
        <v>2.9999999999974492E-5</v>
      </c>
      <c r="P31">
        <f>IF(O31=MIN(O30:O31),O31,"")</f>
        <v>2.9999999999974492E-5</v>
      </c>
    </row>
    <row r="32" spans="1:16" x14ac:dyDescent="0.35">
      <c r="A32" s="7" t="s">
        <v>21</v>
      </c>
      <c r="B32" s="7">
        <v>1000566718</v>
      </c>
      <c r="C32" s="7">
        <v>5</v>
      </c>
      <c r="D32" s="7">
        <v>9</v>
      </c>
      <c r="E32" s="7" t="s">
        <v>16</v>
      </c>
      <c r="F32" s="7">
        <v>7.7395300000000002</v>
      </c>
      <c r="G32" s="7">
        <v>0.98009999999999997</v>
      </c>
      <c r="H32" s="7">
        <v>1.00003</v>
      </c>
      <c r="I32" s="7">
        <v>128</v>
      </c>
      <c r="J32" s="7">
        <v>0</v>
      </c>
      <c r="K32" s="7">
        <v>16</v>
      </c>
      <c r="L32">
        <f t="shared" si="0"/>
        <v>2.9999999999974492E-5</v>
      </c>
      <c r="M32">
        <f t="shared" ref="M32:M53" si="10">MIN(L32:L34)</f>
        <v>2.9999999999974492E-5</v>
      </c>
      <c r="N32">
        <f t="shared" ref="N32:N53" si="11">IF(M32=L32,F32,"")</f>
        <v>7.7395300000000002</v>
      </c>
      <c r="O32">
        <f t="shared" ref="O32:O53" si="12">IF(N32="","",M32)</f>
        <v>2.9999999999974492E-5</v>
      </c>
      <c r="P32">
        <f>IF(O32=MIN(O31:O32),O32,"")</f>
        <v>2.9999999999974492E-5</v>
      </c>
    </row>
    <row r="33" spans="1:16" x14ac:dyDescent="0.35">
      <c r="A33" s="7" t="s">
        <v>21</v>
      </c>
      <c r="B33" s="7">
        <v>1003187786</v>
      </c>
      <c r="C33" s="7">
        <v>6</v>
      </c>
      <c r="D33" s="7">
        <v>9</v>
      </c>
      <c r="E33" s="7" t="s">
        <v>16</v>
      </c>
      <c r="F33" s="7">
        <v>7.7598099999999999</v>
      </c>
      <c r="G33" s="7">
        <v>0.98150000000000004</v>
      </c>
      <c r="H33" s="7">
        <v>1.00003</v>
      </c>
      <c r="I33" s="7">
        <v>128</v>
      </c>
      <c r="J33" s="7">
        <v>0</v>
      </c>
      <c r="K33" s="7">
        <v>16</v>
      </c>
      <c r="L33">
        <f t="shared" si="0"/>
        <v>2.9999999999974492E-5</v>
      </c>
      <c r="M33">
        <f>MIN(L33:L34)</f>
        <v>2.9999999999974492E-5</v>
      </c>
      <c r="N33">
        <f t="shared" si="11"/>
        <v>7.7598099999999999</v>
      </c>
      <c r="O33">
        <f t="shared" si="12"/>
        <v>2.9999999999974492E-5</v>
      </c>
      <c r="P33">
        <f t="shared" si="4"/>
        <v>2.9999999999974492E-5</v>
      </c>
    </row>
    <row r="34" spans="1:16" x14ac:dyDescent="0.35">
      <c r="A34" s="7" t="s">
        <v>21</v>
      </c>
      <c r="B34" s="7">
        <v>1003188954</v>
      </c>
      <c r="C34" s="7">
        <v>8</v>
      </c>
      <c r="D34" s="7">
        <v>9</v>
      </c>
      <c r="E34" s="7" t="s">
        <v>16</v>
      </c>
      <c r="F34" s="7">
        <v>7.7598200000000004</v>
      </c>
      <c r="G34" s="7">
        <v>0.98009999999999997</v>
      </c>
      <c r="H34" s="7">
        <v>1.00003</v>
      </c>
      <c r="I34" s="7">
        <v>128</v>
      </c>
      <c r="J34" s="7">
        <v>0</v>
      </c>
      <c r="K34" s="7">
        <v>16</v>
      </c>
      <c r="L34">
        <f t="shared" si="0"/>
        <v>2.9999999999974492E-5</v>
      </c>
      <c r="M34">
        <f>MIN(L34:L34)</f>
        <v>2.9999999999974492E-5</v>
      </c>
      <c r="N34">
        <f t="shared" si="11"/>
        <v>7.7598200000000004</v>
      </c>
      <c r="O34">
        <f t="shared" si="12"/>
        <v>2.9999999999974492E-5</v>
      </c>
      <c r="P34">
        <f t="shared" ref="P34:P53" si="13">IF(O34=MIN(O32:O34),O34,"")</f>
        <v>2.9999999999974492E-5</v>
      </c>
    </row>
    <row r="35" spans="1:16" x14ac:dyDescent="0.35">
      <c r="A35" s="7" t="s">
        <v>21</v>
      </c>
      <c r="B35" s="7">
        <v>1020723762</v>
      </c>
      <c r="C35" s="7">
        <v>8</v>
      </c>
      <c r="D35" s="7">
        <v>9</v>
      </c>
      <c r="E35" s="7" t="s">
        <v>16</v>
      </c>
      <c r="F35" s="7">
        <v>7.8954500000000003</v>
      </c>
      <c r="G35" s="7">
        <v>0.9788</v>
      </c>
      <c r="H35" s="7">
        <v>1.00003</v>
      </c>
      <c r="I35" s="7">
        <v>128</v>
      </c>
      <c r="J35" s="7">
        <v>0</v>
      </c>
      <c r="K35" s="7">
        <v>8</v>
      </c>
      <c r="L35">
        <f t="shared" ref="L35:L53" si="14">H35-1</f>
        <v>2.9999999999974492E-5</v>
      </c>
      <c r="M35">
        <f>MIN(L35:L36)</f>
        <v>2.9999999999974492E-5</v>
      </c>
      <c r="N35">
        <f t="shared" si="11"/>
        <v>7.8954500000000003</v>
      </c>
      <c r="O35">
        <f t="shared" si="12"/>
        <v>2.9999999999974492E-5</v>
      </c>
      <c r="P35">
        <f t="shared" si="13"/>
        <v>2.9999999999974492E-5</v>
      </c>
    </row>
    <row r="36" spans="1:16" x14ac:dyDescent="0.35">
      <c r="A36" s="7" t="s">
        <v>21</v>
      </c>
      <c r="B36" s="7">
        <v>1045488145</v>
      </c>
      <c r="C36" s="7">
        <v>7</v>
      </c>
      <c r="D36" s="7">
        <v>9</v>
      </c>
      <c r="E36" s="7" t="s">
        <v>16</v>
      </c>
      <c r="F36" s="7">
        <v>8.0870099999999994</v>
      </c>
      <c r="G36" s="7">
        <v>0.97840000000000005</v>
      </c>
      <c r="H36" s="7">
        <v>1.00003</v>
      </c>
      <c r="I36" s="7">
        <v>128</v>
      </c>
      <c r="J36" s="7">
        <v>0</v>
      </c>
      <c r="K36" s="7">
        <v>4</v>
      </c>
      <c r="L36">
        <f t="shared" si="14"/>
        <v>2.9999999999974492E-5</v>
      </c>
      <c r="M36">
        <f>MIN(L36:L36)</f>
        <v>2.9999999999974492E-5</v>
      </c>
      <c r="N36">
        <f t="shared" si="11"/>
        <v>8.0870099999999994</v>
      </c>
      <c r="O36">
        <f t="shared" si="12"/>
        <v>2.9999999999974492E-5</v>
      </c>
      <c r="P36">
        <f t="shared" si="13"/>
        <v>2.9999999999974492E-5</v>
      </c>
    </row>
    <row r="37" spans="1:16" x14ac:dyDescent="0.35">
      <c r="A37" s="7" t="s">
        <v>21</v>
      </c>
      <c r="B37" s="7">
        <v>1090701837</v>
      </c>
      <c r="C37" s="7">
        <v>9</v>
      </c>
      <c r="D37" s="7">
        <v>10</v>
      </c>
      <c r="E37" s="7" t="s">
        <v>16</v>
      </c>
      <c r="F37" s="7">
        <v>8.4367400000000004</v>
      </c>
      <c r="G37" s="7">
        <v>0.99119999999999997</v>
      </c>
      <c r="H37" s="7">
        <v>1.0000100000000001</v>
      </c>
      <c r="I37" s="7">
        <v>128</v>
      </c>
      <c r="J37" s="7">
        <v>0</v>
      </c>
      <c r="K37" s="7">
        <v>32</v>
      </c>
      <c r="L37">
        <f t="shared" si="14"/>
        <v>1.0000000000065512E-5</v>
      </c>
      <c r="M37">
        <f t="shared" si="10"/>
        <v>1.0000000000065512E-5</v>
      </c>
      <c r="N37">
        <f t="shared" si="11"/>
        <v>8.4367400000000004</v>
      </c>
      <c r="O37">
        <f t="shared" si="12"/>
        <v>1.0000000000065512E-5</v>
      </c>
      <c r="P37">
        <f t="shared" si="13"/>
        <v>1.0000000000065512E-5</v>
      </c>
    </row>
    <row r="38" spans="1:16" x14ac:dyDescent="0.35">
      <c r="A38" s="7" t="s">
        <v>21</v>
      </c>
      <c r="B38" s="7">
        <v>1091464462</v>
      </c>
      <c r="C38" s="7">
        <v>4</v>
      </c>
      <c r="D38" s="7">
        <v>10</v>
      </c>
      <c r="E38" s="7" t="s">
        <v>16</v>
      </c>
      <c r="F38" s="7">
        <v>8.4426400000000008</v>
      </c>
      <c r="G38" s="7">
        <v>0.98929999999999996</v>
      </c>
      <c r="H38" s="7">
        <v>1.0000100000000001</v>
      </c>
      <c r="I38" s="7">
        <v>128</v>
      </c>
      <c r="J38" s="7">
        <v>0</v>
      </c>
      <c r="K38" s="7">
        <v>32</v>
      </c>
      <c r="L38">
        <f t="shared" si="14"/>
        <v>1.0000000000065512E-5</v>
      </c>
      <c r="M38">
        <f t="shared" si="10"/>
        <v>1.0000000000065512E-5</v>
      </c>
      <c r="N38">
        <f t="shared" si="11"/>
        <v>8.4426400000000008</v>
      </c>
      <c r="O38">
        <f t="shared" si="12"/>
        <v>1.0000000000065512E-5</v>
      </c>
      <c r="P38">
        <f t="shared" si="13"/>
        <v>1.0000000000065512E-5</v>
      </c>
    </row>
    <row r="39" spans="1:16" x14ac:dyDescent="0.35">
      <c r="A39" s="7" t="s">
        <v>21</v>
      </c>
      <c r="B39" s="7">
        <v>1091483886</v>
      </c>
      <c r="C39" s="7">
        <v>8</v>
      </c>
      <c r="D39" s="7">
        <v>10</v>
      </c>
      <c r="E39" s="7" t="s">
        <v>16</v>
      </c>
      <c r="F39" s="7">
        <v>8.4427900000000005</v>
      </c>
      <c r="G39" s="7">
        <v>0.98839999999999995</v>
      </c>
      <c r="H39" s="7">
        <v>1.0000100000000001</v>
      </c>
      <c r="I39" s="7">
        <v>128</v>
      </c>
      <c r="J39" s="7">
        <v>0</v>
      </c>
      <c r="K39" s="7">
        <v>32</v>
      </c>
      <c r="L39">
        <f t="shared" si="14"/>
        <v>1.0000000000065512E-5</v>
      </c>
      <c r="M39">
        <f t="shared" si="10"/>
        <v>1.0000000000065512E-5</v>
      </c>
      <c r="N39">
        <f t="shared" si="11"/>
        <v>8.4427900000000005</v>
      </c>
      <c r="O39">
        <f t="shared" si="12"/>
        <v>1.0000000000065512E-5</v>
      </c>
      <c r="P39">
        <f t="shared" si="13"/>
        <v>1.0000000000065512E-5</v>
      </c>
    </row>
    <row r="40" spans="1:16" x14ac:dyDescent="0.35">
      <c r="A40" s="7" t="s">
        <v>21</v>
      </c>
      <c r="B40" s="7">
        <v>1091726305</v>
      </c>
      <c r="C40" s="7">
        <v>5</v>
      </c>
      <c r="D40" s="7">
        <v>10</v>
      </c>
      <c r="E40" s="7" t="s">
        <v>16</v>
      </c>
      <c r="F40" s="7">
        <v>8.4446700000000003</v>
      </c>
      <c r="G40" s="7">
        <v>0.99099999999999999</v>
      </c>
      <c r="H40" s="7">
        <v>1.0000100000000001</v>
      </c>
      <c r="I40" s="7">
        <v>128</v>
      </c>
      <c r="J40" s="7">
        <v>0</v>
      </c>
      <c r="K40" s="7">
        <v>32</v>
      </c>
      <c r="L40">
        <f t="shared" si="14"/>
        <v>1.0000000000065512E-5</v>
      </c>
      <c r="M40">
        <f t="shared" si="10"/>
        <v>1.0000000000065512E-5</v>
      </c>
      <c r="N40">
        <f t="shared" si="11"/>
        <v>8.4446700000000003</v>
      </c>
      <c r="O40">
        <f t="shared" si="12"/>
        <v>1.0000000000065512E-5</v>
      </c>
      <c r="P40">
        <f t="shared" si="13"/>
        <v>1.0000000000065512E-5</v>
      </c>
    </row>
    <row r="41" spans="1:16" x14ac:dyDescent="0.35">
      <c r="A41" s="7" t="s">
        <v>21</v>
      </c>
      <c r="B41" s="7">
        <v>1092343489</v>
      </c>
      <c r="C41" s="7">
        <v>7</v>
      </c>
      <c r="D41" s="7">
        <v>10</v>
      </c>
      <c r="E41" s="7" t="s">
        <v>16</v>
      </c>
      <c r="F41" s="7">
        <v>8.4494399999999992</v>
      </c>
      <c r="G41" s="7">
        <v>0.99060000000000004</v>
      </c>
      <c r="H41" s="7">
        <v>1.0000100000000001</v>
      </c>
      <c r="I41" s="7">
        <v>128</v>
      </c>
      <c r="J41" s="7">
        <v>0</v>
      </c>
      <c r="K41" s="7">
        <v>32</v>
      </c>
      <c r="L41">
        <f t="shared" si="14"/>
        <v>1.0000000000065512E-5</v>
      </c>
      <c r="M41">
        <f>MIN(L41:L42)</f>
        <v>1.0000000000065512E-5</v>
      </c>
      <c r="N41">
        <f t="shared" si="11"/>
        <v>8.4494399999999992</v>
      </c>
      <c r="O41">
        <f t="shared" si="12"/>
        <v>1.0000000000065512E-5</v>
      </c>
      <c r="P41">
        <f t="shared" si="13"/>
        <v>1.0000000000065512E-5</v>
      </c>
    </row>
    <row r="42" spans="1:16" x14ac:dyDescent="0.35">
      <c r="A42" s="7" t="s">
        <v>21</v>
      </c>
      <c r="B42" s="7">
        <v>1092642579</v>
      </c>
      <c r="C42" s="7">
        <v>6</v>
      </c>
      <c r="D42" s="7">
        <v>10</v>
      </c>
      <c r="E42" s="7" t="s">
        <v>16</v>
      </c>
      <c r="F42" s="7">
        <v>8.4517500000000005</v>
      </c>
      <c r="G42" s="7">
        <v>0.99009999999999998</v>
      </c>
      <c r="H42" s="7">
        <v>1.0000100000000001</v>
      </c>
      <c r="I42" s="7">
        <v>128</v>
      </c>
      <c r="J42" s="7">
        <v>0</v>
      </c>
      <c r="K42" s="7">
        <v>32</v>
      </c>
      <c r="L42">
        <f t="shared" si="14"/>
        <v>1.0000000000065512E-5</v>
      </c>
      <c r="M42">
        <f>MIN(L42:L42)</f>
        <v>1.0000000000065512E-5</v>
      </c>
      <c r="N42">
        <f t="shared" si="11"/>
        <v>8.4517500000000005</v>
      </c>
      <c r="O42">
        <f t="shared" si="12"/>
        <v>1.0000000000065512E-5</v>
      </c>
      <c r="P42">
        <f t="shared" si="13"/>
        <v>1.0000000000065512E-5</v>
      </c>
    </row>
    <row r="43" spans="1:16" x14ac:dyDescent="0.35">
      <c r="A43" s="7" t="s">
        <v>21</v>
      </c>
      <c r="B43" s="7">
        <v>1161719109</v>
      </c>
      <c r="C43" s="7">
        <v>5</v>
      </c>
      <c r="D43" s="7">
        <v>10</v>
      </c>
      <c r="E43" s="7" t="s">
        <v>16</v>
      </c>
      <c r="F43" s="7">
        <v>8.9860699999999998</v>
      </c>
      <c r="G43" s="7">
        <v>0.98750000000000004</v>
      </c>
      <c r="H43" s="7">
        <v>1.0000100000000001</v>
      </c>
      <c r="I43" s="7">
        <v>128</v>
      </c>
      <c r="J43" s="7">
        <v>0</v>
      </c>
      <c r="K43" s="7">
        <v>16</v>
      </c>
      <c r="L43">
        <f t="shared" si="14"/>
        <v>1.0000000000065512E-5</v>
      </c>
      <c r="M43">
        <f t="shared" si="10"/>
        <v>1.0000000000065512E-5</v>
      </c>
      <c r="N43">
        <f t="shared" si="11"/>
        <v>8.9860699999999998</v>
      </c>
      <c r="O43">
        <f t="shared" si="12"/>
        <v>1.0000000000065512E-5</v>
      </c>
      <c r="P43">
        <f t="shared" si="13"/>
        <v>1.0000000000065512E-5</v>
      </c>
    </row>
    <row r="44" spans="1:16" x14ac:dyDescent="0.35">
      <c r="A44" s="7" t="s">
        <v>21</v>
      </c>
      <c r="B44" s="7">
        <v>1163224703</v>
      </c>
      <c r="C44" s="7">
        <v>7</v>
      </c>
      <c r="D44" s="7">
        <v>10</v>
      </c>
      <c r="E44" s="7" t="s">
        <v>16</v>
      </c>
      <c r="F44" s="7">
        <v>8.9977199999999993</v>
      </c>
      <c r="G44" s="7">
        <v>0.98970000000000002</v>
      </c>
      <c r="H44" s="7">
        <v>1.0000100000000001</v>
      </c>
      <c r="I44" s="7">
        <v>128</v>
      </c>
      <c r="J44" s="7">
        <v>0</v>
      </c>
      <c r="K44" s="7">
        <v>8</v>
      </c>
      <c r="L44">
        <f t="shared" si="14"/>
        <v>1.0000000000065512E-5</v>
      </c>
      <c r="M44">
        <f t="shared" si="10"/>
        <v>1.0000000000065512E-5</v>
      </c>
      <c r="N44">
        <f t="shared" si="11"/>
        <v>8.9977199999999993</v>
      </c>
      <c r="O44">
        <f t="shared" si="12"/>
        <v>1.0000000000065512E-5</v>
      </c>
      <c r="P44">
        <f t="shared" si="13"/>
        <v>1.0000000000065512E-5</v>
      </c>
    </row>
    <row r="45" spans="1:16" x14ac:dyDescent="0.35">
      <c r="A45" s="7" t="s">
        <v>21</v>
      </c>
      <c r="B45" s="7">
        <v>1170101517</v>
      </c>
      <c r="C45" s="7">
        <v>9</v>
      </c>
      <c r="D45" s="7">
        <v>10</v>
      </c>
      <c r="E45" s="7" t="s">
        <v>16</v>
      </c>
      <c r="F45" s="7">
        <v>9.05091</v>
      </c>
      <c r="G45" s="7">
        <v>0.98950000000000005</v>
      </c>
      <c r="H45" s="7">
        <v>1.0000100000000001</v>
      </c>
      <c r="I45" s="7">
        <v>128</v>
      </c>
      <c r="J45" s="7">
        <v>0</v>
      </c>
      <c r="K45" s="7">
        <v>8</v>
      </c>
      <c r="L45">
        <f t="shared" si="14"/>
        <v>1.0000000000065512E-5</v>
      </c>
      <c r="M45">
        <f t="shared" si="10"/>
        <v>1.0000000000065512E-5</v>
      </c>
      <c r="N45">
        <f t="shared" si="11"/>
        <v>9.05091</v>
      </c>
      <c r="O45">
        <f t="shared" si="12"/>
        <v>1.0000000000065512E-5</v>
      </c>
      <c r="P45">
        <f t="shared" si="13"/>
        <v>1.0000000000065512E-5</v>
      </c>
    </row>
    <row r="46" spans="1:16" x14ac:dyDescent="0.35">
      <c r="A46" s="7" t="s">
        <v>21</v>
      </c>
      <c r="B46" s="7">
        <v>1172266600</v>
      </c>
      <c r="C46" s="7">
        <v>6</v>
      </c>
      <c r="D46" s="7">
        <v>10</v>
      </c>
      <c r="E46" s="7" t="s">
        <v>16</v>
      </c>
      <c r="F46" s="7">
        <v>9.0676600000000001</v>
      </c>
      <c r="G46" s="7">
        <v>0.98980000000000001</v>
      </c>
      <c r="H46" s="7">
        <v>1.0000100000000001</v>
      </c>
      <c r="I46" s="7">
        <v>128</v>
      </c>
      <c r="J46" s="7">
        <v>0</v>
      </c>
      <c r="K46" s="7">
        <v>16</v>
      </c>
      <c r="L46">
        <f t="shared" si="14"/>
        <v>1.0000000000065512E-5</v>
      </c>
      <c r="M46">
        <f t="shared" si="10"/>
        <v>1.0000000000065512E-5</v>
      </c>
      <c r="N46">
        <f t="shared" si="11"/>
        <v>9.0676600000000001</v>
      </c>
      <c r="O46">
        <f t="shared" si="12"/>
        <v>1.0000000000065512E-5</v>
      </c>
      <c r="P46">
        <f t="shared" si="13"/>
        <v>1.0000000000065512E-5</v>
      </c>
    </row>
    <row r="47" spans="1:16" x14ac:dyDescent="0.35">
      <c r="A47" s="7" t="s">
        <v>21</v>
      </c>
      <c r="B47" s="7">
        <v>1174731467</v>
      </c>
      <c r="C47" s="7">
        <v>7</v>
      </c>
      <c r="D47" s="7">
        <v>10</v>
      </c>
      <c r="E47" s="7" t="s">
        <v>16</v>
      </c>
      <c r="F47" s="7">
        <v>9.0867199999999997</v>
      </c>
      <c r="G47" s="7">
        <v>0.98970000000000002</v>
      </c>
      <c r="H47" s="7">
        <v>1.0000100000000001</v>
      </c>
      <c r="I47" s="7">
        <v>128</v>
      </c>
      <c r="J47" s="7">
        <v>0</v>
      </c>
      <c r="K47" s="7">
        <v>16</v>
      </c>
      <c r="L47">
        <f t="shared" si="14"/>
        <v>1.0000000000065512E-5</v>
      </c>
      <c r="M47">
        <f t="shared" si="10"/>
        <v>1.0000000000065512E-5</v>
      </c>
      <c r="N47">
        <f t="shared" si="11"/>
        <v>9.0867199999999997</v>
      </c>
      <c r="O47">
        <f t="shared" si="12"/>
        <v>1.0000000000065512E-5</v>
      </c>
      <c r="P47">
        <f t="shared" si="13"/>
        <v>1.0000000000065512E-5</v>
      </c>
    </row>
    <row r="48" spans="1:16" x14ac:dyDescent="0.35">
      <c r="A48" s="7" t="s">
        <v>21</v>
      </c>
      <c r="B48" s="7">
        <v>1176054372</v>
      </c>
      <c r="C48" s="7">
        <v>8</v>
      </c>
      <c r="D48" s="7">
        <v>10</v>
      </c>
      <c r="E48" s="7" t="s">
        <v>16</v>
      </c>
      <c r="F48" s="7">
        <v>9.0969599999999993</v>
      </c>
      <c r="G48" s="7">
        <v>0.9889</v>
      </c>
      <c r="H48" s="7">
        <v>1.0000100000000001</v>
      </c>
      <c r="I48" s="7">
        <v>128</v>
      </c>
      <c r="J48" s="7">
        <v>0</v>
      </c>
      <c r="K48" s="7">
        <v>16</v>
      </c>
      <c r="L48">
        <f t="shared" si="14"/>
        <v>1.0000000000065512E-5</v>
      </c>
      <c r="M48">
        <f t="shared" si="10"/>
        <v>1.0000000000065512E-5</v>
      </c>
      <c r="N48">
        <f t="shared" si="11"/>
        <v>9.0969599999999993</v>
      </c>
      <c r="O48">
        <f t="shared" si="12"/>
        <v>1.0000000000065512E-5</v>
      </c>
      <c r="P48">
        <f t="shared" si="13"/>
        <v>1.0000000000065512E-5</v>
      </c>
    </row>
    <row r="49" spans="1:16" x14ac:dyDescent="0.35">
      <c r="A49" s="7" t="s">
        <v>21</v>
      </c>
      <c r="B49" s="7">
        <v>1177435772</v>
      </c>
      <c r="C49" s="7">
        <v>9</v>
      </c>
      <c r="D49" s="7">
        <v>10</v>
      </c>
      <c r="E49" s="7" t="s">
        <v>16</v>
      </c>
      <c r="F49" s="7">
        <v>9.10764</v>
      </c>
      <c r="G49" s="7">
        <v>0.99050000000000005</v>
      </c>
      <c r="H49" s="7">
        <v>1.0000100000000001</v>
      </c>
      <c r="I49" s="7">
        <v>128</v>
      </c>
      <c r="J49" s="7">
        <v>0</v>
      </c>
      <c r="K49" s="7">
        <v>16</v>
      </c>
      <c r="L49">
        <f t="shared" si="14"/>
        <v>1.0000000000065512E-5</v>
      </c>
      <c r="M49">
        <f t="shared" si="10"/>
        <v>1.0000000000065512E-5</v>
      </c>
      <c r="N49">
        <f t="shared" si="11"/>
        <v>9.10764</v>
      </c>
      <c r="O49">
        <f t="shared" si="12"/>
        <v>1.0000000000065512E-5</v>
      </c>
      <c r="P49">
        <f t="shared" si="13"/>
        <v>1.0000000000065512E-5</v>
      </c>
    </row>
    <row r="50" spans="1:16" x14ac:dyDescent="0.35">
      <c r="A50" s="7" t="s">
        <v>21</v>
      </c>
      <c r="B50" s="7">
        <v>1177499206</v>
      </c>
      <c r="C50" s="7">
        <v>8</v>
      </c>
      <c r="D50" s="7">
        <v>10</v>
      </c>
      <c r="E50" s="7" t="s">
        <v>16</v>
      </c>
      <c r="F50" s="7">
        <v>9.1081299999999992</v>
      </c>
      <c r="G50" s="7">
        <v>0.9889</v>
      </c>
      <c r="H50" s="7">
        <v>1.0000100000000001</v>
      </c>
      <c r="I50" s="7">
        <v>128</v>
      </c>
      <c r="J50" s="7">
        <v>0</v>
      </c>
      <c r="K50" s="7">
        <v>8</v>
      </c>
      <c r="L50">
        <f t="shared" si="14"/>
        <v>1.0000000000065512E-5</v>
      </c>
      <c r="M50">
        <f t="shared" si="10"/>
        <v>1.0000000000065512E-5</v>
      </c>
      <c r="N50">
        <f t="shared" si="11"/>
        <v>9.1081299999999992</v>
      </c>
      <c r="O50">
        <f t="shared" si="12"/>
        <v>1.0000000000065512E-5</v>
      </c>
      <c r="P50">
        <f t="shared" si="13"/>
        <v>1.0000000000065512E-5</v>
      </c>
    </row>
    <row r="51" spans="1:16" x14ac:dyDescent="0.35">
      <c r="A51" s="7" t="s">
        <v>21</v>
      </c>
      <c r="B51" s="7">
        <v>1179398496</v>
      </c>
      <c r="C51" s="7">
        <v>8</v>
      </c>
      <c r="D51" s="7">
        <v>10</v>
      </c>
      <c r="E51" s="7" t="s">
        <v>16</v>
      </c>
      <c r="F51" s="7">
        <v>9.1228200000000008</v>
      </c>
      <c r="G51" s="7">
        <v>0.98929999999999996</v>
      </c>
      <c r="H51" s="7">
        <v>1.0000100000000001</v>
      </c>
      <c r="I51" s="7">
        <v>128</v>
      </c>
      <c r="J51" s="7">
        <v>0</v>
      </c>
      <c r="K51" s="7">
        <v>4</v>
      </c>
      <c r="L51">
        <f t="shared" si="14"/>
        <v>1.0000000000065512E-5</v>
      </c>
      <c r="M51">
        <f t="shared" si="10"/>
        <v>1.0000000000065512E-5</v>
      </c>
      <c r="N51">
        <f t="shared" si="11"/>
        <v>9.1228200000000008</v>
      </c>
      <c r="O51">
        <f t="shared" si="12"/>
        <v>1.0000000000065512E-5</v>
      </c>
      <c r="P51">
        <f t="shared" si="13"/>
        <v>1.0000000000065512E-5</v>
      </c>
    </row>
    <row r="52" spans="1:16" x14ac:dyDescent="0.35">
      <c r="A52" s="7" t="s">
        <v>21</v>
      </c>
      <c r="B52" s="7">
        <v>1191069270</v>
      </c>
      <c r="C52" s="7">
        <v>9</v>
      </c>
      <c r="D52" s="7">
        <v>10</v>
      </c>
      <c r="E52" s="7" t="s">
        <v>16</v>
      </c>
      <c r="F52" s="7">
        <v>9.2131000000000007</v>
      </c>
      <c r="G52" s="7">
        <v>0.99029999999999996</v>
      </c>
      <c r="H52" s="7">
        <v>1.0000100000000001</v>
      </c>
      <c r="I52" s="7">
        <v>128</v>
      </c>
      <c r="J52" s="7">
        <v>0</v>
      </c>
      <c r="K52" s="7">
        <v>4</v>
      </c>
      <c r="L52">
        <f t="shared" si="14"/>
        <v>1.0000000000065512E-5</v>
      </c>
      <c r="M52">
        <f t="shared" si="10"/>
        <v>1.0000000000065512E-5</v>
      </c>
      <c r="N52">
        <f t="shared" si="11"/>
        <v>9.2131000000000007</v>
      </c>
      <c r="O52">
        <f t="shared" si="12"/>
        <v>1.0000000000065512E-5</v>
      </c>
      <c r="P52">
        <f t="shared" si="13"/>
        <v>1.0000000000065512E-5</v>
      </c>
    </row>
    <row r="53" spans="1:16" x14ac:dyDescent="0.35">
      <c r="A53" s="7" t="s">
        <v>21</v>
      </c>
      <c r="B53" s="7">
        <v>1242878755</v>
      </c>
      <c r="C53" s="7">
        <v>9</v>
      </c>
      <c r="D53" s="7">
        <v>10</v>
      </c>
      <c r="E53" s="7" t="s">
        <v>16</v>
      </c>
      <c r="F53" s="7">
        <v>9.6138499999999993</v>
      </c>
      <c r="G53" s="7">
        <v>0.98709999999999998</v>
      </c>
      <c r="H53" s="7">
        <v>1.0000100000000001</v>
      </c>
      <c r="I53" s="7">
        <v>128</v>
      </c>
      <c r="J53" s="7">
        <v>0</v>
      </c>
      <c r="K53" s="7">
        <v>2</v>
      </c>
      <c r="L53">
        <f t="shared" si="14"/>
        <v>1.0000000000065512E-5</v>
      </c>
      <c r="M53">
        <f t="shared" si="10"/>
        <v>1.0000000000065512E-5</v>
      </c>
      <c r="N53">
        <f t="shared" si="11"/>
        <v>9.6138499999999993</v>
      </c>
      <c r="O53">
        <f t="shared" si="12"/>
        <v>1.0000000000065512E-5</v>
      </c>
      <c r="P53">
        <f t="shared" si="13"/>
        <v>1.0000000000065512E-5</v>
      </c>
    </row>
  </sheetData>
  <sortState ref="A3:L53">
    <sortCondition ref="F3:F5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F786-259B-45AA-8FC1-8E62C49324A3}">
  <sheetPr codeName="Sheet5"/>
  <dimension ref="A1"/>
  <sheetViews>
    <sheetView topLeftCell="V1" workbookViewId="0">
      <selection activeCell="V16" sqref="V16"/>
    </sheetView>
  </sheetViews>
  <sheetFormatPr defaultRowHeight="12.7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SIFTGRID</vt:lpstr>
      <vt:lpstr>SIFTQS</vt:lpstr>
      <vt:lpstr>SIFTQSMAX</vt:lpstr>
      <vt:lpstr>SIFTQSMIN</vt:lpstr>
      <vt:lpstr>SIFTQSR</vt:lpstr>
      <vt:lpstr>SIFTQSRMAX</vt:lpstr>
      <vt:lpstr>SIFTQSRMIN</vt:lpstr>
      <vt:lpstr>SiftGraphs</vt:lpstr>
      <vt:lpstr>MNISTGRID</vt:lpstr>
      <vt:lpstr>MNISTQS</vt:lpstr>
      <vt:lpstr>MNISTQSMAX</vt:lpstr>
      <vt:lpstr>MNISTQSMIN</vt:lpstr>
      <vt:lpstr>MNISTQSR</vt:lpstr>
      <vt:lpstr>MNISTQSRMAX</vt:lpstr>
      <vt:lpstr>MNISTQSRMIN</vt:lpstr>
      <vt:lpstr>MNISTGRAPHS</vt:lpstr>
      <vt:lpstr>CLUSTERSGRID</vt:lpstr>
      <vt:lpstr>CLUSTERSQS</vt:lpstr>
      <vt:lpstr>CLUSTERSQSMAX</vt:lpstr>
      <vt:lpstr>CLUSTERSQSMIN</vt:lpstr>
      <vt:lpstr>CLUSTERSQSR</vt:lpstr>
      <vt:lpstr>CLUSTERSQSRMAX</vt:lpstr>
      <vt:lpstr>CLUSTERSQSRMIN</vt:lpstr>
      <vt:lpstr>CLUSTERSGRAPHS</vt:lpstr>
      <vt:lpstr>GISTQS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Fredrik Bakke</cp:lastModifiedBy>
  <dcterms:modified xsi:type="dcterms:W3CDTF">2018-05-14T14:50:05Z</dcterms:modified>
</cp:coreProperties>
</file>