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04_Diagrama de Proyecto Burndown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H22" i="1" l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</calcChain>
</file>

<file path=xl/sharedStrings.xml><?xml version="1.0" encoding="utf-8"?>
<sst xmlns="http://schemas.openxmlformats.org/spreadsheetml/2006/main" count="17" uniqueCount="15">
  <si>
    <t>Planeado</t>
  </si>
  <si>
    <t>Actual</t>
  </si>
  <si>
    <t>Balance</t>
  </si>
  <si>
    <t>Completado</t>
  </si>
  <si>
    <t>Proyecto</t>
  </si>
  <si>
    <t>Visión del Proyecto</t>
  </si>
  <si>
    <t>Tiempo Estimado: Abril - Noviembre / 2015</t>
  </si>
  <si>
    <t>Total 240 Dias</t>
  </si>
  <si>
    <t>Plan del Proyecto</t>
  </si>
  <si>
    <t>Glosario del Proyecto</t>
  </si>
  <si>
    <t># Actividad</t>
  </si>
  <si>
    <t>Descripción Actividad</t>
  </si>
  <si>
    <t>Diagrama Burndown</t>
  </si>
  <si>
    <t>Burndown</t>
  </si>
  <si>
    <t>Vs.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</si>
</sst>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0"/>
      <name val="Calibri"/>
      <family val="2"/>
    </font>
    <font>
      <b/>
      <i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0" fillId="0" borderId="1" xfId="0" applyNumberFormat="1" applyBorder="1"/>
    <xf numFmtId="0" fontId="3" fillId="0" borderId="8" xfId="0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>
                <a:solidFill>
                  <a:srgbClr val="C00000"/>
                </a:solidFill>
              </a:rPr>
              <a:t>Gráfico</a:t>
            </a:r>
            <a:r>
              <a:rPr lang="es-PE" baseline="0">
                <a:solidFill>
                  <a:srgbClr val="C00000"/>
                </a:solidFill>
              </a:rPr>
              <a:t> </a:t>
            </a:r>
            <a:r>
              <a:rPr lang="es-PE">
                <a:solidFill>
                  <a:srgbClr val="C00000"/>
                </a:solidFill>
              </a:rPr>
              <a:t>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Hoja1!$F$7:$F$27</c:f>
              <c:numCache>
                <c:formatCode>General</c:formatCode>
                <c:ptCount val="21"/>
                <c:pt idx="0">
                  <c:v>240</c:v>
                </c:pt>
                <c:pt idx="1">
                  <c:v>225</c:v>
                </c:pt>
                <c:pt idx="2">
                  <c:v>207</c:v>
                </c:pt>
                <c:pt idx="3">
                  <c:v>196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166</c:v>
                </c:pt>
                <c:pt idx="8">
                  <c:v>166</c:v>
                </c:pt>
                <c:pt idx="9">
                  <c:v>166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Hoja1!$G$7:$G$27</c:f>
              <c:numCache>
                <c:formatCode>General</c:formatCode>
                <c:ptCount val="21"/>
                <c:pt idx="0">
                  <c:v>240</c:v>
                </c:pt>
                <c:pt idx="1">
                  <c:v>230</c:v>
                </c:pt>
                <c:pt idx="2">
                  <c:v>225</c:v>
                </c:pt>
                <c:pt idx="3">
                  <c:v>216</c:v>
                </c:pt>
                <c:pt idx="4">
                  <c:v>211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Completado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Hoja1!$H$7:$H$27</c:f>
              <c:numCache>
                <c:formatCode>General</c:formatCode>
                <c:ptCount val="21"/>
                <c:pt idx="0">
                  <c:v>#N/A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191488"/>
        <c:axId val="-2020189856"/>
      </c:lineChart>
      <c:catAx>
        <c:axId val="-20201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2020189856"/>
        <c:crosses val="autoZero"/>
        <c:auto val="1"/>
        <c:lblAlgn val="ctr"/>
        <c:lblOffset val="100"/>
        <c:noMultiLvlLbl val="0"/>
      </c:catAx>
      <c:valAx>
        <c:axId val="-20201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20201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4</xdr:row>
      <xdr:rowOff>14286</xdr:rowOff>
    </xdr:from>
    <xdr:to>
      <xdr:col>18</xdr:col>
      <xdr:colOff>28574</xdr:colOff>
      <xdr:row>27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123825</xdr:colOff>
      <xdr:row>0</xdr:row>
      <xdr:rowOff>9524</xdr:rowOff>
    </xdr:from>
    <xdr:ext cx="9820276" cy="1181101"/>
    <xdr:sp macro="" textlink="">
      <xdr:nvSpPr>
        <xdr:cNvPr id="2" name="CuadroTexto 1"/>
        <xdr:cNvSpPr txBox="1"/>
      </xdr:nvSpPr>
      <xdr:spPr>
        <a:xfrm>
          <a:off x="123825" y="9524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«SISTRATUR Hualgayoc»</a:t>
          </a:r>
          <a:endParaRPr lang="es-PE" sz="7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PE" sz="4000">
            <a:solidFill>
              <a:srgbClr val="00206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workbookViewId="0">
      <selection activeCell="S3" sqref="S3"/>
    </sheetView>
  </sheetViews>
  <sheetFormatPr baseColWidth="10" defaultRowHeight="15" x14ac:dyDescent="0.25"/>
  <cols>
    <col min="1" max="1" width="3.5703125" customWidth="1"/>
    <col min="2" max="2" width="21.85546875" customWidth="1"/>
  </cols>
  <sheetData>
    <row r="1" spans="2:16" ht="27" customHeight="1" x14ac:dyDescent="0.25"/>
    <row r="2" spans="2:16" ht="27" customHeight="1" x14ac:dyDescent="0.3">
      <c r="N2" s="16" t="s">
        <v>6</v>
      </c>
    </row>
    <row r="3" spans="2:16" ht="27" customHeight="1" x14ac:dyDescent="0.3">
      <c r="N3" s="16" t="s">
        <v>7</v>
      </c>
      <c r="P3" s="16" t="s">
        <v>14</v>
      </c>
    </row>
    <row r="4" spans="2:16" ht="27" customHeight="1" x14ac:dyDescent="0.25"/>
    <row r="5" spans="2:16" x14ac:dyDescent="0.25">
      <c r="B5" s="1"/>
      <c r="C5" s="1"/>
      <c r="D5" s="13" t="s">
        <v>13</v>
      </c>
      <c r="E5" s="13"/>
      <c r="F5" s="14" t="s">
        <v>2</v>
      </c>
      <c r="G5" s="14"/>
      <c r="H5" s="14" t="s">
        <v>3</v>
      </c>
    </row>
    <row r="6" spans="2:16" x14ac:dyDescent="0.25">
      <c r="B6" s="15" t="s">
        <v>11</v>
      </c>
      <c r="C6" s="15" t="s">
        <v>10</v>
      </c>
      <c r="D6" s="15" t="s">
        <v>0</v>
      </c>
      <c r="E6" s="15" t="s">
        <v>1</v>
      </c>
      <c r="F6" s="15" t="s">
        <v>0</v>
      </c>
      <c r="G6" s="15" t="s">
        <v>1</v>
      </c>
      <c r="H6" s="14"/>
    </row>
    <row r="7" spans="2:16" x14ac:dyDescent="0.25">
      <c r="B7" s="12" t="s">
        <v>4</v>
      </c>
      <c r="C7" s="7">
        <v>0</v>
      </c>
      <c r="D7" s="8"/>
      <c r="E7" s="8"/>
      <c r="F7" s="11">
        <v>240</v>
      </c>
      <c r="G7" s="11">
        <v>240</v>
      </c>
      <c r="H7" s="9" t="e">
        <f>IF(E7="",NA(),E7)</f>
        <v>#N/A</v>
      </c>
    </row>
    <row r="8" spans="2:16" x14ac:dyDescent="0.25">
      <c r="B8" s="10" t="s">
        <v>5</v>
      </c>
      <c r="C8" s="7">
        <v>1</v>
      </c>
      <c r="D8" s="2">
        <v>15</v>
      </c>
      <c r="E8" s="2">
        <v>10</v>
      </c>
      <c r="F8" s="2">
        <f>$F$7-SUM($D$8:D8)</f>
        <v>225</v>
      </c>
      <c r="G8" s="2">
        <f>IF(E8="",NA(),$G$7-SUM($E$8:E8))</f>
        <v>230</v>
      </c>
      <c r="H8" s="3">
        <f t="shared" ref="H8:H27" si="0">IF(E8="",NA(),E8)</f>
        <v>10</v>
      </c>
    </row>
    <row r="9" spans="2:16" x14ac:dyDescent="0.25">
      <c r="B9" s="10" t="s">
        <v>8</v>
      </c>
      <c r="C9" s="7">
        <v>2</v>
      </c>
      <c r="D9" s="2">
        <v>18</v>
      </c>
      <c r="E9" s="2">
        <v>5</v>
      </c>
      <c r="F9" s="2">
        <f>$F$7-SUM($D$8:D9)</f>
        <v>207</v>
      </c>
      <c r="G9" s="2">
        <f>IF(E9="",NA(),$G$7-SUM($E$8:E9))</f>
        <v>225</v>
      </c>
      <c r="H9" s="3">
        <f t="shared" si="0"/>
        <v>5</v>
      </c>
    </row>
    <row r="10" spans="2:16" x14ac:dyDescent="0.25">
      <c r="B10" s="10" t="s">
        <v>9</v>
      </c>
      <c r="C10" s="7">
        <v>3</v>
      </c>
      <c r="D10" s="2">
        <v>11</v>
      </c>
      <c r="E10" s="2">
        <v>9</v>
      </c>
      <c r="F10" s="2">
        <f>$F$7-SUM($D$8:D10)</f>
        <v>196</v>
      </c>
      <c r="G10" s="2">
        <f>IF(E10="",NA(),$G$7-SUM($E$8:E10))</f>
        <v>216</v>
      </c>
      <c r="H10" s="3">
        <f t="shared" si="0"/>
        <v>9</v>
      </c>
    </row>
    <row r="11" spans="2:16" x14ac:dyDescent="0.25">
      <c r="B11" s="10" t="s">
        <v>12</v>
      </c>
      <c r="C11" s="7">
        <v>4</v>
      </c>
      <c r="D11" s="2">
        <v>30</v>
      </c>
      <c r="E11" s="2">
        <v>5</v>
      </c>
      <c r="F11" s="2">
        <f>$F$7-SUM($D$8:D11)</f>
        <v>166</v>
      </c>
      <c r="G11" s="2">
        <f>IF(E11="",NA(),$G$7-SUM($E$8:E11))</f>
        <v>211</v>
      </c>
      <c r="H11" s="3">
        <f t="shared" si="0"/>
        <v>5</v>
      </c>
    </row>
    <row r="12" spans="2:16" x14ac:dyDescent="0.25">
      <c r="B12" s="10"/>
      <c r="C12" s="7">
        <v>5</v>
      </c>
      <c r="D12" s="2"/>
      <c r="E12" s="2"/>
      <c r="F12" s="2">
        <f>$F$7-SUM($D$8:D12)</f>
        <v>166</v>
      </c>
      <c r="G12" s="2" t="e">
        <f>IF(E12="",NA(),$G$7-SUM($E$8:E12))</f>
        <v>#N/A</v>
      </c>
      <c r="H12" s="3" t="e">
        <f t="shared" si="0"/>
        <v>#N/A</v>
      </c>
    </row>
    <row r="13" spans="2:16" x14ac:dyDescent="0.25">
      <c r="B13" s="10"/>
      <c r="C13" s="7">
        <v>6</v>
      </c>
      <c r="D13" s="2"/>
      <c r="E13" s="2"/>
      <c r="F13" s="2">
        <f>$F$7-SUM($D$8:D13)</f>
        <v>166</v>
      </c>
      <c r="G13" s="2" t="e">
        <f>IF(E13="",NA(),$G$7-SUM($E$8:E13))</f>
        <v>#N/A</v>
      </c>
      <c r="H13" s="3" t="e">
        <f t="shared" si="0"/>
        <v>#N/A</v>
      </c>
    </row>
    <row r="14" spans="2:16" x14ac:dyDescent="0.25">
      <c r="B14" s="10"/>
      <c r="C14" s="7">
        <v>7</v>
      </c>
      <c r="D14" s="2"/>
      <c r="E14" s="2"/>
      <c r="F14" s="2">
        <f>$F$7-SUM($D$8:D14)</f>
        <v>166</v>
      </c>
      <c r="G14" s="2" t="e">
        <f>IF(E14="",NA(),$G$7-SUM($E$8:E14))</f>
        <v>#N/A</v>
      </c>
      <c r="H14" s="3" t="e">
        <f t="shared" si="0"/>
        <v>#N/A</v>
      </c>
    </row>
    <row r="15" spans="2:16" x14ac:dyDescent="0.25">
      <c r="B15" s="10"/>
      <c r="C15" s="7">
        <v>8</v>
      </c>
      <c r="D15" s="2"/>
      <c r="E15" s="2"/>
      <c r="F15" s="2">
        <f>$F$7-SUM($D$8:D15)</f>
        <v>166</v>
      </c>
      <c r="G15" s="2" t="e">
        <f>IF(E15="",NA(),$G$7-SUM($E$8:E15))</f>
        <v>#N/A</v>
      </c>
      <c r="H15" s="3" t="e">
        <f t="shared" si="0"/>
        <v>#N/A</v>
      </c>
    </row>
    <row r="16" spans="2:16" x14ac:dyDescent="0.25">
      <c r="B16" s="10"/>
      <c r="C16" s="7">
        <v>9</v>
      </c>
      <c r="D16" s="2"/>
      <c r="E16" s="2"/>
      <c r="F16" s="2">
        <f>$F$7-SUM($D$8:D16)</f>
        <v>166</v>
      </c>
      <c r="G16" s="2" t="e">
        <f>IF(E16="",NA(),$G$7-SUM($E$8:E16))</f>
        <v>#N/A</v>
      </c>
      <c r="H16" s="3" t="e">
        <f t="shared" si="0"/>
        <v>#N/A</v>
      </c>
    </row>
    <row r="17" spans="2:8" x14ac:dyDescent="0.25">
      <c r="B17" s="10"/>
      <c r="C17" s="7">
        <v>10</v>
      </c>
      <c r="D17" s="2"/>
      <c r="E17" s="2"/>
      <c r="F17" s="2">
        <f>$F$7-SUM($D$8:D17)</f>
        <v>166</v>
      </c>
      <c r="G17" s="2" t="e">
        <f>IF(E17="",NA(),$G$7-SUM($E$8:E17))</f>
        <v>#N/A</v>
      </c>
      <c r="H17" s="3" t="e">
        <f t="shared" si="0"/>
        <v>#N/A</v>
      </c>
    </row>
    <row r="18" spans="2:8" x14ac:dyDescent="0.25">
      <c r="B18" s="10"/>
      <c r="C18" s="7">
        <v>11</v>
      </c>
      <c r="D18" s="2"/>
      <c r="E18" s="2"/>
      <c r="F18" s="2">
        <f>$F$7-SUM($D$8:D18)</f>
        <v>166</v>
      </c>
      <c r="G18" s="2" t="e">
        <f>IF(E18="",NA(),$G$7-SUM($E$8:E18))</f>
        <v>#N/A</v>
      </c>
      <c r="H18" s="3" t="e">
        <f t="shared" si="0"/>
        <v>#N/A</v>
      </c>
    </row>
    <row r="19" spans="2:8" x14ac:dyDescent="0.25">
      <c r="B19" s="10"/>
      <c r="C19" s="7">
        <v>12</v>
      </c>
      <c r="D19" s="2"/>
      <c r="E19" s="2"/>
      <c r="F19" s="2">
        <f>$F$7-SUM($D$8:D19)</f>
        <v>166</v>
      </c>
      <c r="G19" s="2" t="e">
        <f>IF(E19="",NA(),$G$7-SUM($E$8:E19))</f>
        <v>#N/A</v>
      </c>
      <c r="H19" s="3" t="e">
        <f t="shared" si="0"/>
        <v>#N/A</v>
      </c>
    </row>
    <row r="20" spans="2:8" x14ac:dyDescent="0.25">
      <c r="B20" s="10"/>
      <c r="C20" s="7">
        <v>13</v>
      </c>
      <c r="D20" s="2"/>
      <c r="E20" s="2"/>
      <c r="F20" s="2">
        <f>$F$7-SUM($D$8:D20)</f>
        <v>166</v>
      </c>
      <c r="G20" s="2" t="e">
        <f>IF(E20="",NA(),$G$7-SUM($E$8:E20))</f>
        <v>#N/A</v>
      </c>
      <c r="H20" s="3" t="e">
        <f t="shared" si="0"/>
        <v>#N/A</v>
      </c>
    </row>
    <row r="21" spans="2:8" x14ac:dyDescent="0.25">
      <c r="B21" s="10"/>
      <c r="C21" s="7">
        <v>14</v>
      </c>
      <c r="D21" s="2"/>
      <c r="E21" s="2"/>
      <c r="F21" s="2">
        <f>$F$7-SUM($D$8:D21)</f>
        <v>166</v>
      </c>
      <c r="G21" s="2" t="e">
        <f>IF(E21="",NA(),$G$7-SUM($E$8:E21))</f>
        <v>#N/A</v>
      </c>
      <c r="H21" s="3" t="e">
        <f t="shared" si="0"/>
        <v>#N/A</v>
      </c>
    </row>
    <row r="22" spans="2:8" x14ac:dyDescent="0.25">
      <c r="B22" s="10"/>
      <c r="C22" s="7">
        <v>15</v>
      </c>
      <c r="D22" s="2"/>
      <c r="E22" s="2"/>
      <c r="F22" s="2">
        <f>$F$7-SUM($D$8:D22)</f>
        <v>166</v>
      </c>
      <c r="G22" s="2" t="e">
        <f>IF(E22="",NA(),$G$7-SUM($E$8:E22))</f>
        <v>#N/A</v>
      </c>
      <c r="H22" s="3" t="e">
        <f t="shared" si="0"/>
        <v>#N/A</v>
      </c>
    </row>
    <row r="23" spans="2:8" x14ac:dyDescent="0.25">
      <c r="B23" s="10"/>
      <c r="C23" s="7">
        <v>16</v>
      </c>
      <c r="D23" s="2"/>
      <c r="E23" s="2"/>
      <c r="F23" s="2">
        <f>$F$7-SUM($D$8:D23)</f>
        <v>166</v>
      </c>
      <c r="G23" s="2" t="e">
        <f>IF(E23="",NA(),$G$7-SUM($E$8:E23))</f>
        <v>#N/A</v>
      </c>
      <c r="H23" s="3" t="e">
        <f t="shared" si="0"/>
        <v>#N/A</v>
      </c>
    </row>
    <row r="24" spans="2:8" x14ac:dyDescent="0.25">
      <c r="B24" s="10"/>
      <c r="C24" s="7">
        <v>17</v>
      </c>
      <c r="D24" s="2"/>
      <c r="E24" s="2"/>
      <c r="F24" s="2">
        <f>$F$7-SUM($D$8:D24)</f>
        <v>166</v>
      </c>
      <c r="G24" s="2" t="e">
        <f>IF(E24="",NA(),$G$7-SUM($E$8:E24))</f>
        <v>#N/A</v>
      </c>
      <c r="H24" s="3" t="e">
        <f t="shared" si="0"/>
        <v>#N/A</v>
      </c>
    </row>
    <row r="25" spans="2:8" x14ac:dyDescent="0.25">
      <c r="B25" s="10"/>
      <c r="C25" s="7">
        <v>18</v>
      </c>
      <c r="D25" s="2"/>
      <c r="E25" s="2"/>
      <c r="F25" s="2">
        <f>$F$7-SUM($D$8:D25)</f>
        <v>166</v>
      </c>
      <c r="G25" s="2" t="e">
        <f>IF(E25="",NA(),$G$7-SUM($E$8:E25))</f>
        <v>#N/A</v>
      </c>
      <c r="H25" s="3" t="e">
        <f t="shared" si="0"/>
        <v>#N/A</v>
      </c>
    </row>
    <row r="26" spans="2:8" x14ac:dyDescent="0.25">
      <c r="B26" s="10"/>
      <c r="C26" s="2">
        <v>19</v>
      </c>
      <c r="D26" s="2"/>
      <c r="E26" s="2"/>
      <c r="F26" s="2">
        <f>$F$7-SUM($D$8:D26)</f>
        <v>166</v>
      </c>
      <c r="G26" s="2" t="e">
        <f>IF(E26="",NA(),$G$7-SUM($E$8:E26))</f>
        <v>#N/A</v>
      </c>
      <c r="H26" s="3" t="e">
        <f t="shared" si="0"/>
        <v>#N/A</v>
      </c>
    </row>
    <row r="27" spans="2:8" x14ac:dyDescent="0.25">
      <c r="B27" s="10"/>
      <c r="C27" s="4">
        <v>20</v>
      </c>
      <c r="D27" s="5"/>
      <c r="E27" s="5"/>
      <c r="F27" s="5">
        <f>$F$7-SUM($D$8:D27)</f>
        <v>166</v>
      </c>
      <c r="G27" s="5" t="e">
        <f>IF(E27="",NA(),$G$7-SUM($E$8:E27))</f>
        <v>#N/A</v>
      </c>
      <c r="H27" s="6" t="e">
        <f t="shared" si="0"/>
        <v>#N/A</v>
      </c>
    </row>
    <row r="29" spans="2:8" ht="18.75" x14ac:dyDescent="0.3">
      <c r="C29" s="17"/>
      <c r="D29" s="17"/>
    </row>
    <row r="30" spans="2:8" ht="18.75" x14ac:dyDescent="0.3">
      <c r="C30" s="17"/>
      <c r="D30" s="17"/>
    </row>
  </sheetData>
  <mergeCells count="3">
    <mergeCell ref="D5:E5"/>
    <mergeCell ref="F5:G5"/>
    <mergeCell ref="H5:H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Raúl Cabrera Guevara</dc:creator>
  <cp:lastModifiedBy>Alexander Raúl Cabrera Guevara</cp:lastModifiedBy>
  <dcterms:created xsi:type="dcterms:W3CDTF">2015-06-03T23:05:38Z</dcterms:created>
  <dcterms:modified xsi:type="dcterms:W3CDTF">2015-06-03T23:46:10Z</dcterms:modified>
</cp:coreProperties>
</file>