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autoCompressPictures="0"/>
  <bookViews>
    <workbookView xWindow="0" yWindow="0" windowWidth="25600" windowHeight="18000" tabRatio="500"/>
  </bookViews>
  <sheets>
    <sheet name="ASV_tabl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50" i="1" l="1"/>
  <c r="E550" i="1"/>
  <c r="D549" i="1"/>
  <c r="E549" i="1"/>
  <c r="D548" i="1"/>
  <c r="E548" i="1"/>
  <c r="D547" i="1"/>
  <c r="E547" i="1"/>
  <c r="D546" i="1"/>
  <c r="E546" i="1"/>
  <c r="D545" i="1"/>
  <c r="E545" i="1"/>
  <c r="D544" i="1"/>
  <c r="E544" i="1"/>
  <c r="D543" i="1"/>
  <c r="E543" i="1"/>
  <c r="D542" i="1"/>
  <c r="E542" i="1"/>
  <c r="D541" i="1"/>
  <c r="E541" i="1"/>
  <c r="D540" i="1"/>
  <c r="E540" i="1"/>
  <c r="D539" i="1"/>
  <c r="E539" i="1"/>
  <c r="D537" i="1"/>
  <c r="E537" i="1"/>
  <c r="D538" i="1"/>
  <c r="E538" i="1"/>
  <c r="D536" i="1"/>
  <c r="E536" i="1"/>
  <c r="D535" i="1"/>
  <c r="E535" i="1"/>
  <c r="D534" i="1"/>
  <c r="E534" i="1"/>
  <c r="D533" i="1"/>
  <c r="E533" i="1"/>
  <c r="D528" i="1"/>
  <c r="E528" i="1"/>
  <c r="D531" i="1"/>
  <c r="E531" i="1"/>
  <c r="D530" i="1"/>
  <c r="E530" i="1"/>
  <c r="D527" i="1"/>
  <c r="E527" i="1"/>
  <c r="D522" i="1"/>
  <c r="E522" i="1"/>
  <c r="D532" i="1"/>
  <c r="E532" i="1"/>
  <c r="D525" i="1"/>
  <c r="E525" i="1"/>
  <c r="D523" i="1"/>
  <c r="E523" i="1"/>
  <c r="D524" i="1"/>
  <c r="E524" i="1"/>
  <c r="D529" i="1"/>
  <c r="E529" i="1"/>
  <c r="D526" i="1"/>
  <c r="E526" i="1"/>
  <c r="D518" i="1"/>
  <c r="E518" i="1"/>
  <c r="D519" i="1"/>
  <c r="E519" i="1"/>
  <c r="D521" i="1"/>
  <c r="E521" i="1"/>
  <c r="D520" i="1"/>
  <c r="E520" i="1"/>
  <c r="D517" i="1"/>
  <c r="E517" i="1"/>
  <c r="D516" i="1"/>
  <c r="E516" i="1"/>
  <c r="D515" i="1"/>
  <c r="E515" i="1"/>
  <c r="D514" i="1"/>
  <c r="E514" i="1"/>
  <c r="D513" i="1"/>
  <c r="E513" i="1"/>
  <c r="D507" i="1"/>
  <c r="E507" i="1"/>
  <c r="D511" i="1"/>
  <c r="E511" i="1"/>
  <c r="D512" i="1"/>
  <c r="E512" i="1"/>
  <c r="D508" i="1"/>
  <c r="E508" i="1"/>
  <c r="D509" i="1"/>
  <c r="E509" i="1"/>
  <c r="D510" i="1"/>
  <c r="E510" i="1"/>
  <c r="D506" i="1"/>
  <c r="E506" i="1"/>
  <c r="D505" i="1"/>
  <c r="E505" i="1"/>
  <c r="D504" i="1"/>
  <c r="E504" i="1"/>
  <c r="D503" i="1"/>
  <c r="E503" i="1"/>
  <c r="D502" i="1"/>
  <c r="E502" i="1"/>
  <c r="D501" i="1"/>
  <c r="E501" i="1"/>
  <c r="D500" i="1"/>
  <c r="E500" i="1"/>
  <c r="D499" i="1"/>
  <c r="E499" i="1"/>
  <c r="D498" i="1"/>
  <c r="E498" i="1"/>
  <c r="D497" i="1"/>
  <c r="E497" i="1"/>
  <c r="D496" i="1"/>
  <c r="E496" i="1"/>
  <c r="D495" i="1"/>
  <c r="E495" i="1"/>
  <c r="D493" i="1"/>
  <c r="E493" i="1"/>
  <c r="D494" i="1"/>
  <c r="E494" i="1"/>
  <c r="D491" i="1"/>
  <c r="E491" i="1"/>
  <c r="D490" i="1"/>
  <c r="E490" i="1"/>
  <c r="D492" i="1"/>
  <c r="E492" i="1"/>
  <c r="D489" i="1"/>
  <c r="E489" i="1"/>
  <c r="D488" i="1"/>
  <c r="E488" i="1"/>
  <c r="D487" i="1"/>
  <c r="E487" i="1"/>
  <c r="D485" i="1"/>
  <c r="E485" i="1"/>
  <c r="D486" i="1"/>
  <c r="E486" i="1"/>
  <c r="D482" i="1"/>
  <c r="E482" i="1"/>
  <c r="D484" i="1"/>
  <c r="E484" i="1"/>
  <c r="D483" i="1"/>
  <c r="E483" i="1"/>
  <c r="D481" i="1"/>
  <c r="E481" i="1"/>
  <c r="D480" i="1"/>
  <c r="E480" i="1"/>
  <c r="D479" i="1"/>
  <c r="E479" i="1"/>
  <c r="D478" i="1"/>
  <c r="E478" i="1"/>
  <c r="D477" i="1"/>
  <c r="E477" i="1"/>
  <c r="D476" i="1"/>
  <c r="E476" i="1"/>
  <c r="D475" i="1"/>
  <c r="E475" i="1"/>
  <c r="D474" i="1"/>
  <c r="E474" i="1"/>
  <c r="D472" i="1"/>
  <c r="E472" i="1"/>
  <c r="D469" i="1"/>
  <c r="E469" i="1"/>
  <c r="D470" i="1"/>
  <c r="E470" i="1"/>
  <c r="D471" i="1"/>
  <c r="E471" i="1"/>
  <c r="D473" i="1"/>
  <c r="E473" i="1"/>
  <c r="D468" i="1"/>
  <c r="E468" i="1"/>
  <c r="D467" i="1"/>
  <c r="E467" i="1"/>
  <c r="D466" i="1"/>
  <c r="E466" i="1"/>
  <c r="D464" i="1"/>
  <c r="E464" i="1"/>
  <c r="D465" i="1"/>
  <c r="E465" i="1"/>
  <c r="D460" i="1"/>
  <c r="E460" i="1"/>
  <c r="D463" i="1"/>
  <c r="E463" i="1"/>
  <c r="D461" i="1"/>
  <c r="E461" i="1"/>
  <c r="D462" i="1"/>
  <c r="E462" i="1"/>
  <c r="D459" i="1"/>
  <c r="E459" i="1"/>
  <c r="D458" i="1"/>
  <c r="E458" i="1"/>
  <c r="D457" i="1"/>
  <c r="E457" i="1"/>
  <c r="D456" i="1"/>
  <c r="E456" i="1"/>
  <c r="D455" i="1"/>
  <c r="E455" i="1"/>
  <c r="D454" i="1"/>
  <c r="E454" i="1"/>
  <c r="D453" i="1"/>
  <c r="E453" i="1"/>
  <c r="D452" i="1"/>
  <c r="E452" i="1"/>
  <c r="D451" i="1"/>
  <c r="E451" i="1"/>
  <c r="D450" i="1"/>
  <c r="E450" i="1"/>
  <c r="D449" i="1"/>
  <c r="E449" i="1"/>
  <c r="D448" i="1"/>
  <c r="E448" i="1"/>
  <c r="D447" i="1"/>
  <c r="E447" i="1"/>
  <c r="D446" i="1"/>
  <c r="E446" i="1"/>
  <c r="D445" i="1"/>
  <c r="E445" i="1"/>
  <c r="D444" i="1"/>
  <c r="E444" i="1"/>
  <c r="D443" i="1"/>
  <c r="E443" i="1"/>
  <c r="D441" i="1"/>
  <c r="E441" i="1"/>
  <c r="D442" i="1"/>
  <c r="E442" i="1"/>
  <c r="D434" i="1"/>
  <c r="E434" i="1"/>
  <c r="D440" i="1"/>
  <c r="E440" i="1"/>
  <c r="D436" i="1"/>
  <c r="E436" i="1"/>
  <c r="D439" i="1"/>
  <c r="E439" i="1"/>
  <c r="D437" i="1"/>
  <c r="E437" i="1"/>
  <c r="D438" i="1"/>
  <c r="E438" i="1"/>
  <c r="D435" i="1"/>
  <c r="E435" i="1"/>
  <c r="D433" i="1"/>
  <c r="E433" i="1"/>
  <c r="D432" i="1"/>
  <c r="E432" i="1"/>
  <c r="D431" i="1"/>
  <c r="E431" i="1"/>
  <c r="D430" i="1"/>
  <c r="E430" i="1"/>
  <c r="D429" i="1"/>
  <c r="E429" i="1"/>
  <c r="D428" i="1"/>
  <c r="E428" i="1"/>
  <c r="D427" i="1"/>
  <c r="E427" i="1"/>
  <c r="D426" i="1"/>
  <c r="E426" i="1"/>
  <c r="D425" i="1"/>
  <c r="E425" i="1"/>
  <c r="D424" i="1"/>
  <c r="E424" i="1"/>
  <c r="D423" i="1"/>
  <c r="E423" i="1"/>
  <c r="D421" i="1"/>
  <c r="E421" i="1"/>
  <c r="D420" i="1"/>
  <c r="E420" i="1"/>
  <c r="D422" i="1"/>
  <c r="E422" i="1"/>
  <c r="D419" i="1"/>
  <c r="E419" i="1"/>
  <c r="D418" i="1"/>
  <c r="E418" i="1"/>
  <c r="D417" i="1"/>
  <c r="E417" i="1"/>
  <c r="D416" i="1"/>
  <c r="E416" i="1"/>
  <c r="D415" i="1"/>
  <c r="E415" i="1"/>
  <c r="D414" i="1"/>
  <c r="E414" i="1"/>
  <c r="D412" i="1"/>
  <c r="E412" i="1"/>
  <c r="D413" i="1"/>
  <c r="E413" i="1"/>
  <c r="D411" i="1"/>
  <c r="E411" i="1"/>
  <c r="D410" i="1"/>
  <c r="E410" i="1"/>
  <c r="D409" i="1"/>
  <c r="E409" i="1"/>
  <c r="D408" i="1"/>
  <c r="E408" i="1"/>
  <c r="D383" i="1"/>
  <c r="E383" i="1"/>
  <c r="D401" i="1"/>
  <c r="E401" i="1"/>
  <c r="D387" i="1"/>
  <c r="E387" i="1"/>
  <c r="D402" i="1"/>
  <c r="E402" i="1"/>
  <c r="D403" i="1"/>
  <c r="E403" i="1"/>
  <c r="D404" i="1"/>
  <c r="E404" i="1"/>
  <c r="D381" i="1"/>
  <c r="E381" i="1"/>
  <c r="D394" i="1"/>
  <c r="E394" i="1"/>
  <c r="D405" i="1"/>
  <c r="E405" i="1"/>
  <c r="D390" i="1"/>
  <c r="E390" i="1"/>
  <c r="D391" i="1"/>
  <c r="E391" i="1"/>
  <c r="D398" i="1"/>
  <c r="E398" i="1"/>
  <c r="D406" i="1"/>
  <c r="E406" i="1"/>
  <c r="D407" i="1"/>
  <c r="E407" i="1"/>
  <c r="D382" i="1"/>
  <c r="E382" i="1"/>
  <c r="D384" i="1"/>
  <c r="E384" i="1"/>
  <c r="D399" i="1"/>
  <c r="E399" i="1"/>
  <c r="D400" i="1"/>
  <c r="E400" i="1"/>
  <c r="D378" i="1"/>
  <c r="E378" i="1"/>
  <c r="D393" i="1"/>
  <c r="E393" i="1"/>
  <c r="D392" i="1"/>
  <c r="E392" i="1"/>
  <c r="D376" i="1"/>
  <c r="E376" i="1"/>
  <c r="D386" i="1"/>
  <c r="E386" i="1"/>
  <c r="D379" i="1"/>
  <c r="E379" i="1"/>
  <c r="D397" i="1"/>
  <c r="E397" i="1"/>
  <c r="D396" i="1"/>
  <c r="E396" i="1"/>
  <c r="D377" i="1"/>
  <c r="E377" i="1"/>
  <c r="D388" i="1"/>
  <c r="E388" i="1"/>
  <c r="D389" i="1"/>
  <c r="E389" i="1"/>
  <c r="D385" i="1"/>
  <c r="E385" i="1"/>
  <c r="D395" i="1"/>
  <c r="E395" i="1"/>
  <c r="D380" i="1"/>
  <c r="E380" i="1"/>
  <c r="D375" i="1"/>
  <c r="E375" i="1"/>
  <c r="D374" i="1"/>
  <c r="E374" i="1"/>
  <c r="D371" i="1"/>
  <c r="E371" i="1"/>
  <c r="D373" i="1"/>
  <c r="E373" i="1"/>
  <c r="D370" i="1"/>
  <c r="E370" i="1"/>
  <c r="D372" i="1"/>
  <c r="E372" i="1"/>
  <c r="D369" i="1"/>
  <c r="E369" i="1"/>
  <c r="D368" i="1"/>
  <c r="E368" i="1"/>
  <c r="D367" i="1"/>
  <c r="E367" i="1"/>
  <c r="D366" i="1"/>
  <c r="E366" i="1"/>
  <c r="D365" i="1"/>
  <c r="E365" i="1"/>
  <c r="D364" i="1"/>
  <c r="E364" i="1"/>
  <c r="D363" i="1"/>
  <c r="E363" i="1"/>
  <c r="D362" i="1"/>
  <c r="E362" i="1"/>
  <c r="D361" i="1"/>
  <c r="E361" i="1"/>
  <c r="D360" i="1"/>
  <c r="E360" i="1"/>
  <c r="D359" i="1"/>
  <c r="E359" i="1"/>
  <c r="D357" i="1"/>
  <c r="E357" i="1"/>
  <c r="D358" i="1"/>
  <c r="E358" i="1"/>
  <c r="D356" i="1"/>
  <c r="E356" i="1"/>
  <c r="D355" i="1"/>
  <c r="E355" i="1"/>
  <c r="D353" i="1"/>
  <c r="E353" i="1"/>
  <c r="D352" i="1"/>
  <c r="E352" i="1"/>
  <c r="D354" i="1"/>
  <c r="E354" i="1"/>
  <c r="D351" i="1"/>
  <c r="E351" i="1"/>
  <c r="D350" i="1"/>
  <c r="E350" i="1"/>
  <c r="D349" i="1"/>
  <c r="E349" i="1"/>
  <c r="D348" i="1"/>
  <c r="E348" i="1"/>
  <c r="D347" i="1"/>
  <c r="E347" i="1"/>
  <c r="D344" i="1"/>
  <c r="E344" i="1"/>
  <c r="D346" i="1"/>
  <c r="E346" i="1"/>
  <c r="D345" i="1"/>
  <c r="E345" i="1"/>
  <c r="D343" i="1"/>
  <c r="E343" i="1"/>
  <c r="D342" i="1"/>
  <c r="E342" i="1"/>
  <c r="D341" i="1"/>
  <c r="E341" i="1"/>
  <c r="D340" i="1"/>
  <c r="E340" i="1"/>
  <c r="D339" i="1"/>
  <c r="E339" i="1"/>
  <c r="D338" i="1"/>
  <c r="E338" i="1"/>
  <c r="D337" i="1"/>
  <c r="E337" i="1"/>
  <c r="D336" i="1"/>
  <c r="E336" i="1"/>
  <c r="D335" i="1"/>
  <c r="E335" i="1"/>
  <c r="D333" i="1"/>
  <c r="E333" i="1"/>
  <c r="D334" i="1"/>
  <c r="E334" i="1"/>
  <c r="D332" i="1"/>
  <c r="E332" i="1"/>
  <c r="D331" i="1"/>
  <c r="E331" i="1"/>
  <c r="D329" i="1"/>
  <c r="E329" i="1"/>
  <c r="D330" i="1"/>
  <c r="E330" i="1"/>
  <c r="D327" i="1"/>
  <c r="E327" i="1"/>
  <c r="D328" i="1"/>
  <c r="E328" i="1"/>
  <c r="D323" i="1"/>
  <c r="E323" i="1"/>
  <c r="D324" i="1"/>
  <c r="E324" i="1"/>
  <c r="D321" i="1"/>
  <c r="E321" i="1"/>
  <c r="D325" i="1"/>
  <c r="E325" i="1"/>
  <c r="D322" i="1"/>
  <c r="E322" i="1"/>
  <c r="D326" i="1"/>
  <c r="E326" i="1"/>
  <c r="D320" i="1"/>
  <c r="E320" i="1"/>
  <c r="D319" i="1"/>
  <c r="E319" i="1"/>
  <c r="D318" i="1"/>
  <c r="E318" i="1"/>
  <c r="D316" i="1"/>
  <c r="E316" i="1"/>
  <c r="D317" i="1"/>
  <c r="E317" i="1"/>
  <c r="D315" i="1"/>
  <c r="E315" i="1"/>
  <c r="D314" i="1"/>
  <c r="E314" i="1"/>
  <c r="D313" i="1"/>
  <c r="E313" i="1"/>
  <c r="D312" i="1"/>
  <c r="E312" i="1"/>
  <c r="D311" i="1"/>
  <c r="E311" i="1"/>
  <c r="D310" i="1"/>
  <c r="E310" i="1"/>
  <c r="D309" i="1"/>
  <c r="E309" i="1"/>
  <c r="D308" i="1"/>
  <c r="E308" i="1"/>
  <c r="D307" i="1"/>
  <c r="E307" i="1"/>
  <c r="D305" i="1"/>
  <c r="E305" i="1"/>
  <c r="D306" i="1"/>
  <c r="E306" i="1"/>
  <c r="D304" i="1"/>
  <c r="E304" i="1"/>
  <c r="D298" i="1"/>
  <c r="E298" i="1"/>
  <c r="D302" i="1"/>
  <c r="E302" i="1"/>
  <c r="D303" i="1"/>
  <c r="E303" i="1"/>
  <c r="D297" i="1"/>
  <c r="E297" i="1"/>
  <c r="D299" i="1"/>
  <c r="E299" i="1"/>
  <c r="D300" i="1"/>
  <c r="E300" i="1"/>
  <c r="D301" i="1"/>
  <c r="E301" i="1"/>
  <c r="D295" i="1"/>
  <c r="E295" i="1"/>
  <c r="D296" i="1"/>
  <c r="E296" i="1"/>
  <c r="D294" i="1"/>
  <c r="E294" i="1"/>
  <c r="D293" i="1"/>
  <c r="E293" i="1"/>
  <c r="D292" i="1"/>
  <c r="E292" i="1"/>
  <c r="D291" i="1"/>
  <c r="E291" i="1"/>
  <c r="D290" i="1"/>
  <c r="E290" i="1"/>
  <c r="D289" i="1"/>
  <c r="E289" i="1"/>
  <c r="D288" i="1"/>
  <c r="E288" i="1"/>
  <c r="D285" i="1"/>
  <c r="E285" i="1"/>
  <c r="D286" i="1"/>
  <c r="E286" i="1"/>
  <c r="D287" i="1"/>
  <c r="E287" i="1"/>
  <c r="D284" i="1"/>
  <c r="E284" i="1"/>
  <c r="D283" i="1"/>
  <c r="E283" i="1"/>
  <c r="D282" i="1"/>
  <c r="E282" i="1"/>
  <c r="D281" i="1"/>
  <c r="E281" i="1"/>
  <c r="D280" i="1"/>
  <c r="E280" i="1"/>
  <c r="D279" i="1"/>
  <c r="E279" i="1"/>
  <c r="D278" i="1"/>
  <c r="E278" i="1"/>
  <c r="D276" i="1"/>
  <c r="E276" i="1"/>
  <c r="D277" i="1"/>
  <c r="E277" i="1"/>
  <c r="D275" i="1"/>
  <c r="E275" i="1"/>
  <c r="D274" i="1"/>
  <c r="E274" i="1"/>
  <c r="D273" i="1"/>
  <c r="E273" i="1"/>
  <c r="D272" i="1"/>
  <c r="E272" i="1"/>
  <c r="D271" i="1"/>
  <c r="E271" i="1"/>
  <c r="D270" i="1"/>
  <c r="E270" i="1"/>
  <c r="D269" i="1"/>
  <c r="E269" i="1"/>
  <c r="D268" i="1"/>
  <c r="E268" i="1"/>
  <c r="D267" i="1"/>
  <c r="E267" i="1"/>
  <c r="D266" i="1"/>
  <c r="E266" i="1"/>
  <c r="D265" i="1"/>
  <c r="E265" i="1"/>
  <c r="D264" i="1"/>
  <c r="E264" i="1"/>
  <c r="D263" i="1"/>
  <c r="E263" i="1"/>
  <c r="D262" i="1"/>
  <c r="E262" i="1"/>
  <c r="D258" i="1"/>
  <c r="E258" i="1"/>
  <c r="D260" i="1"/>
  <c r="E260" i="1"/>
  <c r="D259" i="1"/>
  <c r="E259" i="1"/>
  <c r="D261" i="1"/>
  <c r="E261" i="1"/>
  <c r="D255" i="1"/>
  <c r="E255" i="1"/>
  <c r="D256" i="1"/>
  <c r="E256" i="1"/>
  <c r="D253" i="1"/>
  <c r="E253" i="1"/>
  <c r="D254" i="1"/>
  <c r="E254" i="1"/>
  <c r="D257" i="1"/>
  <c r="E257" i="1"/>
  <c r="D252" i="1"/>
  <c r="E252" i="1"/>
  <c r="D251" i="1"/>
  <c r="E251" i="1"/>
  <c r="D250" i="1"/>
  <c r="E250" i="1"/>
  <c r="D249" i="1"/>
  <c r="E249" i="1"/>
  <c r="D248" i="1"/>
  <c r="E248" i="1"/>
  <c r="D244" i="1"/>
  <c r="E244" i="1"/>
  <c r="D242" i="1"/>
  <c r="E242" i="1"/>
  <c r="D246" i="1"/>
  <c r="E246" i="1"/>
  <c r="D245" i="1"/>
  <c r="E245" i="1"/>
  <c r="D247" i="1"/>
  <c r="E247" i="1"/>
  <c r="D240" i="1"/>
  <c r="E240" i="1"/>
  <c r="D241" i="1"/>
  <c r="E241" i="1"/>
  <c r="D239" i="1"/>
  <c r="E239" i="1"/>
  <c r="D243" i="1"/>
  <c r="E243" i="1"/>
  <c r="D237" i="1"/>
  <c r="E237" i="1"/>
  <c r="D238" i="1"/>
  <c r="E238" i="1"/>
  <c r="D234" i="1"/>
  <c r="E234" i="1"/>
  <c r="D236" i="1"/>
  <c r="E236" i="1"/>
  <c r="D235" i="1"/>
  <c r="E235" i="1"/>
  <c r="D233" i="1"/>
  <c r="E233" i="1"/>
  <c r="D232" i="1"/>
  <c r="E232" i="1"/>
  <c r="D231" i="1"/>
  <c r="E231" i="1"/>
  <c r="D230" i="1"/>
  <c r="E230" i="1"/>
  <c r="D228" i="1"/>
  <c r="E228" i="1"/>
  <c r="D229" i="1"/>
  <c r="E229" i="1"/>
  <c r="D227" i="1"/>
  <c r="E227" i="1"/>
  <c r="D224" i="1"/>
  <c r="E224" i="1"/>
  <c r="D225" i="1"/>
  <c r="E225" i="1"/>
  <c r="D226" i="1"/>
  <c r="E226" i="1"/>
  <c r="D222" i="1"/>
  <c r="E222" i="1"/>
  <c r="D221" i="1"/>
  <c r="E221" i="1"/>
  <c r="D223" i="1"/>
  <c r="E223" i="1"/>
  <c r="D220" i="1"/>
  <c r="E220" i="1"/>
  <c r="D219" i="1"/>
  <c r="E219" i="1"/>
  <c r="D218" i="1"/>
  <c r="E218" i="1"/>
  <c r="D217" i="1"/>
  <c r="E217" i="1"/>
  <c r="D216" i="1"/>
  <c r="E216" i="1"/>
  <c r="D215" i="1"/>
  <c r="E215" i="1"/>
  <c r="D214" i="1"/>
  <c r="E214" i="1"/>
  <c r="D213" i="1"/>
  <c r="E213" i="1"/>
  <c r="D212" i="1"/>
  <c r="E212" i="1"/>
  <c r="D211" i="1"/>
  <c r="E211" i="1"/>
  <c r="D210" i="1"/>
  <c r="E210" i="1"/>
  <c r="D209" i="1"/>
  <c r="E209" i="1"/>
  <c r="D208" i="1"/>
  <c r="E208" i="1"/>
  <c r="D203" i="1"/>
  <c r="E203" i="1"/>
  <c r="D199" i="1"/>
  <c r="E199" i="1"/>
  <c r="D206" i="1"/>
  <c r="E206" i="1"/>
  <c r="D205" i="1"/>
  <c r="E205" i="1"/>
  <c r="D195" i="1"/>
  <c r="E195" i="1"/>
  <c r="D194" i="1"/>
  <c r="E194" i="1"/>
  <c r="D207" i="1"/>
  <c r="E207" i="1"/>
  <c r="D188" i="1"/>
  <c r="E188" i="1"/>
  <c r="D202" i="1"/>
  <c r="E202" i="1"/>
  <c r="D189" i="1"/>
  <c r="E189" i="1"/>
  <c r="D190" i="1"/>
  <c r="E190" i="1"/>
  <c r="D200" i="1"/>
  <c r="E200" i="1"/>
  <c r="D196" i="1"/>
  <c r="E196" i="1"/>
  <c r="D191" i="1"/>
  <c r="E191" i="1"/>
  <c r="D204" i="1"/>
  <c r="E204" i="1"/>
  <c r="D187" i="1"/>
  <c r="E187" i="1"/>
  <c r="D193" i="1"/>
  <c r="E193" i="1"/>
  <c r="D192" i="1"/>
  <c r="E192" i="1"/>
  <c r="D201" i="1"/>
  <c r="E201" i="1"/>
  <c r="D198" i="1"/>
  <c r="E198" i="1"/>
  <c r="D197" i="1"/>
  <c r="E197" i="1"/>
  <c r="D186" i="1"/>
  <c r="E186" i="1"/>
  <c r="D185" i="1"/>
  <c r="E185" i="1"/>
  <c r="D184" i="1"/>
  <c r="E184" i="1"/>
  <c r="D183" i="1"/>
  <c r="E183" i="1"/>
  <c r="D182" i="1"/>
  <c r="E182" i="1"/>
  <c r="D181" i="1"/>
  <c r="E181" i="1"/>
  <c r="D180" i="1"/>
  <c r="E180" i="1"/>
  <c r="D176" i="1"/>
  <c r="E176" i="1"/>
  <c r="D175" i="1"/>
  <c r="E175" i="1"/>
  <c r="D179" i="1"/>
  <c r="E179" i="1"/>
  <c r="D172" i="1"/>
  <c r="E172" i="1"/>
  <c r="D178" i="1"/>
  <c r="E178" i="1"/>
  <c r="D177" i="1"/>
  <c r="E177" i="1"/>
  <c r="D173" i="1"/>
  <c r="E173" i="1"/>
  <c r="D174" i="1"/>
  <c r="E174" i="1"/>
  <c r="D169" i="1"/>
  <c r="E169" i="1"/>
  <c r="D171" i="1"/>
  <c r="E171" i="1"/>
  <c r="D170" i="1"/>
  <c r="E170" i="1"/>
  <c r="D166" i="1"/>
  <c r="E166" i="1"/>
  <c r="D164" i="1"/>
  <c r="E164" i="1"/>
  <c r="D165" i="1"/>
  <c r="E165" i="1"/>
  <c r="D161" i="1"/>
  <c r="E161" i="1"/>
  <c r="D168" i="1"/>
  <c r="E168" i="1"/>
  <c r="D167" i="1"/>
  <c r="E167" i="1"/>
  <c r="D163" i="1"/>
  <c r="E163" i="1"/>
  <c r="D162" i="1"/>
  <c r="E162" i="1"/>
  <c r="D160" i="1"/>
  <c r="E160" i="1"/>
  <c r="D159" i="1"/>
  <c r="E159" i="1"/>
  <c r="D158" i="1"/>
  <c r="E158" i="1"/>
  <c r="D157" i="1"/>
  <c r="E157" i="1"/>
  <c r="D156" i="1"/>
  <c r="E156" i="1"/>
  <c r="D154" i="1"/>
  <c r="E154" i="1"/>
  <c r="D155" i="1"/>
  <c r="E155" i="1"/>
  <c r="D153" i="1"/>
  <c r="E153" i="1"/>
  <c r="D152" i="1"/>
  <c r="E152" i="1"/>
  <c r="D151" i="1"/>
  <c r="E151" i="1"/>
  <c r="D150" i="1"/>
  <c r="E150" i="1"/>
  <c r="D149" i="1"/>
  <c r="E149" i="1"/>
  <c r="D146" i="1"/>
  <c r="E146" i="1"/>
  <c r="D147" i="1"/>
  <c r="E147" i="1"/>
  <c r="D148" i="1"/>
  <c r="E148" i="1"/>
  <c r="D145" i="1"/>
  <c r="E145" i="1"/>
  <c r="D144" i="1"/>
  <c r="E144" i="1"/>
  <c r="D143" i="1"/>
  <c r="E143" i="1"/>
  <c r="D142" i="1"/>
  <c r="E142" i="1"/>
  <c r="D141" i="1"/>
  <c r="E141" i="1"/>
  <c r="D140" i="1"/>
  <c r="E140" i="1"/>
  <c r="D138" i="1"/>
  <c r="E138" i="1"/>
  <c r="D139" i="1"/>
  <c r="E139" i="1"/>
  <c r="D137" i="1"/>
  <c r="E137" i="1"/>
  <c r="D132" i="1"/>
  <c r="E132" i="1"/>
  <c r="D136" i="1"/>
  <c r="E136" i="1"/>
  <c r="D134" i="1"/>
  <c r="E134" i="1"/>
  <c r="D135" i="1"/>
  <c r="E135" i="1"/>
  <c r="D133" i="1"/>
  <c r="E133" i="1"/>
  <c r="D131" i="1"/>
  <c r="E131" i="1"/>
  <c r="D130" i="1"/>
  <c r="E130" i="1"/>
  <c r="D129" i="1"/>
  <c r="E129" i="1"/>
  <c r="D128" i="1"/>
  <c r="E128" i="1"/>
  <c r="D127" i="1"/>
  <c r="E127" i="1"/>
  <c r="D126" i="1"/>
  <c r="E126" i="1"/>
  <c r="D125" i="1"/>
  <c r="E125" i="1"/>
  <c r="D124" i="1"/>
  <c r="E124" i="1"/>
  <c r="D123" i="1"/>
  <c r="E123" i="1"/>
  <c r="D120" i="1"/>
  <c r="E120" i="1"/>
  <c r="D121" i="1"/>
  <c r="E121" i="1"/>
  <c r="D122" i="1"/>
  <c r="E122" i="1"/>
  <c r="D119" i="1"/>
  <c r="E119" i="1"/>
  <c r="D118" i="1"/>
  <c r="E118" i="1"/>
  <c r="D116" i="1"/>
  <c r="E116" i="1"/>
  <c r="D115" i="1"/>
  <c r="E115" i="1"/>
  <c r="D117" i="1"/>
  <c r="E117" i="1"/>
  <c r="D114" i="1"/>
  <c r="E114" i="1"/>
  <c r="D113" i="1"/>
  <c r="E113" i="1"/>
  <c r="D112" i="1"/>
  <c r="E112" i="1"/>
  <c r="D111" i="1"/>
  <c r="E111" i="1"/>
  <c r="D110" i="1"/>
  <c r="E110" i="1"/>
  <c r="D108" i="1"/>
  <c r="E108" i="1"/>
  <c r="D109" i="1"/>
  <c r="E109" i="1"/>
  <c r="D107" i="1"/>
  <c r="E107" i="1"/>
  <c r="D106" i="1"/>
  <c r="E106" i="1"/>
  <c r="D102" i="1"/>
  <c r="E102" i="1"/>
  <c r="D104" i="1"/>
  <c r="E104" i="1"/>
  <c r="D101" i="1"/>
  <c r="E101" i="1"/>
  <c r="D105" i="1"/>
  <c r="E105" i="1"/>
  <c r="D103" i="1"/>
  <c r="E103" i="1"/>
  <c r="D100" i="1"/>
  <c r="E100" i="1"/>
  <c r="D99" i="1"/>
  <c r="E99" i="1"/>
  <c r="D98" i="1"/>
  <c r="E98" i="1"/>
  <c r="D95" i="1"/>
  <c r="E95" i="1"/>
  <c r="D97" i="1"/>
  <c r="E97" i="1"/>
  <c r="D93" i="1"/>
  <c r="E93" i="1"/>
  <c r="D96" i="1"/>
  <c r="E96" i="1"/>
  <c r="D89" i="1"/>
  <c r="E89" i="1"/>
  <c r="D90" i="1"/>
  <c r="E90" i="1"/>
  <c r="D91" i="1"/>
  <c r="E91" i="1"/>
  <c r="D94" i="1"/>
  <c r="E94" i="1"/>
  <c r="D92" i="1"/>
  <c r="E92" i="1"/>
  <c r="D87" i="1"/>
  <c r="E87" i="1"/>
  <c r="D88" i="1"/>
  <c r="E88" i="1"/>
  <c r="D85" i="1"/>
  <c r="E85" i="1"/>
  <c r="D86" i="1"/>
  <c r="E86" i="1"/>
  <c r="D83" i="1"/>
  <c r="E83" i="1"/>
  <c r="D84" i="1"/>
  <c r="E84" i="1"/>
  <c r="D82" i="1"/>
  <c r="E82" i="1"/>
  <c r="D81" i="1"/>
  <c r="E81" i="1"/>
  <c r="D80" i="1"/>
  <c r="E80" i="1"/>
  <c r="D79" i="1"/>
  <c r="E79" i="1"/>
  <c r="D78" i="1"/>
  <c r="E78" i="1"/>
  <c r="D77" i="1"/>
  <c r="E77" i="1"/>
  <c r="D76" i="1"/>
  <c r="E76" i="1"/>
  <c r="D75" i="1"/>
  <c r="E75" i="1"/>
  <c r="D74" i="1"/>
  <c r="E74" i="1"/>
  <c r="D73" i="1"/>
  <c r="E73" i="1"/>
  <c r="D72" i="1"/>
  <c r="E72" i="1"/>
  <c r="D71" i="1"/>
  <c r="E71" i="1"/>
  <c r="D70" i="1"/>
  <c r="E70" i="1"/>
  <c r="D69" i="1"/>
  <c r="E69" i="1"/>
  <c r="D68" i="1"/>
  <c r="E68" i="1"/>
  <c r="D67" i="1"/>
  <c r="E67" i="1"/>
  <c r="D66" i="1"/>
  <c r="E66" i="1"/>
  <c r="D63" i="1"/>
  <c r="E63" i="1"/>
  <c r="D64" i="1"/>
  <c r="E64" i="1"/>
  <c r="D65" i="1"/>
  <c r="E65" i="1"/>
  <c r="D60" i="1"/>
  <c r="E60" i="1"/>
  <c r="D62" i="1"/>
  <c r="E62" i="1"/>
  <c r="D61" i="1"/>
  <c r="E61" i="1"/>
  <c r="D59" i="1"/>
  <c r="E59" i="1"/>
  <c r="D58" i="1"/>
  <c r="E58" i="1"/>
  <c r="D56" i="1"/>
  <c r="E56" i="1"/>
  <c r="D55" i="1"/>
  <c r="E55" i="1"/>
  <c r="D57" i="1"/>
  <c r="E57" i="1"/>
  <c r="D54" i="1"/>
  <c r="E54" i="1"/>
  <c r="D53" i="1"/>
  <c r="E53" i="1"/>
  <c r="D52" i="1"/>
  <c r="E52" i="1"/>
  <c r="D51" i="1"/>
  <c r="E51" i="1"/>
  <c r="D50" i="1"/>
  <c r="E50" i="1"/>
  <c r="D49" i="1"/>
  <c r="E49" i="1"/>
  <c r="D48" i="1"/>
  <c r="E48" i="1"/>
  <c r="D47" i="1"/>
  <c r="E47" i="1"/>
  <c r="D43" i="1"/>
  <c r="E43" i="1"/>
  <c r="D46" i="1"/>
  <c r="E46" i="1"/>
  <c r="D44" i="1"/>
  <c r="E44" i="1"/>
  <c r="D45" i="1"/>
  <c r="E45" i="1"/>
  <c r="D42" i="1"/>
  <c r="E42" i="1"/>
  <c r="D41" i="1"/>
  <c r="E41" i="1"/>
  <c r="D40" i="1"/>
  <c r="E40" i="1"/>
  <c r="D37" i="1"/>
  <c r="E37" i="1"/>
  <c r="D39" i="1"/>
  <c r="E39" i="1"/>
  <c r="D38" i="1"/>
  <c r="E38" i="1"/>
  <c r="D36" i="1"/>
  <c r="E36" i="1"/>
  <c r="D35" i="1"/>
  <c r="E35" i="1"/>
  <c r="D34" i="1"/>
  <c r="E34" i="1"/>
  <c r="D33" i="1"/>
  <c r="E33" i="1"/>
  <c r="D32" i="1"/>
  <c r="E32" i="1"/>
  <c r="D30" i="1"/>
  <c r="E30" i="1"/>
  <c r="D31" i="1"/>
  <c r="E31" i="1"/>
  <c r="D28" i="1"/>
  <c r="E28" i="1"/>
  <c r="D26" i="1"/>
  <c r="E26" i="1"/>
  <c r="D29" i="1"/>
  <c r="E29" i="1"/>
  <c r="D27" i="1"/>
  <c r="E27" i="1"/>
  <c r="D25" i="1"/>
  <c r="E25" i="1"/>
  <c r="D24" i="1"/>
  <c r="E24" i="1"/>
  <c r="D23" i="1"/>
  <c r="E23" i="1"/>
  <c r="D22" i="1"/>
  <c r="E22" i="1"/>
  <c r="D20" i="1"/>
  <c r="E20" i="1"/>
  <c r="D21" i="1"/>
  <c r="E21" i="1"/>
  <c r="D19" i="1"/>
  <c r="E19" i="1"/>
  <c r="D17" i="1"/>
  <c r="E17" i="1"/>
  <c r="D14" i="1"/>
  <c r="E14" i="1"/>
  <c r="D18" i="1"/>
  <c r="E18" i="1"/>
  <c r="D15" i="1"/>
  <c r="E15" i="1"/>
  <c r="D16" i="1"/>
  <c r="E16" i="1"/>
  <c r="D13" i="1"/>
  <c r="E13" i="1"/>
  <c r="D12" i="1"/>
  <c r="E12" i="1"/>
  <c r="D11" i="1"/>
  <c r="E11" i="1"/>
  <c r="D10" i="1"/>
  <c r="E10" i="1"/>
  <c r="D9" i="1"/>
  <c r="E9" i="1"/>
  <c r="D7" i="1"/>
  <c r="E7" i="1"/>
  <c r="D8" i="1"/>
  <c r="E8" i="1"/>
  <c r="D6" i="1"/>
  <c r="E6" i="1"/>
  <c r="D5" i="1"/>
  <c r="E5" i="1"/>
  <c r="D4" i="1"/>
  <c r="E4" i="1"/>
  <c r="D551" i="1"/>
  <c r="E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7" i="1"/>
  <c r="C538" i="1"/>
  <c r="C536" i="1"/>
  <c r="C535" i="1"/>
  <c r="C534" i="1"/>
  <c r="C533" i="1"/>
  <c r="C528" i="1"/>
  <c r="C531" i="1"/>
  <c r="C530" i="1"/>
  <c r="C527" i="1"/>
  <c r="C522" i="1"/>
  <c r="C532" i="1"/>
  <c r="C525" i="1"/>
  <c r="C523" i="1"/>
  <c r="C524" i="1"/>
  <c r="C529" i="1"/>
  <c r="C526" i="1"/>
  <c r="C518" i="1"/>
  <c r="C519" i="1"/>
  <c r="C521" i="1"/>
  <c r="C520" i="1"/>
  <c r="C517" i="1"/>
  <c r="C516" i="1"/>
  <c r="C515" i="1"/>
  <c r="C514" i="1"/>
  <c r="C513" i="1"/>
  <c r="C507" i="1"/>
  <c r="C511" i="1"/>
  <c r="C512" i="1"/>
  <c r="C508" i="1"/>
  <c r="C509" i="1"/>
  <c r="C510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3" i="1"/>
  <c r="C494" i="1"/>
  <c r="C491" i="1"/>
  <c r="C490" i="1"/>
  <c r="C492" i="1"/>
  <c r="C489" i="1"/>
  <c r="C488" i="1"/>
  <c r="C487" i="1"/>
  <c r="C485" i="1"/>
  <c r="C486" i="1"/>
  <c r="C482" i="1"/>
  <c r="C484" i="1"/>
  <c r="C483" i="1"/>
  <c r="C481" i="1"/>
  <c r="C480" i="1"/>
  <c r="C479" i="1"/>
  <c r="C478" i="1"/>
  <c r="C477" i="1"/>
  <c r="C476" i="1"/>
  <c r="C475" i="1"/>
  <c r="C474" i="1"/>
  <c r="C472" i="1"/>
  <c r="C469" i="1"/>
  <c r="C470" i="1"/>
  <c r="C471" i="1"/>
  <c r="C473" i="1"/>
  <c r="C468" i="1"/>
  <c r="C467" i="1"/>
  <c r="C466" i="1"/>
  <c r="C464" i="1"/>
  <c r="C465" i="1"/>
  <c r="C460" i="1"/>
  <c r="C463" i="1"/>
  <c r="C461" i="1"/>
  <c r="C462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1" i="1"/>
  <c r="C442" i="1"/>
  <c r="C434" i="1"/>
  <c r="C440" i="1"/>
  <c r="C436" i="1"/>
  <c r="C439" i="1"/>
  <c r="C437" i="1"/>
  <c r="C438" i="1"/>
  <c r="C435" i="1"/>
  <c r="C433" i="1"/>
  <c r="C432" i="1"/>
  <c r="C431" i="1"/>
  <c r="C430" i="1"/>
  <c r="C429" i="1"/>
  <c r="C428" i="1"/>
  <c r="C427" i="1"/>
  <c r="C426" i="1"/>
  <c r="C425" i="1"/>
  <c r="C424" i="1"/>
  <c r="C423" i="1"/>
  <c r="C421" i="1"/>
  <c r="C420" i="1"/>
  <c r="C422" i="1"/>
  <c r="C419" i="1"/>
  <c r="C418" i="1"/>
  <c r="C417" i="1"/>
  <c r="C416" i="1"/>
  <c r="C415" i="1"/>
  <c r="C414" i="1"/>
  <c r="C412" i="1"/>
  <c r="C413" i="1"/>
  <c r="C411" i="1"/>
  <c r="C410" i="1"/>
  <c r="C409" i="1"/>
  <c r="C408" i="1"/>
  <c r="C383" i="1"/>
  <c r="C401" i="1"/>
  <c r="C387" i="1"/>
  <c r="C402" i="1"/>
  <c r="C403" i="1"/>
  <c r="C404" i="1"/>
  <c r="C381" i="1"/>
  <c r="C394" i="1"/>
  <c r="C405" i="1"/>
  <c r="C390" i="1"/>
  <c r="C391" i="1"/>
  <c r="C398" i="1"/>
  <c r="C406" i="1"/>
  <c r="C407" i="1"/>
  <c r="C382" i="1"/>
  <c r="C384" i="1"/>
  <c r="C399" i="1"/>
  <c r="C400" i="1"/>
  <c r="C378" i="1"/>
  <c r="C393" i="1"/>
  <c r="C392" i="1"/>
  <c r="C376" i="1"/>
  <c r="C386" i="1"/>
  <c r="C379" i="1"/>
  <c r="C397" i="1"/>
  <c r="C396" i="1"/>
  <c r="C377" i="1"/>
  <c r="C388" i="1"/>
  <c r="C389" i="1"/>
  <c r="C385" i="1"/>
  <c r="C395" i="1"/>
  <c r="C380" i="1"/>
  <c r="C375" i="1"/>
  <c r="C374" i="1"/>
  <c r="C371" i="1"/>
  <c r="C373" i="1"/>
  <c r="C370" i="1"/>
  <c r="C372" i="1"/>
  <c r="C369" i="1"/>
  <c r="C368" i="1"/>
  <c r="C367" i="1"/>
  <c r="C366" i="1"/>
  <c r="C365" i="1"/>
  <c r="C364" i="1"/>
  <c r="C363" i="1"/>
  <c r="C362" i="1"/>
  <c r="C361" i="1"/>
  <c r="C360" i="1"/>
  <c r="C359" i="1"/>
  <c r="C357" i="1"/>
  <c r="C358" i="1"/>
  <c r="C356" i="1"/>
  <c r="C355" i="1"/>
  <c r="C353" i="1"/>
  <c r="C352" i="1"/>
  <c r="C354" i="1"/>
  <c r="C351" i="1"/>
  <c r="C350" i="1"/>
  <c r="C349" i="1"/>
  <c r="C348" i="1"/>
  <c r="C347" i="1"/>
  <c r="C344" i="1"/>
  <c r="C346" i="1"/>
  <c r="C345" i="1"/>
  <c r="C343" i="1"/>
  <c r="C342" i="1"/>
  <c r="C341" i="1"/>
  <c r="C340" i="1"/>
  <c r="C339" i="1"/>
  <c r="C338" i="1"/>
  <c r="C337" i="1"/>
  <c r="C336" i="1"/>
  <c r="C335" i="1"/>
  <c r="C333" i="1"/>
  <c r="C334" i="1"/>
  <c r="C332" i="1"/>
  <c r="C331" i="1"/>
  <c r="C329" i="1"/>
  <c r="C330" i="1"/>
  <c r="C327" i="1"/>
  <c r="C328" i="1"/>
  <c r="C323" i="1"/>
  <c r="C324" i="1"/>
  <c r="C321" i="1"/>
  <c r="C325" i="1"/>
  <c r="C322" i="1"/>
  <c r="C326" i="1"/>
  <c r="C320" i="1"/>
  <c r="C319" i="1"/>
  <c r="C318" i="1"/>
  <c r="C316" i="1"/>
  <c r="C317" i="1"/>
  <c r="C315" i="1"/>
  <c r="C314" i="1"/>
  <c r="C313" i="1"/>
  <c r="C312" i="1"/>
  <c r="C311" i="1"/>
  <c r="C310" i="1"/>
  <c r="C309" i="1"/>
  <c r="C308" i="1"/>
  <c r="C307" i="1"/>
  <c r="C305" i="1"/>
  <c r="C306" i="1"/>
  <c r="C304" i="1"/>
  <c r="C298" i="1"/>
  <c r="C302" i="1"/>
  <c r="C303" i="1"/>
  <c r="C297" i="1"/>
  <c r="C299" i="1"/>
  <c r="C300" i="1"/>
  <c r="C301" i="1"/>
  <c r="C295" i="1"/>
  <c r="C296" i="1"/>
  <c r="C294" i="1"/>
  <c r="C293" i="1"/>
  <c r="C292" i="1"/>
  <c r="C291" i="1"/>
  <c r="C290" i="1"/>
  <c r="C289" i="1"/>
  <c r="C288" i="1"/>
  <c r="C285" i="1"/>
  <c r="C286" i="1"/>
  <c r="C287" i="1"/>
  <c r="C284" i="1"/>
  <c r="C283" i="1"/>
  <c r="C282" i="1"/>
  <c r="C281" i="1"/>
  <c r="C280" i="1"/>
  <c r="C279" i="1"/>
  <c r="C278" i="1"/>
  <c r="C276" i="1"/>
  <c r="C277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58" i="1"/>
  <c r="C260" i="1"/>
  <c r="C259" i="1"/>
  <c r="C261" i="1"/>
  <c r="C255" i="1"/>
  <c r="C256" i="1"/>
  <c r="C253" i="1"/>
  <c r="C254" i="1"/>
  <c r="C257" i="1"/>
  <c r="C252" i="1"/>
  <c r="C251" i="1"/>
  <c r="C250" i="1"/>
  <c r="C249" i="1"/>
  <c r="C248" i="1"/>
  <c r="C244" i="1"/>
  <c r="C242" i="1"/>
  <c r="C246" i="1"/>
  <c r="C245" i="1"/>
  <c r="C247" i="1"/>
  <c r="C240" i="1"/>
  <c r="C241" i="1"/>
  <c r="C239" i="1"/>
  <c r="C243" i="1"/>
  <c r="C237" i="1"/>
  <c r="C238" i="1"/>
  <c r="C234" i="1"/>
  <c r="C236" i="1"/>
  <c r="C235" i="1"/>
  <c r="C233" i="1"/>
  <c r="C232" i="1"/>
  <c r="C231" i="1"/>
  <c r="C230" i="1"/>
  <c r="C228" i="1"/>
  <c r="C229" i="1"/>
  <c r="C227" i="1"/>
  <c r="C224" i="1"/>
  <c r="C225" i="1"/>
  <c r="C226" i="1"/>
  <c r="C222" i="1"/>
  <c r="C221" i="1"/>
  <c r="C223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3" i="1"/>
  <c r="C199" i="1"/>
  <c r="C206" i="1"/>
  <c r="C205" i="1"/>
  <c r="C195" i="1"/>
  <c r="C194" i="1"/>
  <c r="C207" i="1"/>
  <c r="C188" i="1"/>
  <c r="C202" i="1"/>
  <c r="C189" i="1"/>
  <c r="C190" i="1"/>
  <c r="C200" i="1"/>
  <c r="C196" i="1"/>
  <c r="C191" i="1"/>
  <c r="C204" i="1"/>
  <c r="C187" i="1"/>
  <c r="C193" i="1"/>
  <c r="C192" i="1"/>
  <c r="C201" i="1"/>
  <c r="C198" i="1"/>
  <c r="C197" i="1"/>
  <c r="C186" i="1"/>
  <c r="C185" i="1"/>
  <c r="C184" i="1"/>
  <c r="C183" i="1"/>
  <c r="C182" i="1"/>
  <c r="C181" i="1"/>
  <c r="C180" i="1"/>
  <c r="C176" i="1"/>
  <c r="C175" i="1"/>
  <c r="C179" i="1"/>
  <c r="C172" i="1"/>
  <c r="C178" i="1"/>
  <c r="C177" i="1"/>
  <c r="C173" i="1"/>
  <c r="C174" i="1"/>
  <c r="C169" i="1"/>
  <c r="C171" i="1"/>
  <c r="C170" i="1"/>
  <c r="C166" i="1"/>
  <c r="C164" i="1"/>
  <c r="C165" i="1"/>
  <c r="C161" i="1"/>
  <c r="C168" i="1"/>
  <c r="C167" i="1"/>
  <c r="C163" i="1"/>
  <c r="C162" i="1"/>
  <c r="C160" i="1"/>
  <c r="C159" i="1"/>
  <c r="C158" i="1"/>
  <c r="C157" i="1"/>
  <c r="C156" i="1"/>
  <c r="C154" i="1"/>
  <c r="C155" i="1"/>
  <c r="C153" i="1"/>
  <c r="C152" i="1"/>
  <c r="C151" i="1"/>
  <c r="C150" i="1"/>
  <c r="C149" i="1"/>
  <c r="C146" i="1"/>
  <c r="C147" i="1"/>
  <c r="C148" i="1"/>
  <c r="C145" i="1"/>
  <c r="C144" i="1"/>
  <c r="C143" i="1"/>
  <c r="C142" i="1"/>
  <c r="C141" i="1"/>
  <c r="C140" i="1"/>
  <c r="C138" i="1"/>
  <c r="C139" i="1"/>
  <c r="C137" i="1"/>
  <c r="C132" i="1"/>
  <c r="C136" i="1"/>
  <c r="C134" i="1"/>
  <c r="C135" i="1"/>
  <c r="C133" i="1"/>
  <c r="C131" i="1"/>
  <c r="C130" i="1"/>
  <c r="C129" i="1"/>
  <c r="C128" i="1"/>
  <c r="C127" i="1"/>
  <c r="C126" i="1"/>
  <c r="C125" i="1"/>
  <c r="C124" i="1"/>
  <c r="C123" i="1"/>
  <c r="C120" i="1"/>
  <c r="C121" i="1"/>
  <c r="C122" i="1"/>
  <c r="C119" i="1"/>
  <c r="C118" i="1"/>
  <c r="C116" i="1"/>
  <c r="C115" i="1"/>
  <c r="C117" i="1"/>
  <c r="C114" i="1"/>
  <c r="C113" i="1"/>
  <c r="C112" i="1"/>
  <c r="C111" i="1"/>
  <c r="C110" i="1"/>
  <c r="C108" i="1"/>
  <c r="C109" i="1"/>
  <c r="C107" i="1"/>
  <c r="C106" i="1"/>
  <c r="C102" i="1"/>
  <c r="C104" i="1"/>
  <c r="C101" i="1"/>
  <c r="C105" i="1"/>
  <c r="C103" i="1"/>
  <c r="C100" i="1"/>
  <c r="C99" i="1"/>
  <c r="C98" i="1"/>
  <c r="C95" i="1"/>
  <c r="C97" i="1"/>
  <c r="C93" i="1"/>
  <c r="C96" i="1"/>
  <c r="C89" i="1"/>
  <c r="C90" i="1"/>
  <c r="C91" i="1"/>
  <c r="C94" i="1"/>
  <c r="C92" i="1"/>
  <c r="C87" i="1"/>
  <c r="C88" i="1"/>
  <c r="C85" i="1"/>
  <c r="C86" i="1"/>
  <c r="C83" i="1"/>
  <c r="C84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3" i="1"/>
  <c r="C64" i="1"/>
  <c r="C65" i="1"/>
  <c r="C60" i="1"/>
  <c r="C62" i="1"/>
  <c r="C61" i="1"/>
  <c r="C59" i="1"/>
  <c r="C58" i="1"/>
  <c r="C56" i="1"/>
  <c r="C55" i="1"/>
  <c r="C57" i="1"/>
  <c r="C54" i="1"/>
  <c r="C53" i="1"/>
  <c r="C52" i="1"/>
  <c r="C51" i="1"/>
  <c r="C50" i="1"/>
  <c r="C49" i="1"/>
  <c r="C48" i="1"/>
  <c r="C47" i="1"/>
  <c r="C43" i="1"/>
  <c r="C46" i="1"/>
  <c r="C44" i="1"/>
  <c r="C45" i="1"/>
  <c r="C42" i="1"/>
  <c r="C41" i="1"/>
  <c r="C40" i="1"/>
  <c r="C37" i="1"/>
  <c r="C39" i="1"/>
  <c r="C38" i="1"/>
  <c r="C36" i="1"/>
  <c r="C35" i="1"/>
  <c r="C34" i="1"/>
  <c r="C33" i="1"/>
  <c r="C32" i="1"/>
  <c r="C30" i="1"/>
  <c r="C31" i="1"/>
  <c r="C28" i="1"/>
  <c r="C26" i="1"/>
  <c r="C29" i="1"/>
  <c r="C27" i="1"/>
  <c r="C25" i="1"/>
  <c r="C24" i="1"/>
  <c r="C23" i="1"/>
  <c r="C22" i="1"/>
  <c r="C20" i="1"/>
  <c r="C21" i="1"/>
  <c r="C19" i="1"/>
  <c r="C17" i="1"/>
  <c r="C14" i="1"/>
  <c r="C18" i="1"/>
  <c r="C15" i="1"/>
  <c r="C16" i="1"/>
  <c r="C13" i="1"/>
  <c r="C12" i="1"/>
  <c r="C11" i="1"/>
  <c r="C10" i="1"/>
  <c r="C9" i="1"/>
  <c r="C7" i="1"/>
  <c r="C8" i="1"/>
  <c r="C6" i="1"/>
  <c r="C5" i="1"/>
  <c r="C4" i="1"/>
  <c r="C551" i="1"/>
</calcChain>
</file>

<file path=xl/sharedStrings.xml><?xml version="1.0" encoding="utf-8"?>
<sst xmlns="http://schemas.openxmlformats.org/spreadsheetml/2006/main" count="1736" uniqueCount="937">
  <si>
    <t>X1092</t>
  </si>
  <si>
    <t>X1094</t>
  </si>
  <si>
    <t>X1097</t>
  </si>
  <si>
    <t>X1103</t>
  </si>
  <si>
    <t>X1117</t>
  </si>
  <si>
    <t>X1193</t>
  </si>
  <si>
    <t>X1201</t>
  </si>
  <si>
    <t>X1245</t>
  </si>
  <si>
    <t>X1246</t>
  </si>
  <si>
    <t>X1247</t>
  </si>
  <si>
    <t>X1254</t>
  </si>
  <si>
    <t>X1255</t>
  </si>
  <si>
    <t>X1256</t>
  </si>
  <si>
    <t>X1264</t>
  </si>
  <si>
    <t>X1266</t>
  </si>
  <si>
    <t>X1271</t>
  </si>
  <si>
    <t>X1272</t>
  </si>
  <si>
    <t>X1277</t>
  </si>
  <si>
    <t>X1296</t>
  </si>
  <si>
    <t>X1303</t>
  </si>
  <si>
    <t>X1315</t>
  </si>
  <si>
    <t>X1319</t>
  </si>
  <si>
    <t>X1324</t>
  </si>
  <si>
    <t>X1326</t>
  </si>
  <si>
    <t>X1396</t>
  </si>
  <si>
    <t>X1398</t>
  </si>
  <si>
    <t>X1415</t>
  </si>
  <si>
    <t>X1428</t>
  </si>
  <si>
    <t>X1430</t>
  </si>
  <si>
    <t>X1435</t>
  </si>
  <si>
    <t>X1482</t>
  </si>
  <si>
    <t>X1492</t>
  </si>
  <si>
    <t>X1505</t>
  </si>
  <si>
    <t>X1506</t>
  </si>
  <si>
    <t>X1512</t>
  </si>
  <si>
    <t>X1523</t>
  </si>
  <si>
    <t>X1536</t>
  </si>
  <si>
    <t>X1543</t>
  </si>
  <si>
    <t>X1548</t>
  </si>
  <si>
    <t>X1549</t>
  </si>
  <si>
    <t>X1552</t>
  </si>
  <si>
    <t>X1555</t>
  </si>
  <si>
    <t>X1558</t>
  </si>
  <si>
    <t>X1559</t>
  </si>
  <si>
    <t>X1560</t>
  </si>
  <si>
    <t>X1578</t>
  </si>
  <si>
    <t>X1580</t>
  </si>
  <si>
    <t>X1581</t>
  </si>
  <si>
    <t>X1602</t>
  </si>
  <si>
    <t>X1626</t>
  </si>
  <si>
    <t>X1632</t>
  </si>
  <si>
    <t>X1637</t>
  </si>
  <si>
    <t>X1641</t>
  </si>
  <si>
    <t>X1651</t>
  </si>
  <si>
    <t>X1669</t>
  </si>
  <si>
    <t>X1674</t>
  </si>
  <si>
    <t>X1682</t>
  </si>
  <si>
    <t>X1712</t>
  </si>
  <si>
    <t>X1714</t>
  </si>
  <si>
    <t>X1715</t>
  </si>
  <si>
    <t>X1717</t>
  </si>
  <si>
    <t>X1719</t>
  </si>
  <si>
    <t>X1736</t>
  </si>
  <si>
    <t>X1765</t>
  </si>
  <si>
    <t>X1770</t>
  </si>
  <si>
    <t>X1781</t>
  </si>
  <si>
    <t>X1834</t>
  </si>
  <si>
    <t>X1838</t>
  </si>
  <si>
    <t>X1839</t>
  </si>
  <si>
    <t>X1851</t>
  </si>
  <si>
    <t>X1896</t>
  </si>
  <si>
    <t>X2037</t>
  </si>
  <si>
    <t>X2086</t>
  </si>
  <si>
    <t>X2088</t>
  </si>
  <si>
    <t>X2091</t>
  </si>
  <si>
    <t>X2092</t>
  </si>
  <si>
    <t>X2213</t>
  </si>
  <si>
    <t>X2223</t>
  </si>
  <si>
    <t>X277</t>
  </si>
  <si>
    <t>X328</t>
  </si>
  <si>
    <t>X480</t>
  </si>
  <si>
    <t>X535</t>
  </si>
  <si>
    <t>X536</t>
  </si>
  <si>
    <t>taxonomy</t>
  </si>
  <si>
    <t>ASV523</t>
  </si>
  <si>
    <t>Bacteria;Bacteroidetes;Bacteroidia;Bacteroidales;Bacteroidaceae;Bacteroides</t>
  </si>
  <si>
    <t>ASV434</t>
  </si>
  <si>
    <t>Bacteria;Actinobacteria;Rubrobacteria;Rubrobacterales;Rubrobacteraceae;Rubrobacter</t>
  </si>
  <si>
    <t>ASV522</t>
  </si>
  <si>
    <t>ASV337</t>
  </si>
  <si>
    <t>Bacteria;Firmicutes;Bacilli;Lactobacillales;Lactobacillaceae;Lactobacillus;Lactobacillus paracasei</t>
  </si>
  <si>
    <t>ASV334</t>
  </si>
  <si>
    <t>Bacteria;Proteobacteria;Gammaproteobacteria;Pseudomonadales;Pseudomonadaceae;Pseudomonas</t>
  </si>
  <si>
    <t>ASV335</t>
  </si>
  <si>
    <t>Bacteria;Proteobacteria;Gammaproteobacteria;Xanthomonadales;Xanthomonadaceae;Stenotrophomonas</t>
  </si>
  <si>
    <t>ASV332</t>
  </si>
  <si>
    <t>Bacteria;Bacteroidetes;Sphingobacteriia;Sphingobacteriales;Sphingobacteriaceae;Pedobacter</t>
  </si>
  <si>
    <t>ASV333</t>
  </si>
  <si>
    <t>Bacteria;Actinobacteria;Actinobacteria_c;Micrococcales;Micrococcaceae;Arthrobacter</t>
  </si>
  <si>
    <t>ASV239</t>
  </si>
  <si>
    <t>Bacteria;Bacteroidetes;Cytophagia;Cytophagales;Hymenobacteraceae;Adhaeribacter</t>
  </si>
  <si>
    <t>ASV238</t>
  </si>
  <si>
    <t>Bacteria;Actinobacteria;Actinobacteria_c;Pseudonocardiales;Pseudonocardiaceae;Actinomycetospora</t>
  </si>
  <si>
    <t>ASV237</t>
  </si>
  <si>
    <t>Bacteria;Proteobacteria;Deltaproteobacteria;Myxococcales;Myxococcaceae;Myxococcus</t>
  </si>
  <si>
    <t>ASV236</t>
  </si>
  <si>
    <t>ASV235</t>
  </si>
  <si>
    <t>Bacteria;Bacteroidetes;Flavobacteria;Flavobacteriales;Flavobacteriaceae;Flavobacterium</t>
  </si>
  <si>
    <t>ASV234</t>
  </si>
  <si>
    <t>Bacteria;Proteobacteria;Gammaproteobacteria;Enterobacterales;Yersiniaceae</t>
  </si>
  <si>
    <t>ASV233</t>
  </si>
  <si>
    <t>Bacteria;Firmicutes;Bacilli;Bacillales;Staphylococcaceae;Staphylococcus</t>
  </si>
  <si>
    <t>ASV232</t>
  </si>
  <si>
    <t>Bacteria;Proteobacteria;Alphaproteobacteria;Sphingomonadales;Sphingomonadaceae;Sphingomonas</t>
  </si>
  <si>
    <t>ASV231</t>
  </si>
  <si>
    <t>Bacteria;Proteobacteria;Betaproteobacteria;Burkholderiales;Oxalobacteraceae;Herbaspirillum</t>
  </si>
  <si>
    <t>ASV230</t>
  </si>
  <si>
    <t>Bacteria;Actinobacteria;Actinobacteria_c;Pseudonocardiales;Pseudonocardiaceae;Pseudonocardia</t>
  </si>
  <si>
    <t>ASV494</t>
  </si>
  <si>
    <t>Bacteria;Actinobacteria;Actinobacteria_c;Frankiales;Sporichthyaceae;Sporichthya</t>
  </si>
  <si>
    <t>ASV493</t>
  </si>
  <si>
    <t>Bacteria;Actinobacteria;Actinobacteria_c;Micrococcales;Intrasporangiaceae</t>
  </si>
  <si>
    <t>ASV529</t>
  </si>
  <si>
    <t>Bacteria;Actinobacteria;Actinobacteria_c;Micrococcales;Promicromonosporaceae;Promicromonospora</t>
  </si>
  <si>
    <t>ASV528</t>
  </si>
  <si>
    <t>Bacteria;Actinobacteria;Actinobacteria_c;Pseudonocardiales;Pseudonocardiaceae;Amycolatopsis</t>
  </si>
  <si>
    <t>ASV491</t>
  </si>
  <si>
    <t>Bacteria;Planctomycetes;Planctomycetia;Planctomycetales;Isosphaeraceae;Singulisphaera</t>
  </si>
  <si>
    <t>ASV490</t>
  </si>
  <si>
    <t>Bacteria;Actinobacteria;Actinobacteria_c;Kineosporiales;Kineosporiaceae;Kineococcus</t>
  </si>
  <si>
    <t>ASV501</t>
  </si>
  <si>
    <t>ASV338</t>
  </si>
  <si>
    <t>ASV500</t>
  </si>
  <si>
    <t>Bacteria;Firmicutes;Bacilli;Bacillales;Bacillaceae;Bacillus</t>
  </si>
  <si>
    <t>ASV499</t>
  </si>
  <si>
    <t>ASV498</t>
  </si>
  <si>
    <t>Bacteria;Proteobacteria;Alphaproteobacteria;Sphingomonadales;Sphingomonadaceae;Sphingobium</t>
  </si>
  <si>
    <t>ASV152</t>
  </si>
  <si>
    <t>Bacteria;Proteobacteria;Gammaproteobacteria;Pseudomonadales;Moraxellaceae;Psychrobacter</t>
  </si>
  <si>
    <t>ASV153</t>
  </si>
  <si>
    <t>Bacteria;Firmicutes;Clostridia;Clostridiales;Lachnospiraceae;Clostridium_g34</t>
  </si>
  <si>
    <t>ASV150</t>
  </si>
  <si>
    <t>Bacteria;Proteobacteria;Gammaproteobacteria;Enterobacterales;Erwiniaceae;Erwinia</t>
  </si>
  <si>
    <t>ASV151</t>
  </si>
  <si>
    <t>Bacteria;Verrucomicrobia;Opitutae;Puniceicoccales;Puniceicoccaceae;Pelagicoccus</t>
  </si>
  <si>
    <t>ASV156</t>
  </si>
  <si>
    <t>Bacteria;Proteobacteria;Gammaproteobacteria;Cellvibrionales;Cellvibrionaceae;Marinimicrobium</t>
  </si>
  <si>
    <t>ASV157</t>
  </si>
  <si>
    <t>Bacteria;Fibrobacteres;Fibrobacteria;Fibrobacterales;GU983350_f;EU801574_g</t>
  </si>
  <si>
    <t>ASV154</t>
  </si>
  <si>
    <t>Bacteria;Bacteroidetes;Sphingobacteriia;Sphingobacteriales;Sphingobacteriaceae;Pedobacter_g4</t>
  </si>
  <si>
    <t>ASV155</t>
  </si>
  <si>
    <t>ASV158</t>
  </si>
  <si>
    <t>Bacteria;Proteobacteria;Betaproteobacteria;Burkholderiales;Oxalobacteraceae;Noviherbaspirillum</t>
  </si>
  <si>
    <t>ASV159</t>
  </si>
  <si>
    <t>Bacteria;Firmicutes;Bacilli;Bacillales;Bacillaceae;Marinococcus</t>
  </si>
  <si>
    <t>ASV503</t>
  </si>
  <si>
    <t>ASV387</t>
  </si>
  <si>
    <t>Bacteria;Proteobacteria;Alphaproteobacteria;Rhizobiales;Bradyrhizobiaceae;Pseudolabrys</t>
  </si>
  <si>
    <t>ASV386</t>
  </si>
  <si>
    <t>Bacteria;Proteobacteria;Alphaproteobacteria;Caulobacterales;Caulobacteraceae;Brevundimonas</t>
  </si>
  <si>
    <t>ASV385</t>
  </si>
  <si>
    <t>Bacteria;Proteobacteria;Betaproteobacteria;Burkholderiales;Comamonadaceae</t>
  </si>
  <si>
    <t>ASV384</t>
  </si>
  <si>
    <t>Bacteria;Actinobacteria;Actinobacteria_c;Corynebacteriales</t>
  </si>
  <si>
    <t>ASV383</t>
  </si>
  <si>
    <t>Bacteria;Firmicutes;Bacilli;Bacillales;Planococcaceae;Psychrobacillus</t>
  </si>
  <si>
    <t>ASV382</t>
  </si>
  <si>
    <t>Bacteria;Proteobacteria;Alphaproteobacteria;Rhodobacterales;Rhodobacteraceae;Paracoccus</t>
  </si>
  <si>
    <t>ASV381</t>
  </si>
  <si>
    <t>ASV380</t>
  </si>
  <si>
    <t>Bacteria;Acidobacteria;PAC002280_c;PAC002280_o;PAC002280_f;PAC002280_g</t>
  </si>
  <si>
    <t>ASV389</t>
  </si>
  <si>
    <t>Bacteria;Actinobacteria;Actinobacteria_c;Streptomycetales;Streptomycetaceae;Streptomyces</t>
  </si>
  <si>
    <t>ASV388</t>
  </si>
  <si>
    <t>ASV479</t>
  </si>
  <si>
    <t>Bacteria;Bacteroidetes;Cytophagia;Cytophagales;Hymenobacteraceae;Hymenobacter</t>
  </si>
  <si>
    <t>ASV478</t>
  </si>
  <si>
    <t>Bacteria;Proteobacteria;Alphaproteobacteria;Caulobacterales;Caulobacteraceae;Caulobacter</t>
  </si>
  <si>
    <t>ASV572</t>
  </si>
  <si>
    <t>Bacteria;Firmicutes;Clostridia;Clostridiales;Lachnospiraceae;PAC001105_g</t>
  </si>
  <si>
    <t>ASV573</t>
  </si>
  <si>
    <t>Bacteria;Firmicutes;Bacilli;Lactobacillales;Streptococcaceae;Lactococcus;Lactococcus lactis</t>
  </si>
  <si>
    <t>ASV574</t>
  </si>
  <si>
    <t>Bacteria;Bacteroidetes;Bacteroidia;Bacteroidales;Rikenellaceae;Alistipes</t>
  </si>
  <si>
    <t>ASV575</t>
  </si>
  <si>
    <t>Bacteria;Proteobacteria;Alphaproteobacteria;Sphingomonadales;Sphingomonadaceae;Sphingopyxis</t>
  </si>
  <si>
    <t>ASV576</t>
  </si>
  <si>
    <t>Bacteria;Chloroflexi;GQ396871_c;GQ396871_o;GQ396871_f;GQ396871_g</t>
  </si>
  <si>
    <t>ASV577</t>
  </si>
  <si>
    <t>Bacteria;Actinobacteria;Actinobacteria_c;Corynebacteriales;Corynebacteriaceae;Corynebacterium</t>
  </si>
  <si>
    <t>ASV471</t>
  </si>
  <si>
    <t>ASV470</t>
  </si>
  <si>
    <t>ASV473</t>
  </si>
  <si>
    <t>ASV472</t>
  </si>
  <si>
    <t>ASV475</t>
  </si>
  <si>
    <t>Bacteria;Firmicutes;Bacilli;Lactobacillales;Streptococcaceae;Streptococcus</t>
  </si>
  <si>
    <t>ASV474</t>
  </si>
  <si>
    <t>Bacteria;Firmicutes;Bacilli;Bacillales;Planococcaceae;Lysinibacillus</t>
  </si>
  <si>
    <t>ASV477</t>
  </si>
  <si>
    <t>Bacteria;Actinobacteria;Actinobacteria_c;Propionibacteriales;Nocardioidaceae</t>
  </si>
  <si>
    <t>ASV476</t>
  </si>
  <si>
    <t>Bacteria;Proteobacteria;Gammaproteobacteria;Pseudomonadales;Moraxellaceae;Acinetobacter</t>
  </si>
  <si>
    <t>ASV330</t>
  </si>
  <si>
    <t>ASV504</t>
  </si>
  <si>
    <t>ASV331</t>
  </si>
  <si>
    <t>ASV273</t>
  </si>
  <si>
    <t>Bacteria;Proteobacteria;Alphaproteobacteria;Rhodobacterales;Hyphomonadaceae;Glycocaulis</t>
  </si>
  <si>
    <t>ASV272</t>
  </si>
  <si>
    <t>Bacteria;Proteobacteria;Gammaproteobacteria;Enterobacterales;Enterobacteriaceae;Enterobacter</t>
  </si>
  <si>
    <t>ASV271</t>
  </si>
  <si>
    <t>Bacteria;Proteobacteria;Betaproteobacteria;Burkholderiales;Oxalobacteraceae;Undibacterium</t>
  </si>
  <si>
    <t>ASV270</t>
  </si>
  <si>
    <t>Bacteria;Proteobacteria;Gammaproteobacteria;Steroidobacter_o;Steroidobacter_f;Acidibacter</t>
  </si>
  <si>
    <t>ASV277</t>
  </si>
  <si>
    <t>ASV276</t>
  </si>
  <si>
    <t>Bacteria;Proteobacteria;Alphaproteobacteria;Rhodospirillales;Acetobacteraceae;Roseomonas</t>
  </si>
  <si>
    <t>ASV275</t>
  </si>
  <si>
    <t>ASV274</t>
  </si>
  <si>
    <t>Bacteria;Proteobacteria;Gammaproteobacteria;Cellvibrionales;Cellvibrionaceae;Cellvibrio</t>
  </si>
  <si>
    <t>ASV279</t>
  </si>
  <si>
    <t>Bacteria;Proteobacteria;Gammaproteobacteria;Enterobacterales;Enterobacteriaceae</t>
  </si>
  <si>
    <t>ASV339</t>
  </si>
  <si>
    <t>Bacteria;Proteobacteria;Betaproteobacteria;Burkholderiales;Comamonadaceae;Delftia</t>
  </si>
  <si>
    <t>ASV378</t>
  </si>
  <si>
    <t>Bacteria;Actinobacteria;Actinobacteria_c;Micrococcales;Cellulomonadaceae;Cellulomonas</t>
  </si>
  <si>
    <t>ASV379</t>
  </si>
  <si>
    <t>Bacteria;Proteobacteria;Alphaproteobacteria;Sphingomonadales;Sphingomonadaceae;Novosphingobium</t>
  </si>
  <si>
    <t>ASV372</t>
  </si>
  <si>
    <t>Bacteria;Bacteroidetes;Sphingobacteriia;Sphingobacteriales;Chitinophagaceae;Flavitalea</t>
  </si>
  <si>
    <t>ASV373</t>
  </si>
  <si>
    <t>Bacteria;Firmicutes;Bacilli;Bacillales;Planococcaceae</t>
  </si>
  <si>
    <t>ASV370</t>
  </si>
  <si>
    <t>Bacteria;Proteobacteria;Alphaproteobacteria;Rhizobiales;Devosia_f;Paradevosia</t>
  </si>
  <si>
    <t>ASV371</t>
  </si>
  <si>
    <t>Bacteria;Bacteroidetes;Cytophagia;Cytophagales;Cytophagaceae;Dyadobacter</t>
  </si>
  <si>
    <t>ASV377</t>
  </si>
  <si>
    <t>Bacteria;Bacteroidetes;Cytophagia;Cytophagales;Hymenobacteraceae;Nibribacter</t>
  </si>
  <si>
    <t>ASV374</t>
  </si>
  <si>
    <t>ASV375</t>
  </si>
  <si>
    <t>Bacteria;Proteobacteria;Betaproteobacteria;Burkholderiales;Comamonadaceae;Variovorax</t>
  </si>
  <si>
    <t>ASV206</t>
  </si>
  <si>
    <t>ASV207</t>
  </si>
  <si>
    <t>Bacteria;Actinobacteria;Actinobacteria_c;Micrococcales;Micrococcaceae;Citricoccus</t>
  </si>
  <si>
    <t>ASV204</t>
  </si>
  <si>
    <t>Bacteria;Bacteroidetes;Bacteroidia;Bacteroidales;Muribaculaceae;PAC000186_g</t>
  </si>
  <si>
    <t>ASV205</t>
  </si>
  <si>
    <t>ASV202</t>
  </si>
  <si>
    <t>ASV203</t>
  </si>
  <si>
    <t>ASV200</t>
  </si>
  <si>
    <t>ASV201</t>
  </si>
  <si>
    <t>ASV424</t>
  </si>
  <si>
    <t>ASV208</t>
  </si>
  <si>
    <t>ASV209</t>
  </si>
  <si>
    <t>ASV425</t>
  </si>
  <si>
    <t>ASV350</t>
  </si>
  <si>
    <t>Bacteria;Proteobacteria;Gammaproteobacteria;Xanthomonadales;Xanthomonadaceae;Lysobacter</t>
  </si>
  <si>
    <t>ASV420</t>
  </si>
  <si>
    <t>ASV421</t>
  </si>
  <si>
    <t>ASV463</t>
  </si>
  <si>
    <t>Bacteria;Bacteroidetes;Cytophagia;Cytophagales;Cytophagaceae;Rhodocytophaga</t>
  </si>
  <si>
    <t>ASV358</t>
  </si>
  <si>
    <t>Bacteria;Planctomycetes;Phycisphaerae;Phycisphaerales;Phycisphaeraceae;JN825577_g;JN825577_s</t>
  </si>
  <si>
    <t>ASV359</t>
  </si>
  <si>
    <t>Bacteria;Proteobacteria;Gammaproteobacteria;Oceanospirillales;Halomonadaceae;Halomonas</t>
  </si>
  <si>
    <t>ASV428</t>
  </si>
  <si>
    <t>Bacteria;Firmicutes;Bacilli;Bacillales;Bacillaceae;Oceanobacillus</t>
  </si>
  <si>
    <t>ASV429</t>
  </si>
  <si>
    <t>Bacteria;Proteobacteria;Betaproteobacteria;Burkholderiales;Comamonadaceae;Ramlibacter</t>
  </si>
  <si>
    <t>ASV534</t>
  </si>
  <si>
    <t>Bacteria;Bacteroidetes;Cytophagia;Cytophagales;Cytophagaceae;Sporocytophaga</t>
  </si>
  <si>
    <t>ASV535</t>
  </si>
  <si>
    <t>Bacteria;Proteobacteria;Gammaproteobacteria;Chromatiales;Woeseiaceae;Woeseia</t>
  </si>
  <si>
    <t>ASV536</t>
  </si>
  <si>
    <t>ASV537</t>
  </si>
  <si>
    <t>Bacteria;Proteobacteria;Alphaproteobacteria;Rhizobiales;Phreatobacter_f;Phreatobacter</t>
  </si>
  <si>
    <t>ASV530</t>
  </si>
  <si>
    <t>Bacteria;Proteobacteria;Gammaproteobacteria;Pseudomonadales;Moraxellaceae;Alkanindiges</t>
  </si>
  <si>
    <t>ASV531</t>
  </si>
  <si>
    <t>ASV460</t>
  </si>
  <si>
    <t>Bacteria;Firmicutes;Clostridia;Clostridiales;Clostridiaceae;Clostridium</t>
  </si>
  <si>
    <t>ASV533</t>
  </si>
  <si>
    <t>Bacteria;Actinobacteria;Actinobacteria_c;Corynebacteriales;Nocardiaceae;Rhodococcus</t>
  </si>
  <si>
    <t>ASV109</t>
  </si>
  <si>
    <t>ASV108</t>
  </si>
  <si>
    <t>Bacteria;Firmicutes;Bacilli;Bacillales;Planococcaceae;Sporosarcina</t>
  </si>
  <si>
    <t>ASV104</t>
  </si>
  <si>
    <t>Bacteria;Proteobacteria;Alphaproteobacteria;Rhizobiales;Bradyrhizobiaceae;Bradyrhizobium</t>
  </si>
  <si>
    <t>ASV107</t>
  </si>
  <si>
    <t>Bacteria;Actinobacteria;Actinobacteria_c;Micrococcales;Micrococcaceae;Kocuria</t>
  </si>
  <si>
    <t>ASV101</t>
  </si>
  <si>
    <t>Bacteria;Firmicutes;Bacilli;Lactobacillales;Lactobacillaceae;Pediococcus</t>
  </si>
  <si>
    <t>ASV100</t>
  </si>
  <si>
    <t>Bacteria;Proteobacteria;Gammaproteobacteria;Enterobacterales;Morganellaceae;Morganella;Morganella morganii</t>
  </si>
  <si>
    <t>ASV103</t>
  </si>
  <si>
    <t>Bacteria;Proteobacteria;Alphaproteobacteria;Caulobacterales;Caulobacteraceae</t>
  </si>
  <si>
    <t>ASV102</t>
  </si>
  <si>
    <t>Bacteria;Proteobacteria;Gammaproteobacteria;Alteromonadales;Idiomarinaceae;Aliidiomarina</t>
  </si>
  <si>
    <t>ASV47</t>
  </si>
  <si>
    <t>Bacteria;Proteobacteria;Gammaproteobacteria;Enterobacterales;Hafniaceae;Hafnia</t>
  </si>
  <si>
    <t>ASV46</t>
  </si>
  <si>
    <t>Bacteria;Actinobacteria;Actinobacteria_c;Micrococcales;Micrococcaceae;Glutamicibacter</t>
  </si>
  <si>
    <t>ASV44</t>
  </si>
  <si>
    <t>ASV43</t>
  </si>
  <si>
    <t>Bacteria;Actinobacteria;Actinobacteria_c;Micrococcales;Dermabacteraceae;Brachybacterium</t>
  </si>
  <si>
    <t>ASV42</t>
  </si>
  <si>
    <t>ASV41</t>
  </si>
  <si>
    <t>ASV49</t>
  </si>
  <si>
    <t>Bacteria;Proteobacteria;Alphaproteobacteria;Rickettsiales;Anaplasmataceae;Wolbachia</t>
  </si>
  <si>
    <t>ASV48</t>
  </si>
  <si>
    <t>ASV581</t>
  </si>
  <si>
    <t>Bacteria;Bacteroidetes;Flavobacteria;Flavobacteriales;Flavobacteriaceae;Chryseobacterium</t>
  </si>
  <si>
    <t>ASV583</t>
  </si>
  <si>
    <t>ASV582</t>
  </si>
  <si>
    <t>Bacteria;Actinobacteria;Actinobacteria_c;Streptosporangiales;Thermomonosporaceae;Actinomadura</t>
  </si>
  <si>
    <t>ASV585</t>
  </si>
  <si>
    <t>Bacteria;Acidobacteria;Blastocatellia;Blastocatellales;Blastocatellaceae;Blastocatella</t>
  </si>
  <si>
    <t>ASV584</t>
  </si>
  <si>
    <t>Bacteria;Firmicutes;Clostridia;Clostridiales;Lachnospiraceae;Clostridium_g24</t>
  </si>
  <si>
    <t>ASV587</t>
  </si>
  <si>
    <t>Bacteria;Proteobacteria;Alphaproteobacteria;Rhodobacterales;Rhodobacteraceae;Rubellimicrobium</t>
  </si>
  <si>
    <t>ASV586</t>
  </si>
  <si>
    <t>Bacteria;Proteobacteria;Alphaproteobacteria;Rhizobiales;Beijerinckiaceae;EU801149_g</t>
  </si>
  <si>
    <t>ASV589</t>
  </si>
  <si>
    <t>Bacteria;Cyanobacteria;PAC000053_c;PAC000053_o;PAC000053_f;PAC000053_g</t>
  </si>
  <si>
    <t>ASV550</t>
  </si>
  <si>
    <t>Bacteria;Bacteroidetes;Bacteroidia;Bacteroidales;AC160630_f;PAC002482_g</t>
  </si>
  <si>
    <t>ASV551</t>
  </si>
  <si>
    <t>Bacteria;Bacteroidetes;Cytophagia;Cytophagales;Cytophagaceae;Chryseolinea</t>
  </si>
  <si>
    <t>ASV400</t>
  </si>
  <si>
    <t>Bacteria;Proteobacteria;Alphaproteobacteria;Rhizobiales;Rhizobiaceae;Shinella</t>
  </si>
  <si>
    <t>ASV402</t>
  </si>
  <si>
    <t>ASV403</t>
  </si>
  <si>
    <t>ASV404</t>
  </si>
  <si>
    <t>Bacteria;Bacteroidetes;Sphingobacteriia;Sphingobacteriales;Chitinophagaceae;HM366486_g</t>
  </si>
  <si>
    <t>ASV405</t>
  </si>
  <si>
    <t>Bacteria;Proteobacteria;Betaproteobacteria;Burkholderiales;Burkholderiaceae;Paraburkholderia</t>
  </si>
  <si>
    <t>ASV406</t>
  </si>
  <si>
    <t>Bacteria;Proteobacteria;Betaproteobacteria;Burkholderiales;Alcaligenaceae;Pigmentiphaga</t>
  </si>
  <si>
    <t>ASV407</t>
  </si>
  <si>
    <t>ASV408</t>
  </si>
  <si>
    <t>ASV409</t>
  </si>
  <si>
    <t>ASV558</t>
  </si>
  <si>
    <t>ASV559</t>
  </si>
  <si>
    <t>Bacteria;Proteobacteria;Alphaproteobacteria;Rhizobiales;Methylobacteriaceae;Psychroglaciecola</t>
  </si>
  <si>
    <t>ASV426</t>
  </si>
  <si>
    <t>Bacteria;Bacteroidetes;Bacteroidia;Bacteroidales;Muribaculaceae;PAC001063_g</t>
  </si>
  <si>
    <t>ASV465</t>
  </si>
  <si>
    <t>ASV324</t>
  </si>
  <si>
    <t>Bacteria;Proteobacteria;Alphaproteobacteria;Sphingomonadales;Erythrobacteraceae</t>
  </si>
  <si>
    <t>ASV248</t>
  </si>
  <si>
    <t>ASV326</t>
  </si>
  <si>
    <t>ASV321</t>
  </si>
  <si>
    <t>ASV320</t>
  </si>
  <si>
    <t>Bacteria;Proteobacteria;Oligoflexia;Bdellovibrionales;AB511016_f;AB511016_g</t>
  </si>
  <si>
    <t>ASV323</t>
  </si>
  <si>
    <t>Bacteria;Firmicutes;Bacilli;Bacillales;Planococcaceae;Planococcus</t>
  </si>
  <si>
    <t>ASV322</t>
  </si>
  <si>
    <t>Bacteria;Actinobacteria;Actinobacteria_c;Micrococcales;Intrasporangiaceae;Janibacter</t>
  </si>
  <si>
    <t>ASV242</t>
  </si>
  <si>
    <t>Bacteria;Proteobacteria;Gammaproteobacteria;Xanthomonadales;Xanthomonadaceae;Luteimonas</t>
  </si>
  <si>
    <t>ASV243</t>
  </si>
  <si>
    <t>ASV240</t>
  </si>
  <si>
    <t>ASV241</t>
  </si>
  <si>
    <t>Bacteria;Bacteroidetes;Bacteroidia;Bacteroidales;Porphyromonadaceae;Petrimonas</t>
  </si>
  <si>
    <t>ASV246</t>
  </si>
  <si>
    <t>ASV247</t>
  </si>
  <si>
    <t>ASV244</t>
  </si>
  <si>
    <t>ASV245</t>
  </si>
  <si>
    <t>ASV427</t>
  </si>
  <si>
    <t>Bacteria;Bacteroidetes;Flavobacteria;Flavobacteriales;Flavobacteriaceae;Cloacibacterium</t>
  </si>
  <si>
    <t>ASV549</t>
  </si>
  <si>
    <t>Bacteria;Actinobacteria;Actinobacteria_c;Actinomycetales;Actinomycetaceae;Arcanobacterium</t>
  </si>
  <si>
    <t>ASV568</t>
  </si>
  <si>
    <t>ASV548</t>
  </si>
  <si>
    <t>ASV532</t>
  </si>
  <si>
    <t>Bacteria;Nitrospirae;Nitrospira_c;Nitrospirales;Nitrospiraceae;Nitrospira</t>
  </si>
  <si>
    <t>ASV578</t>
  </si>
  <si>
    <t>Bacteria;Proteobacteria;Alphaproteobacteria;Rhizobiales;Devosia_f;Pelagibacterium</t>
  </si>
  <si>
    <t>ASV141</t>
  </si>
  <si>
    <t>ASV140</t>
  </si>
  <si>
    <t>ASV143</t>
  </si>
  <si>
    <t>ASV142</t>
  </si>
  <si>
    <t>ASV145</t>
  </si>
  <si>
    <t>Bacteria;Actinobacteria;Actinobacteria_c;Micrococcales;Micrococcaceae</t>
  </si>
  <si>
    <t>ASV146</t>
  </si>
  <si>
    <t>Bacteria;Proteobacteria;Betaproteobacteria;Burkholderiales;Ralstonia_f;Ralstonia</t>
  </si>
  <si>
    <t>ASV149</t>
  </si>
  <si>
    <t>Bacteria;Proteobacteria;Gammaproteobacteria;Oceanospirillales;Halomonadaceae;Chromohalobacter</t>
  </si>
  <si>
    <t>ASV148</t>
  </si>
  <si>
    <t>Bacteria;Proteobacteria;Gammaproteobacteria;Alteromonadales;Marinobacter_f;Marinobacter</t>
  </si>
  <si>
    <t>ASV422</t>
  </si>
  <si>
    <t>ASV497</t>
  </si>
  <si>
    <t>Bacteria;Firmicutes;Clostridia;Clostridiales;Peptostreptococcaceae;Paeniclostridium</t>
  </si>
  <si>
    <t>ASV89</t>
  </si>
  <si>
    <t>Bacteria;Firmicutes;Bacilli;Bacillales;Bacillaceae;Domibacillus</t>
  </si>
  <si>
    <t>ASV88</t>
  </si>
  <si>
    <t>Bacteria;Proteobacteria;Gammaproteobacteria;Enterobacterales;Morganellaceae;Proteus</t>
  </si>
  <si>
    <t>ASV83</t>
  </si>
  <si>
    <t>ASV82</t>
  </si>
  <si>
    <t>Bacteria;Actinobacteria;Actinobacteria_c;Micrococcales;Microbacteriaceae;Microbacterium</t>
  </si>
  <si>
    <t>ASV80</t>
  </si>
  <si>
    <t>Bacteria;Firmicutes;Bacilli;Lactobacillales;Enterococcaceae;Enterococcus</t>
  </si>
  <si>
    <t>ASV87</t>
  </si>
  <si>
    <t>Bacteria;Proteobacteria;Betaproteobacteria;Burkholderiales;Ralstonia_f;Ralstonia;Ralstonia syzygii</t>
  </si>
  <si>
    <t>ASV86</t>
  </si>
  <si>
    <t>Bacteria;Proteobacteria;Betaproteobacteria;Burkholderiales;Oxalobacteraceae;Massilia</t>
  </si>
  <si>
    <t>ASV85</t>
  </si>
  <si>
    <t>ASV84</t>
  </si>
  <si>
    <t>ASV444</t>
  </si>
  <si>
    <t>ASV445</t>
  </si>
  <si>
    <t>ASV446</t>
  </si>
  <si>
    <t>Bacteria;Gemmatimonadetes;Longimicrobia;GQ263235_o;GQ263235_f</t>
  </si>
  <si>
    <t>ASV447</t>
  </si>
  <si>
    <t>ASV440</t>
  </si>
  <si>
    <t>ASV441</t>
  </si>
  <si>
    <t>ASV442</t>
  </si>
  <si>
    <t>ASV443</t>
  </si>
  <si>
    <t>ASV448</t>
  </si>
  <si>
    <t>Bacteria;Acidobacteria;Blastocatellia;Blastocatellales;Blastocatellaceae;Aridibacter</t>
  </si>
  <si>
    <t>ASV449</t>
  </si>
  <si>
    <t>Bacteria;Actinobacteria;Actinobacteria_c;Micrococcales;Microbacteriaceae</t>
  </si>
  <si>
    <t>ASV569</t>
  </si>
  <si>
    <t>Bacteria;Firmicutes;Bacilli;Bacillales;Gemella_f;Gemella</t>
  </si>
  <si>
    <t>ASV495</t>
  </si>
  <si>
    <t>Bacteria;Actinobacteria;Actinobacteria_c;Micrococcales;Micrococcaceae;Micrococcus</t>
  </si>
  <si>
    <t>ASV566</t>
  </si>
  <si>
    <t>ASV565</t>
  </si>
  <si>
    <t>Bacteria;Proteobacteria;Alphaproteobacteria;Rhizobiales;Notoacmeibacteraceae;Notoacmeibacter</t>
  </si>
  <si>
    <t>ASV564</t>
  </si>
  <si>
    <t>Bacteria;Proteobacteria;Alphaproteobacteria;Rhodospirillales;Rhodospirillaceae;PAC000128_g</t>
  </si>
  <si>
    <t>ASV563</t>
  </si>
  <si>
    <t>Bacteria;Firmicutes;Bacilli;Lactobacillales;Carnobacteriaceae;Atopostipes</t>
  </si>
  <si>
    <t>ASV562</t>
  </si>
  <si>
    <t>Bacteria;Proteobacteria;Alphaproteobacteria;Rhizobiales;Bradyrhizobiaceae;Pseudorhodoplanes</t>
  </si>
  <si>
    <t>ASV561</t>
  </si>
  <si>
    <t>Bacteria;Proteobacteria;Alphaproteobacteria;Rhizobiales;Phyllobacteriaceae;Mesorhizobium</t>
  </si>
  <si>
    <t>ASV560</t>
  </si>
  <si>
    <t>Bacteria;Actinobacteria;Actinobacteria_c;Propionibacteriales;Nocardioidaceae;Nocardioides</t>
  </si>
  <si>
    <t>ASV18</t>
  </si>
  <si>
    <t>Bacteria;Proteobacteria;Gammaproteobacteria;Enterobacterales;Enterobacteriaceae;Salmonella;Salmonella enterica</t>
  </si>
  <si>
    <t>ASV19</t>
  </si>
  <si>
    <t>Bacteria;Firmicutes;Bacilli;Lactobacillales;Lactobacillaceae;Lactobacillus</t>
  </si>
  <si>
    <t>ASV14</t>
  </si>
  <si>
    <t>ASV15</t>
  </si>
  <si>
    <t>Bacteria;Proteobacteria;Gammaproteobacteria;Enterobacterales;Yersiniaceae;Serratia</t>
  </si>
  <si>
    <t>ASV16</t>
  </si>
  <si>
    <t>Bacteria;Actinobacteria;Actinobacteria_c;Corynebacteriales;Dietziaceae;Dietzia</t>
  </si>
  <si>
    <t>ASV17</t>
  </si>
  <si>
    <t>ASV10</t>
  </si>
  <si>
    <t>ASV11</t>
  </si>
  <si>
    <t>ASV12</t>
  </si>
  <si>
    <t>ASV13</t>
  </si>
  <si>
    <t>ASV579</t>
  </si>
  <si>
    <t>Bacteria;Proteobacteria;Gammaproteobacteria;Steroidobacter_o;Steroidobacter_f;Steroidobacter</t>
  </si>
  <si>
    <t>ASV288</t>
  </si>
  <si>
    <t>ASV289</t>
  </si>
  <si>
    <t>Bacteria;Proteobacteria;Alphaproteobacteria;Rhizobiales;Devosia_f;Devosia</t>
  </si>
  <si>
    <t>ASV287</t>
  </si>
  <si>
    <t>ASV284</t>
  </si>
  <si>
    <t>Bacteria;Proteobacteria;Gammaproteobacteria;Cellvibrionales;Cellvibrionaceae</t>
  </si>
  <si>
    <t>ASV285</t>
  </si>
  <si>
    <t>Bacteria;Proteobacteria;Alphaproteobacteria;Rhodobacterales;Rhodobacteraceae;Gemmobacter</t>
  </si>
  <si>
    <t>ASV282</t>
  </si>
  <si>
    <t>Bacteria;Actinobacteria;Actinobacteria_c;Propionibacteriales;Propionibacteriaceae;Propionibacterium</t>
  </si>
  <si>
    <t>ASV283</t>
  </si>
  <si>
    <t>ASV280</t>
  </si>
  <si>
    <t>ASV281</t>
  </si>
  <si>
    <t>Bacteria;Firmicutes;Bacilli;Bacillales;Bacillaceae;Paralkalibacillus</t>
  </si>
  <si>
    <t>ASV368</t>
  </si>
  <si>
    <t>ASV360</t>
  </si>
  <si>
    <t>ASV363</t>
  </si>
  <si>
    <t>Bacteria;Bacteroidetes;Cytophagia;Cytophagales;Cytophagaceae;Larkinella</t>
  </si>
  <si>
    <t>ASV362</t>
  </si>
  <si>
    <t>ASV365</t>
  </si>
  <si>
    <t>ASV364</t>
  </si>
  <si>
    <t>ASV367</t>
  </si>
  <si>
    <t>ASV366</t>
  </si>
  <si>
    <t>Bacteria;Proteobacteria;Deltaproteobacteria;Myxococcales;PAC000695_f;PAC000695_g</t>
  </si>
  <si>
    <t>ASV600</t>
  </si>
  <si>
    <t>ASV215</t>
  </si>
  <si>
    <t>ASV214</t>
  </si>
  <si>
    <t>Bacteria;Bacteroidetes;Cytophagia;Cytophagales;Hymenobacteraceae;Rufibacter</t>
  </si>
  <si>
    <t>ASV216</t>
  </si>
  <si>
    <t>ASV211</t>
  </si>
  <si>
    <t>Bacteria;Firmicutes;Bacilli;Bacillales;Staphylococcaceae;Jeotgalicoccus</t>
  </si>
  <si>
    <t>ASV210</t>
  </si>
  <si>
    <t>Bacteria;Gemmatimonadetes;Gemmatimonadetes_c;Gemmatimonadales;Gemmatimonadaceae</t>
  </si>
  <si>
    <t>ASV213</t>
  </si>
  <si>
    <t>Bacteria;Bacteroidetes;Sphingobacteriia;Sphingobacteriales;Sphingobacteriaceae;Sphingobacterium</t>
  </si>
  <si>
    <t>ASV212</t>
  </si>
  <si>
    <t>ASV219</t>
  </si>
  <si>
    <t>Bacteria;Proteobacteria;Betaproteobacteria;Burkholderiales;Oxalobacteraceae</t>
  </si>
  <si>
    <t>ASV218</t>
  </si>
  <si>
    <t>Bacteria;Firmicutes;Clostridia;Clostridiales;Lachnospiraceae;KE159538_g</t>
  </si>
  <si>
    <t>ASV259</t>
  </si>
  <si>
    <t>ASV258</t>
  </si>
  <si>
    <t>Bacteria;Actinobacteria;Actinobacteria_c;Pseudonocardiales;Pseudonocardiaceae;Saccharopolyspora</t>
  </si>
  <si>
    <t>ASV318</t>
  </si>
  <si>
    <t>ASV319</t>
  </si>
  <si>
    <t>Bacteria;Proteobacteria;Gammaproteobacteria;Legionellales;Legionellaceae;Legionella</t>
  </si>
  <si>
    <t>ASV488</t>
  </si>
  <si>
    <t>ASV489</t>
  </si>
  <si>
    <t>ASV521</t>
  </si>
  <si>
    <t>ASV520</t>
  </si>
  <si>
    <t>Bacteria;Actinobacteria;Actinobacteria_c;Micrococcales;Promicromonosporaceae;Cellulosimicrobium</t>
  </si>
  <si>
    <t>ASV527</t>
  </si>
  <si>
    <t>ASV526</t>
  </si>
  <si>
    <t>ASV525</t>
  </si>
  <si>
    <t>Bacteria;Firmicutes;Bacilli;Bacillales;Bacillaceae;Ornithinibacillus</t>
  </si>
  <si>
    <t>ASV524</t>
  </si>
  <si>
    <t>Bacteria;Deferribacteres;Deferribacteres_c;Deferribacterales;Deferribacteraceae;Mucispirillum</t>
  </si>
  <si>
    <t>ASV480</t>
  </si>
  <si>
    <t>Bacteria;Bacteroidetes;Sphingobacteriia;Sphingobacteriales;Chitinophagaceae;EF494316_g</t>
  </si>
  <si>
    <t>ASV481</t>
  </si>
  <si>
    <t>ASV482</t>
  </si>
  <si>
    <t>Bacteria;Planctomycetes;Phycisphaerae;Phycisphaerales;Tepidisphaeraceae;Tepidisphaera</t>
  </si>
  <si>
    <t>ASV483</t>
  </si>
  <si>
    <t>ASV484</t>
  </si>
  <si>
    <t>ASV485</t>
  </si>
  <si>
    <t>Bacteria;Bacteroidetes;Sphingobacteriia;Sphingobacteriales;Chitinophagaceae;Flavisolibacter</t>
  </si>
  <si>
    <t>ASV486</t>
  </si>
  <si>
    <t>ASV487</t>
  </si>
  <si>
    <t>ASV138</t>
  </si>
  <si>
    <t>ASV139</t>
  </si>
  <si>
    <t>Bacteria;Proteobacteria;Alphaproteobacteria;Rhizobiales;Methylobacteriaceae;Methylobacterium</t>
  </si>
  <si>
    <t>ASV130</t>
  </si>
  <si>
    <t>Bacteria;Firmicutes;Negativicutes;Veillonellales;Veillonellaceae;Dialister</t>
  </si>
  <si>
    <t>ASV131</t>
  </si>
  <si>
    <t>ASV132</t>
  </si>
  <si>
    <t>Bacteria;Proteobacteria;Betaproteobacteria;Burkholderiales;Alcaligenaceae;Alcaligenes</t>
  </si>
  <si>
    <t>ASV133</t>
  </si>
  <si>
    <t>ASV134</t>
  </si>
  <si>
    <t>ASV135</t>
  </si>
  <si>
    <t>Bacteria;Bacteroidetes;Flavobacteria;Flavobacteriales;Flavobacteriaceae</t>
  </si>
  <si>
    <t>ASV136</t>
  </si>
  <si>
    <t>ASV137</t>
  </si>
  <si>
    <t>ASV51</t>
  </si>
  <si>
    <t>ASV52</t>
  </si>
  <si>
    <t>ASV54</t>
  </si>
  <si>
    <t>Bacteria;Actinobacteria;Actinobacteria_c;Corynebacteriales;Tsukamurellaceae;Tsukamurella</t>
  </si>
  <si>
    <t>ASV56</t>
  </si>
  <si>
    <t>ASV58</t>
  </si>
  <si>
    <t>Bacteria;Bacteroidetes;Cytophagia;Cytophagales;Amoebophilaceae;Cardinium</t>
  </si>
  <si>
    <t>ASV59</t>
  </si>
  <si>
    <t>ASV556</t>
  </si>
  <si>
    <t>ASV557</t>
  </si>
  <si>
    <t>ASV554</t>
  </si>
  <si>
    <t>Bacteria;Bacteroidetes;Sphingobacteriia;Sphingobacteriales;Chitinophagaceae;Chitinophaga</t>
  </si>
  <si>
    <t>ASV555</t>
  </si>
  <si>
    <t>ASV552</t>
  </si>
  <si>
    <t>Bacteria;Verrucomicrobia;Spartobacteria;Chthoniobacterales;Chthoniobacteraceae;PAC001932_g</t>
  </si>
  <si>
    <t>ASV553</t>
  </si>
  <si>
    <t>Bacteria;Actinobacteria;Actinobacteria_c;Streptosporangiales;Nocardiopsaceae;Nocardiopsis</t>
  </si>
  <si>
    <t>ASV419</t>
  </si>
  <si>
    <t>Bacteria;Firmicutes;Clostridia;Clostridiales;Peptostreptococcaceae;Romboutsia</t>
  </si>
  <si>
    <t>ASV418</t>
  </si>
  <si>
    <t>ASV417</t>
  </si>
  <si>
    <t>Bacteria;Proteobacteria;Alphaproteobacteria;Rhizobiales;Rhizobiaceae;Rhizobium</t>
  </si>
  <si>
    <t>ASV416</t>
  </si>
  <si>
    <t>ASV415</t>
  </si>
  <si>
    <t>ASV414</t>
  </si>
  <si>
    <t>ASV413</t>
  </si>
  <si>
    <t>ASV412</t>
  </si>
  <si>
    <t>ASV411</t>
  </si>
  <si>
    <t>Bacteria;Actinobacteria;Actinobacteria_c;Propionibacteriales;Propionibacteriaceae;Cutibacterium</t>
  </si>
  <si>
    <t>ASV410</t>
  </si>
  <si>
    <t>Bacteria;Proteobacteria;Alphaproteobacteria;Rhizobiales;Aurantimonadaceae;Aureimonas</t>
  </si>
  <si>
    <t>ASV25</t>
  </si>
  <si>
    <t>ASV24</t>
  </si>
  <si>
    <t>ASV27</t>
  </si>
  <si>
    <t>Bacteria;Actinobacteria;Actinobacteria_c;Corynebacteriales;Mycobacteriaceae;Mycobacterium</t>
  </si>
  <si>
    <t>ASV21</t>
  </si>
  <si>
    <t>ASV20</t>
  </si>
  <si>
    <t>Bacteria;Actinobacteria;Actinobacteria_c;Micrococcales;Micrococcaceae;Paenarthrobacter</t>
  </si>
  <si>
    <t>ASV23</t>
  </si>
  <si>
    <t>Bacteria;Proteobacteria;Epsilonproteobacteria;Campylobacterales;Campylobacteraceae;Campylobacter</t>
  </si>
  <si>
    <t>ASV22</t>
  </si>
  <si>
    <t>Bacteria;Firmicutes;Tissierellia;Tissierellales;Peptoniphilaceae;Peptoniphilus</t>
  </si>
  <si>
    <t>ASV29</t>
  </si>
  <si>
    <t>Bacteria;Actinobacteria;Actinobacteria_c;Micrococcales;Brevibacteriaceae;Brevibacterium</t>
  </si>
  <si>
    <t>ASV310</t>
  </si>
  <si>
    <t>ASV311</t>
  </si>
  <si>
    <t>Bacteria;Proteobacteria;Alphaproteobacteria;Rhizobiales;Bradyrhizobiaceae;Afipia</t>
  </si>
  <si>
    <t>ASV312</t>
  </si>
  <si>
    <t>ASV313</t>
  </si>
  <si>
    <t>ASV314</t>
  </si>
  <si>
    <t>ASV315</t>
  </si>
  <si>
    <t>Bacteria;Firmicutes;Bacilli;Bacillales;Bacillaceae;Halobacillus</t>
  </si>
  <si>
    <t>ASV316</t>
  </si>
  <si>
    <t>ASV317</t>
  </si>
  <si>
    <t>ASV251</t>
  </si>
  <si>
    <t>ASV250</t>
  </si>
  <si>
    <t>Bacteria;Actinobacteria;Actinobacteria_c;Corynebacteriales;Lawsonella_f;Lawsonella</t>
  </si>
  <si>
    <t>ASV253</t>
  </si>
  <si>
    <t>ASV252</t>
  </si>
  <si>
    <t>Bacteria;Proteobacteria;Betaproteobacteria;Burkholderiales;Quisquiliibacterium_f;HQ910358_g</t>
  </si>
  <si>
    <t>ASV255</t>
  </si>
  <si>
    <t>Bacteria;Proteobacteria;Gammaproteobacteria;Oceanospirillales;Alcanivoracaceae;Alcanivorax</t>
  </si>
  <si>
    <t>ASV254</t>
  </si>
  <si>
    <t>ASV257</t>
  </si>
  <si>
    <t>Bacteria;Firmicutes;Bacilli;Bacillales;Planococcaceae;Solibacillus</t>
  </si>
  <si>
    <t>ASV256</t>
  </si>
  <si>
    <t>ASV437</t>
  </si>
  <si>
    <t>Bacteria;Proteobacteria;Gammaproteobacteria;Legionellales;Coxiellaceae;PAC000323_g</t>
  </si>
  <si>
    <t>ASV570</t>
  </si>
  <si>
    <t>Bacteria;Proteobacteria;Gammaproteobacteria;Pseudomonadales;Moraxellaceae;Cavicella</t>
  </si>
  <si>
    <t>ASV571</t>
  </si>
  <si>
    <t>Bacteria;Proteobacteria;Betaproteobacteria;Methylophilales;Methylophilaceae;Methylophilus</t>
  </si>
  <si>
    <t>ASV178</t>
  </si>
  <si>
    <t>Bacteria;Proteobacteria;Alphaproteobacteria;Caulobacterales;Caulobacteraceae;JPOM_g</t>
  </si>
  <si>
    <t>ASV179</t>
  </si>
  <si>
    <t>ASV174</t>
  </si>
  <si>
    <t>ASV175</t>
  </si>
  <si>
    <t>ASV176</t>
  </si>
  <si>
    <t>ASV177</t>
  </si>
  <si>
    <t>ASV170</t>
  </si>
  <si>
    <t>ASV171</t>
  </si>
  <si>
    <t>ASV172</t>
  </si>
  <si>
    <t>ASV173</t>
  </si>
  <si>
    <t>Bacteria;Bacteroidetes;Sphingobacteriia;Sphingobacteriales;Chitinophagaceae;PAC000056_g</t>
  </si>
  <si>
    <t>ASV94</t>
  </si>
  <si>
    <t>ASV95</t>
  </si>
  <si>
    <t>Bacteria;Proteobacteria;Gammaproteobacteria;Legionellales;Coxiellaceae;AB522700_g</t>
  </si>
  <si>
    <t>ASV96</t>
  </si>
  <si>
    <t>ASV90</t>
  </si>
  <si>
    <t>ASV92</t>
  </si>
  <si>
    <t>ASV93</t>
  </si>
  <si>
    <t>Bacteria;Proteobacteria;Gammaproteobacteria;Enterobacterales;Enterobacteriaceae;Escherichia</t>
  </si>
  <si>
    <t>ASV98</t>
  </si>
  <si>
    <t>ASV99</t>
  </si>
  <si>
    <t>Bacteria;Bacteroidetes;Flavobacteria;Flavobacteriales;Flavobacteriaceae;Planktosalinus</t>
  </si>
  <si>
    <t>ASV452</t>
  </si>
  <si>
    <t>Bacteria;Proteobacteria;Alphaproteobacteria;Rhizobiales;Aurantimonadaceae</t>
  </si>
  <si>
    <t>ASV451</t>
  </si>
  <si>
    <t>ASV450</t>
  </si>
  <si>
    <t>Bacteria;Proteobacteria;Alphaproteobacteria;Sphingomonadales;Erythrobacteraceae;Altererythrobacter</t>
  </si>
  <si>
    <t>ASV457</t>
  </si>
  <si>
    <t>ASV456</t>
  </si>
  <si>
    <t>ASV455</t>
  </si>
  <si>
    <t>ASV454</t>
  </si>
  <si>
    <t>Bacteria;Deinococcus-Thermus;Deinococci;Deinococcales;Deinococcaceae;Deinococcus</t>
  </si>
  <si>
    <t>ASV459</t>
  </si>
  <si>
    <t>ASV458</t>
  </si>
  <si>
    <t>Bacteria;Firmicutes;Clostridia;Clostridiales;Peptostreptococcaceae;Terrisporobacter</t>
  </si>
  <si>
    <t>ASV518</t>
  </si>
  <si>
    <t>Bacteria;Verrucomicrobia;Spartobacteria;Chthoniobacterales;Chthoniobacteraceae;FJ542958_g</t>
  </si>
  <si>
    <t>ASV519</t>
  </si>
  <si>
    <t>Bacteria;Actinobacteria;Actinobacteria_c;Pseudonocardiales;Pseudonocardiaceae;Lechevalieria</t>
  </si>
  <si>
    <t>ASV512</t>
  </si>
  <si>
    <t>Bacteria;Gemmatimonadetes;Gemmatimonadetes_c;Gemmatimonadales;Gemmatimonadaceae;Gemmatirosa</t>
  </si>
  <si>
    <t>ASV513</t>
  </si>
  <si>
    <t>Bacteria;Actinobacteria;Actinobacteria_c;Micrococcales;Bogoriellaceae;Georgenia</t>
  </si>
  <si>
    <t>ASV510</t>
  </si>
  <si>
    <t>Bacteria;Proteobacteria;Alphaproteobacteria;Rhizobiales;Methylobacteriaceae;Microvirga</t>
  </si>
  <si>
    <t>ASV511</t>
  </si>
  <si>
    <t>Bacteria;Bacteroidetes;Bacteroidia;Bacteroidales;Muribaculaceae;PAC001765_g</t>
  </si>
  <si>
    <t>ASV514</t>
  </si>
  <si>
    <t>Bacteria;Actinobacteria;Actinobacteria_c;Propionibacteriales;Propionibacteriaceae;Acidipropionibacterium</t>
  </si>
  <si>
    <t>ASV515</t>
  </si>
  <si>
    <t>ASV508</t>
  </si>
  <si>
    <t>Bacteria;Acidobacteria;Vicinamibacter_c;Vicinamibacter_o;Vicinamibacter_f;PAC001846_g</t>
  </si>
  <si>
    <t>ASV69</t>
  </si>
  <si>
    <t>ASV68</t>
  </si>
  <si>
    <t>Bacteria;Bacteroidetes;Sphingobacteriia;Sphingobacteriales;Chitinophagaceae;Sediminibacterium</t>
  </si>
  <si>
    <t>ASV61</t>
  </si>
  <si>
    <t>ASV60</t>
  </si>
  <si>
    <t>ASV63</t>
  </si>
  <si>
    <t>Bacteria;Actinobacteria;Actinobacteria_c;Micrococcales;Microbacteriaceae;Leucobacter</t>
  </si>
  <si>
    <t>ASV62</t>
  </si>
  <si>
    <t>Bacteria;Proteobacteria;Gammaproteobacteria;Enterobacterales;Erwiniaceae;Pantoea</t>
  </si>
  <si>
    <t>ASV65</t>
  </si>
  <si>
    <t>Bacteria;Proteobacteria;Gammaproteobacteria;Alteromonadales;Idiomarinaceae;Idiomarina</t>
  </si>
  <si>
    <t>ASV64</t>
  </si>
  <si>
    <t>ASV67</t>
  </si>
  <si>
    <t>Bacteria;Actinobacteria;Actinobacteria_c;Micrococcales;Demequinaceae;Demequina</t>
  </si>
  <si>
    <t>ASV355</t>
  </si>
  <si>
    <t>Bacteria;Proteobacteria;Gammaproteobacteria;Alteromonadales;Alishewanella_f;Rheinheimera</t>
  </si>
  <si>
    <t>ASV356</t>
  </si>
  <si>
    <t>Bacteria;Proteobacteria;Alphaproteobacteria;Rhizobiales;Stappia_f;Stappia</t>
  </si>
  <si>
    <t>ASV357</t>
  </si>
  <si>
    <t>ASV299</t>
  </si>
  <si>
    <t>Bacteria;Rhodothermaeota;Balneolia;Balneolales;Balneolaceae;GQ262972_g</t>
  </si>
  <si>
    <t>ASV298</t>
  </si>
  <si>
    <t>ASV352</t>
  </si>
  <si>
    <t>Bacteria;Proteobacteria;Gammaproteobacteria;Xanthomonadales;Xanthomonadaceae;Chujaibacter</t>
  </si>
  <si>
    <t>ASV353</t>
  </si>
  <si>
    <t>Bacteria;Chlamydiae;Chlamydiae_c;Chlamydiales;Rhabdochlamydiaceae;Rhabdochlamydia</t>
  </si>
  <si>
    <t>ASV295</t>
  </si>
  <si>
    <t>ASV294</t>
  </si>
  <si>
    <t>Bacteria;Proteobacteria;Betaproteobacteria;Burkholderiales;Comamonadaceae;Acidovorax</t>
  </si>
  <si>
    <t>ASV297</t>
  </si>
  <si>
    <t>Bacteria;Proteobacteria;Betaproteobacteria;Burkholderiales;Alcaligenaceae</t>
  </si>
  <si>
    <t>ASV296</t>
  </si>
  <si>
    <t>Bacteria;Actinobacteria;Actinobacteria_c;Pseudonocardiales;Pseudonocardiaceae</t>
  </si>
  <si>
    <t>ASV291</t>
  </si>
  <si>
    <t>ASV290</t>
  </si>
  <si>
    <t>ASV293</t>
  </si>
  <si>
    <t>Bacteria;Proteobacteria;Alphaproteobacteria;Rhodospirillales;Rhodospirillaceae;Reyranella</t>
  </si>
  <si>
    <t>ASV196</t>
  </si>
  <si>
    <t>Bacteria;Firmicutes;Bacilli;Bacillales;Bacillaceae;Gracilibacillus</t>
  </si>
  <si>
    <t>ASV197</t>
  </si>
  <si>
    <t>ASV194</t>
  </si>
  <si>
    <t>ASV195</t>
  </si>
  <si>
    <t>ASV192</t>
  </si>
  <si>
    <t>Bacteria;Firmicutes;Bacilli;Lactobacillales;Aerococcaceae;Granulicatella</t>
  </si>
  <si>
    <t>ASV193</t>
  </si>
  <si>
    <t>ASV190</t>
  </si>
  <si>
    <t>ASV505</t>
  </si>
  <si>
    <t>Bacteria;Firmicutes;Bacilli;Bacillales;Bacillaceae;Virgibacillus</t>
  </si>
  <si>
    <t>ASV199</t>
  </si>
  <si>
    <t>ASV507</t>
  </si>
  <si>
    <t>Bacteria;Acidobacteria;Solibacteres;Solibacterales;Bryobacteraceae;PAC002019_g</t>
  </si>
  <si>
    <t>ASV506</t>
  </si>
  <si>
    <t>ASV220</t>
  </si>
  <si>
    <t>ASV221</t>
  </si>
  <si>
    <t>ASV222</t>
  </si>
  <si>
    <t>Bacteria;Proteobacteria;Gammaproteobacteria;Aeromonadales;Aeromonadaceae;Aeromonas;Aeromonas salmonicida</t>
  </si>
  <si>
    <t>ASV223</t>
  </si>
  <si>
    <t>Bacteria;Proteobacteria;Gammaproteobacteria;Enterobacterales;Morganellaceae;Arsenophonus</t>
  </si>
  <si>
    <t>ASV224</t>
  </si>
  <si>
    <t>Bacteria;Firmicutes;Bacilli;Bacillales;Bacillaceae;Salipaludibacillus</t>
  </si>
  <si>
    <t>ASV225</t>
  </si>
  <si>
    <t>ASV226</t>
  </si>
  <si>
    <t>ASV227</t>
  </si>
  <si>
    <t>ASV228</t>
  </si>
  <si>
    <t>ASV229</t>
  </si>
  <si>
    <t>ASV590</t>
  </si>
  <si>
    <t>Bacteria;Proteobacteria;Gammaproteobacteria;Xanthomonadales;Xanthomonadaceae;Pseudoxanthomonas</t>
  </si>
  <si>
    <t>ASV591</t>
  </si>
  <si>
    <t>ASV597</t>
  </si>
  <si>
    <t>Bacteria;Proteobacteria;Alphaproteobacteria;Rhodospirillales;Rhodospirillaceae;PAC001976_g</t>
  </si>
  <si>
    <t>ASV127</t>
  </si>
  <si>
    <t>ASV126</t>
  </si>
  <si>
    <t>ASV125</t>
  </si>
  <si>
    <t>ASV124</t>
  </si>
  <si>
    <t>Bacteria;Proteobacteria;Gammaproteobacteria;Enterobacterales;Enterobacteriaceae;Pseudocitrobacter</t>
  </si>
  <si>
    <t>ASV123</t>
  </si>
  <si>
    <t>ASV122</t>
  </si>
  <si>
    <t>ASV121</t>
  </si>
  <si>
    <t>ASV120</t>
  </si>
  <si>
    <t>Bacteria;Proteobacteria;Gammaproteobacteria;Enterobacterales;Enterobacteriaceae;Franconibacter</t>
  </si>
  <si>
    <t>ASV129</t>
  </si>
  <si>
    <t>ASV128</t>
  </si>
  <si>
    <t>ASV249</t>
  </si>
  <si>
    <t>Bacteria;Bacteroidetes;Bacteroidia;Bacteroidales;Muribaculaceae;PAC002400_g</t>
  </si>
  <si>
    <t>ASV598</t>
  </si>
  <si>
    <t>ASV599</t>
  </si>
  <si>
    <t>Bacteria;Actinobacteria;Actinobacteria_c;Pseudonocardiales;Pseudonocardiaceae;Prauserella</t>
  </si>
  <si>
    <t>ASV329</t>
  </si>
  <si>
    <t>ASV328</t>
  </si>
  <si>
    <t>ASV398</t>
  </si>
  <si>
    <t>ASV399</t>
  </si>
  <si>
    <t>ASV468</t>
  </si>
  <si>
    <t>ASV469</t>
  </si>
  <si>
    <t>ASV541</t>
  </si>
  <si>
    <t>Bacteria;Proteobacteria;Gammaproteobacteria;Pasteurellales;Pasteurellaceae;Haemophilus</t>
  </si>
  <si>
    <t>ASV543</t>
  </si>
  <si>
    <t>Bacteria;Proteobacteria;Alphaproteobacteria;Rhizobiales;Phyllobacteriaceae;Aminobacter</t>
  </si>
  <si>
    <t>ASV542</t>
  </si>
  <si>
    <t>ASV390</t>
  </si>
  <si>
    <t>ASV391</t>
  </si>
  <si>
    <t>ASV392</t>
  </si>
  <si>
    <t>Bacteria;Firmicutes;Bacilli;Bacillales;Staphylococcaceae;Staphylococcus;Staphylococcus saprophyticus</t>
  </si>
  <si>
    <t>ASV393</t>
  </si>
  <si>
    <t>Bacteria;Bacteroidetes;Sphingobacteriia;Sphingobacteriales;Sphingobacteriaceae;Mucilaginibacter</t>
  </si>
  <si>
    <t>ASV394</t>
  </si>
  <si>
    <t>ASV395</t>
  </si>
  <si>
    <t>ASV396</t>
  </si>
  <si>
    <t>Bacteria;Proteobacteria;Alphaproteobacteria;Rhizobiales;Hyphomicrobiaceae;Hyphomicrobium;Hyphomicrobium facile</t>
  </si>
  <si>
    <t>ASV397</t>
  </si>
  <si>
    <t>ASV36</t>
  </si>
  <si>
    <t>Bacteria;Proteobacteria;Gammaproteobacteria;Enterobacterales;Erwiniaceae</t>
  </si>
  <si>
    <t>ASV34</t>
  </si>
  <si>
    <t>Bacteria;Firmicutes;Bacilli;Lactobacillales;Lactobacillaceae;Lactobacillus;Lactobacillus sakei</t>
  </si>
  <si>
    <t>ASV35</t>
  </si>
  <si>
    <t>ASV32</t>
  </si>
  <si>
    <t>ASV33</t>
  </si>
  <si>
    <t>ASV31</t>
  </si>
  <si>
    <t>Bacteria;Firmicutes;Bacilli;Bacillales;Staphylococcaceae;Staphylococcus;Staphylococcus equorum</t>
  </si>
  <si>
    <t>ASV38</t>
  </si>
  <si>
    <t>ASV6</t>
  </si>
  <si>
    <t>Bacteria;Proteobacteria;Betaproteobacteria;Burkholderiales;Burkholderiaceae;Burkholderia</t>
  </si>
  <si>
    <t>ASV7</t>
  </si>
  <si>
    <t>ASV4</t>
  </si>
  <si>
    <t>ASV5</t>
  </si>
  <si>
    <t>ASV2</t>
  </si>
  <si>
    <t>ASV3</t>
  </si>
  <si>
    <t>ASV1</t>
  </si>
  <si>
    <t>ASV8</t>
  </si>
  <si>
    <t>ASV9</t>
  </si>
  <si>
    <t>ASV264</t>
  </si>
  <si>
    <t>ASV265</t>
  </si>
  <si>
    <t>ASV266</t>
  </si>
  <si>
    <t>Bacteria;Proteobacteria;Alphaproteobacteria;Rhodospirillales;Rhodospirillaceae;Oceanibaculum</t>
  </si>
  <si>
    <t>ASV267</t>
  </si>
  <si>
    <t>Bacteria;Actinobacteria;Actinobacteria_c;Corynebacteriales;Nocardiaceae;Gordonia</t>
  </si>
  <si>
    <t>ASV260</t>
  </si>
  <si>
    <t>ASV261</t>
  </si>
  <si>
    <t>ASV262</t>
  </si>
  <si>
    <t>ASV263</t>
  </si>
  <si>
    <t>Bacteria;Firmicutes;Bacilli;Bacillales;Bacillaceae;Pseudogracilibacillus</t>
  </si>
  <si>
    <t>ASV268</t>
  </si>
  <si>
    <t>ASV269</t>
  </si>
  <si>
    <t>ASV435</t>
  </si>
  <si>
    <t>Bacteria;Proteobacteria;Alphaproteobacteria;Sphingomonadales;Sphingomonadaceae;Sphingosinicella</t>
  </si>
  <si>
    <t>ASV423</t>
  </si>
  <si>
    <t>ASV308</t>
  </si>
  <si>
    <t>Bacteria;Bacteroidetes;Bacteroidia;Bacteroidales;Odoribacteraceae;Odoribacter</t>
  </si>
  <si>
    <t>ASV307</t>
  </si>
  <si>
    <t>ASV306</t>
  </si>
  <si>
    <t>Bacteria;Proteobacteria;Betaproteobacteria;Burkholderiales;Comamonadaceae;Polaromonas</t>
  </si>
  <si>
    <t>ASV305</t>
  </si>
  <si>
    <t>Bacteria;Proteobacteria;Alphaproteobacteria;Sphingomonadales;Sphingomonadaceae;Sphingoaurantiacus</t>
  </si>
  <si>
    <t>ASV304</t>
  </si>
  <si>
    <t>ASV303</t>
  </si>
  <si>
    <t>ASV302</t>
  </si>
  <si>
    <t>ASV301</t>
  </si>
  <si>
    <t>Bacteria;Proteobacteria;Betaproteobacteria;Burkholderiales;Burkholderiaceae;Glomeribacter</t>
  </si>
  <si>
    <t>ASV300</t>
  </si>
  <si>
    <t>ASV430</t>
  </si>
  <si>
    <t>Bacteria;Firmicutes;Erysipelotrichi;Erysipelotrichales;Erysipelotrichaceae;Turicibacter</t>
  </si>
  <si>
    <t>ASV433</t>
  </si>
  <si>
    <t>ASV432</t>
  </si>
  <si>
    <t>Bacteria;Proteobacteria;Betaproteobacteria;Burkholderiales</t>
  </si>
  <si>
    <t>ASV169</t>
  </si>
  <si>
    <t>ASV168</t>
  </si>
  <si>
    <t>Bacteria;Proteobacteria;Alphaproteobacteria;Rhodospirillales;Alysiosphaera_f;EF125410_g</t>
  </si>
  <si>
    <t>ASV163</t>
  </si>
  <si>
    <t>ASV162</t>
  </si>
  <si>
    <t>ASV161</t>
  </si>
  <si>
    <t>Bacteria;Proteobacteria;Betaproteobacteria;Burkholderiales;Comamonadaceae;Pseudorhodoferax</t>
  </si>
  <si>
    <t>ASV160</t>
  </si>
  <si>
    <t>ASV167</t>
  </si>
  <si>
    <t>ASV166</t>
  </si>
  <si>
    <t>Bacteria;Cyanobacteria;PAC002560_c;PAC000393_o;PAC000616_f;PAC000616_g</t>
  </si>
  <si>
    <t>ASV165</t>
  </si>
  <si>
    <t>ASV164</t>
  </si>
  <si>
    <t>ASV545</t>
  </si>
  <si>
    <t>Bacteria;Proteobacteria;Gammaproteobacteria;Chromatiales;Woeseiaceae;AM997777_g</t>
  </si>
  <si>
    <t>ASV544</t>
  </si>
  <si>
    <t>Bacteria;Acidobacteria;PAC001852_c;PAC001852_o;PAC001852_f;PAC002038_g</t>
  </si>
  <si>
    <t>ASV547</t>
  </si>
  <si>
    <t>ASV546</t>
  </si>
  <si>
    <t>Bacteria;Actinobacteria;Actinobacteria_c;Micrococcales;Dermacoccaceae;Luteipulveratus</t>
  </si>
  <si>
    <t>ASV509</t>
  </si>
  <si>
    <t>ASV462</t>
  </si>
  <si>
    <t>ASV118</t>
  </si>
  <si>
    <t>Bacteria;Synergistetes;Synergistia;Synergistales;Synergistaceae;Jonquetella;Jonquetella anthropi</t>
  </si>
  <si>
    <t>ASV119</t>
  </si>
  <si>
    <t>ASV116</t>
  </si>
  <si>
    <t>ASV117</t>
  </si>
  <si>
    <t>ASV114</t>
  </si>
  <si>
    <t>Bacteria;Proteobacteria;Alphaproteobacteria;Rhizobiales;Bartonellaceae;Bartonella</t>
  </si>
  <si>
    <t>ASV115</t>
  </si>
  <si>
    <t>ASV113</t>
  </si>
  <si>
    <t>Bacteria;Firmicutes;Bacilli;Lactobacillales;Streptococcaceae;Lactococcus</t>
  </si>
  <si>
    <t>ASV110</t>
  </si>
  <si>
    <t>ASV111</t>
  </si>
  <si>
    <t>ASV461</t>
  </si>
  <si>
    <t>ASV466</t>
  </si>
  <si>
    <t>Bacteria;Proteobacteria;Alphaproteobacteria;Rhizobiales;Xanthobacteraceae;Starkeya</t>
  </si>
  <si>
    <t>ASV467</t>
  </si>
  <si>
    <t>ASV592</t>
  </si>
  <si>
    <t>Bacteria;Bacteroidetes;Bacteroidia;Bacteroidales;Prevotellaceae;Prevotella</t>
  </si>
  <si>
    <t>ASV593</t>
  </si>
  <si>
    <t>Bacteria;Proteobacteria;Alphaproteobacteria;Rhizobiales;Bosea_f;Bosea</t>
  </si>
  <si>
    <t>ASV78</t>
  </si>
  <si>
    <t>ASV79</t>
  </si>
  <si>
    <t>ASV596</t>
  </si>
  <si>
    <t>Bacteria;Proteobacteria;Betaproteobacteria;Neisseriales;Neisseriaceae;Neisseria</t>
  </si>
  <si>
    <t>ASV464</t>
  </si>
  <si>
    <t>ASV594</t>
  </si>
  <si>
    <t>ASV595</t>
  </si>
  <si>
    <t>Bacteria;Proteobacteria;Betaproteobacteria;Burkholderiales;Comamonadaceae;Tepidimonas</t>
  </si>
  <si>
    <t>ASV72</t>
  </si>
  <si>
    <t>Bacteria;Firmicutes;Bacilli;Bacillales;Staphylococcaceae;Staphylococcus;Staphylococcus succinus</t>
  </si>
  <si>
    <t>ASV73</t>
  </si>
  <si>
    <t>ASV70</t>
  </si>
  <si>
    <t>Bacteria;Bacteroidetes;Sphingobacteriia;Sphingobacteriales;Sphingobacteriaceae;Arcticibacter</t>
  </si>
  <si>
    <t>ASV71</t>
  </si>
  <si>
    <t>ASV76</t>
  </si>
  <si>
    <t>Bacteria;Proteobacteria;Alphaproteobacteria;Rhizobiales;Chelatococcaceae;Camelimonas</t>
  </si>
  <si>
    <t>ASV77</t>
  </si>
  <si>
    <t>ASV74</t>
  </si>
  <si>
    <t>ASV75</t>
  </si>
  <si>
    <t>ASV343</t>
  </si>
  <si>
    <t>Bacteria;Gemmatimonadetes;Longimicrobia;Longimicrobiales;Longimicrobiaceae;Longimicrobium</t>
  </si>
  <si>
    <t>ASV342</t>
  </si>
  <si>
    <t>ASV341</t>
  </si>
  <si>
    <t>ASV340</t>
  </si>
  <si>
    <t>Bacteria;Firmicutes;Bacilli;Lactobacillales;Lactobacillaceae;Lactobacillus;Lactobacillus aviarius</t>
  </si>
  <si>
    <t>ASV346</t>
  </si>
  <si>
    <t>ASV345</t>
  </si>
  <si>
    <t>Bacteria;Proteobacteria;Gammaproteobacteria;Pseudomonadales;Moraxellaceae;Enhydrobacter</t>
  </si>
  <si>
    <t>ASV344</t>
  </si>
  <si>
    <t>ASV349</t>
  </si>
  <si>
    <t>ASV439</t>
  </si>
  <si>
    <t>ASV438</t>
  </si>
  <si>
    <t>Bacteria;Proteobacteria;Betaproteobacteria;Burkholderiales;Oxalobacteraceae;Janthinobacterium</t>
  </si>
  <si>
    <t>ASV185</t>
  </si>
  <si>
    <t>ASV184</t>
  </si>
  <si>
    <t>ASV187</t>
  </si>
  <si>
    <t>ASV186</t>
  </si>
  <si>
    <t>ASV181</t>
  </si>
  <si>
    <t>Bacteria;Proteobacteria;Alphaproteobacteria;Rhizobiales;Phyllobacteriaceae;Chelativorans</t>
  </si>
  <si>
    <t>ASV180</t>
  </si>
  <si>
    <t>ASV183</t>
  </si>
  <si>
    <t>Bacteria;Proteobacteria;Deltaproteobacteria;Myxococcales;Polyangiaceae;PAC000244_g</t>
  </si>
  <si>
    <t>ASV182</t>
  </si>
  <si>
    <t>ASV189</t>
  </si>
  <si>
    <t>ASV188</t>
  </si>
  <si>
    <t>ASV_ID</t>
  </si>
  <si>
    <t>Sum</t>
  </si>
  <si>
    <t>Count</t>
  </si>
  <si>
    <t>Prop</t>
  </si>
  <si>
    <t>Most samples</t>
  </si>
  <si>
    <t>High read count</t>
  </si>
  <si>
    <t>Both</t>
  </si>
  <si>
    <t>Phylum</t>
  </si>
  <si>
    <t>Acidobacteria</t>
  </si>
  <si>
    <t>Actinobacteria</t>
  </si>
  <si>
    <t>Bacteroidetes</t>
  </si>
  <si>
    <t>Chlamydiae</t>
  </si>
  <si>
    <t>Chloroflexi</t>
  </si>
  <si>
    <t>Cyanobacteria</t>
  </si>
  <si>
    <t>Deferribacteres</t>
  </si>
  <si>
    <t>Deinococcus-Thermus</t>
  </si>
  <si>
    <t>Fibrobacteres</t>
  </si>
  <si>
    <t>Firmicutes</t>
  </si>
  <si>
    <t>Gemmatimonadetes</t>
  </si>
  <si>
    <t>Nitrospirae</t>
  </si>
  <si>
    <t>Planctomycetes</t>
  </si>
  <si>
    <t>Proteobacteria</t>
  </si>
  <si>
    <t>Rhodothermaeota</t>
  </si>
  <si>
    <t>Synergistetes</t>
  </si>
  <si>
    <t>Verrucomicrobia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</si>
</sst>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2" fontId="0" fillId="3" borderId="0" xfId="0" applyNumberFormat="1" applyFill="1"/>
    <xf numFmtId="0" fontId="0" fillId="0" borderId="0" xfId="0" applyFill="1"/>
    <xf numFmtId="0" fontId="3" fillId="3" borderId="0" xfId="0" applyFont="1" applyFill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51"/>
  <sheetViews>
    <sheetView tabSelected="1" topLeftCell="A498" workbookViewId="0">
      <selection activeCell="B542" sqref="B542"/>
    </sheetView>
  </sheetViews>
  <sheetFormatPr baseColWidth="10" defaultRowHeight="15" x14ac:dyDescent="0"/>
  <cols>
    <col min="1" max="1" width="98.5" bestFit="1" customWidth="1"/>
    <col min="2" max="2" width="13.1640625" customWidth="1"/>
    <col min="3" max="3" width="12.33203125" customWidth="1"/>
    <col min="4" max="4" width="14.1640625" bestFit="1" customWidth="1"/>
    <col min="5" max="5" width="11.5" customWidth="1"/>
  </cols>
  <sheetData>
    <row r="1" spans="1:89">
      <c r="C1" s="2" t="s">
        <v>916</v>
      </c>
      <c r="D1" s="4" t="s">
        <v>917</v>
      </c>
      <c r="E1" s="5" t="s">
        <v>918</v>
      </c>
    </row>
    <row r="3" spans="1:89">
      <c r="A3" t="s">
        <v>83</v>
      </c>
      <c r="B3" t="s">
        <v>919</v>
      </c>
      <c r="C3" t="s">
        <v>913</v>
      </c>
      <c r="D3" t="s">
        <v>914</v>
      </c>
      <c r="E3" t="s">
        <v>915</v>
      </c>
      <c r="F3" t="s">
        <v>912</v>
      </c>
      <c r="G3" t="s">
        <v>0</v>
      </c>
      <c r="H3" t="s">
        <v>1</v>
      </c>
      <c r="I3" t="s">
        <v>2</v>
      </c>
      <c r="J3" t="s">
        <v>3</v>
      </c>
      <c r="K3" t="s">
        <v>4</v>
      </c>
      <c r="L3" t="s">
        <v>5</v>
      </c>
      <c r="M3" t="s">
        <v>6</v>
      </c>
      <c r="N3" t="s">
        <v>7</v>
      </c>
      <c r="O3" t="s">
        <v>8</v>
      </c>
      <c r="P3" t="s">
        <v>9</v>
      </c>
      <c r="Q3" t="s">
        <v>10</v>
      </c>
      <c r="R3" t="s">
        <v>11</v>
      </c>
      <c r="S3" t="s">
        <v>12</v>
      </c>
      <c r="T3" t="s">
        <v>13</v>
      </c>
      <c r="U3" t="s">
        <v>14</v>
      </c>
      <c r="V3" t="s">
        <v>15</v>
      </c>
      <c r="W3" t="s">
        <v>16</v>
      </c>
      <c r="X3" t="s">
        <v>17</v>
      </c>
      <c r="Y3" t="s">
        <v>18</v>
      </c>
      <c r="Z3" t="s">
        <v>19</v>
      </c>
      <c r="AA3" t="s">
        <v>20</v>
      </c>
      <c r="AB3" t="s">
        <v>21</v>
      </c>
      <c r="AC3" t="s">
        <v>22</v>
      </c>
      <c r="AD3" t="s">
        <v>23</v>
      </c>
      <c r="AE3" t="s">
        <v>24</v>
      </c>
      <c r="AF3" t="s">
        <v>25</v>
      </c>
      <c r="AG3" t="s">
        <v>26</v>
      </c>
      <c r="AH3" t="s">
        <v>27</v>
      </c>
      <c r="AI3" t="s">
        <v>28</v>
      </c>
      <c r="AJ3" t="s">
        <v>29</v>
      </c>
      <c r="AK3" t="s">
        <v>30</v>
      </c>
      <c r="AL3" t="s">
        <v>31</v>
      </c>
      <c r="AM3" t="s">
        <v>32</v>
      </c>
      <c r="AN3" t="s">
        <v>33</v>
      </c>
      <c r="AO3" t="s">
        <v>34</v>
      </c>
      <c r="AP3" t="s">
        <v>35</v>
      </c>
      <c r="AQ3" t="s">
        <v>36</v>
      </c>
      <c r="AR3" t="s">
        <v>37</v>
      </c>
      <c r="AS3" t="s">
        <v>38</v>
      </c>
      <c r="AT3" t="s">
        <v>39</v>
      </c>
      <c r="AU3" t="s">
        <v>40</v>
      </c>
      <c r="AV3" t="s">
        <v>41</v>
      </c>
      <c r="AW3" t="s">
        <v>42</v>
      </c>
      <c r="AX3" t="s">
        <v>43</v>
      </c>
      <c r="AY3" t="s">
        <v>44</v>
      </c>
      <c r="AZ3" t="s">
        <v>45</v>
      </c>
      <c r="BA3" t="s">
        <v>46</v>
      </c>
      <c r="BB3" t="s">
        <v>47</v>
      </c>
      <c r="BC3" t="s">
        <v>48</v>
      </c>
      <c r="BD3" t="s">
        <v>49</v>
      </c>
      <c r="BE3" t="s">
        <v>50</v>
      </c>
      <c r="BF3" t="s">
        <v>51</v>
      </c>
      <c r="BG3" t="s">
        <v>52</v>
      </c>
      <c r="BH3" t="s">
        <v>53</v>
      </c>
      <c r="BI3" t="s">
        <v>54</v>
      </c>
      <c r="BJ3" t="s">
        <v>55</v>
      </c>
      <c r="BK3" t="s">
        <v>56</v>
      </c>
      <c r="BL3" t="s">
        <v>57</v>
      </c>
      <c r="BM3" t="s">
        <v>58</v>
      </c>
      <c r="BN3" t="s">
        <v>59</v>
      </c>
      <c r="BO3" t="s">
        <v>60</v>
      </c>
      <c r="BP3" t="s">
        <v>61</v>
      </c>
      <c r="BQ3" t="s">
        <v>62</v>
      </c>
      <c r="BR3" t="s">
        <v>63</v>
      </c>
      <c r="BS3" t="s">
        <v>64</v>
      </c>
      <c r="BT3" t="s">
        <v>65</v>
      </c>
      <c r="BU3" t="s">
        <v>66</v>
      </c>
      <c r="BV3" t="s">
        <v>67</v>
      </c>
      <c r="BW3" t="s">
        <v>68</v>
      </c>
      <c r="BX3" t="s">
        <v>69</v>
      </c>
      <c r="BY3" t="s">
        <v>70</v>
      </c>
      <c r="BZ3" t="s">
        <v>71</v>
      </c>
      <c r="CA3" t="s">
        <v>72</v>
      </c>
      <c r="CB3" t="s">
        <v>73</v>
      </c>
      <c r="CC3" t="s">
        <v>74</v>
      </c>
      <c r="CD3" t="s">
        <v>75</v>
      </c>
      <c r="CE3" t="s">
        <v>76</v>
      </c>
      <c r="CF3" t="s">
        <v>77</v>
      </c>
      <c r="CG3" t="s">
        <v>78</v>
      </c>
      <c r="CH3" t="s">
        <v>79</v>
      </c>
      <c r="CI3" t="s">
        <v>80</v>
      </c>
      <c r="CJ3" t="s">
        <v>81</v>
      </c>
      <c r="CK3" t="s">
        <v>82</v>
      </c>
    </row>
    <row r="4" spans="1:89" s="5" customFormat="1">
      <c r="A4" t="s">
        <v>419</v>
      </c>
      <c r="B4" t="s">
        <v>920</v>
      </c>
      <c r="C4">
        <f>SUM(G4:CK4)</f>
        <v>57</v>
      </c>
      <c r="D4">
        <f>COUNTIF(G4:CK4,"&gt;0")</f>
        <v>1</v>
      </c>
      <c r="E4" s="1">
        <f>D4/83*100</f>
        <v>1.2048192771084338</v>
      </c>
      <c r="F4" t="s">
        <v>418</v>
      </c>
      <c r="G4">
        <v>0</v>
      </c>
      <c r="H4">
        <v>0</v>
      </c>
      <c r="I4">
        <v>0</v>
      </c>
      <c r="J4">
        <v>0</v>
      </c>
      <c r="K4">
        <v>57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</row>
    <row r="5" spans="1:89" s="5" customFormat="1">
      <c r="A5" t="s">
        <v>316</v>
      </c>
      <c r="B5" t="s">
        <v>920</v>
      </c>
      <c r="C5">
        <f>SUM(G5:CK5)</f>
        <v>12</v>
      </c>
      <c r="D5">
        <f>COUNTIF(G5:CK5,"&gt;0")</f>
        <v>2</v>
      </c>
      <c r="E5" s="1">
        <f>D5/83*100</f>
        <v>2.4096385542168677</v>
      </c>
      <c r="F5" t="s">
        <v>315</v>
      </c>
      <c r="G5">
        <v>0</v>
      </c>
      <c r="H5">
        <v>0</v>
      </c>
      <c r="I5">
        <v>0</v>
      </c>
      <c r="J5">
        <v>0</v>
      </c>
      <c r="K5">
        <v>6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6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</row>
    <row r="6" spans="1:89" s="5" customFormat="1">
      <c r="A6" t="s">
        <v>841</v>
      </c>
      <c r="B6" t="s">
        <v>920</v>
      </c>
      <c r="C6">
        <f>SUM(G6:CK6)</f>
        <v>26</v>
      </c>
      <c r="D6">
        <f>COUNTIF(G6:CK6,"&gt;0")</f>
        <v>3</v>
      </c>
      <c r="E6" s="1">
        <f>D6/83*100</f>
        <v>3.6144578313253009</v>
      </c>
      <c r="F6" t="s">
        <v>840</v>
      </c>
      <c r="G6">
        <v>0</v>
      </c>
      <c r="H6">
        <v>0</v>
      </c>
      <c r="I6">
        <v>0</v>
      </c>
      <c r="J6">
        <v>0</v>
      </c>
      <c r="K6">
        <v>6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14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6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</row>
    <row r="7" spans="1:89" s="5" customFormat="1">
      <c r="A7" t="s">
        <v>171</v>
      </c>
      <c r="B7" t="s">
        <v>920</v>
      </c>
      <c r="C7">
        <f>SUM(G7:CK7)</f>
        <v>78</v>
      </c>
      <c r="D7">
        <f>COUNTIF(G7:CK7,"&gt;0")</f>
        <v>1</v>
      </c>
      <c r="E7" s="1">
        <f>D7/83*100</f>
        <v>1.2048192771084338</v>
      </c>
      <c r="F7" t="s">
        <v>170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78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</row>
    <row r="8" spans="1:89" s="5" customFormat="1">
      <c r="A8" t="s">
        <v>171</v>
      </c>
      <c r="B8" t="s">
        <v>920</v>
      </c>
      <c r="C8">
        <f>SUM(G8:CK8)</f>
        <v>58</v>
      </c>
      <c r="D8">
        <f>COUNTIF(G8:CK8,"&gt;0")</f>
        <v>1</v>
      </c>
      <c r="E8" s="1">
        <f>D8/83*100</f>
        <v>1.2048192771084338</v>
      </c>
      <c r="F8" t="s">
        <v>413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58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</row>
    <row r="9" spans="1:89" s="5" customFormat="1">
      <c r="A9" t="s">
        <v>712</v>
      </c>
      <c r="B9" t="s">
        <v>920</v>
      </c>
      <c r="C9">
        <f>SUM(G9:CK9)</f>
        <v>46</v>
      </c>
      <c r="D9">
        <f>COUNTIF(G9:CK9,"&gt;0")</f>
        <v>1</v>
      </c>
      <c r="E9" s="1">
        <f>D9/83*100</f>
        <v>1.2048192771084338</v>
      </c>
      <c r="F9" t="s">
        <v>711</v>
      </c>
      <c r="G9">
        <v>0</v>
      </c>
      <c r="H9">
        <v>0</v>
      </c>
      <c r="I9">
        <v>0</v>
      </c>
      <c r="J9">
        <v>0</v>
      </c>
      <c r="K9">
        <v>46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</row>
    <row r="10" spans="1:89" s="5" customFormat="1">
      <c r="A10" t="s">
        <v>661</v>
      </c>
      <c r="B10" t="s">
        <v>920</v>
      </c>
      <c r="C10">
        <f>SUM(G10:CK10)</f>
        <v>46</v>
      </c>
      <c r="D10">
        <f>COUNTIF(G10:CK10,"&gt;0")</f>
        <v>2</v>
      </c>
      <c r="E10" s="1">
        <f>D10/83*100</f>
        <v>2.4096385542168677</v>
      </c>
      <c r="F10" t="s">
        <v>660</v>
      </c>
      <c r="G10">
        <v>0</v>
      </c>
      <c r="H10">
        <v>0</v>
      </c>
      <c r="I10">
        <v>0</v>
      </c>
      <c r="J10">
        <v>0</v>
      </c>
      <c r="K10">
        <v>26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20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</row>
    <row r="11" spans="1:89" s="5" customFormat="1">
      <c r="A11" s="2" t="s">
        <v>372</v>
      </c>
      <c r="B11" s="2" t="s">
        <v>921</v>
      </c>
      <c r="C11" s="2">
        <f>SUM(G11:CK11)</f>
        <v>780</v>
      </c>
      <c r="D11" s="2">
        <f>COUNTIF(G11:CK11,"&gt;0")</f>
        <v>14</v>
      </c>
      <c r="E11" s="3">
        <f>D11/83*100</f>
        <v>16.867469879518072</v>
      </c>
      <c r="F11" s="2" t="s">
        <v>733</v>
      </c>
      <c r="G11" s="2">
        <v>77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39</v>
      </c>
      <c r="AM11" s="2">
        <v>0</v>
      </c>
      <c r="AN11" s="2">
        <v>0</v>
      </c>
      <c r="AO11" s="2">
        <v>0</v>
      </c>
      <c r="AP11" s="2">
        <v>51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67</v>
      </c>
      <c r="BD11" s="2">
        <v>4</v>
      </c>
      <c r="BE11" s="2">
        <v>0</v>
      </c>
      <c r="BF11" s="2">
        <v>9</v>
      </c>
      <c r="BG11" s="2">
        <v>58</v>
      </c>
      <c r="BH11" s="2">
        <v>99</v>
      </c>
      <c r="BI11" s="2">
        <v>0</v>
      </c>
      <c r="BJ11" s="2">
        <v>71</v>
      </c>
      <c r="BK11" s="2">
        <v>45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113</v>
      </c>
      <c r="BR11" s="2">
        <v>52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58</v>
      </c>
      <c r="CA11" s="2">
        <v>0</v>
      </c>
      <c r="CB11" s="2">
        <v>37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</row>
    <row r="12" spans="1:89" s="5" customFormat="1">
      <c r="A12" t="s">
        <v>372</v>
      </c>
      <c r="B12" s="8" t="s">
        <v>921</v>
      </c>
      <c r="C12">
        <f>SUM(G12:CK12)</f>
        <v>25</v>
      </c>
      <c r="D12">
        <f>COUNTIF(G12:CK12,"&gt;0")</f>
        <v>3</v>
      </c>
      <c r="E12" s="1">
        <f>D12/83*100</f>
        <v>3.6144578313253009</v>
      </c>
      <c r="F12" t="s">
        <v>371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4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17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4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</row>
    <row r="13" spans="1:89" s="5" customFormat="1">
      <c r="A13" t="s">
        <v>164</v>
      </c>
      <c r="B13" s="8" t="s">
        <v>921</v>
      </c>
      <c r="C13">
        <f>SUM(G13:CK13)</f>
        <v>77</v>
      </c>
      <c r="D13">
        <f>COUNTIF(G13:CK13,"&gt;0")</f>
        <v>1</v>
      </c>
      <c r="E13" s="1">
        <f>D13/83*100</f>
        <v>1.2048192771084338</v>
      </c>
      <c r="F13" t="s">
        <v>163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77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</row>
    <row r="14" spans="1:89" s="4" customFormat="1">
      <c r="A14" t="s">
        <v>190</v>
      </c>
      <c r="B14" s="8" t="s">
        <v>921</v>
      </c>
      <c r="C14">
        <f>SUM(G14:CK14)</f>
        <v>219</v>
      </c>
      <c r="D14">
        <f>COUNTIF(G14:CK14,"&gt;0")</f>
        <v>1</v>
      </c>
      <c r="E14" s="1">
        <f>D14/83*100</f>
        <v>1.2048192771084338</v>
      </c>
      <c r="F14" t="s">
        <v>483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219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</row>
    <row r="15" spans="1:89" s="4" customFormat="1">
      <c r="A15" t="s">
        <v>190</v>
      </c>
      <c r="B15" s="8" t="s">
        <v>921</v>
      </c>
      <c r="C15">
        <f>SUM(G15:CK15)</f>
        <v>156</v>
      </c>
      <c r="D15">
        <f>COUNTIF(G15:CK15,"&gt;0")</f>
        <v>2</v>
      </c>
      <c r="E15" s="1">
        <f>D15/83*100</f>
        <v>2.4096385542168677</v>
      </c>
      <c r="F15" t="s">
        <v>594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121</v>
      </c>
      <c r="AA15">
        <v>0</v>
      </c>
      <c r="AB15">
        <v>35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</row>
    <row r="16" spans="1:89" s="4" customFormat="1">
      <c r="A16" t="s">
        <v>190</v>
      </c>
      <c r="B16" s="8" t="s">
        <v>921</v>
      </c>
      <c r="C16">
        <f>SUM(G16:CK16)</f>
        <v>89</v>
      </c>
      <c r="D16">
        <f>COUNTIF(G16:CK16,"&gt;0")</f>
        <v>8</v>
      </c>
      <c r="E16" s="1">
        <f>D16/83*100</f>
        <v>9.6385542168674707</v>
      </c>
      <c r="F16" t="s">
        <v>680</v>
      </c>
      <c r="G16">
        <v>0</v>
      </c>
      <c r="H16">
        <v>0</v>
      </c>
      <c r="I16">
        <v>0</v>
      </c>
      <c r="J16">
        <v>0</v>
      </c>
      <c r="K16">
        <v>21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3</v>
      </c>
      <c r="AK16">
        <v>0</v>
      </c>
      <c r="AL16">
        <v>32</v>
      </c>
      <c r="AM16">
        <v>0</v>
      </c>
      <c r="AN16">
        <v>0</v>
      </c>
      <c r="AO16">
        <v>8</v>
      </c>
      <c r="AP16">
        <v>0</v>
      </c>
      <c r="AQ16">
        <v>0</v>
      </c>
      <c r="AR16">
        <v>0</v>
      </c>
      <c r="AS16">
        <v>0</v>
      </c>
      <c r="AT16">
        <v>6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9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6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</row>
    <row r="17" spans="1:89" s="4" customFormat="1">
      <c r="A17" t="s">
        <v>190</v>
      </c>
      <c r="B17" s="8" t="s">
        <v>921</v>
      </c>
      <c r="C17">
        <f>SUM(G17:CK17)</f>
        <v>88</v>
      </c>
      <c r="D17">
        <f>COUNTIF(G17:CK17,"&gt;0")</f>
        <v>3</v>
      </c>
      <c r="E17" s="1">
        <f>D17/83*100</f>
        <v>3.6144578313253009</v>
      </c>
      <c r="F17" t="s">
        <v>470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11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28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49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</row>
    <row r="18" spans="1:89" s="4" customFormat="1">
      <c r="A18" t="s">
        <v>190</v>
      </c>
      <c r="B18" s="8" t="s">
        <v>921</v>
      </c>
      <c r="C18">
        <f>SUM(G18:CK18)</f>
        <v>23</v>
      </c>
      <c r="D18">
        <f>COUNTIF(G18:CK18,"&gt;0")</f>
        <v>2</v>
      </c>
      <c r="E18" s="1">
        <f>D18/83*100</f>
        <v>2.4096385542168677</v>
      </c>
      <c r="F18" t="s">
        <v>549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9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14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</row>
    <row r="19" spans="1:89" s="4" customFormat="1">
      <c r="A19" t="s">
        <v>190</v>
      </c>
      <c r="B19" s="8" t="s">
        <v>921</v>
      </c>
      <c r="C19">
        <f>SUM(G19:CK19)</f>
        <v>16</v>
      </c>
      <c r="D19">
        <f>COUNTIF(G19:CK19,"&gt;0")</f>
        <v>2</v>
      </c>
      <c r="E19" s="1">
        <f>D19/83*100</f>
        <v>2.4096385542168677</v>
      </c>
      <c r="F19" t="s">
        <v>189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9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7</v>
      </c>
      <c r="CI19">
        <v>0</v>
      </c>
      <c r="CJ19">
        <v>0</v>
      </c>
      <c r="CK19">
        <v>0</v>
      </c>
    </row>
    <row r="20" spans="1:89" s="4" customFormat="1">
      <c r="A20" s="4" t="s">
        <v>447</v>
      </c>
      <c r="B20" s="4" t="s">
        <v>921</v>
      </c>
      <c r="C20" s="4">
        <f>SUM(G20:CK20)</f>
        <v>56025</v>
      </c>
      <c r="D20" s="4">
        <f>COUNTIF(G20:CK20,"&gt;0")</f>
        <v>4</v>
      </c>
      <c r="E20" s="7">
        <f>D20/83*100</f>
        <v>4.8192771084337354</v>
      </c>
      <c r="F20" s="4" t="s">
        <v>446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44239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54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54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  <c r="CG20" s="4">
        <v>11678</v>
      </c>
      <c r="CH20" s="4">
        <v>0</v>
      </c>
      <c r="CI20" s="4">
        <v>0</v>
      </c>
      <c r="CJ20" s="4">
        <v>0</v>
      </c>
      <c r="CK20" s="4">
        <v>0</v>
      </c>
    </row>
    <row r="21" spans="1:89" s="4" customFormat="1">
      <c r="A21" t="s">
        <v>447</v>
      </c>
      <c r="B21" s="8" t="s">
        <v>921</v>
      </c>
      <c r="C21">
        <f>SUM(G21:CK21)</f>
        <v>146</v>
      </c>
      <c r="D21">
        <f>COUNTIF(G21:CK21,"&gt;0")</f>
        <v>2</v>
      </c>
      <c r="E21" s="1">
        <f>D21/83*100</f>
        <v>2.4096385542168677</v>
      </c>
      <c r="F21" t="s">
        <v>792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17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129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</row>
    <row r="22" spans="1:89" s="5" customFormat="1">
      <c r="A22" t="s">
        <v>593</v>
      </c>
      <c r="B22" s="8" t="s">
        <v>921</v>
      </c>
      <c r="C22">
        <f>SUM(G22:CK22)</f>
        <v>159</v>
      </c>
      <c r="D22">
        <f>COUNTIF(G22:CK22,"&gt;0")</f>
        <v>4</v>
      </c>
      <c r="E22" s="1">
        <f>D22/83*100</f>
        <v>4.8192771084337354</v>
      </c>
      <c r="F22" t="s">
        <v>592</v>
      </c>
      <c r="G22">
        <v>0</v>
      </c>
      <c r="H22">
        <v>0</v>
      </c>
      <c r="I22">
        <v>0</v>
      </c>
      <c r="J22">
        <v>0</v>
      </c>
      <c r="K22">
        <v>93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45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7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14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</row>
    <row r="23" spans="1:89" s="4" customFormat="1">
      <c r="A23" s="4" t="s">
        <v>571</v>
      </c>
      <c r="B23" s="4" t="s">
        <v>921</v>
      </c>
      <c r="C23" s="4">
        <f>SUM(G23:CK23)</f>
        <v>32542</v>
      </c>
      <c r="D23" s="4">
        <f>COUNTIF(G23:CK23,"&gt;0")</f>
        <v>2</v>
      </c>
      <c r="E23" s="7">
        <f>D23/83*100</f>
        <v>2.4096385542168677</v>
      </c>
      <c r="F23" s="4" t="s">
        <v>570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</v>
      </c>
      <c r="CH23" s="4">
        <v>0</v>
      </c>
      <c r="CI23" s="4">
        <v>32527</v>
      </c>
      <c r="CJ23" s="4">
        <v>0</v>
      </c>
      <c r="CK23" s="4">
        <v>15</v>
      </c>
    </row>
    <row r="24" spans="1:89" s="4" customFormat="1">
      <c r="A24" t="s">
        <v>796</v>
      </c>
      <c r="B24" s="8" t="s">
        <v>921</v>
      </c>
      <c r="C24">
        <f>SUM(G24:CK24)</f>
        <v>2841</v>
      </c>
      <c r="D24">
        <f>COUNTIF(G24:CK24,"&gt;0")</f>
        <v>2</v>
      </c>
      <c r="E24" s="1">
        <f>D24/83*100</f>
        <v>2.4096385542168677</v>
      </c>
      <c r="F24" t="s">
        <v>877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20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2821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</row>
    <row r="25" spans="1:89" s="5" customFormat="1">
      <c r="A25" t="s">
        <v>796</v>
      </c>
      <c r="B25" s="8" t="s">
        <v>921</v>
      </c>
      <c r="C25">
        <f>SUM(G25:CK25)</f>
        <v>144</v>
      </c>
      <c r="D25">
        <f>COUNTIF(G25:CK25,"&gt;0")</f>
        <v>2</v>
      </c>
      <c r="E25" s="1">
        <f>D25/83*100</f>
        <v>2.4096385542168677</v>
      </c>
      <c r="F25" t="s">
        <v>795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27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117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</row>
    <row r="26" spans="1:89" s="5" customFormat="1">
      <c r="A26" s="4" t="s">
        <v>282</v>
      </c>
      <c r="B26" s="4" t="s">
        <v>921</v>
      </c>
      <c r="C26" s="4">
        <f>SUM(G26:CK26)</f>
        <v>60577</v>
      </c>
      <c r="D26" s="4">
        <f>COUNTIF(G26:CK26,"&gt;0")</f>
        <v>2</v>
      </c>
      <c r="E26" s="7">
        <f>D26/83*100</f>
        <v>2.4096385542168677</v>
      </c>
      <c r="F26" s="4" t="s">
        <v>443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60546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31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  <c r="CG26" s="4">
        <v>0</v>
      </c>
      <c r="CH26" s="4">
        <v>0</v>
      </c>
      <c r="CI26" s="4">
        <v>0</v>
      </c>
      <c r="CJ26" s="4">
        <v>0</v>
      </c>
      <c r="CK26" s="4">
        <v>0</v>
      </c>
    </row>
    <row r="27" spans="1:89" s="4" customFormat="1">
      <c r="A27" s="4" t="s">
        <v>282</v>
      </c>
      <c r="B27" s="4" t="s">
        <v>921</v>
      </c>
      <c r="C27" s="4">
        <f>SUM(G27:CK27)</f>
        <v>17943</v>
      </c>
      <c r="D27" s="4">
        <f>COUNTIF(G27:CK27,"&gt;0")</f>
        <v>6</v>
      </c>
      <c r="E27" s="7">
        <f>D27/83*100</f>
        <v>7.2289156626506017</v>
      </c>
      <c r="F27" s="4" t="s">
        <v>780</v>
      </c>
      <c r="G27" s="4">
        <v>0</v>
      </c>
      <c r="H27" s="4">
        <v>0</v>
      </c>
      <c r="I27" s="4">
        <v>0</v>
      </c>
      <c r="J27" s="4">
        <v>0</v>
      </c>
      <c r="K27" s="4">
        <v>23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17839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14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6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4">
        <v>0</v>
      </c>
      <c r="BY27" s="4">
        <v>0</v>
      </c>
      <c r="BZ27" s="4">
        <v>0</v>
      </c>
      <c r="CA27" s="4">
        <v>0</v>
      </c>
      <c r="CB27" s="4">
        <v>0</v>
      </c>
      <c r="CC27" s="4">
        <v>0</v>
      </c>
      <c r="CD27" s="4">
        <v>12</v>
      </c>
      <c r="CE27" s="4">
        <v>0</v>
      </c>
      <c r="CF27" s="4">
        <v>0</v>
      </c>
      <c r="CG27" s="4">
        <v>0</v>
      </c>
      <c r="CH27" s="4">
        <v>0</v>
      </c>
      <c r="CI27" s="4">
        <v>0</v>
      </c>
      <c r="CJ27" s="4">
        <v>49</v>
      </c>
      <c r="CK27" s="4">
        <v>0</v>
      </c>
    </row>
    <row r="28" spans="1:89" s="4" customFormat="1">
      <c r="A28" t="s">
        <v>282</v>
      </c>
      <c r="B28" s="8" t="s">
        <v>921</v>
      </c>
      <c r="C28">
        <f>SUM(G28:CK28)</f>
        <v>59</v>
      </c>
      <c r="D28">
        <f>COUNTIF(G28:CK28,"&gt;0")</f>
        <v>1</v>
      </c>
      <c r="E28" s="1">
        <f>D28/83*100</f>
        <v>1.2048192771084338</v>
      </c>
      <c r="F28" t="s">
        <v>409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59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</row>
    <row r="29" spans="1:89" s="4" customFormat="1">
      <c r="A29" t="s">
        <v>282</v>
      </c>
      <c r="B29" s="8" t="s">
        <v>921</v>
      </c>
      <c r="C29">
        <f>SUM(G29:CK29)</f>
        <v>44</v>
      </c>
      <c r="D29">
        <f>COUNTIF(G29:CK29,"&gt;0")</f>
        <v>3</v>
      </c>
      <c r="E29" s="1">
        <f>D29/83*100</f>
        <v>3.6144578313253009</v>
      </c>
      <c r="F29" t="s">
        <v>659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9</v>
      </c>
      <c r="O29">
        <v>4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31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</row>
    <row r="30" spans="1:89" s="5" customFormat="1">
      <c r="A30" t="s">
        <v>282</v>
      </c>
      <c r="B30" s="8" t="s">
        <v>921</v>
      </c>
      <c r="C30">
        <f>SUM(G30:CK30)</f>
        <v>34</v>
      </c>
      <c r="D30">
        <f>COUNTIF(G30:CK30,"&gt;0")</f>
        <v>2</v>
      </c>
      <c r="E30" s="1">
        <f>D30/83*100</f>
        <v>2.4096385542168677</v>
      </c>
      <c r="F30" t="s">
        <v>281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17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17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</row>
    <row r="31" spans="1:89" s="4" customFormat="1">
      <c r="A31" t="s">
        <v>282</v>
      </c>
      <c r="B31" s="8" t="s">
        <v>921</v>
      </c>
      <c r="C31">
        <f>SUM(G31:CK31)</f>
        <v>21</v>
      </c>
      <c r="D31">
        <f>COUNTIF(G31:CK31,"&gt;0")</f>
        <v>2</v>
      </c>
      <c r="E31" s="1">
        <f>D31/83*100</f>
        <v>2.4096385542168677</v>
      </c>
      <c r="F31" t="s">
        <v>342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8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13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</row>
    <row r="32" spans="1:89" s="5" customFormat="1">
      <c r="A32" s="5" t="s">
        <v>540</v>
      </c>
      <c r="B32" s="5" t="s">
        <v>921</v>
      </c>
      <c r="C32" s="5">
        <f>SUM(G32:CK32)</f>
        <v>175604</v>
      </c>
      <c r="D32" s="5">
        <f>COUNTIF(G32:CK32,"&gt;0")</f>
        <v>23</v>
      </c>
      <c r="E32" s="6">
        <f>D32/83*100</f>
        <v>27.710843373493976</v>
      </c>
      <c r="F32" s="5" t="s">
        <v>785</v>
      </c>
      <c r="G32" s="5">
        <v>0</v>
      </c>
      <c r="H32" s="5">
        <v>1994</v>
      </c>
      <c r="I32" s="5">
        <v>51</v>
      </c>
      <c r="J32" s="5">
        <v>0</v>
      </c>
      <c r="K32" s="5">
        <v>0</v>
      </c>
      <c r="L32" s="5">
        <v>0</v>
      </c>
      <c r="M32" s="5">
        <v>0</v>
      </c>
      <c r="N32" s="5">
        <v>112</v>
      </c>
      <c r="O32" s="5">
        <v>0</v>
      </c>
      <c r="P32" s="5">
        <v>0</v>
      </c>
      <c r="Q32" s="5">
        <v>156</v>
      </c>
      <c r="R32" s="5">
        <v>0</v>
      </c>
      <c r="S32" s="5">
        <v>36</v>
      </c>
      <c r="T32" s="5">
        <v>51</v>
      </c>
      <c r="U32" s="5">
        <v>0</v>
      </c>
      <c r="V32" s="5">
        <v>8680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238</v>
      </c>
      <c r="AC32" s="5">
        <v>0</v>
      </c>
      <c r="AD32" s="5">
        <v>12</v>
      </c>
      <c r="AE32" s="5">
        <v>0</v>
      </c>
      <c r="AF32" s="5">
        <v>1616</v>
      </c>
      <c r="AG32" s="5">
        <v>0</v>
      </c>
      <c r="AH32" s="5">
        <v>0</v>
      </c>
      <c r="AI32" s="5">
        <v>0</v>
      </c>
      <c r="AJ32" s="5">
        <v>6</v>
      </c>
      <c r="AK32" s="5">
        <v>0</v>
      </c>
      <c r="AL32" s="5">
        <v>5108</v>
      </c>
      <c r="AM32" s="5">
        <v>0</v>
      </c>
      <c r="AN32" s="5">
        <v>0</v>
      </c>
      <c r="AO32" s="5">
        <v>0</v>
      </c>
      <c r="AP32" s="5">
        <v>0</v>
      </c>
      <c r="AQ32" s="5">
        <v>35</v>
      </c>
      <c r="AR32" s="5">
        <v>42638</v>
      </c>
      <c r="AS32" s="5">
        <v>0</v>
      </c>
      <c r="AT32" s="5">
        <v>51126</v>
      </c>
      <c r="AU32" s="5">
        <v>0</v>
      </c>
      <c r="AV32" s="5">
        <v>0</v>
      </c>
      <c r="AW32" s="5">
        <v>0</v>
      </c>
      <c r="AX32" s="5">
        <v>0</v>
      </c>
      <c r="AY32" s="5">
        <v>20</v>
      </c>
      <c r="AZ32" s="5">
        <v>19772</v>
      </c>
      <c r="BA32" s="5">
        <v>0</v>
      </c>
      <c r="BB32" s="5">
        <v>20</v>
      </c>
      <c r="BC32" s="5">
        <v>0</v>
      </c>
      <c r="BD32" s="5">
        <v>10</v>
      </c>
      <c r="BE32" s="5">
        <v>0</v>
      </c>
      <c r="BF32" s="5">
        <v>72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0</v>
      </c>
      <c r="BR32" s="5">
        <v>0</v>
      </c>
      <c r="BS32" s="5">
        <v>0</v>
      </c>
      <c r="BT32" s="5">
        <v>12</v>
      </c>
      <c r="BU32" s="5">
        <v>0</v>
      </c>
      <c r="BV32" s="5">
        <v>10</v>
      </c>
      <c r="BW32" s="5">
        <v>0</v>
      </c>
      <c r="BX32" s="5">
        <v>0</v>
      </c>
      <c r="BY32" s="5">
        <v>0</v>
      </c>
      <c r="BZ32" s="5">
        <v>0</v>
      </c>
      <c r="CA32" s="5">
        <v>0</v>
      </c>
      <c r="CB32" s="5">
        <v>0</v>
      </c>
      <c r="CC32" s="5">
        <v>0</v>
      </c>
      <c r="CD32" s="5">
        <v>0</v>
      </c>
      <c r="CE32" s="5">
        <v>0</v>
      </c>
      <c r="CF32" s="5">
        <v>0</v>
      </c>
      <c r="CG32" s="5">
        <v>0</v>
      </c>
      <c r="CH32" s="5">
        <v>43829</v>
      </c>
      <c r="CI32" s="5">
        <v>0</v>
      </c>
      <c r="CJ32" s="5">
        <v>0</v>
      </c>
      <c r="CK32" s="5">
        <v>0</v>
      </c>
    </row>
    <row r="33" spans="1:89" s="5" customFormat="1">
      <c r="A33" t="s">
        <v>540</v>
      </c>
      <c r="B33" s="8" t="s">
        <v>921</v>
      </c>
      <c r="C33">
        <f>SUM(G33:CK33)</f>
        <v>6016</v>
      </c>
      <c r="D33">
        <f>COUNTIF(G33:CK33,"&gt;0")</f>
        <v>1</v>
      </c>
      <c r="E33" s="1">
        <f>D33/83*100</f>
        <v>1.2048192771084338</v>
      </c>
      <c r="F33" t="s">
        <v>539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6016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</row>
    <row r="34" spans="1:89" s="4" customFormat="1">
      <c r="A34" t="s">
        <v>119</v>
      </c>
      <c r="B34" s="8" t="s">
        <v>921</v>
      </c>
      <c r="C34">
        <f>SUM(G34:CK34)</f>
        <v>48</v>
      </c>
      <c r="D34">
        <f>COUNTIF(G34:CK34,"&gt;0")</f>
        <v>1</v>
      </c>
      <c r="E34" s="1">
        <f>D34/83*100</f>
        <v>1.2048192771084338</v>
      </c>
      <c r="F34" t="s">
        <v>118</v>
      </c>
      <c r="G34">
        <v>0</v>
      </c>
      <c r="H34">
        <v>0</v>
      </c>
      <c r="I34">
        <v>0</v>
      </c>
      <c r="J34">
        <v>0</v>
      </c>
      <c r="K34">
        <v>48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</row>
    <row r="35" spans="1:89" s="4" customFormat="1">
      <c r="A35" t="s">
        <v>129</v>
      </c>
      <c r="B35" s="8" t="s">
        <v>921</v>
      </c>
      <c r="C35">
        <f>SUM(G35:CK35)</f>
        <v>49</v>
      </c>
      <c r="D35">
        <f>COUNTIF(G35:CK35,"&gt;0")</f>
        <v>1</v>
      </c>
      <c r="E35" s="1">
        <f>D35/83*100</f>
        <v>1.2048192771084338</v>
      </c>
      <c r="F35" t="s">
        <v>128</v>
      </c>
      <c r="G35">
        <v>0</v>
      </c>
      <c r="H35">
        <v>0</v>
      </c>
      <c r="I35">
        <v>0</v>
      </c>
      <c r="J35">
        <v>0</v>
      </c>
      <c r="K35">
        <v>49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</row>
    <row r="36" spans="1:89" s="4" customFormat="1">
      <c r="A36" t="s">
        <v>652</v>
      </c>
      <c r="B36" s="8" t="s">
        <v>921</v>
      </c>
      <c r="C36">
        <f>SUM(G36:CK36)</f>
        <v>45</v>
      </c>
      <c r="D36">
        <f>COUNTIF(G36:CK36,"&gt;0")</f>
        <v>1</v>
      </c>
      <c r="E36" s="1">
        <f>D36/83*100</f>
        <v>1.2048192771084338</v>
      </c>
      <c r="F36" t="s">
        <v>651</v>
      </c>
      <c r="G36">
        <v>0</v>
      </c>
      <c r="H36">
        <v>0</v>
      </c>
      <c r="I36">
        <v>0</v>
      </c>
      <c r="J36">
        <v>0</v>
      </c>
      <c r="K36">
        <v>45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</row>
    <row r="37" spans="1:89" s="4" customFormat="1">
      <c r="A37" s="5" t="s">
        <v>580</v>
      </c>
      <c r="B37" s="5" t="s">
        <v>921</v>
      </c>
      <c r="C37" s="5">
        <f>SUM(G37:CK37)</f>
        <v>31638</v>
      </c>
      <c r="D37" s="5">
        <f>COUNTIF(G37:CK37,"&gt;0")</f>
        <v>29</v>
      </c>
      <c r="E37" s="6">
        <f>D37/83*100</f>
        <v>34.939759036144579</v>
      </c>
      <c r="F37" s="5" t="s">
        <v>579</v>
      </c>
      <c r="G37" s="5">
        <v>0</v>
      </c>
      <c r="H37" s="5">
        <v>0</v>
      </c>
      <c r="I37" s="5">
        <v>0</v>
      </c>
      <c r="J37" s="5">
        <v>6</v>
      </c>
      <c r="K37" s="5">
        <v>28</v>
      </c>
      <c r="L37" s="5">
        <v>0</v>
      </c>
      <c r="M37" s="5">
        <v>0</v>
      </c>
      <c r="N37" s="5">
        <v>4414</v>
      </c>
      <c r="O37" s="5">
        <v>0</v>
      </c>
      <c r="P37" s="5">
        <v>0</v>
      </c>
      <c r="Q37" s="5">
        <v>8313</v>
      </c>
      <c r="R37" s="5">
        <v>0</v>
      </c>
      <c r="S37" s="5">
        <v>11</v>
      </c>
      <c r="T37" s="5">
        <v>83</v>
      </c>
      <c r="U37" s="5">
        <v>117</v>
      </c>
      <c r="V37" s="5">
        <v>0</v>
      </c>
      <c r="W37" s="5">
        <v>0</v>
      </c>
      <c r="X37" s="5">
        <v>8</v>
      </c>
      <c r="Y37" s="5">
        <v>0</v>
      </c>
      <c r="Z37" s="5">
        <v>253</v>
      </c>
      <c r="AA37" s="5">
        <v>0</v>
      </c>
      <c r="AB37" s="5">
        <v>109</v>
      </c>
      <c r="AC37" s="5">
        <v>0</v>
      </c>
      <c r="AD37" s="5">
        <v>0</v>
      </c>
      <c r="AE37" s="5">
        <v>0</v>
      </c>
      <c r="AF37" s="5">
        <v>130</v>
      </c>
      <c r="AG37" s="5">
        <v>0</v>
      </c>
      <c r="AH37" s="5">
        <v>0</v>
      </c>
      <c r="AI37" s="5">
        <v>8</v>
      </c>
      <c r="AJ37" s="5">
        <v>32</v>
      </c>
      <c r="AK37" s="5">
        <v>0</v>
      </c>
      <c r="AL37" s="5">
        <v>1519</v>
      </c>
      <c r="AM37" s="5">
        <v>0</v>
      </c>
      <c r="AN37" s="5">
        <v>3</v>
      </c>
      <c r="AO37" s="5">
        <v>0</v>
      </c>
      <c r="AP37" s="5">
        <v>0</v>
      </c>
      <c r="AQ37" s="5">
        <v>0</v>
      </c>
      <c r="AR37" s="5">
        <v>10</v>
      </c>
      <c r="AS37" s="5">
        <v>8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817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510</v>
      </c>
      <c r="BH37" s="5">
        <v>24</v>
      </c>
      <c r="BI37" s="5">
        <v>413</v>
      </c>
      <c r="BJ37" s="5">
        <v>0</v>
      </c>
      <c r="BK37" s="5">
        <v>0</v>
      </c>
      <c r="BL37" s="5">
        <v>0</v>
      </c>
      <c r="BM37" s="5">
        <v>1154</v>
      </c>
      <c r="BN37" s="5">
        <v>65</v>
      </c>
      <c r="BO37" s="5">
        <v>0</v>
      </c>
      <c r="BP37" s="5">
        <v>0</v>
      </c>
      <c r="BQ37" s="5">
        <v>158</v>
      </c>
      <c r="BR37" s="5">
        <v>0</v>
      </c>
      <c r="BS37" s="5">
        <v>0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761</v>
      </c>
      <c r="CA37" s="5">
        <v>0</v>
      </c>
      <c r="CB37" s="5">
        <v>13</v>
      </c>
      <c r="CC37" s="5">
        <v>0</v>
      </c>
      <c r="CD37" s="5">
        <v>12110</v>
      </c>
      <c r="CE37" s="5">
        <v>0</v>
      </c>
      <c r="CF37" s="5">
        <v>110</v>
      </c>
      <c r="CG37" s="5">
        <v>451</v>
      </c>
      <c r="CH37" s="5">
        <v>0</v>
      </c>
      <c r="CI37" s="5">
        <v>0</v>
      </c>
      <c r="CJ37" s="5">
        <v>0</v>
      </c>
      <c r="CK37" s="5">
        <v>0</v>
      </c>
    </row>
    <row r="38" spans="1:89" s="5" customFormat="1">
      <c r="A38" t="s">
        <v>580</v>
      </c>
      <c r="B38" s="8" t="s">
        <v>921</v>
      </c>
      <c r="C38">
        <f>SUM(G38:CK38)</f>
        <v>2203</v>
      </c>
      <c r="D38">
        <f>COUNTIF(G38:CK38,"&gt;0")</f>
        <v>6</v>
      </c>
      <c r="E38" s="1">
        <f>D38/83*100</f>
        <v>7.2289156626506017</v>
      </c>
      <c r="F38" t="s">
        <v>868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1436</v>
      </c>
      <c r="AM38">
        <v>0</v>
      </c>
      <c r="AN38">
        <v>0</v>
      </c>
      <c r="AO38">
        <v>8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250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20</v>
      </c>
      <c r="BZ38">
        <v>0</v>
      </c>
      <c r="CA38">
        <v>2</v>
      </c>
      <c r="CB38">
        <v>0</v>
      </c>
      <c r="CC38">
        <v>0</v>
      </c>
      <c r="CD38">
        <v>487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</row>
    <row r="39" spans="1:89" s="4" customFormat="1">
      <c r="A39" t="s">
        <v>580</v>
      </c>
      <c r="B39" s="8" t="s">
        <v>921</v>
      </c>
      <c r="C39">
        <f>SUM(G39:CK39)</f>
        <v>103</v>
      </c>
      <c r="D39">
        <f>COUNTIF(G39:CK39,"&gt;0")</f>
        <v>1</v>
      </c>
      <c r="E39" s="1">
        <f>D39/83*100</f>
        <v>1.2048192771084338</v>
      </c>
      <c r="F39" t="s">
        <v>750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103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</row>
    <row r="40" spans="1:89">
      <c r="A40" t="s">
        <v>225</v>
      </c>
      <c r="B40" s="8" t="s">
        <v>921</v>
      </c>
      <c r="C40">
        <f>SUM(G40:CK40)</f>
        <v>150</v>
      </c>
      <c r="D40">
        <f>COUNTIF(G40:CK40,"&gt;0")</f>
        <v>1</v>
      </c>
      <c r="E40" s="1">
        <f>D40/83*100</f>
        <v>1.2048192771084338</v>
      </c>
      <c r="F40" t="s">
        <v>798</v>
      </c>
      <c r="G40">
        <v>0</v>
      </c>
      <c r="H40">
        <v>0</v>
      </c>
      <c r="I40">
        <v>0</v>
      </c>
      <c r="J40">
        <v>0</v>
      </c>
      <c r="K40">
        <v>150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</row>
    <row r="41" spans="1:89">
      <c r="A41" t="s">
        <v>225</v>
      </c>
      <c r="B41" s="8" t="s">
        <v>921</v>
      </c>
      <c r="C41">
        <f>SUM(G41:CK41)</f>
        <v>78</v>
      </c>
      <c r="D41">
        <f>COUNTIF(G41:CK41,"&gt;0")</f>
        <v>1</v>
      </c>
      <c r="E41" s="1">
        <f>D41/83*100</f>
        <v>1.2048192771084338</v>
      </c>
      <c r="F41" t="s">
        <v>224</v>
      </c>
      <c r="G41">
        <v>0</v>
      </c>
      <c r="H41">
        <v>0</v>
      </c>
      <c r="I41">
        <v>0</v>
      </c>
      <c r="J41">
        <v>0</v>
      </c>
      <c r="K41">
        <v>78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</row>
    <row r="42" spans="1:89">
      <c r="A42" t="s">
        <v>675</v>
      </c>
      <c r="B42" s="8" t="s">
        <v>921</v>
      </c>
      <c r="C42">
        <f>SUM(G42:CK42)</f>
        <v>3525</v>
      </c>
      <c r="D42">
        <f>COUNTIF(G42:CK42,"&gt;0")</f>
        <v>1</v>
      </c>
      <c r="E42" s="1">
        <f>D42/83*100</f>
        <v>1.2048192771084338</v>
      </c>
      <c r="F42" t="s">
        <v>674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3525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</row>
    <row r="43" spans="1:89">
      <c r="A43" t="s">
        <v>304</v>
      </c>
      <c r="B43" s="8" t="s">
        <v>921</v>
      </c>
      <c r="C43">
        <f>SUM(G43:CK43)</f>
        <v>9440</v>
      </c>
      <c r="D43">
        <f>COUNTIF(G43:CK43,"&gt;0")</f>
        <v>1</v>
      </c>
      <c r="E43" s="1">
        <f>D43/83*100</f>
        <v>1.2048192771084338</v>
      </c>
      <c r="F43" t="s">
        <v>303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9440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</row>
    <row r="44" spans="1:89">
      <c r="A44" t="s">
        <v>304</v>
      </c>
      <c r="B44" s="8" t="s">
        <v>921</v>
      </c>
      <c r="C44">
        <f>SUM(G44:CK44)</f>
        <v>1266</v>
      </c>
      <c r="D44">
        <f>COUNTIF(G44:CK44,"&gt;0")</f>
        <v>8</v>
      </c>
      <c r="E44" s="1">
        <f>D44/83*100</f>
        <v>9.6385542168674707</v>
      </c>
      <c r="F44" t="s">
        <v>624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72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748</v>
      </c>
      <c r="AA44">
        <v>0</v>
      </c>
      <c r="AB44">
        <v>95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36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43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116</v>
      </c>
      <c r="CE44">
        <v>48</v>
      </c>
      <c r="CF44">
        <v>0</v>
      </c>
      <c r="CG44">
        <v>108</v>
      </c>
      <c r="CH44">
        <v>0</v>
      </c>
      <c r="CI44">
        <v>0</v>
      </c>
      <c r="CJ44">
        <v>0</v>
      </c>
      <c r="CK44">
        <v>0</v>
      </c>
    </row>
    <row r="45" spans="1:89">
      <c r="A45" t="s">
        <v>304</v>
      </c>
      <c r="B45" s="8" t="s">
        <v>921</v>
      </c>
      <c r="C45">
        <f>SUM(G45:CK45)</f>
        <v>897</v>
      </c>
      <c r="D45">
        <f>COUNTIF(G45:CK45,"&gt;0")</f>
        <v>5</v>
      </c>
      <c r="E45" s="1">
        <f>D45/83*100</f>
        <v>6.024096385542169</v>
      </c>
      <c r="F45" t="s">
        <v>858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71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620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177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22</v>
      </c>
      <c r="CA45">
        <v>0</v>
      </c>
      <c r="CB45">
        <v>7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</row>
    <row r="46" spans="1:89">
      <c r="A46" t="s">
        <v>304</v>
      </c>
      <c r="B46" s="8" t="s">
        <v>921</v>
      </c>
      <c r="C46">
        <f>SUM(G46:CK46)</f>
        <v>666</v>
      </c>
      <c r="D46">
        <f>COUNTIF(G46:CK46,"&gt;0")</f>
        <v>7</v>
      </c>
      <c r="E46" s="1">
        <f>D46/83*100</f>
        <v>8.4337349397590362</v>
      </c>
      <c r="F46" t="s">
        <v>523</v>
      </c>
      <c r="G46">
        <v>0</v>
      </c>
      <c r="H46">
        <v>0</v>
      </c>
      <c r="I46">
        <v>0</v>
      </c>
      <c r="J46">
        <v>0</v>
      </c>
      <c r="K46">
        <v>40</v>
      </c>
      <c r="L46">
        <v>0</v>
      </c>
      <c r="M46">
        <v>0</v>
      </c>
      <c r="N46">
        <v>4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14</v>
      </c>
      <c r="Z46">
        <v>0</v>
      </c>
      <c r="AA46">
        <v>0</v>
      </c>
      <c r="AB46">
        <v>96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60</v>
      </c>
      <c r="BJ46">
        <v>0</v>
      </c>
      <c r="BK46">
        <v>0</v>
      </c>
      <c r="BL46">
        <v>0</v>
      </c>
      <c r="BM46">
        <v>0</v>
      </c>
      <c r="BN46">
        <v>38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414</v>
      </c>
      <c r="CH46">
        <v>0</v>
      </c>
      <c r="CI46">
        <v>0</v>
      </c>
      <c r="CJ46">
        <v>0</v>
      </c>
      <c r="CK46">
        <v>0</v>
      </c>
    </row>
    <row r="47" spans="1:89">
      <c r="A47" t="s">
        <v>844</v>
      </c>
      <c r="B47" s="8" t="s">
        <v>921</v>
      </c>
      <c r="C47">
        <f>SUM(G47:CK47)</f>
        <v>26</v>
      </c>
      <c r="D47">
        <f>COUNTIF(G47:CK47,"&gt;0")</f>
        <v>2</v>
      </c>
      <c r="E47" s="1">
        <f>D47/83*100</f>
        <v>2.4096385542168677</v>
      </c>
      <c r="F47" t="s">
        <v>843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16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</row>
    <row r="48" spans="1:89">
      <c r="A48" t="s">
        <v>121</v>
      </c>
      <c r="B48" s="8" t="s">
        <v>921</v>
      </c>
      <c r="C48">
        <f>SUM(G48:CK48)</f>
        <v>49</v>
      </c>
      <c r="D48">
        <f>COUNTIF(G48:CK48,"&gt;0")</f>
        <v>2</v>
      </c>
      <c r="E48" s="1">
        <f>D48/83*100</f>
        <v>2.4096385542168677</v>
      </c>
      <c r="F48" t="s">
        <v>120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17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32</v>
      </c>
      <c r="CH48">
        <v>0</v>
      </c>
      <c r="CI48">
        <v>0</v>
      </c>
      <c r="CJ48">
        <v>0</v>
      </c>
      <c r="CK48">
        <v>0</v>
      </c>
    </row>
    <row r="49" spans="1:89">
      <c r="A49" t="s">
        <v>358</v>
      </c>
      <c r="B49" s="8" t="s">
        <v>921</v>
      </c>
      <c r="C49">
        <f>SUM(G49:CK49)</f>
        <v>107</v>
      </c>
      <c r="D49">
        <f>COUNTIF(G49:CK49,"&gt;0")</f>
        <v>1</v>
      </c>
      <c r="E49" s="1">
        <f>D49/83*100</f>
        <v>1.2048192771084338</v>
      </c>
      <c r="F49" t="s">
        <v>357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107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</row>
    <row r="50" spans="1:89">
      <c r="A50" t="s">
        <v>421</v>
      </c>
      <c r="B50" s="8" t="s">
        <v>921</v>
      </c>
      <c r="C50">
        <f>SUM(G50:CK50)</f>
        <v>57</v>
      </c>
      <c r="D50">
        <f>COUNTIF(G50:CK50,"&gt;0")</f>
        <v>1</v>
      </c>
      <c r="E50" s="1">
        <f>D50/83*100</f>
        <v>1.2048192771084338</v>
      </c>
      <c r="F50" t="s">
        <v>420</v>
      </c>
      <c r="G50">
        <v>0</v>
      </c>
      <c r="H50">
        <v>0</v>
      </c>
      <c r="I50">
        <v>0</v>
      </c>
      <c r="J50">
        <v>0</v>
      </c>
      <c r="K50">
        <v>57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</row>
    <row r="51" spans="1:89">
      <c r="A51" t="s">
        <v>668</v>
      </c>
      <c r="B51" s="8" t="s">
        <v>921</v>
      </c>
      <c r="C51">
        <f>SUM(G51:CK51)</f>
        <v>4196</v>
      </c>
      <c r="D51">
        <f>COUNTIF(G51:CK51,"&gt;0")</f>
        <v>2</v>
      </c>
      <c r="E51" s="1">
        <f>D51/83*100</f>
        <v>2.4096385542168677</v>
      </c>
      <c r="F51" t="s">
        <v>667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4164</v>
      </c>
      <c r="CD51">
        <v>32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</row>
    <row r="52" spans="1:89">
      <c r="A52" t="s">
        <v>400</v>
      </c>
      <c r="B52" s="8" t="s">
        <v>921</v>
      </c>
      <c r="C52">
        <f>SUM(G52:CK52)</f>
        <v>2069</v>
      </c>
      <c r="D52">
        <f>COUNTIF(G52:CK52,"&gt;0")</f>
        <v>2</v>
      </c>
      <c r="E52" s="1">
        <f>D52/83*100</f>
        <v>2.4096385542168677</v>
      </c>
      <c r="F52" t="s">
        <v>399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2053</v>
      </c>
      <c r="CD52">
        <v>16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</row>
    <row r="53" spans="1:89">
      <c r="A53" t="s">
        <v>384</v>
      </c>
      <c r="B53" s="8" t="s">
        <v>921</v>
      </c>
      <c r="C53">
        <f>SUM(G53:CK53)</f>
        <v>1909</v>
      </c>
      <c r="D53">
        <f>COUNTIF(G53:CK53,"&gt;0")</f>
        <v>1</v>
      </c>
      <c r="E53" s="1">
        <f>D53/83*100</f>
        <v>1.2048192771084338</v>
      </c>
      <c r="F53" t="s">
        <v>408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1909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</row>
    <row r="54" spans="1:89">
      <c r="A54" t="s">
        <v>384</v>
      </c>
      <c r="B54" s="8" t="s">
        <v>921</v>
      </c>
      <c r="C54">
        <f>SUM(G54:CK54)</f>
        <v>585</v>
      </c>
      <c r="D54">
        <f>COUNTIF(G54:CK54,"&gt;0")</f>
        <v>3</v>
      </c>
      <c r="E54" s="1">
        <f>D54/83*100</f>
        <v>3.6144578313253009</v>
      </c>
      <c r="F54" t="s">
        <v>383</v>
      </c>
      <c r="G54">
        <v>0</v>
      </c>
      <c r="H54">
        <v>0</v>
      </c>
      <c r="I54">
        <v>0</v>
      </c>
      <c r="J54">
        <v>0</v>
      </c>
      <c r="K54">
        <v>223</v>
      </c>
      <c r="L54">
        <v>0</v>
      </c>
      <c r="M54">
        <v>0</v>
      </c>
      <c r="N54">
        <v>0</v>
      </c>
      <c r="O54">
        <v>0</v>
      </c>
      <c r="P54">
        <v>0</v>
      </c>
      <c r="Q54">
        <v>337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25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</row>
    <row r="55" spans="1:89">
      <c r="A55" t="s">
        <v>98</v>
      </c>
      <c r="B55" s="8" t="s">
        <v>921</v>
      </c>
      <c r="C55">
        <f>SUM(G55:CK55)</f>
        <v>674</v>
      </c>
      <c r="D55">
        <f>COUNTIF(G55:CK55,"&gt;0")</f>
        <v>3</v>
      </c>
      <c r="E55" s="1">
        <f>D55/83*100</f>
        <v>3.6144578313253009</v>
      </c>
      <c r="F55" t="s">
        <v>535</v>
      </c>
      <c r="G55">
        <v>0</v>
      </c>
      <c r="H55">
        <v>0</v>
      </c>
      <c r="I55">
        <v>0</v>
      </c>
      <c r="J55">
        <v>0</v>
      </c>
      <c r="K55">
        <v>622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11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41</v>
      </c>
      <c r="CH55">
        <v>0</v>
      </c>
      <c r="CI55">
        <v>0</v>
      </c>
      <c r="CJ55">
        <v>0</v>
      </c>
      <c r="CK55">
        <v>0</v>
      </c>
    </row>
    <row r="56" spans="1:89">
      <c r="A56" t="s">
        <v>98</v>
      </c>
      <c r="B56" s="8" t="s">
        <v>921</v>
      </c>
      <c r="C56">
        <f>SUM(G56:CK56)</f>
        <v>464</v>
      </c>
      <c r="D56">
        <f>COUNTIF(G56:CK56,"&gt;0")</f>
        <v>1</v>
      </c>
      <c r="E56" s="1">
        <f>D56/83*100</f>
        <v>1.2048192771084338</v>
      </c>
      <c r="F56" t="s">
        <v>151</v>
      </c>
      <c r="G56">
        <v>0</v>
      </c>
      <c r="H56">
        <v>0</v>
      </c>
      <c r="I56">
        <v>0</v>
      </c>
      <c r="J56">
        <v>0</v>
      </c>
      <c r="K56">
        <v>464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</row>
    <row r="57" spans="1:89">
      <c r="A57" t="s">
        <v>98</v>
      </c>
      <c r="B57" s="8" t="s">
        <v>921</v>
      </c>
      <c r="C57">
        <f>SUM(G57:CK57)</f>
        <v>120</v>
      </c>
      <c r="D57">
        <f>COUNTIF(G57:CK57,"&gt;0")</f>
        <v>3</v>
      </c>
      <c r="E57" s="1">
        <f>D57/83*100</f>
        <v>3.6144578313253009</v>
      </c>
      <c r="F57" t="s">
        <v>688</v>
      </c>
      <c r="G57">
        <v>0</v>
      </c>
      <c r="H57">
        <v>0</v>
      </c>
      <c r="I57">
        <v>0</v>
      </c>
      <c r="J57">
        <v>0</v>
      </c>
      <c r="K57">
        <v>13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98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9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</row>
    <row r="58" spans="1:89">
      <c r="A58" t="s">
        <v>98</v>
      </c>
      <c r="B58" s="8" t="s">
        <v>921</v>
      </c>
      <c r="C58">
        <f>SUM(G58:CK58)</f>
        <v>101</v>
      </c>
      <c r="D58">
        <f>COUNTIF(G58:CK58,"&gt;0")</f>
        <v>3</v>
      </c>
      <c r="E58" s="1">
        <f>D58/83*100</f>
        <v>3.6144578313253009</v>
      </c>
      <c r="F58" t="s">
        <v>97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64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19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18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</row>
    <row r="59" spans="1:89">
      <c r="A59" t="s">
        <v>243</v>
      </c>
      <c r="B59" s="8" t="s">
        <v>921</v>
      </c>
      <c r="C59">
        <f>SUM(G59:CK59)</f>
        <v>234</v>
      </c>
      <c r="D59">
        <f>COUNTIF(G59:CK59,"&gt;0")</f>
        <v>2</v>
      </c>
      <c r="E59" s="1">
        <f>D59/83*100</f>
        <v>2.4096385542168677</v>
      </c>
      <c r="F59" t="s">
        <v>242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43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191</v>
      </c>
      <c r="CH59">
        <v>0</v>
      </c>
      <c r="CI59">
        <v>0</v>
      </c>
      <c r="CJ59">
        <v>0</v>
      </c>
      <c r="CK59">
        <v>0</v>
      </c>
    </row>
    <row r="60" spans="1:89">
      <c r="A60" t="s">
        <v>301</v>
      </c>
      <c r="B60" s="8" t="s">
        <v>921</v>
      </c>
      <c r="C60">
        <f>SUM(G60:CK60)</f>
        <v>7578</v>
      </c>
      <c r="D60">
        <f>COUNTIF(G60:CK60,"&gt;0")</f>
        <v>3</v>
      </c>
      <c r="E60" s="1">
        <f>D60/83*100</f>
        <v>3.6144578313253009</v>
      </c>
      <c r="F60" t="s">
        <v>300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7407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118</v>
      </c>
      <c r="AA60">
        <v>0</v>
      </c>
      <c r="AB60">
        <v>53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</row>
    <row r="61" spans="1:89">
      <c r="A61" t="s">
        <v>301</v>
      </c>
      <c r="B61" s="8" t="s">
        <v>921</v>
      </c>
      <c r="C61">
        <f>SUM(G61:CK61)</f>
        <v>1319</v>
      </c>
      <c r="D61">
        <f>COUNTIF(G61:CK61,"&gt;0")</f>
        <v>5</v>
      </c>
      <c r="E61" s="1">
        <f>D61/83*100</f>
        <v>6.024096385542169</v>
      </c>
      <c r="F61" t="s">
        <v>621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557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49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63</v>
      </c>
      <c r="CF61">
        <v>0</v>
      </c>
      <c r="CG61">
        <v>58</v>
      </c>
      <c r="CH61">
        <v>0</v>
      </c>
      <c r="CI61">
        <v>0</v>
      </c>
      <c r="CJ61">
        <v>592</v>
      </c>
      <c r="CK61">
        <v>0</v>
      </c>
    </row>
    <row r="62" spans="1:89">
      <c r="A62" t="s">
        <v>301</v>
      </c>
      <c r="B62" s="8" t="s">
        <v>921</v>
      </c>
      <c r="C62">
        <f>SUM(G62:CK62)</f>
        <v>155</v>
      </c>
      <c r="D62">
        <f>COUNTIF(G62:CK62,"&gt;0")</f>
        <v>3</v>
      </c>
      <c r="E62" s="1">
        <f>D62/83*100</f>
        <v>3.6144578313253009</v>
      </c>
      <c r="F62" t="s">
        <v>602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14</v>
      </c>
      <c r="AD62">
        <v>14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127</v>
      </c>
      <c r="CK62">
        <v>0</v>
      </c>
    </row>
    <row r="63" spans="1:89">
      <c r="A63" t="s">
        <v>289</v>
      </c>
      <c r="B63" s="8" t="s">
        <v>921</v>
      </c>
      <c r="C63">
        <f>SUM(G63:CK63)</f>
        <v>1086</v>
      </c>
      <c r="D63">
        <f>COUNTIF(G63:CK63,"&gt;0")</f>
        <v>7</v>
      </c>
      <c r="E63" s="1">
        <f>D63/83*100</f>
        <v>8.4337349397590362</v>
      </c>
      <c r="F63" t="s">
        <v>288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37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281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139</v>
      </c>
      <c r="BR63">
        <v>109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416</v>
      </c>
      <c r="CA63">
        <v>0</v>
      </c>
      <c r="CB63">
        <v>42</v>
      </c>
      <c r="CC63">
        <v>0</v>
      </c>
      <c r="CD63">
        <v>0</v>
      </c>
      <c r="CE63">
        <v>62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</row>
    <row r="64" spans="1:89">
      <c r="A64" t="s">
        <v>289</v>
      </c>
      <c r="B64" s="8" t="s">
        <v>921</v>
      </c>
      <c r="C64">
        <f>SUM(G64:CK64)</f>
        <v>680</v>
      </c>
      <c r="D64">
        <f>COUNTIF(G64:CK64,"&gt;0")</f>
        <v>2</v>
      </c>
      <c r="E64" s="1">
        <f>D64/83*100</f>
        <v>2.4096385542168677</v>
      </c>
      <c r="F64" t="s">
        <v>531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594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86</v>
      </c>
      <c r="CH64">
        <v>0</v>
      </c>
      <c r="CI64">
        <v>0</v>
      </c>
      <c r="CJ64">
        <v>0</v>
      </c>
      <c r="CK64">
        <v>0</v>
      </c>
    </row>
    <row r="65" spans="1:89">
      <c r="A65" t="s">
        <v>289</v>
      </c>
      <c r="B65" s="8" t="s">
        <v>921</v>
      </c>
      <c r="C65">
        <f>SUM(G65:CK65)</f>
        <v>96</v>
      </c>
      <c r="D65">
        <f>COUNTIF(G65:CK65,"&gt;0")</f>
        <v>1</v>
      </c>
      <c r="E65" s="1">
        <f>D65/83*100</f>
        <v>1.2048192771084338</v>
      </c>
      <c r="F65" t="s">
        <v>892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96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</row>
    <row r="66" spans="1:89">
      <c r="A66" t="s">
        <v>425</v>
      </c>
      <c r="B66" s="8" t="s">
        <v>921</v>
      </c>
      <c r="C66">
        <f>SUM(G66:CK66)</f>
        <v>48</v>
      </c>
      <c r="D66">
        <f>COUNTIF(G66:CK66,"&gt;0")</f>
        <v>2</v>
      </c>
      <c r="E66" s="1">
        <f>D66/83*100</f>
        <v>2.4096385542168677</v>
      </c>
      <c r="F66" t="s">
        <v>424</v>
      </c>
      <c r="G66">
        <v>0</v>
      </c>
      <c r="H66">
        <v>0</v>
      </c>
      <c r="I66">
        <v>0</v>
      </c>
      <c r="J66">
        <v>0</v>
      </c>
      <c r="K66">
        <v>28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20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</row>
    <row r="67" spans="1:89">
      <c r="A67" s="4" t="s">
        <v>574</v>
      </c>
      <c r="B67" s="9" t="s">
        <v>921</v>
      </c>
      <c r="C67" s="4">
        <f>SUM(G67:CK67)</f>
        <v>41186</v>
      </c>
      <c r="D67" s="4">
        <f>COUNTIF(G67:CK67,"&gt;0")</f>
        <v>2</v>
      </c>
      <c r="E67" s="7">
        <f>D67/83*100</f>
        <v>2.4096385542168677</v>
      </c>
      <c r="F67" s="4" t="s">
        <v>573</v>
      </c>
      <c r="G67" s="4">
        <v>0</v>
      </c>
      <c r="H67" s="4">
        <v>0</v>
      </c>
      <c r="I67" s="4">
        <v>0</v>
      </c>
      <c r="J67" s="4">
        <v>0</v>
      </c>
      <c r="K67" s="4">
        <v>26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41160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  <c r="BI67" s="4">
        <v>0</v>
      </c>
      <c r="BJ67" s="4">
        <v>0</v>
      </c>
      <c r="BK67" s="4">
        <v>0</v>
      </c>
      <c r="BL67" s="4">
        <v>0</v>
      </c>
      <c r="BM67" s="4">
        <v>0</v>
      </c>
      <c r="BN67" s="4">
        <v>0</v>
      </c>
      <c r="BO67" s="4">
        <v>0</v>
      </c>
      <c r="BP67" s="4">
        <v>0</v>
      </c>
      <c r="BQ67" s="4">
        <v>0</v>
      </c>
      <c r="BR67" s="4">
        <v>0</v>
      </c>
      <c r="BS67" s="4">
        <v>0</v>
      </c>
      <c r="BT67" s="4">
        <v>0</v>
      </c>
      <c r="BU67" s="4">
        <v>0</v>
      </c>
      <c r="BV67" s="4">
        <v>0</v>
      </c>
      <c r="BW67" s="4">
        <v>0</v>
      </c>
      <c r="BX67" s="4">
        <v>0</v>
      </c>
      <c r="BY67" s="4">
        <v>0</v>
      </c>
      <c r="BZ67" s="4">
        <v>0</v>
      </c>
      <c r="CA67" s="4">
        <v>0</v>
      </c>
      <c r="CB67" s="4">
        <v>0</v>
      </c>
      <c r="CC67" s="4">
        <v>0</v>
      </c>
      <c r="CD67" s="4">
        <v>0</v>
      </c>
      <c r="CE67" s="4">
        <v>0</v>
      </c>
      <c r="CF67" s="4">
        <v>0</v>
      </c>
      <c r="CG67" s="4">
        <v>0</v>
      </c>
      <c r="CH67" s="4">
        <v>0</v>
      </c>
      <c r="CI67" s="4">
        <v>0</v>
      </c>
      <c r="CJ67" s="4">
        <v>0</v>
      </c>
      <c r="CK67" s="4">
        <v>0</v>
      </c>
    </row>
    <row r="68" spans="1:89">
      <c r="A68" t="s">
        <v>505</v>
      </c>
      <c r="B68" s="8" t="s">
        <v>921</v>
      </c>
      <c r="C68">
        <f>SUM(G68:CK68)</f>
        <v>42</v>
      </c>
      <c r="D68">
        <f>COUNTIF(G68:CK68,"&gt;0")</f>
        <v>2</v>
      </c>
      <c r="E68" s="1">
        <f>D68/83*100</f>
        <v>2.4096385542168677</v>
      </c>
      <c r="F68" t="s">
        <v>504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12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30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</row>
    <row r="69" spans="1:89">
      <c r="A69" t="s">
        <v>123</v>
      </c>
      <c r="B69" s="8" t="s">
        <v>921</v>
      </c>
      <c r="C69">
        <f>SUM(G69:CK69)</f>
        <v>65</v>
      </c>
      <c r="D69">
        <f>COUNTIF(G69:CK69,"&gt;0")</f>
        <v>1</v>
      </c>
      <c r="E69" s="1">
        <f>D69/83*100</f>
        <v>1.2048192771084338</v>
      </c>
      <c r="F69" t="s">
        <v>391</v>
      </c>
      <c r="G69">
        <v>0</v>
      </c>
      <c r="H69">
        <v>0</v>
      </c>
      <c r="I69">
        <v>0</v>
      </c>
      <c r="J69">
        <v>0</v>
      </c>
      <c r="K69">
        <v>65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</row>
    <row r="70" spans="1:89">
      <c r="A70" t="s">
        <v>123</v>
      </c>
      <c r="B70" s="8" t="s">
        <v>921</v>
      </c>
      <c r="C70">
        <f>SUM(G70:CK70)</f>
        <v>35</v>
      </c>
      <c r="D70">
        <f>COUNTIF(G70:CK70,"&gt;0")</f>
        <v>2</v>
      </c>
      <c r="E70" s="1">
        <f>D70/83*100</f>
        <v>2.4096385542168677</v>
      </c>
      <c r="F70" t="s">
        <v>122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9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26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</row>
    <row r="71" spans="1:89">
      <c r="A71" t="s">
        <v>200</v>
      </c>
      <c r="B71" s="8" t="s">
        <v>921</v>
      </c>
      <c r="C71">
        <f>SUM(G71:CK71)</f>
        <v>53</v>
      </c>
      <c r="D71">
        <f>COUNTIF(G71:CK71,"&gt;0")</f>
        <v>2</v>
      </c>
      <c r="E71" s="1">
        <f>D71/83*100</f>
        <v>2.4096385542168677</v>
      </c>
      <c r="F71" t="s">
        <v>199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46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7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</row>
    <row r="72" spans="1:89">
      <c r="A72" t="s">
        <v>438</v>
      </c>
      <c r="B72" s="8" t="s">
        <v>921</v>
      </c>
      <c r="C72">
        <f>SUM(G72:CK72)</f>
        <v>20</v>
      </c>
      <c r="D72">
        <f>COUNTIF(G72:CK72,"&gt;0")</f>
        <v>2</v>
      </c>
      <c r="E72" s="1">
        <f>D72/83*100</f>
        <v>2.4096385542168677</v>
      </c>
      <c r="F72" t="s">
        <v>437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4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16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</row>
    <row r="73" spans="1:89">
      <c r="A73" t="s">
        <v>658</v>
      </c>
      <c r="B73" s="8" t="s">
        <v>921</v>
      </c>
      <c r="C73">
        <f>SUM(G73:CK73)</f>
        <v>55</v>
      </c>
      <c r="D73">
        <f>COUNTIF(G73:CK73,"&gt;0")</f>
        <v>3</v>
      </c>
      <c r="E73" s="1">
        <f>D73/83*100</f>
        <v>3.6144578313253009</v>
      </c>
      <c r="F73" t="s">
        <v>862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24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28</v>
      </c>
      <c r="BG73">
        <v>0</v>
      </c>
      <c r="BH73">
        <v>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</row>
    <row r="74" spans="1:89">
      <c r="A74" t="s">
        <v>658</v>
      </c>
      <c r="B74" s="8" t="s">
        <v>921</v>
      </c>
      <c r="C74">
        <f>SUM(G74:CK74)</f>
        <v>45</v>
      </c>
      <c r="D74">
        <f>COUNTIF(G74:CK74,"&gt;0")</f>
        <v>3</v>
      </c>
      <c r="E74" s="1">
        <f>D74/83*100</f>
        <v>3.6144578313253009</v>
      </c>
      <c r="F74" t="s">
        <v>657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2</v>
      </c>
      <c r="BE74">
        <v>0</v>
      </c>
      <c r="BF74">
        <v>0</v>
      </c>
      <c r="BG74">
        <v>35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8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</row>
    <row r="75" spans="1:89">
      <c r="A75" t="s">
        <v>565</v>
      </c>
      <c r="B75" s="8" t="s">
        <v>921</v>
      </c>
      <c r="C75">
        <f>SUM(G75:CK75)</f>
        <v>69</v>
      </c>
      <c r="D75">
        <f>COUNTIF(G75:CK75,"&gt;0")</f>
        <v>3</v>
      </c>
      <c r="E75" s="1">
        <f>D75/83*100</f>
        <v>3.6144578313253009</v>
      </c>
      <c r="F75" t="s">
        <v>564</v>
      </c>
      <c r="G75">
        <v>0</v>
      </c>
      <c r="H75">
        <v>0</v>
      </c>
      <c r="I75">
        <v>0</v>
      </c>
      <c r="J75">
        <v>0</v>
      </c>
      <c r="K75">
        <v>24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33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12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</row>
    <row r="76" spans="1:89">
      <c r="A76" t="s">
        <v>464</v>
      </c>
      <c r="B76" s="8" t="s">
        <v>921</v>
      </c>
      <c r="C76">
        <f>SUM(G76:CK76)</f>
        <v>128</v>
      </c>
      <c r="D76">
        <f>COUNTIF(G76:CK76,"&gt;0")</f>
        <v>2</v>
      </c>
      <c r="E76" s="1">
        <f>D76/83*100</f>
        <v>2.4096385542168677</v>
      </c>
      <c r="F76" t="s">
        <v>463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7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121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</row>
    <row r="77" spans="1:89">
      <c r="A77" t="s">
        <v>694</v>
      </c>
      <c r="B77" s="8" t="s">
        <v>921</v>
      </c>
      <c r="C77">
        <f>SUM(G77:CK77)</f>
        <v>120</v>
      </c>
      <c r="D77">
        <f>COUNTIF(G77:CK77,"&gt;0")</f>
        <v>2</v>
      </c>
      <c r="E77" s="1">
        <f>D77/83*100</f>
        <v>2.4096385542168677</v>
      </c>
      <c r="F77" t="s">
        <v>693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17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103</v>
      </c>
      <c r="CI77">
        <v>0</v>
      </c>
      <c r="CJ77">
        <v>0</v>
      </c>
      <c r="CK77">
        <v>0</v>
      </c>
    </row>
    <row r="78" spans="1:89">
      <c r="A78" t="s">
        <v>102</v>
      </c>
      <c r="B78" s="8" t="s">
        <v>921</v>
      </c>
      <c r="C78">
        <f>SUM(G78:CK78)</f>
        <v>785</v>
      </c>
      <c r="D78">
        <f>COUNTIF(G78:CK78,"&gt;0")</f>
        <v>1</v>
      </c>
      <c r="E78" s="1">
        <f>D78/83*100</f>
        <v>1.2048192771084338</v>
      </c>
      <c r="F78" t="s">
        <v>734</v>
      </c>
      <c r="G78">
        <v>0</v>
      </c>
      <c r="H78">
        <v>0</v>
      </c>
      <c r="I78">
        <v>0</v>
      </c>
      <c r="J78">
        <v>0</v>
      </c>
      <c r="K78">
        <v>785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</row>
    <row r="79" spans="1:89">
      <c r="A79" t="s">
        <v>102</v>
      </c>
      <c r="B79" s="8" t="s">
        <v>921</v>
      </c>
      <c r="C79">
        <f>SUM(G79:CK79)</f>
        <v>175</v>
      </c>
      <c r="D79">
        <f>COUNTIF(G79:CK79,"&gt;0")</f>
        <v>5</v>
      </c>
      <c r="E79" s="1">
        <f>D79/83*100</f>
        <v>6.024096385542169</v>
      </c>
      <c r="F79" t="s">
        <v>101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4</v>
      </c>
      <c r="AJ79">
        <v>0</v>
      </c>
      <c r="AK79">
        <v>0</v>
      </c>
      <c r="AL79">
        <v>68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17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37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49</v>
      </c>
      <c r="CI79">
        <v>0</v>
      </c>
      <c r="CJ79">
        <v>0</v>
      </c>
      <c r="CK79">
        <v>0</v>
      </c>
    </row>
    <row r="80" spans="1:89">
      <c r="A80" t="s">
        <v>125</v>
      </c>
      <c r="B80" s="8" t="s">
        <v>921</v>
      </c>
      <c r="C80">
        <f>SUM(G80:CK80)</f>
        <v>35</v>
      </c>
      <c r="D80">
        <f>COUNTIF(G80:CK80,"&gt;0")</f>
        <v>2</v>
      </c>
      <c r="E80" s="1">
        <f>D80/83*100</f>
        <v>2.4096385542168677</v>
      </c>
      <c r="F80" t="s">
        <v>124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28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7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</row>
    <row r="81" spans="1:89">
      <c r="A81" t="s">
        <v>648</v>
      </c>
      <c r="B81" s="8" t="s">
        <v>921</v>
      </c>
      <c r="C81">
        <f>SUM(G81:CK81)</f>
        <v>42</v>
      </c>
      <c r="D81">
        <f>COUNTIF(G81:CK81,"&gt;0")</f>
        <v>2</v>
      </c>
      <c r="E81" s="1">
        <f>D81/83*100</f>
        <v>2.4096385542168677</v>
      </c>
      <c r="F81" t="s">
        <v>647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13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29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</row>
    <row r="82" spans="1:89">
      <c r="A82" t="s">
        <v>748</v>
      </c>
      <c r="B82" s="8" t="s">
        <v>921</v>
      </c>
      <c r="C82">
        <f>SUM(G82:CK82)</f>
        <v>6</v>
      </c>
      <c r="D82">
        <f>COUNTIF(G82:CK82,"&gt;0")</f>
        <v>2</v>
      </c>
      <c r="E82" s="1">
        <f>D82/83*100</f>
        <v>2.4096385542168677</v>
      </c>
      <c r="F82" t="s">
        <v>747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3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3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</row>
    <row r="83" spans="1:89">
      <c r="A83" t="s">
        <v>117</v>
      </c>
      <c r="B83" s="8" t="s">
        <v>921</v>
      </c>
      <c r="C83">
        <f>SUM(G83:CK83)</f>
        <v>336</v>
      </c>
      <c r="D83">
        <f>COUNTIF(G83:CK83,"&gt;0")</f>
        <v>3</v>
      </c>
      <c r="E83" s="1">
        <f>D83/83*100</f>
        <v>3.6144578313253009</v>
      </c>
      <c r="F83" t="s">
        <v>615</v>
      </c>
      <c r="G83">
        <v>0</v>
      </c>
      <c r="H83">
        <v>0</v>
      </c>
      <c r="I83">
        <v>0</v>
      </c>
      <c r="J83">
        <v>0</v>
      </c>
      <c r="K83">
        <v>65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38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233</v>
      </c>
      <c r="CI83">
        <v>0</v>
      </c>
      <c r="CJ83">
        <v>0</v>
      </c>
      <c r="CK83">
        <v>0</v>
      </c>
    </row>
    <row r="84" spans="1:89">
      <c r="A84" t="s">
        <v>117</v>
      </c>
      <c r="B84" s="8" t="s">
        <v>921</v>
      </c>
      <c r="C84">
        <f>SUM(G84:CK84)</f>
        <v>207</v>
      </c>
      <c r="D84">
        <f>COUNTIF(G84:CK84,"&gt;0")</f>
        <v>3</v>
      </c>
      <c r="E84" s="1">
        <f>D84/83*100</f>
        <v>3.6144578313253009</v>
      </c>
      <c r="F84" t="s">
        <v>714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38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25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144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</row>
    <row r="85" spans="1:89">
      <c r="A85" t="s">
        <v>117</v>
      </c>
      <c r="B85" s="8" t="s">
        <v>921</v>
      </c>
      <c r="C85">
        <f>SUM(G85:CK85)</f>
        <v>192</v>
      </c>
      <c r="D85">
        <f>COUNTIF(G85:CK85,"&gt;0")</f>
        <v>4</v>
      </c>
      <c r="E85" s="1">
        <f>D85/83*100</f>
        <v>4.8192771084337354</v>
      </c>
      <c r="F85" t="s">
        <v>116</v>
      </c>
      <c r="G85">
        <v>0</v>
      </c>
      <c r="H85">
        <v>0</v>
      </c>
      <c r="I85">
        <v>0</v>
      </c>
      <c r="J85">
        <v>0</v>
      </c>
      <c r="K85">
        <v>36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55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81</v>
      </c>
      <c r="BO85">
        <v>0</v>
      </c>
      <c r="BP85">
        <v>0</v>
      </c>
      <c r="BQ85">
        <v>0</v>
      </c>
      <c r="BR85">
        <v>0</v>
      </c>
      <c r="BS85">
        <v>20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</row>
    <row r="86" spans="1:89">
      <c r="A86" t="s">
        <v>117</v>
      </c>
      <c r="B86" s="8" t="s">
        <v>921</v>
      </c>
      <c r="C86">
        <f>SUM(G86:CK86)</f>
        <v>34</v>
      </c>
      <c r="D86">
        <f>COUNTIF(G86:CK86,"&gt;0")</f>
        <v>2</v>
      </c>
      <c r="E86" s="1">
        <f>D86/83*100</f>
        <v>2.4096385542168677</v>
      </c>
      <c r="F86" t="s">
        <v>278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10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24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</row>
    <row r="87" spans="1:89">
      <c r="A87" t="s">
        <v>497</v>
      </c>
      <c r="B87" s="8" t="s">
        <v>921</v>
      </c>
      <c r="C87">
        <f>SUM(G87:CK87)</f>
        <v>153</v>
      </c>
      <c r="D87">
        <f>COUNTIF(G87:CK87,"&gt;0")</f>
        <v>2</v>
      </c>
      <c r="E87" s="1">
        <f>D87/83*100</f>
        <v>2.4096385542168677</v>
      </c>
      <c r="F87" t="s">
        <v>496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29</v>
      </c>
      <c r="BN87">
        <v>124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</row>
    <row r="88" spans="1:89">
      <c r="A88" t="s">
        <v>497</v>
      </c>
      <c r="B88" s="8" t="s">
        <v>921</v>
      </c>
      <c r="C88">
        <f>SUM(G88:CK88)</f>
        <v>51</v>
      </c>
      <c r="D88">
        <f>COUNTIF(G88:CK88,"&gt;0")</f>
        <v>1</v>
      </c>
      <c r="E88" s="1">
        <f>D88/83*100</f>
        <v>1.2048192771084338</v>
      </c>
      <c r="F88" t="s">
        <v>514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51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</row>
    <row r="89" spans="1:89">
      <c r="A89" s="5" t="s">
        <v>173</v>
      </c>
      <c r="B89" s="5" t="s">
        <v>921</v>
      </c>
      <c r="C89" s="5">
        <f>SUM(G89:CK89)</f>
        <v>68568</v>
      </c>
      <c r="D89" s="5">
        <f>COUNTIF(G89:CK89,"&gt;0")</f>
        <v>11</v>
      </c>
      <c r="E89" s="6">
        <f>D89/83*100</f>
        <v>13.253012048192772</v>
      </c>
      <c r="F89" s="5" t="s">
        <v>449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76</v>
      </c>
      <c r="O89" s="5">
        <v>0</v>
      </c>
      <c r="P89" s="5">
        <v>0</v>
      </c>
      <c r="Q89" s="5">
        <v>102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10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117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32</v>
      </c>
      <c r="BO89" s="5">
        <v>0</v>
      </c>
      <c r="BP89" s="5">
        <v>0</v>
      </c>
      <c r="BQ89" s="5">
        <v>17</v>
      </c>
      <c r="BR89" s="5">
        <v>0</v>
      </c>
      <c r="BS89" s="5">
        <v>77</v>
      </c>
      <c r="BT89" s="5">
        <v>0</v>
      </c>
      <c r="BU89" s="5">
        <v>0</v>
      </c>
      <c r="BV89" s="5">
        <v>23</v>
      </c>
      <c r="BW89" s="5">
        <v>0</v>
      </c>
      <c r="BX89" s="5">
        <v>0</v>
      </c>
      <c r="BY89" s="5">
        <v>68034</v>
      </c>
      <c r="BZ89" s="5">
        <v>28</v>
      </c>
      <c r="CA89" s="5">
        <v>0</v>
      </c>
      <c r="CB89" s="5">
        <v>0</v>
      </c>
      <c r="CC89" s="5">
        <v>0</v>
      </c>
      <c r="CD89" s="5">
        <v>0</v>
      </c>
      <c r="CE89" s="5">
        <v>0</v>
      </c>
      <c r="CF89" s="5">
        <v>0</v>
      </c>
      <c r="CG89" s="5">
        <v>52</v>
      </c>
      <c r="CH89" s="5">
        <v>0</v>
      </c>
      <c r="CI89" s="5">
        <v>0</v>
      </c>
      <c r="CJ89" s="5">
        <v>0</v>
      </c>
      <c r="CK89" s="5">
        <v>0</v>
      </c>
    </row>
    <row r="90" spans="1:89">
      <c r="A90" t="s">
        <v>173</v>
      </c>
      <c r="B90" s="8" t="s">
        <v>921</v>
      </c>
      <c r="C90">
        <f>SUM(G90:CK90)</f>
        <v>5544</v>
      </c>
      <c r="D90">
        <f>COUNTIF(G90:CK90,"&gt;0")</f>
        <v>2</v>
      </c>
      <c r="E90" s="1">
        <f>D90/83*100</f>
        <v>2.4096385542168677</v>
      </c>
      <c r="F90" t="s">
        <v>541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594</v>
      </c>
      <c r="BC90">
        <v>0</v>
      </c>
      <c r="BD90">
        <v>0</v>
      </c>
      <c r="BE90">
        <v>4950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</row>
    <row r="91" spans="1:89">
      <c r="A91" s="2" t="s">
        <v>173</v>
      </c>
      <c r="B91" s="2" t="s">
        <v>921</v>
      </c>
      <c r="C91" s="2">
        <f>SUM(G91:CK91)</f>
        <v>4490</v>
      </c>
      <c r="D91" s="2">
        <f>COUNTIF(G91:CK91,"&gt;0")</f>
        <v>12</v>
      </c>
      <c r="E91" s="3">
        <f>D91/83*100</f>
        <v>14.457831325301203</v>
      </c>
      <c r="F91" s="2" t="s">
        <v>665</v>
      </c>
      <c r="G91" s="2">
        <v>0</v>
      </c>
      <c r="H91" s="2">
        <v>0</v>
      </c>
      <c r="I91" s="2">
        <v>0</v>
      </c>
      <c r="J91" s="2">
        <v>0</v>
      </c>
      <c r="K91" s="2">
        <v>28</v>
      </c>
      <c r="L91" s="2">
        <v>0</v>
      </c>
      <c r="M91" s="2">
        <v>0</v>
      </c>
      <c r="N91" s="2">
        <v>19</v>
      </c>
      <c r="O91" s="2">
        <v>0</v>
      </c>
      <c r="P91" s="2">
        <v>0</v>
      </c>
      <c r="Q91" s="2">
        <v>844</v>
      </c>
      <c r="R91" s="2">
        <v>53</v>
      </c>
      <c r="S91" s="2">
        <v>0</v>
      </c>
      <c r="T91" s="2">
        <v>0</v>
      </c>
      <c r="U91" s="2">
        <v>6</v>
      </c>
      <c r="V91" s="2">
        <v>48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10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1426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1323</v>
      </c>
      <c r="BF91" s="2">
        <v>0</v>
      </c>
      <c r="BG91" s="2">
        <v>109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459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165</v>
      </c>
      <c r="CK91" s="2">
        <v>0</v>
      </c>
    </row>
    <row r="92" spans="1:89">
      <c r="A92" t="s">
        <v>173</v>
      </c>
      <c r="B92" s="8" t="s">
        <v>921</v>
      </c>
      <c r="C92">
        <f>SUM(G92:CK92)</f>
        <v>385</v>
      </c>
      <c r="D92">
        <f>COUNTIF(G92:CK92,"&gt;0")</f>
        <v>3</v>
      </c>
      <c r="E92" s="1">
        <f>D92/83*100</f>
        <v>3.6144578313253009</v>
      </c>
      <c r="F92" t="s">
        <v>833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26</v>
      </c>
      <c r="BN92">
        <v>329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30</v>
      </c>
      <c r="CH92">
        <v>0</v>
      </c>
      <c r="CI92">
        <v>0</v>
      </c>
      <c r="CJ92">
        <v>0</v>
      </c>
      <c r="CK92">
        <v>0</v>
      </c>
    </row>
    <row r="93" spans="1:89">
      <c r="A93" t="s">
        <v>173</v>
      </c>
      <c r="B93" s="8" t="s">
        <v>921</v>
      </c>
      <c r="C93">
        <f>SUM(G93:CK93)</f>
        <v>235</v>
      </c>
      <c r="D93">
        <f>COUNTIF(G93:CK93,"&gt;0")</f>
        <v>1</v>
      </c>
      <c r="E93" s="1">
        <f>D93/83*100</f>
        <v>1.2048192771084338</v>
      </c>
      <c r="F93" t="s">
        <v>241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235</v>
      </c>
      <c r="CH93">
        <v>0</v>
      </c>
      <c r="CI93">
        <v>0</v>
      </c>
      <c r="CJ93">
        <v>0</v>
      </c>
      <c r="CK93">
        <v>0</v>
      </c>
    </row>
    <row r="94" spans="1:89">
      <c r="A94" t="s">
        <v>173</v>
      </c>
      <c r="B94" s="8" t="s">
        <v>921</v>
      </c>
      <c r="C94">
        <f>SUM(G94:CK94)</f>
        <v>200</v>
      </c>
      <c r="D94">
        <f>COUNTIF(G94:CK94,"&gt;0")</f>
        <v>2</v>
      </c>
      <c r="E94" s="1">
        <f>D94/83*100</f>
        <v>2.4096385542168677</v>
      </c>
      <c r="F94" t="s">
        <v>722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112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88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</row>
    <row r="95" spans="1:89">
      <c r="A95" t="s">
        <v>173</v>
      </c>
      <c r="B95" s="8" t="s">
        <v>921</v>
      </c>
      <c r="C95">
        <f>SUM(G95:CK95)</f>
        <v>75</v>
      </c>
      <c r="D95">
        <f>COUNTIF(G95:CK95,"&gt;0")</f>
        <v>2</v>
      </c>
      <c r="E95" s="1">
        <f>D95/83*100</f>
        <v>2.4096385542168677</v>
      </c>
      <c r="F95" t="s">
        <v>172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18</v>
      </c>
      <c r="AG95">
        <v>0</v>
      </c>
      <c r="AH95">
        <v>0</v>
      </c>
      <c r="AI95">
        <v>0</v>
      </c>
      <c r="AJ95">
        <v>57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</row>
    <row r="96" spans="1:89">
      <c r="A96" t="s">
        <v>173</v>
      </c>
      <c r="B96" s="8" t="s">
        <v>921</v>
      </c>
      <c r="C96">
        <f>SUM(G96:CK96)</f>
        <v>72</v>
      </c>
      <c r="D96">
        <f>COUNTIF(G96:CK96,"&gt;0")</f>
        <v>2</v>
      </c>
      <c r="E96" s="1">
        <f>D96/83*100</f>
        <v>2.4096385542168677</v>
      </c>
      <c r="F96" t="s">
        <v>331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22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50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</row>
    <row r="97" spans="1:89">
      <c r="A97" t="s">
        <v>173</v>
      </c>
      <c r="B97" s="8" t="s">
        <v>921</v>
      </c>
      <c r="C97">
        <f>SUM(G97:CK97)</f>
        <v>54</v>
      </c>
      <c r="D97">
        <f>COUNTIF(G97:CK97,"&gt;0")</f>
        <v>2</v>
      </c>
      <c r="E97" s="1">
        <f>D97/83*100</f>
        <v>2.4096385542168677</v>
      </c>
      <c r="F97" t="s">
        <v>191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38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16</v>
      </c>
      <c r="CH97">
        <v>0</v>
      </c>
      <c r="CI97">
        <v>0</v>
      </c>
      <c r="CJ97">
        <v>0</v>
      </c>
      <c r="CK97">
        <v>0</v>
      </c>
    </row>
    <row r="98" spans="1:89">
      <c r="A98" t="s">
        <v>553</v>
      </c>
      <c r="B98" s="8" t="s">
        <v>921</v>
      </c>
      <c r="C98">
        <f>SUM(G98:CK98)</f>
        <v>395</v>
      </c>
      <c r="D98">
        <f>COUNTIF(G98:CK98,"&gt;0")</f>
        <v>1</v>
      </c>
      <c r="E98" s="1">
        <f>D98/83*100</f>
        <v>1.2048192771084338</v>
      </c>
      <c r="F98" t="s">
        <v>837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395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</row>
    <row r="99" spans="1:89">
      <c r="A99" t="s">
        <v>553</v>
      </c>
      <c r="B99" s="8" t="s">
        <v>921</v>
      </c>
      <c r="C99">
        <f>SUM(G99:CK99)</f>
        <v>23</v>
      </c>
      <c r="D99">
        <f>COUNTIF(G99:CK99,"&gt;0")</f>
        <v>2</v>
      </c>
      <c r="E99" s="1">
        <f>D99/83*100</f>
        <v>2.4096385542168677</v>
      </c>
      <c r="F99" t="s">
        <v>552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7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16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</row>
    <row r="100" spans="1:89">
      <c r="A100" t="s">
        <v>314</v>
      </c>
      <c r="B100" s="8" t="s">
        <v>921</v>
      </c>
      <c r="C100">
        <f>SUM(G100:CK100)</f>
        <v>14</v>
      </c>
      <c r="D100">
        <f>COUNTIF(G100:CK100,"&gt;0")</f>
        <v>2</v>
      </c>
      <c r="E100" s="1">
        <f>D100/83*100</f>
        <v>2.4096385542168677</v>
      </c>
      <c r="F100" t="s">
        <v>313</v>
      </c>
      <c r="G100">
        <v>0</v>
      </c>
      <c r="H100">
        <v>0</v>
      </c>
      <c r="I100">
        <v>0</v>
      </c>
      <c r="J100">
        <v>0</v>
      </c>
      <c r="K100">
        <v>4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10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</row>
    <row r="101" spans="1:89">
      <c r="A101" t="s">
        <v>87</v>
      </c>
      <c r="B101" s="8" t="s">
        <v>921</v>
      </c>
      <c r="C101">
        <f>SUM(G101:CK101)</f>
        <v>64</v>
      </c>
      <c r="D101">
        <f>COUNTIF(G101:CK101,"&gt;0")</f>
        <v>1</v>
      </c>
      <c r="E101" s="1">
        <f>D101/83*100</f>
        <v>1.2048192771084338</v>
      </c>
      <c r="F101" t="s">
        <v>251</v>
      </c>
      <c r="G101">
        <v>0</v>
      </c>
      <c r="H101">
        <v>0</v>
      </c>
      <c r="I101">
        <v>0</v>
      </c>
      <c r="J101">
        <v>0</v>
      </c>
      <c r="K101">
        <v>64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</row>
    <row r="102" spans="1:89">
      <c r="A102" t="s">
        <v>87</v>
      </c>
      <c r="B102" s="8" t="s">
        <v>921</v>
      </c>
      <c r="C102">
        <f>SUM(G102:CK102)</f>
        <v>61</v>
      </c>
      <c r="D102">
        <f>COUNTIF(G102:CK102,"&gt;0")</f>
        <v>1</v>
      </c>
      <c r="E102" s="1">
        <f>D102/83*100</f>
        <v>1.2048192771084338</v>
      </c>
      <c r="F102" t="s">
        <v>86</v>
      </c>
      <c r="G102">
        <v>0</v>
      </c>
      <c r="H102">
        <v>0</v>
      </c>
      <c r="I102">
        <v>0</v>
      </c>
      <c r="J102">
        <v>0</v>
      </c>
      <c r="K102">
        <v>61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</row>
    <row r="103" spans="1:89">
      <c r="A103" t="s">
        <v>87</v>
      </c>
      <c r="B103" s="8" t="s">
        <v>921</v>
      </c>
      <c r="C103">
        <f>SUM(G103:CK103)</f>
        <v>55</v>
      </c>
      <c r="D103">
        <f>COUNTIF(G103:CK103,"&gt;0")</f>
        <v>1</v>
      </c>
      <c r="E103" s="1">
        <f>D103/83*100</f>
        <v>1.2048192771084338</v>
      </c>
      <c r="F103" t="s">
        <v>846</v>
      </c>
      <c r="G103">
        <v>0</v>
      </c>
      <c r="H103">
        <v>0</v>
      </c>
      <c r="I103">
        <v>0</v>
      </c>
      <c r="J103">
        <v>0</v>
      </c>
      <c r="K103">
        <v>55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</row>
    <row r="104" spans="1:89">
      <c r="A104" t="s">
        <v>87</v>
      </c>
      <c r="B104" s="8" t="s">
        <v>921</v>
      </c>
      <c r="C104">
        <f>SUM(G104:CK104)</f>
        <v>53</v>
      </c>
      <c r="D104">
        <f>COUNTIF(G104:CK104,"&gt;0")</f>
        <v>1</v>
      </c>
      <c r="E104" s="1">
        <f>D104/83*100</f>
        <v>1.2048192771084338</v>
      </c>
      <c r="F104" t="s">
        <v>193</v>
      </c>
      <c r="G104">
        <v>0</v>
      </c>
      <c r="H104">
        <v>0</v>
      </c>
      <c r="I104">
        <v>0</v>
      </c>
      <c r="J104">
        <v>0</v>
      </c>
      <c r="K104">
        <v>53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</row>
    <row r="105" spans="1:89">
      <c r="A105" t="s">
        <v>87</v>
      </c>
      <c r="B105" s="8" t="s">
        <v>921</v>
      </c>
      <c r="C105">
        <f>SUM(G105:CK105)</f>
        <v>22</v>
      </c>
      <c r="D105">
        <f>COUNTIF(G105:CK105,"&gt;0")</f>
        <v>2</v>
      </c>
      <c r="E105" s="1">
        <f>D105/83*100</f>
        <v>2.4096385542168677</v>
      </c>
      <c r="F105" t="s">
        <v>546</v>
      </c>
      <c r="G105">
        <v>0</v>
      </c>
      <c r="H105">
        <v>0</v>
      </c>
      <c r="I105">
        <v>0</v>
      </c>
      <c r="J105">
        <v>0</v>
      </c>
      <c r="K105">
        <v>7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15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</row>
    <row r="106" spans="1:89">
      <c r="A106" t="s">
        <v>326</v>
      </c>
      <c r="B106" s="8" t="s">
        <v>922</v>
      </c>
      <c r="C106">
        <f>SUM(G106:CK106)</f>
        <v>25</v>
      </c>
      <c r="D106">
        <f>COUNTIF(G106:CK106,"&gt;0")</f>
        <v>3</v>
      </c>
      <c r="E106" s="1">
        <f>D106/83*100</f>
        <v>3.6144578313253009</v>
      </c>
      <c r="F106" t="s">
        <v>325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6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11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8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</row>
    <row r="107" spans="1:89">
      <c r="A107" t="s">
        <v>85</v>
      </c>
      <c r="B107" s="8" t="s">
        <v>922</v>
      </c>
      <c r="C107">
        <f>SUM(G107:CK107)</f>
        <v>150</v>
      </c>
      <c r="D107">
        <f>COUNTIF(G107:CK107,"&gt;0")</f>
        <v>6</v>
      </c>
      <c r="E107" s="1">
        <f>D107/83*100</f>
        <v>7.2289156626506017</v>
      </c>
      <c r="F107" t="s">
        <v>799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28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18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10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46</v>
      </c>
      <c r="BA107">
        <v>0</v>
      </c>
      <c r="BB107">
        <v>24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24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</row>
    <row r="108" spans="1:89">
      <c r="A108" t="s">
        <v>85</v>
      </c>
      <c r="B108" s="8" t="s">
        <v>922</v>
      </c>
      <c r="C108">
        <f>SUM(G108:CK108)</f>
        <v>41</v>
      </c>
      <c r="D108">
        <f>COUNTIF(G108:CK108,"&gt;0")</f>
        <v>4</v>
      </c>
      <c r="E108" s="1">
        <f>D108/83*100</f>
        <v>4.8192771084337354</v>
      </c>
      <c r="F108" t="s">
        <v>84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6</v>
      </c>
      <c r="BP108">
        <v>11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12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12</v>
      </c>
      <c r="CJ108">
        <v>0</v>
      </c>
      <c r="CK108">
        <v>0</v>
      </c>
    </row>
    <row r="109" spans="1:89">
      <c r="A109" t="s">
        <v>85</v>
      </c>
      <c r="B109" s="8" t="s">
        <v>922</v>
      </c>
      <c r="C109">
        <f>SUM(G109:CK109)</f>
        <v>41</v>
      </c>
      <c r="D109">
        <f>COUNTIF(G109:CK109,"&gt;0")</f>
        <v>3</v>
      </c>
      <c r="E109" s="1">
        <f>D109/83*100</f>
        <v>3.6144578313253009</v>
      </c>
      <c r="F109" t="s">
        <v>88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13</v>
      </c>
      <c r="AA109">
        <v>0</v>
      </c>
      <c r="AB109">
        <v>17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</row>
    <row r="110" spans="1:89">
      <c r="A110" s="2" t="s">
        <v>245</v>
      </c>
      <c r="B110" s="2" t="s">
        <v>922</v>
      </c>
      <c r="C110" s="2">
        <f>SUM(G110:CK110)</f>
        <v>235</v>
      </c>
      <c r="D110" s="2">
        <f>COUNTIF(G110:CK110,"&gt;0")</f>
        <v>14</v>
      </c>
      <c r="E110" s="3">
        <f>D110/83*100</f>
        <v>16.867469879518072</v>
      </c>
      <c r="F110" s="2" t="s">
        <v>244</v>
      </c>
      <c r="G110" s="2">
        <v>0</v>
      </c>
      <c r="H110" s="2">
        <v>0</v>
      </c>
      <c r="I110" s="2">
        <v>0</v>
      </c>
      <c r="J110" s="2">
        <v>11</v>
      </c>
      <c r="K110" s="2">
        <v>0</v>
      </c>
      <c r="L110" s="2">
        <v>0</v>
      </c>
      <c r="M110" s="2">
        <v>0</v>
      </c>
      <c r="N110" s="2">
        <v>20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18</v>
      </c>
      <c r="AC110" s="2">
        <v>0</v>
      </c>
      <c r="AD110" s="2">
        <v>18</v>
      </c>
      <c r="AE110" s="2">
        <v>0</v>
      </c>
      <c r="AF110" s="2">
        <v>13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4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17</v>
      </c>
      <c r="BA110" s="2">
        <v>38</v>
      </c>
      <c r="BB110" s="2">
        <v>20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15</v>
      </c>
      <c r="BP110" s="2">
        <v>22</v>
      </c>
      <c r="BQ110" s="2">
        <v>0</v>
      </c>
      <c r="BR110" s="2">
        <v>0</v>
      </c>
      <c r="BS110" s="2">
        <v>0</v>
      </c>
      <c r="BT110" s="2">
        <v>0</v>
      </c>
      <c r="BU110" s="2">
        <v>12</v>
      </c>
      <c r="BV110" s="2">
        <v>0</v>
      </c>
      <c r="BW110" s="2">
        <v>0</v>
      </c>
      <c r="BX110" s="2">
        <v>12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15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</row>
    <row r="111" spans="1:89">
      <c r="A111" t="s">
        <v>346</v>
      </c>
      <c r="B111" s="8" t="s">
        <v>922</v>
      </c>
      <c r="C111">
        <f>SUM(G111:CK111)</f>
        <v>64</v>
      </c>
      <c r="D111">
        <f>COUNTIF(G111:CK111,"&gt;0")</f>
        <v>6</v>
      </c>
      <c r="E111" s="1">
        <f>D111/83*100</f>
        <v>7.2289156626506017</v>
      </c>
      <c r="F111" t="s">
        <v>345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8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5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11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16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12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12</v>
      </c>
      <c r="CJ111">
        <v>0</v>
      </c>
      <c r="CK111">
        <v>0</v>
      </c>
    </row>
    <row r="112" spans="1:89">
      <c r="A112" t="s">
        <v>656</v>
      </c>
      <c r="B112" s="8" t="s">
        <v>922</v>
      </c>
      <c r="C112">
        <f>SUM(G112:CK112)</f>
        <v>45</v>
      </c>
      <c r="D112">
        <f>COUNTIF(G112:CK112,"&gt;0")</f>
        <v>4</v>
      </c>
      <c r="E112" s="1">
        <f>D112/83*100</f>
        <v>4.8192771084337354</v>
      </c>
      <c r="F112" t="s">
        <v>655</v>
      </c>
      <c r="G112">
        <v>0</v>
      </c>
      <c r="H112">
        <v>0</v>
      </c>
      <c r="I112">
        <v>0</v>
      </c>
      <c r="J112">
        <v>13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8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16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8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</row>
    <row r="113" spans="1:89">
      <c r="A113" t="s">
        <v>745</v>
      </c>
      <c r="B113" s="8" t="s">
        <v>922</v>
      </c>
      <c r="C113">
        <f>SUM(G113:CK113)</f>
        <v>160</v>
      </c>
      <c r="D113">
        <f>COUNTIF(G113:CK113,"&gt;0")</f>
        <v>7</v>
      </c>
      <c r="E113" s="1">
        <f>D113/83*100</f>
        <v>8.4337349397590362</v>
      </c>
      <c r="F113" t="s">
        <v>744</v>
      </c>
      <c r="G113">
        <v>0</v>
      </c>
      <c r="H113">
        <v>0</v>
      </c>
      <c r="I113">
        <v>0</v>
      </c>
      <c r="J113">
        <v>17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21</v>
      </c>
      <c r="AE113">
        <v>0</v>
      </c>
      <c r="AF113">
        <v>0</v>
      </c>
      <c r="AG113">
        <v>0</v>
      </c>
      <c r="AH113">
        <v>18</v>
      </c>
      <c r="AI113">
        <v>0</v>
      </c>
      <c r="AJ113">
        <v>21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34</v>
      </c>
      <c r="AY113">
        <v>0</v>
      </c>
      <c r="AZ113">
        <v>0</v>
      </c>
      <c r="BA113">
        <v>0</v>
      </c>
      <c r="BB113">
        <v>36</v>
      </c>
      <c r="BC113">
        <v>13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</row>
    <row r="114" spans="1:89">
      <c r="A114" s="2" t="s">
        <v>808</v>
      </c>
      <c r="B114" s="2" t="s">
        <v>922</v>
      </c>
      <c r="C114" s="2">
        <f>SUM(G114:CK114)</f>
        <v>115</v>
      </c>
      <c r="D114" s="2">
        <f>COUNTIF(G114:CK114,"&gt;0")</f>
        <v>11</v>
      </c>
      <c r="E114" s="3">
        <f>D114/83*100</f>
        <v>13.253012048192772</v>
      </c>
      <c r="F114" s="2" t="s">
        <v>807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12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11</v>
      </c>
      <c r="AK114" s="2">
        <v>0</v>
      </c>
      <c r="AL114" s="2">
        <v>11</v>
      </c>
      <c r="AM114" s="2">
        <v>0</v>
      </c>
      <c r="AN114" s="2">
        <v>6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8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26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4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8</v>
      </c>
      <c r="BR114" s="2">
        <v>0</v>
      </c>
      <c r="BS114" s="2">
        <v>0</v>
      </c>
      <c r="BT114" s="2">
        <v>0</v>
      </c>
      <c r="BU114" s="2">
        <v>10</v>
      </c>
      <c r="BV114" s="2">
        <v>0</v>
      </c>
      <c r="BW114" s="2">
        <v>0</v>
      </c>
      <c r="BX114" s="2">
        <v>0</v>
      </c>
      <c r="BY114" s="2">
        <v>7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12</v>
      </c>
      <c r="CK114" s="2">
        <v>0</v>
      </c>
    </row>
    <row r="115" spans="1:89">
      <c r="A115" s="5" t="s">
        <v>364</v>
      </c>
      <c r="B115" s="5" t="s">
        <v>922</v>
      </c>
      <c r="C115" s="5">
        <f>SUM(G115:CK115)</f>
        <v>500852</v>
      </c>
      <c r="D115" s="5">
        <f>COUNTIF(G115:CK115,"&gt;0")</f>
        <v>54</v>
      </c>
      <c r="E115" s="6">
        <f>D115/83*100</f>
        <v>65.060240963855421</v>
      </c>
      <c r="F115" s="5" t="s">
        <v>786</v>
      </c>
      <c r="G115" s="5">
        <v>2131</v>
      </c>
      <c r="H115" s="5">
        <v>38</v>
      </c>
      <c r="I115" s="5">
        <v>98</v>
      </c>
      <c r="J115" s="5">
        <v>252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8</v>
      </c>
      <c r="Q115" s="5">
        <v>206</v>
      </c>
      <c r="R115" s="5">
        <v>5289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13</v>
      </c>
      <c r="Y115" s="5">
        <v>0</v>
      </c>
      <c r="Z115" s="5">
        <v>52</v>
      </c>
      <c r="AA115" s="5">
        <v>0</v>
      </c>
      <c r="AB115" s="5">
        <v>0</v>
      </c>
      <c r="AC115" s="5">
        <v>0</v>
      </c>
      <c r="AD115" s="5">
        <v>6</v>
      </c>
      <c r="AE115" s="5">
        <v>11</v>
      </c>
      <c r="AF115" s="5">
        <v>16</v>
      </c>
      <c r="AG115" s="5">
        <v>353</v>
      </c>
      <c r="AH115" s="5">
        <v>33</v>
      </c>
      <c r="AI115" s="5">
        <v>47</v>
      </c>
      <c r="AJ115" s="5">
        <v>0</v>
      </c>
      <c r="AK115" s="5">
        <v>0</v>
      </c>
      <c r="AL115" s="5">
        <v>10521</v>
      </c>
      <c r="AM115" s="5">
        <v>0</v>
      </c>
      <c r="AN115" s="5">
        <v>17</v>
      </c>
      <c r="AO115" s="5">
        <v>46459</v>
      </c>
      <c r="AP115" s="5">
        <v>29746</v>
      </c>
      <c r="AQ115" s="5">
        <v>25</v>
      </c>
      <c r="AR115" s="5">
        <v>0</v>
      </c>
      <c r="AS115" s="5">
        <v>2276</v>
      </c>
      <c r="AT115" s="5">
        <v>0</v>
      </c>
      <c r="AU115" s="5">
        <v>8</v>
      </c>
      <c r="AV115" s="5">
        <v>14</v>
      </c>
      <c r="AW115" s="5">
        <v>0</v>
      </c>
      <c r="AX115" s="5">
        <v>71</v>
      </c>
      <c r="AY115" s="5">
        <v>0</v>
      </c>
      <c r="AZ115" s="5">
        <v>0</v>
      </c>
      <c r="BA115" s="5">
        <v>13</v>
      </c>
      <c r="BB115" s="5">
        <v>0</v>
      </c>
      <c r="BC115" s="5">
        <v>10976</v>
      </c>
      <c r="BD115" s="5">
        <v>6199</v>
      </c>
      <c r="BE115" s="5">
        <v>20</v>
      </c>
      <c r="BF115" s="5">
        <v>26371</v>
      </c>
      <c r="BG115" s="5">
        <v>4525</v>
      </c>
      <c r="BH115" s="5">
        <v>11517</v>
      </c>
      <c r="BI115" s="5">
        <v>710</v>
      </c>
      <c r="BJ115" s="5">
        <v>5049</v>
      </c>
      <c r="BK115" s="5">
        <v>334</v>
      </c>
      <c r="BL115" s="5">
        <v>27</v>
      </c>
      <c r="BM115" s="5">
        <v>121</v>
      </c>
      <c r="BN115" s="5">
        <v>49200</v>
      </c>
      <c r="BO115" s="5">
        <v>0</v>
      </c>
      <c r="BP115" s="5">
        <v>0</v>
      </c>
      <c r="BQ115" s="5">
        <v>33038</v>
      </c>
      <c r="BR115" s="5">
        <v>25729</v>
      </c>
      <c r="BS115" s="5">
        <v>74894</v>
      </c>
      <c r="BT115" s="5">
        <v>3392</v>
      </c>
      <c r="BU115" s="5">
        <v>41</v>
      </c>
      <c r="BV115" s="5">
        <v>31</v>
      </c>
      <c r="BW115" s="5">
        <v>0</v>
      </c>
      <c r="BX115" s="5">
        <v>330</v>
      </c>
      <c r="BY115" s="5">
        <v>387</v>
      </c>
      <c r="BZ115" s="5">
        <v>45708</v>
      </c>
      <c r="CA115" s="5">
        <v>28458</v>
      </c>
      <c r="CB115" s="5">
        <v>15456</v>
      </c>
      <c r="CC115" s="5">
        <v>332</v>
      </c>
      <c r="CD115" s="5">
        <v>5715</v>
      </c>
      <c r="CE115" s="5">
        <v>38</v>
      </c>
      <c r="CF115" s="5">
        <v>91</v>
      </c>
      <c r="CG115" s="5">
        <v>54405</v>
      </c>
      <c r="CH115" s="5">
        <v>55</v>
      </c>
      <c r="CI115" s="5">
        <v>0</v>
      </c>
      <c r="CJ115" s="5">
        <v>0</v>
      </c>
      <c r="CK115" s="5">
        <v>0</v>
      </c>
    </row>
    <row r="116" spans="1:89">
      <c r="A116" s="5" t="s">
        <v>364</v>
      </c>
      <c r="B116" s="5" t="s">
        <v>922</v>
      </c>
      <c r="C116" s="5">
        <f>SUM(G116:CK116)</f>
        <v>26781</v>
      </c>
      <c r="D116" s="5">
        <f>COUNTIF(G116:CK116,"&gt;0")</f>
        <v>22</v>
      </c>
      <c r="E116" s="6">
        <f>D116/83*100</f>
        <v>26.506024096385545</v>
      </c>
      <c r="F116" s="5" t="s">
        <v>776</v>
      </c>
      <c r="G116" s="5">
        <v>1815</v>
      </c>
      <c r="H116" s="5">
        <v>26</v>
      </c>
      <c r="I116" s="5">
        <v>49</v>
      </c>
      <c r="J116" s="5">
        <v>33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68</v>
      </c>
      <c r="AQ116" s="5">
        <v>0</v>
      </c>
      <c r="AR116" s="5">
        <v>0</v>
      </c>
      <c r="AS116" s="5">
        <v>125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B116" s="5">
        <v>0</v>
      </c>
      <c r="BC116" s="5">
        <v>604</v>
      </c>
      <c r="BD116" s="5">
        <v>11222</v>
      </c>
      <c r="BE116" s="5">
        <v>0</v>
      </c>
      <c r="BF116" s="5">
        <v>0</v>
      </c>
      <c r="BG116" s="5">
        <v>1490</v>
      </c>
      <c r="BH116" s="5">
        <v>1665</v>
      </c>
      <c r="BI116" s="5">
        <v>940</v>
      </c>
      <c r="BJ116" s="5">
        <v>87</v>
      </c>
      <c r="BK116" s="5">
        <v>412</v>
      </c>
      <c r="BL116" s="5">
        <v>0</v>
      </c>
      <c r="BM116" s="5">
        <v>0</v>
      </c>
      <c r="BN116" s="5">
        <v>0</v>
      </c>
      <c r="BO116" s="5">
        <v>0</v>
      </c>
      <c r="BP116" s="5">
        <v>0</v>
      </c>
      <c r="BQ116" s="5">
        <v>3500</v>
      </c>
      <c r="BR116" s="5">
        <v>0</v>
      </c>
      <c r="BS116" s="5">
        <v>0</v>
      </c>
      <c r="BT116" s="5">
        <v>2</v>
      </c>
      <c r="BU116" s="5">
        <v>0</v>
      </c>
      <c r="BV116" s="5">
        <v>0</v>
      </c>
      <c r="BW116" s="5">
        <v>0</v>
      </c>
      <c r="BX116" s="5">
        <v>136</v>
      </c>
      <c r="BY116" s="5">
        <v>11</v>
      </c>
      <c r="BZ116" s="5">
        <v>1062</v>
      </c>
      <c r="CA116" s="5">
        <v>2549</v>
      </c>
      <c r="CB116" s="5">
        <v>934</v>
      </c>
      <c r="CC116" s="5">
        <v>0</v>
      </c>
      <c r="CD116" s="5">
        <v>0</v>
      </c>
      <c r="CE116" s="5">
        <v>17</v>
      </c>
      <c r="CF116" s="5">
        <v>34</v>
      </c>
      <c r="CG116" s="5">
        <v>0</v>
      </c>
      <c r="CH116" s="5">
        <v>0</v>
      </c>
      <c r="CI116" s="5">
        <v>0</v>
      </c>
      <c r="CJ116" s="5">
        <v>0</v>
      </c>
      <c r="CK116" s="5">
        <v>0</v>
      </c>
    </row>
    <row r="117" spans="1:89">
      <c r="A117" t="s">
        <v>364</v>
      </c>
      <c r="B117" s="8" t="s">
        <v>922</v>
      </c>
      <c r="C117">
        <f>SUM(G117:CK117)</f>
        <v>2235</v>
      </c>
      <c r="D117">
        <f>COUNTIF(G117:CK117,"&gt;0")</f>
        <v>6</v>
      </c>
      <c r="E117" s="1">
        <f>D117/83*100</f>
        <v>7.2289156626506017</v>
      </c>
      <c r="F117" t="s">
        <v>867</v>
      </c>
      <c r="G117">
        <v>179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150</v>
      </c>
      <c r="BE117">
        <v>0</v>
      </c>
      <c r="BF117">
        <v>593</v>
      </c>
      <c r="BG117">
        <v>0</v>
      </c>
      <c r="BH117">
        <v>469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501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343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</row>
    <row r="118" spans="1:89">
      <c r="A118" t="s">
        <v>364</v>
      </c>
      <c r="B118" s="8" t="s">
        <v>922</v>
      </c>
      <c r="C118">
        <f>SUM(G118:CK118)</f>
        <v>170</v>
      </c>
      <c r="D118">
        <f>COUNTIF(G118:CK118,"&gt;0")</f>
        <v>1</v>
      </c>
      <c r="E118" s="1">
        <f>D118/83*100</f>
        <v>1.2048192771084338</v>
      </c>
      <c r="F118" t="s">
        <v>363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170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</row>
    <row r="119" spans="1:89">
      <c r="A119" t="s">
        <v>864</v>
      </c>
      <c r="B119" s="8" t="s">
        <v>922</v>
      </c>
      <c r="C119">
        <f>SUM(G119:CK119)</f>
        <v>11</v>
      </c>
      <c r="D119">
        <f>COUNTIF(G119:CK119,"&gt;0")</f>
        <v>2</v>
      </c>
      <c r="E119" s="1">
        <f>D119/83*100</f>
        <v>2.4096385542168677</v>
      </c>
      <c r="F119" t="s">
        <v>863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6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5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</row>
    <row r="120" spans="1:89">
      <c r="A120" t="s">
        <v>184</v>
      </c>
      <c r="B120" s="8" t="s">
        <v>922</v>
      </c>
      <c r="C120">
        <f>SUM(G120:CK120)</f>
        <v>16</v>
      </c>
      <c r="D120">
        <f>COUNTIF(G120:CK120,"&gt;0")</f>
        <v>2</v>
      </c>
      <c r="E120" s="1">
        <f>D120/83*100</f>
        <v>2.4096385542168677</v>
      </c>
      <c r="F120" t="s">
        <v>183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7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9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</row>
    <row r="121" spans="1:89">
      <c r="A121" t="s">
        <v>184</v>
      </c>
      <c r="B121" s="8" t="s">
        <v>922</v>
      </c>
      <c r="C121">
        <f>SUM(G121:CK121)</f>
        <v>13</v>
      </c>
      <c r="D121">
        <f>COUNTIF(G121:CK121,"&gt;0")</f>
        <v>2</v>
      </c>
      <c r="E121" s="1">
        <f>D121/83*100</f>
        <v>2.4096385542168677</v>
      </c>
      <c r="F121" t="s">
        <v>312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6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7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</row>
    <row r="122" spans="1:89">
      <c r="A122" t="s">
        <v>184</v>
      </c>
      <c r="B122" s="8" t="s">
        <v>922</v>
      </c>
      <c r="C122">
        <f>SUM(G122:CK122)</f>
        <v>6</v>
      </c>
      <c r="D122">
        <f>COUNTIF(G122:CK122,"&gt;0")</f>
        <v>2</v>
      </c>
      <c r="E122" s="1">
        <f>D122/83*100</f>
        <v>2.4096385542168677</v>
      </c>
      <c r="F122" t="s">
        <v>479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3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3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</row>
    <row r="123" spans="1:89">
      <c r="A123" t="s">
        <v>543</v>
      </c>
      <c r="B123" s="8" t="s">
        <v>922</v>
      </c>
      <c r="C123">
        <f>SUM(G123:CK123)</f>
        <v>5361</v>
      </c>
      <c r="D123">
        <f>COUNTIF(G123:CK123,"&gt;0")</f>
        <v>2</v>
      </c>
      <c r="E123" s="1">
        <f>D123/83*100</f>
        <v>2.4096385542168677</v>
      </c>
      <c r="F123" t="s">
        <v>542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5354</v>
      </c>
      <c r="AM123">
        <v>0</v>
      </c>
      <c r="AN123">
        <v>7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</row>
    <row r="124" spans="1:89">
      <c r="A124" t="s">
        <v>328</v>
      </c>
      <c r="B124" s="8" t="s">
        <v>922</v>
      </c>
      <c r="C124">
        <f>SUM(G124:CK124)</f>
        <v>59</v>
      </c>
      <c r="D124">
        <f>COUNTIF(G124:CK124,"&gt;0")</f>
        <v>1</v>
      </c>
      <c r="E124" s="1">
        <f>D124/83*100</f>
        <v>1.2048192771084338</v>
      </c>
      <c r="F124" t="s">
        <v>415</v>
      </c>
      <c r="G124">
        <v>0</v>
      </c>
      <c r="H124">
        <v>0</v>
      </c>
      <c r="I124">
        <v>0</v>
      </c>
      <c r="J124">
        <v>0</v>
      </c>
      <c r="K124">
        <v>59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</row>
    <row r="125" spans="1:89">
      <c r="A125" t="s">
        <v>328</v>
      </c>
      <c r="B125" s="8" t="s">
        <v>922</v>
      </c>
      <c r="C125">
        <f>SUM(G125:CK125)</f>
        <v>25</v>
      </c>
      <c r="D125">
        <f>COUNTIF(G125:CK125,"&gt;0")</f>
        <v>2</v>
      </c>
      <c r="E125" s="1">
        <f>D125/83*100</f>
        <v>2.4096385542168677</v>
      </c>
      <c r="F125" t="s">
        <v>327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12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13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</row>
    <row r="126" spans="1:89">
      <c r="A126" t="s">
        <v>235</v>
      </c>
      <c r="B126" s="8" t="s">
        <v>922</v>
      </c>
      <c r="C126">
        <f>SUM(G126:CK126)</f>
        <v>261</v>
      </c>
      <c r="D126">
        <f>COUNTIF(G126:CK126,"&gt;0")</f>
        <v>1</v>
      </c>
      <c r="E126" s="1">
        <f>D126/83*100</f>
        <v>1.2048192771084338</v>
      </c>
      <c r="F126" t="s">
        <v>706</v>
      </c>
      <c r="G126">
        <v>0</v>
      </c>
      <c r="H126">
        <v>0</v>
      </c>
      <c r="I126">
        <v>0</v>
      </c>
      <c r="J126">
        <v>0</v>
      </c>
      <c r="K126">
        <v>261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</row>
    <row r="127" spans="1:89">
      <c r="A127" t="s">
        <v>235</v>
      </c>
      <c r="B127" s="8" t="s">
        <v>922</v>
      </c>
      <c r="C127">
        <f>SUM(G127:CK127)</f>
        <v>81</v>
      </c>
      <c r="D127">
        <f>COUNTIF(G127:CK127,"&gt;0")</f>
        <v>1</v>
      </c>
      <c r="E127" s="1">
        <f>D127/83*100</f>
        <v>1.2048192771084338</v>
      </c>
      <c r="F127" t="s">
        <v>234</v>
      </c>
      <c r="G127">
        <v>0</v>
      </c>
      <c r="H127">
        <v>0</v>
      </c>
      <c r="I127">
        <v>0</v>
      </c>
      <c r="J127">
        <v>0</v>
      </c>
      <c r="K127">
        <v>81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</row>
    <row r="128" spans="1:89">
      <c r="A128" t="s">
        <v>472</v>
      </c>
      <c r="B128" s="8" t="s">
        <v>922</v>
      </c>
      <c r="C128">
        <f>SUM(G128:CK128)</f>
        <v>116</v>
      </c>
      <c r="D128">
        <f>COUNTIF(G128:CK128,"&gt;0")</f>
        <v>1</v>
      </c>
      <c r="E128" s="1">
        <f>D128/83*100</f>
        <v>1.2048192771084338</v>
      </c>
      <c r="F128" t="s">
        <v>814</v>
      </c>
      <c r="G128">
        <v>0</v>
      </c>
      <c r="H128">
        <v>0</v>
      </c>
      <c r="I128">
        <v>0</v>
      </c>
      <c r="J128">
        <v>0</v>
      </c>
      <c r="K128">
        <v>116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</row>
    <row r="129" spans="1:89">
      <c r="A129" t="s">
        <v>472</v>
      </c>
      <c r="B129" s="8" t="s">
        <v>922</v>
      </c>
      <c r="C129">
        <f>SUM(G129:CK129)</f>
        <v>86</v>
      </c>
      <c r="D129">
        <f>COUNTIF(G129:CK129,"&gt;0")</f>
        <v>1</v>
      </c>
      <c r="E129" s="1">
        <f>D129/83*100</f>
        <v>1.2048192771084338</v>
      </c>
      <c r="F129" t="s">
        <v>471</v>
      </c>
      <c r="G129">
        <v>0</v>
      </c>
      <c r="H129">
        <v>0</v>
      </c>
      <c r="I129">
        <v>0</v>
      </c>
      <c r="J129">
        <v>0</v>
      </c>
      <c r="K129">
        <v>86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</row>
    <row r="130" spans="1:89">
      <c r="A130" t="s">
        <v>260</v>
      </c>
      <c r="B130" s="8" t="s">
        <v>922</v>
      </c>
      <c r="C130">
        <f>SUM(G130:CK130)</f>
        <v>55</v>
      </c>
      <c r="D130">
        <f>COUNTIF(G130:CK130,"&gt;0")</f>
        <v>1</v>
      </c>
      <c r="E130" s="1">
        <f>D130/83*100</f>
        <v>1.2048192771084338</v>
      </c>
      <c r="F130" t="s">
        <v>259</v>
      </c>
      <c r="G130">
        <v>0</v>
      </c>
      <c r="H130">
        <v>0</v>
      </c>
      <c r="I130">
        <v>0</v>
      </c>
      <c r="J130">
        <v>0</v>
      </c>
      <c r="K130">
        <v>55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</row>
    <row r="131" spans="1:89">
      <c r="A131" t="s">
        <v>270</v>
      </c>
      <c r="B131" s="8" t="s">
        <v>922</v>
      </c>
      <c r="C131">
        <f>SUM(G131:CK131)</f>
        <v>33</v>
      </c>
      <c r="D131">
        <f>COUNTIF(G131:CK131,"&gt;0")</f>
        <v>2</v>
      </c>
      <c r="E131" s="1">
        <f>D131/83*100</f>
        <v>2.4096385542168677</v>
      </c>
      <c r="F131" t="s">
        <v>269</v>
      </c>
      <c r="G131">
        <v>0</v>
      </c>
      <c r="H131">
        <v>0</v>
      </c>
      <c r="I131">
        <v>0</v>
      </c>
      <c r="J131">
        <v>0</v>
      </c>
      <c r="K131">
        <v>12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21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</row>
    <row r="132" spans="1:89">
      <c r="A132" t="s">
        <v>100</v>
      </c>
      <c r="B132" s="8" t="s">
        <v>922</v>
      </c>
      <c r="C132">
        <f>SUM(G132:CK132)</f>
        <v>173</v>
      </c>
      <c r="D132">
        <f>COUNTIF(G132:CK132,"&gt;0")</f>
        <v>1</v>
      </c>
      <c r="E132" s="1">
        <f>D132/83*100</f>
        <v>1.2048192771084338</v>
      </c>
      <c r="F132" t="s">
        <v>99</v>
      </c>
      <c r="G132">
        <v>0</v>
      </c>
      <c r="H132">
        <v>0</v>
      </c>
      <c r="I132">
        <v>0</v>
      </c>
      <c r="J132">
        <v>0</v>
      </c>
      <c r="K132">
        <v>173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</row>
    <row r="133" spans="1:89">
      <c r="A133" t="s">
        <v>100</v>
      </c>
      <c r="B133" s="8" t="s">
        <v>922</v>
      </c>
      <c r="C133">
        <f>SUM(G133:CK133)</f>
        <v>150</v>
      </c>
      <c r="D133">
        <f>COUNTIF(G133:CK133,"&gt;0")</f>
        <v>1</v>
      </c>
      <c r="E133" s="1">
        <f>D133/83*100</f>
        <v>1.2048192771084338</v>
      </c>
      <c r="F133" t="s">
        <v>797</v>
      </c>
      <c r="G133">
        <v>0</v>
      </c>
      <c r="H133">
        <v>0</v>
      </c>
      <c r="I133">
        <v>0</v>
      </c>
      <c r="J133">
        <v>0</v>
      </c>
      <c r="K133">
        <v>150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</row>
    <row r="134" spans="1:89">
      <c r="A134" t="s">
        <v>100</v>
      </c>
      <c r="B134" s="8" t="s">
        <v>922</v>
      </c>
      <c r="C134">
        <f>SUM(G134:CK134)</f>
        <v>131</v>
      </c>
      <c r="D134">
        <f>COUNTIF(G134:CK134,"&gt;0")</f>
        <v>1</v>
      </c>
      <c r="E134" s="1">
        <f>D134/83*100</f>
        <v>1.2048192771084338</v>
      </c>
      <c r="F134" t="s">
        <v>214</v>
      </c>
      <c r="G134">
        <v>0</v>
      </c>
      <c r="H134">
        <v>0</v>
      </c>
      <c r="I134">
        <v>0</v>
      </c>
      <c r="J134">
        <v>0</v>
      </c>
      <c r="K134">
        <v>131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</row>
    <row r="135" spans="1:89">
      <c r="A135" t="s">
        <v>100</v>
      </c>
      <c r="B135" s="8" t="s">
        <v>922</v>
      </c>
      <c r="C135">
        <f>SUM(G135:CK135)</f>
        <v>108</v>
      </c>
      <c r="D135">
        <f>COUNTIF(G135:CK135,"&gt;0")</f>
        <v>1</v>
      </c>
      <c r="E135" s="1">
        <f>D135/83*100</f>
        <v>1.2048192771084338</v>
      </c>
      <c r="F135" t="s">
        <v>352</v>
      </c>
      <c r="G135">
        <v>0</v>
      </c>
      <c r="H135">
        <v>0</v>
      </c>
      <c r="I135">
        <v>0</v>
      </c>
      <c r="J135">
        <v>0</v>
      </c>
      <c r="K135">
        <v>108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</row>
    <row r="136" spans="1:89">
      <c r="A136" t="s">
        <v>100</v>
      </c>
      <c r="B136" s="8" t="s">
        <v>922</v>
      </c>
      <c r="C136">
        <f>SUM(G136:CK136)</f>
        <v>53</v>
      </c>
      <c r="D136">
        <f>COUNTIF(G136:CK136,"&gt;0")</f>
        <v>1</v>
      </c>
      <c r="E136" s="1">
        <f>D136/83*100</f>
        <v>1.2048192771084338</v>
      </c>
      <c r="F136" t="s">
        <v>194</v>
      </c>
      <c r="G136">
        <v>0</v>
      </c>
      <c r="H136">
        <v>0</v>
      </c>
      <c r="I136">
        <v>0</v>
      </c>
      <c r="J136">
        <v>0</v>
      </c>
      <c r="K136">
        <v>53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</row>
    <row r="137" spans="1:89">
      <c r="A137" t="s">
        <v>176</v>
      </c>
      <c r="B137" s="8" t="s">
        <v>922</v>
      </c>
      <c r="C137">
        <f>SUM(G137:CK137)</f>
        <v>146</v>
      </c>
      <c r="D137">
        <f>COUNTIF(G137:CK137,"&gt;0")</f>
        <v>1</v>
      </c>
      <c r="E137" s="1">
        <f>D137/83*100</f>
        <v>1.2048192771084338</v>
      </c>
      <c r="F137" t="s">
        <v>791</v>
      </c>
      <c r="G137">
        <v>0</v>
      </c>
      <c r="H137">
        <v>0</v>
      </c>
      <c r="I137">
        <v>0</v>
      </c>
      <c r="J137">
        <v>0</v>
      </c>
      <c r="K137">
        <v>146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</row>
    <row r="138" spans="1:89">
      <c r="A138" t="s">
        <v>176</v>
      </c>
      <c r="B138" s="8" t="s">
        <v>922</v>
      </c>
      <c r="C138">
        <f>SUM(G138:CK138)</f>
        <v>102</v>
      </c>
      <c r="D138">
        <f>COUNTIF(G138:CK138,"&gt;0")</f>
        <v>1</v>
      </c>
      <c r="E138" s="1">
        <f>D138/83*100</f>
        <v>1.2048192771084338</v>
      </c>
      <c r="F138" t="s">
        <v>203</v>
      </c>
      <c r="G138">
        <v>0</v>
      </c>
      <c r="H138">
        <v>0</v>
      </c>
      <c r="I138">
        <v>0</v>
      </c>
      <c r="J138">
        <v>0</v>
      </c>
      <c r="K138">
        <v>102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</row>
    <row r="139" spans="1:89">
      <c r="A139" t="s">
        <v>176</v>
      </c>
      <c r="B139" s="8" t="s">
        <v>922</v>
      </c>
      <c r="C139">
        <f>SUM(G139:CK139)</f>
        <v>58</v>
      </c>
      <c r="D139">
        <f>COUNTIF(G139:CK139,"&gt;0")</f>
        <v>1</v>
      </c>
      <c r="E139" s="1">
        <f>D139/83*100</f>
        <v>1.2048192771084338</v>
      </c>
      <c r="F139" t="s">
        <v>410</v>
      </c>
      <c r="G139">
        <v>0</v>
      </c>
      <c r="H139">
        <v>0</v>
      </c>
      <c r="I139">
        <v>0</v>
      </c>
      <c r="J139">
        <v>0</v>
      </c>
      <c r="K139">
        <v>58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</row>
    <row r="140" spans="1:89">
      <c r="A140" t="s">
        <v>176</v>
      </c>
      <c r="B140" s="8" t="s">
        <v>922</v>
      </c>
      <c r="C140">
        <f>SUM(G140:CK140)</f>
        <v>51</v>
      </c>
      <c r="D140">
        <f>COUNTIF(G140:CK140,"&gt;0")</f>
        <v>1</v>
      </c>
      <c r="E140" s="1">
        <f>D140/83*100</f>
        <v>1.2048192771084338</v>
      </c>
      <c r="F140" t="s">
        <v>175</v>
      </c>
      <c r="G140">
        <v>0</v>
      </c>
      <c r="H140">
        <v>0</v>
      </c>
      <c r="I140">
        <v>0</v>
      </c>
      <c r="J140">
        <v>0</v>
      </c>
      <c r="K140">
        <v>51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</row>
    <row r="141" spans="1:89">
      <c r="A141" t="s">
        <v>237</v>
      </c>
      <c r="B141" s="8" t="s">
        <v>922</v>
      </c>
      <c r="C141">
        <f>SUM(G141:CK141)</f>
        <v>79</v>
      </c>
      <c r="D141">
        <f>COUNTIF(G141:CK141,"&gt;0")</f>
        <v>1</v>
      </c>
      <c r="E141" s="1">
        <f>D141/83*100</f>
        <v>1.2048192771084338</v>
      </c>
      <c r="F141" t="s">
        <v>236</v>
      </c>
      <c r="G141">
        <v>0</v>
      </c>
      <c r="H141">
        <v>0</v>
      </c>
      <c r="I141">
        <v>0</v>
      </c>
      <c r="J141">
        <v>0</v>
      </c>
      <c r="K141">
        <v>79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</row>
    <row r="142" spans="1:89">
      <c r="A142" t="s">
        <v>482</v>
      </c>
      <c r="B142" s="8" t="s">
        <v>922</v>
      </c>
      <c r="C142">
        <f>SUM(G142:CK142)</f>
        <v>221</v>
      </c>
      <c r="D142">
        <f>COUNTIF(G142:CK142,"&gt;0")</f>
        <v>1</v>
      </c>
      <c r="E142" s="1">
        <f>D142/83*100</f>
        <v>1.2048192771084338</v>
      </c>
      <c r="F142" t="s">
        <v>481</v>
      </c>
      <c r="G142">
        <v>0</v>
      </c>
      <c r="H142">
        <v>0</v>
      </c>
      <c r="I142">
        <v>0</v>
      </c>
      <c r="J142">
        <v>0</v>
      </c>
      <c r="K142">
        <v>221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</row>
    <row r="143" spans="1:89">
      <c r="A143" t="s">
        <v>534</v>
      </c>
      <c r="B143" s="8" t="s">
        <v>922</v>
      </c>
      <c r="C143">
        <f>SUM(G143:CK143)</f>
        <v>679</v>
      </c>
      <c r="D143">
        <f>COUNTIF(G143:CK143,"&gt;0")</f>
        <v>1</v>
      </c>
      <c r="E143" s="1">
        <f>D143/83*100</f>
        <v>1.2048192771084338</v>
      </c>
      <c r="F143" t="s">
        <v>533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679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</row>
    <row r="144" spans="1:89">
      <c r="A144" t="s">
        <v>311</v>
      </c>
      <c r="B144" s="8" t="s">
        <v>922</v>
      </c>
      <c r="C144">
        <f>SUM(G144:CK144)</f>
        <v>15</v>
      </c>
      <c r="D144">
        <f>COUNTIF(G144:CK144,"&gt;0")</f>
        <v>3</v>
      </c>
      <c r="E144" s="1">
        <f>D144/83*100</f>
        <v>3.6144578313253009</v>
      </c>
      <c r="F144" t="s">
        <v>310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2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5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8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</row>
    <row r="145" spans="1:89">
      <c r="A145" t="s">
        <v>370</v>
      </c>
      <c r="B145" s="8" t="s">
        <v>922</v>
      </c>
      <c r="C145">
        <f>SUM(G145:CK145)</f>
        <v>63</v>
      </c>
      <c r="D145">
        <f>COUNTIF(G145:CK145,"&gt;0")</f>
        <v>2</v>
      </c>
      <c r="E145" s="1">
        <f>D145/83*100</f>
        <v>2.4096385542168677</v>
      </c>
      <c r="F145" t="s">
        <v>369</v>
      </c>
      <c r="G145">
        <v>0</v>
      </c>
      <c r="H145">
        <v>0</v>
      </c>
      <c r="I145">
        <v>0</v>
      </c>
      <c r="J145">
        <v>0</v>
      </c>
      <c r="K145">
        <v>11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52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</row>
    <row r="146" spans="1:89">
      <c r="A146" t="s">
        <v>107</v>
      </c>
      <c r="B146" s="8" t="s">
        <v>922</v>
      </c>
      <c r="C146">
        <f>SUM(G146:CK146)</f>
        <v>185</v>
      </c>
      <c r="D146">
        <f>COUNTIF(G146:CK146,"&gt;0")</f>
        <v>1</v>
      </c>
      <c r="E146" s="1">
        <f>D146/83*100</f>
        <v>1.2048192771084338</v>
      </c>
      <c r="F146" t="s">
        <v>106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185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</row>
    <row r="147" spans="1:89">
      <c r="A147" t="s">
        <v>107</v>
      </c>
      <c r="B147" s="8" t="s">
        <v>922</v>
      </c>
      <c r="C147">
        <f>SUM(G147:CK147)</f>
        <v>117</v>
      </c>
      <c r="D147">
        <f>COUNTIF(G147:CK147,"&gt;0")</f>
        <v>1</v>
      </c>
      <c r="E147" s="1">
        <f>D147/83*100</f>
        <v>1.2048192771084338</v>
      </c>
      <c r="F147" t="s">
        <v>816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117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</row>
    <row r="148" spans="1:89">
      <c r="A148" t="s">
        <v>107</v>
      </c>
      <c r="B148" s="8" t="s">
        <v>922</v>
      </c>
      <c r="C148">
        <f>SUM(G148:CK148)</f>
        <v>61</v>
      </c>
      <c r="D148">
        <f>COUNTIF(G148:CK148,"&gt;0")</f>
        <v>1</v>
      </c>
      <c r="E148" s="1">
        <f>D148/83*100</f>
        <v>1.2048192771084338</v>
      </c>
      <c r="F148" t="s">
        <v>822</v>
      </c>
      <c r="G148">
        <v>0</v>
      </c>
      <c r="H148">
        <v>0</v>
      </c>
      <c r="I148">
        <v>0</v>
      </c>
      <c r="J148">
        <v>0</v>
      </c>
      <c r="K148">
        <v>61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</row>
    <row r="149" spans="1:89">
      <c r="A149" t="s">
        <v>631</v>
      </c>
      <c r="B149" s="8" t="s">
        <v>922</v>
      </c>
      <c r="C149">
        <f>SUM(G149:CK149)</f>
        <v>1195</v>
      </c>
      <c r="D149">
        <f>COUNTIF(G149:CK149,"&gt;0")</f>
        <v>1</v>
      </c>
      <c r="E149" s="1">
        <f>D149/83*100</f>
        <v>1.2048192771084338</v>
      </c>
      <c r="F149" t="s">
        <v>630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1195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</row>
    <row r="150" spans="1:89">
      <c r="A150" t="s">
        <v>548</v>
      </c>
      <c r="B150" s="8" t="s">
        <v>922</v>
      </c>
      <c r="C150">
        <f>SUM(G150:CK150)</f>
        <v>23</v>
      </c>
      <c r="D150">
        <f>COUNTIF(G150:CK150,"&gt;0")</f>
        <v>2</v>
      </c>
      <c r="E150" s="1">
        <f>D150/83*100</f>
        <v>2.4096385542168677</v>
      </c>
      <c r="F150" t="s">
        <v>547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16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7</v>
      </c>
      <c r="CH150">
        <v>0</v>
      </c>
      <c r="CI150">
        <v>0</v>
      </c>
      <c r="CJ150">
        <v>0</v>
      </c>
      <c r="CK150">
        <v>0</v>
      </c>
    </row>
    <row r="151" spans="1:89">
      <c r="A151" t="s">
        <v>513</v>
      </c>
      <c r="B151" s="8" t="s">
        <v>922</v>
      </c>
      <c r="C151">
        <f>SUM(G151:CK151)</f>
        <v>51</v>
      </c>
      <c r="D151">
        <f>COUNTIF(G151:CK151,"&gt;0")</f>
        <v>2</v>
      </c>
      <c r="E151" s="1">
        <f>D151/83*100</f>
        <v>2.4096385542168677</v>
      </c>
      <c r="F151" t="s">
        <v>512</v>
      </c>
      <c r="G151">
        <v>0</v>
      </c>
      <c r="H151">
        <v>0</v>
      </c>
      <c r="I151">
        <v>0</v>
      </c>
      <c r="J151">
        <v>0</v>
      </c>
      <c r="K151">
        <v>43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8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</row>
    <row r="152" spans="1:89">
      <c r="A152" t="s">
        <v>520</v>
      </c>
      <c r="B152" s="8" t="s">
        <v>922</v>
      </c>
      <c r="C152">
        <f>SUM(G152:CK152)</f>
        <v>198</v>
      </c>
      <c r="D152">
        <f>COUNTIF(G152:CK152,"&gt;0")</f>
        <v>3</v>
      </c>
      <c r="E152" s="1">
        <f>D152/83*100</f>
        <v>3.6144578313253009</v>
      </c>
      <c r="F152" t="s">
        <v>724</v>
      </c>
      <c r="G152">
        <v>0</v>
      </c>
      <c r="H152">
        <v>0</v>
      </c>
      <c r="I152">
        <v>0</v>
      </c>
      <c r="J152">
        <v>0</v>
      </c>
      <c r="K152">
        <v>160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30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8</v>
      </c>
      <c r="CH152">
        <v>0</v>
      </c>
      <c r="CI152">
        <v>0</v>
      </c>
      <c r="CJ152">
        <v>0</v>
      </c>
      <c r="CK152">
        <v>0</v>
      </c>
    </row>
    <row r="153" spans="1:89">
      <c r="A153" t="s">
        <v>520</v>
      </c>
      <c r="B153" s="8" t="s">
        <v>922</v>
      </c>
      <c r="C153">
        <f>SUM(G153:CK153)</f>
        <v>50</v>
      </c>
      <c r="D153">
        <f>COUNTIF(G153:CK153,"&gt;0")</f>
        <v>2</v>
      </c>
      <c r="E153" s="1">
        <f>D153/83*100</f>
        <v>2.4096385542168677</v>
      </c>
      <c r="F153" t="s">
        <v>519</v>
      </c>
      <c r="G153">
        <v>0</v>
      </c>
      <c r="H153">
        <v>0</v>
      </c>
      <c r="I153">
        <v>0</v>
      </c>
      <c r="J153">
        <v>0</v>
      </c>
      <c r="K153">
        <v>41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9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</row>
    <row r="154" spans="1:89">
      <c r="A154" t="s">
        <v>229</v>
      </c>
      <c r="B154" s="8" t="s">
        <v>922</v>
      </c>
      <c r="C154">
        <f>SUM(G154:CK154)</f>
        <v>81</v>
      </c>
      <c r="D154">
        <f>COUNTIF(G154:CK154,"&gt;0")</f>
        <v>1</v>
      </c>
      <c r="E154" s="1">
        <f>D154/83*100</f>
        <v>1.2048192771084338</v>
      </c>
      <c r="F154" t="s">
        <v>228</v>
      </c>
      <c r="G154">
        <v>0</v>
      </c>
      <c r="H154">
        <v>0</v>
      </c>
      <c r="I154">
        <v>0</v>
      </c>
      <c r="J154">
        <v>0</v>
      </c>
      <c r="K154">
        <v>81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</row>
    <row r="155" spans="1:89">
      <c r="A155" t="s">
        <v>229</v>
      </c>
      <c r="B155" s="8" t="s">
        <v>922</v>
      </c>
      <c r="C155">
        <f>SUM(G155:CK155)</f>
        <v>70</v>
      </c>
      <c r="D155">
        <f>COUNTIF(G155:CK155,"&gt;0")</f>
        <v>1</v>
      </c>
      <c r="E155" s="1">
        <f>D155/83*100</f>
        <v>1.2048192771084338</v>
      </c>
      <c r="F155" t="s">
        <v>340</v>
      </c>
      <c r="G155">
        <v>0</v>
      </c>
      <c r="H155">
        <v>0</v>
      </c>
      <c r="I155">
        <v>0</v>
      </c>
      <c r="J155">
        <v>0</v>
      </c>
      <c r="K155">
        <v>70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</row>
    <row r="156" spans="1:89">
      <c r="A156" t="s">
        <v>334</v>
      </c>
      <c r="B156" s="8" t="s">
        <v>922</v>
      </c>
      <c r="C156">
        <f>SUM(G156:CK156)</f>
        <v>71</v>
      </c>
      <c r="D156">
        <f>COUNTIF(G156:CK156,"&gt;0")</f>
        <v>1</v>
      </c>
      <c r="E156" s="1">
        <f>D156/83*100</f>
        <v>1.2048192771084338</v>
      </c>
      <c r="F156" t="s">
        <v>333</v>
      </c>
      <c r="G156">
        <v>0</v>
      </c>
      <c r="H156">
        <v>0</v>
      </c>
      <c r="I156">
        <v>0</v>
      </c>
      <c r="J156">
        <v>0</v>
      </c>
      <c r="K156">
        <v>71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</row>
    <row r="157" spans="1:89">
      <c r="A157" s="2" t="s">
        <v>620</v>
      </c>
      <c r="B157" s="2" t="s">
        <v>922</v>
      </c>
      <c r="C157" s="2">
        <f>SUM(G157:CK157)</f>
        <v>354</v>
      </c>
      <c r="D157" s="2">
        <f>COUNTIF(G157:CK157,"&gt;0")</f>
        <v>13</v>
      </c>
      <c r="E157" s="3">
        <f>D157/83*100</f>
        <v>15.66265060240964</v>
      </c>
      <c r="F157" s="2" t="s">
        <v>619</v>
      </c>
      <c r="G157" s="2">
        <v>0</v>
      </c>
      <c r="H157" s="2">
        <v>0</v>
      </c>
      <c r="I157" s="2">
        <v>0</v>
      </c>
      <c r="J157" s="2">
        <v>0</v>
      </c>
      <c r="K157" s="2">
        <v>10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16</v>
      </c>
      <c r="AG157" s="2">
        <v>0</v>
      </c>
      <c r="AH157" s="2">
        <v>8</v>
      </c>
      <c r="AI157" s="2">
        <v>0</v>
      </c>
      <c r="AJ157" s="2">
        <v>33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2</v>
      </c>
      <c r="BG157" s="2">
        <v>11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31</v>
      </c>
      <c r="BN157" s="2">
        <v>96</v>
      </c>
      <c r="BO157" s="2">
        <v>0</v>
      </c>
      <c r="BP157" s="2">
        <v>0</v>
      </c>
      <c r="BQ157" s="2">
        <v>20</v>
      </c>
      <c r="BR157" s="2">
        <v>0</v>
      </c>
      <c r="BS157" s="2">
        <v>6</v>
      </c>
      <c r="BT157" s="2">
        <v>0</v>
      </c>
      <c r="BU157" s="2">
        <v>10</v>
      </c>
      <c r="BV157" s="2">
        <v>0</v>
      </c>
      <c r="BW157" s="2">
        <v>0</v>
      </c>
      <c r="BX157" s="2">
        <v>99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12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</row>
    <row r="158" spans="1:89">
      <c r="A158" s="2" t="s">
        <v>664</v>
      </c>
      <c r="B158" s="2" t="s">
        <v>922</v>
      </c>
      <c r="C158" s="2">
        <f>SUM(G158:CK158)</f>
        <v>3370</v>
      </c>
      <c r="D158" s="2">
        <f>COUNTIF(G158:CK158,"&gt;0")</f>
        <v>33</v>
      </c>
      <c r="E158" s="3">
        <f>D158/83*100</f>
        <v>39.75903614457831</v>
      </c>
      <c r="F158" s="2" t="s">
        <v>663</v>
      </c>
      <c r="G158" s="2">
        <v>0</v>
      </c>
      <c r="H158" s="2">
        <v>0</v>
      </c>
      <c r="I158" s="2">
        <v>0</v>
      </c>
      <c r="J158" s="2">
        <v>0</v>
      </c>
      <c r="K158" s="2">
        <v>164</v>
      </c>
      <c r="L158" s="2">
        <v>0</v>
      </c>
      <c r="M158" s="2">
        <v>0</v>
      </c>
      <c r="N158" s="2">
        <v>18</v>
      </c>
      <c r="O158" s="2">
        <v>0</v>
      </c>
      <c r="P158" s="2">
        <v>2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33</v>
      </c>
      <c r="W158" s="2">
        <v>0</v>
      </c>
      <c r="X158" s="2">
        <v>21</v>
      </c>
      <c r="Y158" s="2">
        <v>146</v>
      </c>
      <c r="Z158" s="2">
        <v>0</v>
      </c>
      <c r="AA158" s="2">
        <v>0</v>
      </c>
      <c r="AB158" s="2">
        <v>332</v>
      </c>
      <c r="AC158" s="2">
        <v>0</v>
      </c>
      <c r="AD158" s="2">
        <v>0</v>
      </c>
      <c r="AE158" s="2">
        <v>0</v>
      </c>
      <c r="AF158" s="2">
        <v>224</v>
      </c>
      <c r="AG158" s="2">
        <v>0</v>
      </c>
      <c r="AH158" s="2">
        <v>14</v>
      </c>
      <c r="AI158" s="2">
        <v>5</v>
      </c>
      <c r="AJ158" s="2">
        <v>58</v>
      </c>
      <c r="AK158" s="2">
        <v>7</v>
      </c>
      <c r="AL158" s="2">
        <v>294</v>
      </c>
      <c r="AM158" s="2">
        <v>37</v>
      </c>
      <c r="AN158" s="2">
        <v>0</v>
      </c>
      <c r="AO158" s="2">
        <v>52</v>
      </c>
      <c r="AP158" s="2">
        <v>0</v>
      </c>
      <c r="AQ158" s="2">
        <v>0</v>
      </c>
      <c r="AR158" s="2">
        <v>0</v>
      </c>
      <c r="AS158" s="2">
        <v>0</v>
      </c>
      <c r="AT158" s="2">
        <v>335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2</v>
      </c>
      <c r="BA158" s="2">
        <v>0</v>
      </c>
      <c r="BB158" s="2">
        <v>0</v>
      </c>
      <c r="BC158" s="2">
        <v>0</v>
      </c>
      <c r="BD158" s="2">
        <v>0</v>
      </c>
      <c r="BE158" s="2">
        <v>2</v>
      </c>
      <c r="BF158" s="2">
        <v>182</v>
      </c>
      <c r="BG158" s="2">
        <v>150</v>
      </c>
      <c r="BH158" s="2">
        <v>4</v>
      </c>
      <c r="BI158" s="2">
        <v>18</v>
      </c>
      <c r="BJ158" s="2">
        <v>0</v>
      </c>
      <c r="BK158" s="2">
        <v>0</v>
      </c>
      <c r="BL158" s="2">
        <v>0</v>
      </c>
      <c r="BM158" s="2">
        <v>65</v>
      </c>
      <c r="BN158" s="2">
        <v>204</v>
      </c>
      <c r="BO158" s="2">
        <v>0</v>
      </c>
      <c r="BP158" s="2">
        <v>0</v>
      </c>
      <c r="BQ158" s="2">
        <v>38</v>
      </c>
      <c r="BR158" s="2">
        <v>0</v>
      </c>
      <c r="BS158" s="2">
        <v>0</v>
      </c>
      <c r="BT158" s="2">
        <v>0</v>
      </c>
      <c r="BU158" s="2">
        <v>29</v>
      </c>
      <c r="BV158" s="2">
        <v>0</v>
      </c>
      <c r="BW158" s="2">
        <v>0</v>
      </c>
      <c r="BX158" s="2">
        <v>532</v>
      </c>
      <c r="BY158" s="2">
        <v>16</v>
      </c>
      <c r="BZ158" s="2">
        <v>23</v>
      </c>
      <c r="CA158" s="2">
        <v>0</v>
      </c>
      <c r="CB158" s="2">
        <v>4</v>
      </c>
      <c r="CC158" s="2">
        <v>0</v>
      </c>
      <c r="CD158" s="2">
        <v>298</v>
      </c>
      <c r="CE158" s="2">
        <v>0</v>
      </c>
      <c r="CF158" s="2">
        <v>0</v>
      </c>
      <c r="CG158" s="2">
        <v>14</v>
      </c>
      <c r="CH158" s="2">
        <v>47</v>
      </c>
      <c r="CI158" s="2">
        <v>0</v>
      </c>
      <c r="CJ158" s="2">
        <v>0</v>
      </c>
      <c r="CK158" s="2">
        <v>0</v>
      </c>
    </row>
    <row r="159" spans="1:89">
      <c r="A159" t="s">
        <v>879</v>
      </c>
      <c r="B159" s="8" t="s">
        <v>922</v>
      </c>
      <c r="C159">
        <f>SUM(G159:CK159)</f>
        <v>3153</v>
      </c>
      <c r="D159">
        <f>COUNTIF(G159:CK159,"&gt;0")</f>
        <v>1</v>
      </c>
      <c r="E159" s="1">
        <f>D159/83*100</f>
        <v>1.2048192771084338</v>
      </c>
      <c r="F159" t="s">
        <v>878</v>
      </c>
      <c r="G159">
        <v>0</v>
      </c>
      <c r="H159">
        <v>0</v>
      </c>
      <c r="I159">
        <v>0</v>
      </c>
      <c r="J159">
        <v>0</v>
      </c>
      <c r="K159">
        <v>3153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</row>
    <row r="160" spans="1:89">
      <c r="A160" t="s">
        <v>765</v>
      </c>
      <c r="B160" s="8" t="s">
        <v>922</v>
      </c>
      <c r="C160">
        <f>SUM(G160:CK160)</f>
        <v>74</v>
      </c>
      <c r="D160">
        <f>COUNTIF(G160:CK160,"&gt;0")</f>
        <v>2</v>
      </c>
      <c r="E160" s="1">
        <f>D160/83*100</f>
        <v>2.4096385542168677</v>
      </c>
      <c r="F160" t="s">
        <v>764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2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72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</row>
    <row r="161" spans="1:89">
      <c r="A161" t="s">
        <v>96</v>
      </c>
      <c r="B161" s="8" t="s">
        <v>922</v>
      </c>
      <c r="C161">
        <f>SUM(G161:CK161)</f>
        <v>1913</v>
      </c>
      <c r="D161">
        <f>COUNTIF(G161:CK161,"&gt;0")</f>
        <v>1</v>
      </c>
      <c r="E161" s="1">
        <f>D161/83*100</f>
        <v>1.2048192771084338</v>
      </c>
      <c r="F161" t="s">
        <v>398</v>
      </c>
      <c r="G161">
        <v>0</v>
      </c>
      <c r="H161">
        <v>0</v>
      </c>
      <c r="I161">
        <v>0</v>
      </c>
      <c r="J161">
        <v>0</v>
      </c>
      <c r="K161">
        <v>1913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</row>
    <row r="162" spans="1:89">
      <c r="A162" t="s">
        <v>96</v>
      </c>
      <c r="B162" s="8" t="s">
        <v>922</v>
      </c>
      <c r="C162">
        <f>SUM(G162:CK162)</f>
        <v>833</v>
      </c>
      <c r="D162">
        <f>COUNTIF(G162:CK162,"&gt;0")</f>
        <v>1</v>
      </c>
      <c r="E162" s="1">
        <f>D162/83*100</f>
        <v>1.2048192771084338</v>
      </c>
      <c r="F162" t="s">
        <v>849</v>
      </c>
      <c r="G162">
        <v>0</v>
      </c>
      <c r="H162">
        <v>0</v>
      </c>
      <c r="I162">
        <v>0</v>
      </c>
      <c r="J162">
        <v>0</v>
      </c>
      <c r="K162">
        <v>833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</row>
    <row r="163" spans="1:89">
      <c r="A163" t="s">
        <v>96</v>
      </c>
      <c r="B163" s="8" t="s">
        <v>922</v>
      </c>
      <c r="C163">
        <f>SUM(G163:CK163)</f>
        <v>259</v>
      </c>
      <c r="D163">
        <f>COUNTIF(G163:CK163,"&gt;0")</f>
        <v>1</v>
      </c>
      <c r="E163" s="1">
        <f>D163/83*100</f>
        <v>1.2048192771084338</v>
      </c>
      <c r="F163" t="s">
        <v>702</v>
      </c>
      <c r="G163">
        <v>0</v>
      </c>
      <c r="H163">
        <v>0</v>
      </c>
      <c r="I163">
        <v>0</v>
      </c>
      <c r="J163">
        <v>0</v>
      </c>
      <c r="K163">
        <v>259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</row>
    <row r="164" spans="1:89">
      <c r="A164" t="s">
        <v>96</v>
      </c>
      <c r="B164" s="8" t="s">
        <v>922</v>
      </c>
      <c r="C164">
        <f>SUM(G164:CK164)</f>
        <v>183</v>
      </c>
      <c r="D164">
        <f>COUNTIF(G164:CK164,"&gt;0")</f>
        <v>1</v>
      </c>
      <c r="E164" s="1">
        <f>D164/83*100</f>
        <v>1.2048192771084338</v>
      </c>
      <c r="F164" t="s">
        <v>105</v>
      </c>
      <c r="G164">
        <v>0</v>
      </c>
      <c r="H164">
        <v>0</v>
      </c>
      <c r="I164">
        <v>0</v>
      </c>
      <c r="J164">
        <v>0</v>
      </c>
      <c r="K164">
        <v>183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</row>
    <row r="165" spans="1:89">
      <c r="A165" t="s">
        <v>96</v>
      </c>
      <c r="B165" s="8" t="s">
        <v>922</v>
      </c>
      <c r="C165">
        <f>SUM(G165:CK165)</f>
        <v>162</v>
      </c>
      <c r="D165">
        <f>COUNTIF(G165:CK165,"&gt;0")</f>
        <v>1</v>
      </c>
      <c r="E165" s="1">
        <f>D165/83*100</f>
        <v>1.2048192771084338</v>
      </c>
      <c r="F165" t="s">
        <v>368</v>
      </c>
      <c r="G165">
        <v>0</v>
      </c>
      <c r="H165">
        <v>0</v>
      </c>
      <c r="I165">
        <v>0</v>
      </c>
      <c r="J165">
        <v>0</v>
      </c>
      <c r="K165">
        <v>162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</row>
    <row r="166" spans="1:89">
      <c r="A166" t="s">
        <v>96</v>
      </c>
      <c r="B166" s="8" t="s">
        <v>922</v>
      </c>
      <c r="C166">
        <f>SUM(G166:CK166)</f>
        <v>101</v>
      </c>
      <c r="D166">
        <f>COUNTIF(G166:CK166,"&gt;0")</f>
        <v>1</v>
      </c>
      <c r="E166" s="1">
        <f>D166/83*100</f>
        <v>1.2048192771084338</v>
      </c>
      <c r="F166" t="s">
        <v>95</v>
      </c>
      <c r="G166">
        <v>0</v>
      </c>
      <c r="H166">
        <v>0</v>
      </c>
      <c r="I166">
        <v>0</v>
      </c>
      <c r="J166">
        <v>0</v>
      </c>
      <c r="K166">
        <v>101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</row>
    <row r="167" spans="1:89">
      <c r="A167" t="s">
        <v>96</v>
      </c>
      <c r="B167" s="8" t="s">
        <v>922</v>
      </c>
      <c r="C167">
        <f>SUM(G167:CK167)</f>
        <v>68</v>
      </c>
      <c r="D167">
        <f>COUNTIF(G167:CK167,"&gt;0")</f>
        <v>1</v>
      </c>
      <c r="E167" s="1">
        <f>D167/83*100</f>
        <v>1.2048192771084338</v>
      </c>
      <c r="F167" t="s">
        <v>561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68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</row>
    <row r="168" spans="1:89">
      <c r="A168" t="s">
        <v>96</v>
      </c>
      <c r="B168" s="8" t="s">
        <v>922</v>
      </c>
      <c r="C168">
        <f>SUM(G168:CK168)</f>
        <v>50</v>
      </c>
      <c r="D168">
        <f>COUNTIF(G168:CK168,"&gt;0")</f>
        <v>1</v>
      </c>
      <c r="E168" s="1">
        <f>D168/83*100</f>
        <v>1.2048192771084338</v>
      </c>
      <c r="F168" t="s">
        <v>517</v>
      </c>
      <c r="G168">
        <v>0</v>
      </c>
      <c r="H168">
        <v>0</v>
      </c>
      <c r="I168">
        <v>0</v>
      </c>
      <c r="J168">
        <v>0</v>
      </c>
      <c r="K168">
        <v>50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</row>
    <row r="169" spans="1:89">
      <c r="A169" t="s">
        <v>150</v>
      </c>
      <c r="B169" s="8" t="s">
        <v>922</v>
      </c>
      <c r="C169">
        <f>SUM(G169:CK169)</f>
        <v>468</v>
      </c>
      <c r="D169">
        <f>COUNTIF(G169:CK169,"&gt;0")</f>
        <v>1</v>
      </c>
      <c r="E169" s="1">
        <f>D169/83*100</f>
        <v>1.2048192771084338</v>
      </c>
      <c r="F169" t="s">
        <v>149</v>
      </c>
      <c r="G169">
        <v>0</v>
      </c>
      <c r="H169">
        <v>0</v>
      </c>
      <c r="I169">
        <v>0</v>
      </c>
      <c r="J169">
        <v>0</v>
      </c>
      <c r="K169">
        <v>468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</row>
    <row r="170" spans="1:89">
      <c r="A170" t="s">
        <v>150</v>
      </c>
      <c r="B170" s="8" t="s">
        <v>922</v>
      </c>
      <c r="C170">
        <f>SUM(G170:CK170)</f>
        <v>237</v>
      </c>
      <c r="D170">
        <f>COUNTIF(G170:CK170,"&gt;0")</f>
        <v>1</v>
      </c>
      <c r="E170" s="1">
        <f>D170/83*100</f>
        <v>1.2048192771084338</v>
      </c>
      <c r="F170" t="s">
        <v>248</v>
      </c>
      <c r="G170">
        <v>0</v>
      </c>
      <c r="H170">
        <v>0</v>
      </c>
      <c r="I170">
        <v>0</v>
      </c>
      <c r="J170">
        <v>0</v>
      </c>
      <c r="K170">
        <v>237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</row>
    <row r="171" spans="1:89">
      <c r="A171" t="s">
        <v>150</v>
      </c>
      <c r="B171" s="8" t="s">
        <v>922</v>
      </c>
      <c r="C171">
        <f>SUM(G171:CK171)</f>
        <v>77</v>
      </c>
      <c r="D171">
        <f>COUNTIF(G171:CK171,"&gt;0")</f>
        <v>1</v>
      </c>
      <c r="E171" s="1">
        <f>D171/83*100</f>
        <v>1.2048192771084338</v>
      </c>
      <c r="F171" t="s">
        <v>169</v>
      </c>
      <c r="G171">
        <v>0</v>
      </c>
      <c r="H171">
        <v>0</v>
      </c>
      <c r="I171">
        <v>0</v>
      </c>
      <c r="J171">
        <v>0</v>
      </c>
      <c r="K171">
        <v>77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</row>
    <row r="172" spans="1:89">
      <c r="A172" t="s">
        <v>489</v>
      </c>
      <c r="B172" s="8" t="s">
        <v>922</v>
      </c>
      <c r="C172">
        <f>SUM(G172:CK172)</f>
        <v>1422</v>
      </c>
      <c r="D172">
        <f>COUNTIF(G172:CK172,"&gt;0")</f>
        <v>1</v>
      </c>
      <c r="E172" s="1">
        <f>D172/83*100</f>
        <v>1.2048192771084338</v>
      </c>
      <c r="F172" t="s">
        <v>625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1422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</row>
    <row r="173" spans="1:89">
      <c r="A173" t="s">
        <v>489</v>
      </c>
      <c r="B173" s="8" t="s">
        <v>922</v>
      </c>
      <c r="C173">
        <f>SUM(G173:CK173)</f>
        <v>392</v>
      </c>
      <c r="D173">
        <f>COUNTIF(G173:CK173,"&gt;0")</f>
        <v>1</v>
      </c>
      <c r="E173" s="1">
        <f>D173/83*100</f>
        <v>1.2048192771084338</v>
      </c>
      <c r="F173" t="s">
        <v>836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392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</row>
    <row r="174" spans="1:89">
      <c r="A174" t="s">
        <v>489</v>
      </c>
      <c r="B174" s="8" t="s">
        <v>922</v>
      </c>
      <c r="C174">
        <f>SUM(G174:CK174)</f>
        <v>305</v>
      </c>
      <c r="D174">
        <f>COUNTIF(G174:CK174,"&gt;0")</f>
        <v>2</v>
      </c>
      <c r="E174" s="1">
        <f>D174/83*100</f>
        <v>2.4096385542168677</v>
      </c>
      <c r="F174" t="s">
        <v>900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301</v>
      </c>
      <c r="V174">
        <v>0</v>
      </c>
      <c r="W174">
        <v>0</v>
      </c>
      <c r="X174">
        <v>0</v>
      </c>
      <c r="Y174">
        <v>0</v>
      </c>
      <c r="Z174">
        <v>4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</row>
    <row r="175" spans="1:89">
      <c r="A175" t="s">
        <v>489</v>
      </c>
      <c r="B175" s="8" t="s">
        <v>922</v>
      </c>
      <c r="C175">
        <f>SUM(G175:CK175)</f>
        <v>223</v>
      </c>
      <c r="D175">
        <f>COUNTIF(G175:CK175,"&gt;0")</f>
        <v>1</v>
      </c>
      <c r="E175" s="1">
        <f>D175/83*100</f>
        <v>1.2048192771084338</v>
      </c>
      <c r="F175" t="s">
        <v>490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223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</row>
    <row r="176" spans="1:89">
      <c r="A176" t="s">
        <v>489</v>
      </c>
      <c r="B176" s="8" t="s">
        <v>922</v>
      </c>
      <c r="C176">
        <f>SUM(G176:CK176)</f>
        <v>222</v>
      </c>
      <c r="D176">
        <f>COUNTIF(G176:CK176,"&gt;0")</f>
        <v>1</v>
      </c>
      <c r="E176" s="1">
        <f>D176/83*100</f>
        <v>1.2048192771084338</v>
      </c>
      <c r="F176" t="s">
        <v>488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222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</row>
    <row r="177" spans="1:89">
      <c r="A177" t="s">
        <v>489</v>
      </c>
      <c r="B177" s="8" t="s">
        <v>922</v>
      </c>
      <c r="C177">
        <f>SUM(G177:CK177)</f>
        <v>142</v>
      </c>
      <c r="D177">
        <f>COUNTIF(G177:CK177,"&gt;0")</f>
        <v>2</v>
      </c>
      <c r="E177" s="1">
        <f>D177/83*100</f>
        <v>2.4096385542168677</v>
      </c>
      <c r="F177" t="s">
        <v>803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4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138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</row>
    <row r="178" spans="1:89">
      <c r="A178" t="s">
        <v>489</v>
      </c>
      <c r="B178" s="8" t="s">
        <v>922</v>
      </c>
      <c r="C178">
        <f>SUM(G178:CK178)</f>
        <v>103</v>
      </c>
      <c r="D178">
        <f>COUNTIF(G178:CK178,"&gt;0")</f>
        <v>1</v>
      </c>
      <c r="E178" s="1">
        <f>D178/83*100</f>
        <v>1.2048192771084338</v>
      </c>
      <c r="F178" t="s">
        <v>749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103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</row>
    <row r="179" spans="1:89">
      <c r="A179" t="s">
        <v>489</v>
      </c>
      <c r="B179" s="8" t="s">
        <v>922</v>
      </c>
      <c r="C179">
        <f>SUM(G179:CK179)</f>
        <v>69</v>
      </c>
      <c r="D179">
        <f>COUNTIF(G179:CK179,"&gt;0")</f>
        <v>2</v>
      </c>
      <c r="E179" s="1">
        <f>D179/83*100</f>
        <v>2.4096385542168677</v>
      </c>
      <c r="F179" t="s">
        <v>563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51</v>
      </c>
      <c r="CF179">
        <v>0</v>
      </c>
      <c r="CG179">
        <v>0</v>
      </c>
      <c r="CH179">
        <v>0</v>
      </c>
      <c r="CI179">
        <v>0</v>
      </c>
      <c r="CJ179">
        <v>18</v>
      </c>
      <c r="CK179">
        <v>0</v>
      </c>
    </row>
    <row r="180" spans="1:89">
      <c r="A180" t="s">
        <v>687</v>
      </c>
      <c r="B180" s="8" t="s">
        <v>923</v>
      </c>
      <c r="C180">
        <f>SUM(G180:CK180)</f>
        <v>92</v>
      </c>
      <c r="D180">
        <f>COUNTIF(G180:CK180,"&gt;0")</f>
        <v>1</v>
      </c>
      <c r="E180" s="1">
        <f>D180/83*100</f>
        <v>1.2048192771084338</v>
      </c>
      <c r="F180" t="s">
        <v>686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92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</row>
    <row r="181" spans="1:89">
      <c r="A181" t="s">
        <v>188</v>
      </c>
      <c r="B181" s="8" t="s">
        <v>924</v>
      </c>
      <c r="C181">
        <f>SUM(G181:CK181)</f>
        <v>16</v>
      </c>
      <c r="D181">
        <f>COUNTIF(G181:CK181,"&gt;0")</f>
        <v>2</v>
      </c>
      <c r="E181" s="1">
        <f>D181/83*100</f>
        <v>2.4096385542168677</v>
      </c>
      <c r="F181" t="s">
        <v>187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11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5</v>
      </c>
      <c r="CH181">
        <v>0</v>
      </c>
      <c r="CI181">
        <v>0</v>
      </c>
      <c r="CJ181">
        <v>0</v>
      </c>
      <c r="CK181">
        <v>0</v>
      </c>
    </row>
    <row r="182" spans="1:89">
      <c r="A182" t="s">
        <v>324</v>
      </c>
      <c r="B182" s="8" t="s">
        <v>925</v>
      </c>
      <c r="C182">
        <f>SUM(G182:CK182)</f>
        <v>12</v>
      </c>
      <c r="D182">
        <f>COUNTIF(G182:CK182,"&gt;0")</f>
        <v>2</v>
      </c>
      <c r="E182" s="1">
        <f>D182/83*100</f>
        <v>2.4096385542168677</v>
      </c>
      <c r="F182" t="s">
        <v>323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3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9</v>
      </c>
      <c r="CH182">
        <v>0</v>
      </c>
      <c r="CI182">
        <v>0</v>
      </c>
      <c r="CJ182">
        <v>0</v>
      </c>
      <c r="CK182">
        <v>0</v>
      </c>
    </row>
    <row r="183" spans="1:89">
      <c r="A183" t="s">
        <v>835</v>
      </c>
      <c r="B183" s="8" t="s">
        <v>925</v>
      </c>
      <c r="C183">
        <f>SUM(G183:CK183)</f>
        <v>387</v>
      </c>
      <c r="D183">
        <f>COUNTIF(G183:CK183,"&gt;0")</f>
        <v>1</v>
      </c>
      <c r="E183" s="1">
        <f>D183/83*100</f>
        <v>1.2048192771084338</v>
      </c>
      <c r="F183" t="s">
        <v>834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387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</row>
    <row r="184" spans="1:89">
      <c r="A184" t="s">
        <v>511</v>
      </c>
      <c r="B184" s="8" t="s">
        <v>926</v>
      </c>
      <c r="C184">
        <f>SUM(G184:CK184)</f>
        <v>40</v>
      </c>
      <c r="D184">
        <f>COUNTIF(G184:CK184,"&gt;0")</f>
        <v>4</v>
      </c>
      <c r="E184" s="1">
        <f>D184/83*100</f>
        <v>4.8192771084337354</v>
      </c>
      <c r="F184" t="s">
        <v>510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14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8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10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8</v>
      </c>
      <c r="CG184">
        <v>0</v>
      </c>
      <c r="CH184">
        <v>0</v>
      </c>
      <c r="CI184">
        <v>0</v>
      </c>
      <c r="CJ184">
        <v>0</v>
      </c>
      <c r="CK184">
        <v>0</v>
      </c>
    </row>
    <row r="185" spans="1:89">
      <c r="A185" t="s">
        <v>641</v>
      </c>
      <c r="B185" s="8" t="s">
        <v>927</v>
      </c>
      <c r="C185">
        <f>SUM(G185:CK185)</f>
        <v>57</v>
      </c>
      <c r="D185">
        <f>COUNTIF(G185:CK185,"&gt;0")</f>
        <v>1</v>
      </c>
      <c r="E185" s="1">
        <f>D185/83*100</f>
        <v>1.2048192771084338</v>
      </c>
      <c r="F185" t="s">
        <v>640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57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</row>
    <row r="186" spans="1:89">
      <c r="A186" t="s">
        <v>148</v>
      </c>
      <c r="B186" s="8" t="s">
        <v>928</v>
      </c>
      <c r="C186">
        <f>SUM(G186:CK186)</f>
        <v>434</v>
      </c>
      <c r="D186">
        <f>COUNTIF(G186:CK186,"&gt;0")</f>
        <v>1</v>
      </c>
      <c r="E186" s="1">
        <f>D186/83*100</f>
        <v>1.2048192771084338</v>
      </c>
      <c r="F186" t="s">
        <v>147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434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</row>
    <row r="187" spans="1:89">
      <c r="A187" s="5" t="s">
        <v>133</v>
      </c>
      <c r="B187" s="5" t="s">
        <v>929</v>
      </c>
      <c r="C187" s="5">
        <f>SUM(G187:CK187)</f>
        <v>480776</v>
      </c>
      <c r="D187" s="5">
        <f>COUNTIF(G187:CK187,"&gt;0")</f>
        <v>49</v>
      </c>
      <c r="E187" s="6">
        <f>D187/83*100</f>
        <v>59.036144578313255</v>
      </c>
      <c r="F187" s="5" t="s">
        <v>787</v>
      </c>
      <c r="G187" s="5">
        <v>0</v>
      </c>
      <c r="H187" s="5">
        <v>0</v>
      </c>
      <c r="I187" s="5">
        <v>0</v>
      </c>
      <c r="J187" s="5">
        <v>70632</v>
      </c>
      <c r="K187" s="5">
        <v>120</v>
      </c>
      <c r="L187" s="5">
        <v>54269</v>
      </c>
      <c r="M187" s="5">
        <v>46595</v>
      </c>
      <c r="N187" s="5">
        <v>189</v>
      </c>
      <c r="O187" s="5">
        <v>139</v>
      </c>
      <c r="P187" s="5">
        <v>51</v>
      </c>
      <c r="Q187" s="5">
        <v>0</v>
      </c>
      <c r="R187" s="5">
        <v>107</v>
      </c>
      <c r="S187" s="5">
        <v>46</v>
      </c>
      <c r="T187" s="5">
        <v>54533</v>
      </c>
      <c r="U187" s="5">
        <v>32520</v>
      </c>
      <c r="V187" s="5">
        <v>62</v>
      </c>
      <c r="W187" s="5">
        <v>35370</v>
      </c>
      <c r="X187" s="5">
        <v>37</v>
      </c>
      <c r="Y187" s="5">
        <v>824</v>
      </c>
      <c r="Z187" s="5">
        <v>45</v>
      </c>
      <c r="AA187" s="5">
        <v>192</v>
      </c>
      <c r="AB187" s="5">
        <v>112</v>
      </c>
      <c r="AC187" s="5">
        <v>59327</v>
      </c>
      <c r="AD187" s="5">
        <v>0</v>
      </c>
      <c r="AE187" s="5">
        <v>0</v>
      </c>
      <c r="AF187" s="5">
        <v>6986</v>
      </c>
      <c r="AG187" s="5">
        <v>0</v>
      </c>
      <c r="AH187" s="5">
        <v>22</v>
      </c>
      <c r="AI187" s="5">
        <v>0</v>
      </c>
      <c r="AJ187" s="5">
        <v>0</v>
      </c>
      <c r="AK187" s="5">
        <v>0</v>
      </c>
      <c r="AL187" s="5">
        <v>55</v>
      </c>
      <c r="AM187" s="5">
        <v>0</v>
      </c>
      <c r="AN187" s="5">
        <v>0</v>
      </c>
      <c r="AO187" s="5">
        <v>0</v>
      </c>
      <c r="AP187" s="5">
        <v>94</v>
      </c>
      <c r="AQ187" s="5">
        <v>44</v>
      </c>
      <c r="AR187" s="5">
        <v>0</v>
      </c>
      <c r="AS187" s="5">
        <v>0</v>
      </c>
      <c r="AT187" s="5">
        <v>38</v>
      </c>
      <c r="AU187" s="5">
        <v>0</v>
      </c>
      <c r="AV187" s="5">
        <v>34691</v>
      </c>
      <c r="AW187" s="5">
        <v>0</v>
      </c>
      <c r="AX187" s="5">
        <v>166</v>
      </c>
      <c r="AY187" s="5">
        <v>21554</v>
      </c>
      <c r="AZ187" s="5">
        <v>0</v>
      </c>
      <c r="BA187" s="5">
        <v>188</v>
      </c>
      <c r="BB187" s="5">
        <v>18188</v>
      </c>
      <c r="BC187" s="5">
        <v>0</v>
      </c>
      <c r="BD187" s="5">
        <v>0</v>
      </c>
      <c r="BE187" s="5">
        <v>74</v>
      </c>
      <c r="BF187" s="5">
        <v>40</v>
      </c>
      <c r="BG187" s="5">
        <v>0</v>
      </c>
      <c r="BH187" s="5">
        <v>0</v>
      </c>
      <c r="BI187" s="5">
        <v>33</v>
      </c>
      <c r="BJ187" s="5">
        <v>0</v>
      </c>
      <c r="BK187" s="5">
        <v>15</v>
      </c>
      <c r="BL187" s="5">
        <v>0</v>
      </c>
      <c r="BM187" s="5">
        <v>849</v>
      </c>
      <c r="BN187" s="5">
        <v>14</v>
      </c>
      <c r="BO187" s="5">
        <v>37</v>
      </c>
      <c r="BP187" s="5">
        <v>74</v>
      </c>
      <c r="BQ187" s="5">
        <v>45</v>
      </c>
      <c r="BR187" s="5">
        <v>0</v>
      </c>
      <c r="BS187" s="5">
        <v>0</v>
      </c>
      <c r="BT187" s="5">
        <v>0</v>
      </c>
      <c r="BU187" s="5">
        <v>0</v>
      </c>
      <c r="BV187" s="5">
        <v>704</v>
      </c>
      <c r="BW187" s="5">
        <v>9863</v>
      </c>
      <c r="BX187" s="5">
        <v>41</v>
      </c>
      <c r="BY187" s="5">
        <v>479</v>
      </c>
      <c r="BZ187" s="5">
        <v>64</v>
      </c>
      <c r="CA187" s="5">
        <v>0</v>
      </c>
      <c r="CB187" s="5">
        <v>25</v>
      </c>
      <c r="CC187" s="5">
        <v>0</v>
      </c>
      <c r="CD187" s="5">
        <v>0</v>
      </c>
      <c r="CE187" s="5">
        <v>0</v>
      </c>
      <c r="CF187" s="5">
        <v>28662</v>
      </c>
      <c r="CG187" s="5">
        <v>2143</v>
      </c>
      <c r="CH187" s="5">
        <v>382</v>
      </c>
      <c r="CI187" s="5">
        <v>36</v>
      </c>
      <c r="CJ187" s="5">
        <v>0</v>
      </c>
      <c r="CK187" s="5">
        <v>0</v>
      </c>
    </row>
    <row r="188" spans="1:89">
      <c r="A188" s="4" t="s">
        <v>133</v>
      </c>
      <c r="B188" s="4" t="s">
        <v>929</v>
      </c>
      <c r="C188" s="4">
        <f>SUM(G188:CK188)</f>
        <v>55685</v>
      </c>
      <c r="D188" s="4">
        <f>COUNTIF(G188:CK188,"&gt;0")</f>
        <v>9</v>
      </c>
      <c r="E188" s="7">
        <f>D188/83*100</f>
        <v>10.843373493975903</v>
      </c>
      <c r="F188" s="4" t="s">
        <v>448</v>
      </c>
      <c r="G188" s="4">
        <v>0</v>
      </c>
      <c r="H188" s="4">
        <v>0</v>
      </c>
      <c r="I188" s="4">
        <v>0</v>
      </c>
      <c r="J188" s="4">
        <v>0</v>
      </c>
      <c r="K188" s="4">
        <v>4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496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4">
        <v>0</v>
      </c>
      <c r="AR188" s="4">
        <v>0</v>
      </c>
      <c r="AS188" s="4">
        <v>0</v>
      </c>
      <c r="AT188" s="4">
        <v>0</v>
      </c>
      <c r="AU188" s="4">
        <v>0</v>
      </c>
      <c r="AV188" s="4">
        <v>0</v>
      </c>
      <c r="AW188" s="4">
        <v>0</v>
      </c>
      <c r="AX188" s="4">
        <v>0</v>
      </c>
      <c r="AY188" s="4">
        <v>0</v>
      </c>
      <c r="AZ188" s="4">
        <v>0</v>
      </c>
      <c r="BA188" s="4">
        <v>0</v>
      </c>
      <c r="BB188" s="4">
        <v>0</v>
      </c>
      <c r="BC188" s="4">
        <v>0</v>
      </c>
      <c r="BD188" s="4">
        <v>0</v>
      </c>
      <c r="BE188" s="4">
        <v>0</v>
      </c>
      <c r="BF188" s="4">
        <v>0</v>
      </c>
      <c r="BG188" s="4">
        <v>0</v>
      </c>
      <c r="BH188" s="4">
        <v>0</v>
      </c>
      <c r="BI188" s="4">
        <v>0</v>
      </c>
      <c r="BJ188" s="4">
        <v>0</v>
      </c>
      <c r="BK188" s="4">
        <v>0</v>
      </c>
      <c r="BL188" s="4">
        <v>35080</v>
      </c>
      <c r="BM188" s="4">
        <v>19755</v>
      </c>
      <c r="BN188" s="4">
        <v>202</v>
      </c>
      <c r="BO188" s="4">
        <v>0</v>
      </c>
      <c r="BP188" s="4">
        <v>0</v>
      </c>
      <c r="BQ188" s="4">
        <v>0</v>
      </c>
      <c r="BR188" s="4">
        <v>0</v>
      </c>
      <c r="BS188" s="4">
        <v>0</v>
      </c>
      <c r="BT188" s="4">
        <v>0</v>
      </c>
      <c r="BU188" s="4">
        <v>0</v>
      </c>
      <c r="BV188" s="4">
        <v>29</v>
      </c>
      <c r="BW188" s="4">
        <v>0</v>
      </c>
      <c r="BX188" s="4">
        <v>70</v>
      </c>
      <c r="BY188" s="4">
        <v>0</v>
      </c>
      <c r="BZ188" s="4">
        <v>0</v>
      </c>
      <c r="CA188" s="4">
        <v>0</v>
      </c>
      <c r="CB188" s="4">
        <v>0</v>
      </c>
      <c r="CC188" s="4">
        <v>0</v>
      </c>
      <c r="CD188" s="4">
        <v>0</v>
      </c>
      <c r="CE188" s="4">
        <v>0</v>
      </c>
      <c r="CF188" s="4">
        <v>0</v>
      </c>
      <c r="CG188" s="4">
        <v>13</v>
      </c>
      <c r="CH188" s="4">
        <v>36</v>
      </c>
      <c r="CI188" s="4">
        <v>0</v>
      </c>
      <c r="CJ188" s="4">
        <v>0</v>
      </c>
      <c r="CK188" s="4">
        <v>0</v>
      </c>
    </row>
    <row r="189" spans="1:89">
      <c r="A189" s="2" t="s">
        <v>133</v>
      </c>
      <c r="B189" s="2" t="s">
        <v>929</v>
      </c>
      <c r="C189" s="2">
        <f>SUM(G189:CK189)</f>
        <v>6161</v>
      </c>
      <c r="D189" s="2">
        <f>COUNTIF(G189:CK189,"&gt;0")</f>
        <v>11</v>
      </c>
      <c r="E189" s="3">
        <f>D189/83*100</f>
        <v>13.253012048192772</v>
      </c>
      <c r="F189" s="2" t="s">
        <v>538</v>
      </c>
      <c r="G189" s="2">
        <v>15</v>
      </c>
      <c r="H189" s="2">
        <v>0</v>
      </c>
      <c r="I189" s="2">
        <v>0</v>
      </c>
      <c r="J189" s="2">
        <v>0</v>
      </c>
      <c r="K189" s="2">
        <v>41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3312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40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8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2522</v>
      </c>
      <c r="BF189" s="2">
        <v>0</v>
      </c>
      <c r="BG189" s="2">
        <v>17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  <c r="BM189" s="2">
        <v>0</v>
      </c>
      <c r="BN189" s="2">
        <v>8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94</v>
      </c>
      <c r="BW189" s="2">
        <v>0</v>
      </c>
      <c r="BX189" s="2">
        <v>0</v>
      </c>
      <c r="BY189" s="2">
        <v>67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37</v>
      </c>
      <c r="CH189" s="2">
        <v>0</v>
      </c>
      <c r="CI189" s="2">
        <v>0</v>
      </c>
      <c r="CJ189" s="2">
        <v>0</v>
      </c>
      <c r="CK189" s="2">
        <v>0</v>
      </c>
    </row>
    <row r="190" spans="1:89">
      <c r="A190" t="s">
        <v>133</v>
      </c>
      <c r="B190" t="s">
        <v>929</v>
      </c>
      <c r="C190">
        <f>SUM(G190:CK190)</f>
        <v>5268</v>
      </c>
      <c r="D190">
        <f>COUNTIF(G190:CK190,"&gt;0")</f>
        <v>1</v>
      </c>
      <c r="E190" s="1">
        <f>D190/83*100</f>
        <v>1.2048192771084338</v>
      </c>
      <c r="F190" t="s">
        <v>544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5268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</row>
    <row r="191" spans="1:89">
      <c r="A191" t="s">
        <v>133</v>
      </c>
      <c r="B191" t="s">
        <v>929</v>
      </c>
      <c r="C191">
        <f>SUM(G191:CK191)</f>
        <v>3998</v>
      </c>
      <c r="D191">
        <f>COUNTIF(G191:CK191,"&gt;0")</f>
        <v>2</v>
      </c>
      <c r="E191" s="1">
        <f>D191/83*100</f>
        <v>2.4096385542168677</v>
      </c>
      <c r="F191" t="s">
        <v>673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3940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58</v>
      </c>
      <c r="CI191">
        <v>0</v>
      </c>
      <c r="CJ191">
        <v>0</v>
      </c>
      <c r="CK191">
        <v>0</v>
      </c>
    </row>
    <row r="192" spans="1:89">
      <c r="A192" t="s">
        <v>133</v>
      </c>
      <c r="B192" t="s">
        <v>929</v>
      </c>
      <c r="C192">
        <f>SUM(G192:CK192)</f>
        <v>2476</v>
      </c>
      <c r="D192">
        <f>COUNTIF(G192:CK192,"&gt;0")</f>
        <v>1</v>
      </c>
      <c r="E192" s="1">
        <f>D192/83*100</f>
        <v>1.2048192771084338</v>
      </c>
      <c r="F192" t="s">
        <v>885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2476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</row>
    <row r="193" spans="1:89">
      <c r="A193" t="s">
        <v>133</v>
      </c>
      <c r="B193" t="s">
        <v>929</v>
      </c>
      <c r="C193">
        <f>SUM(G193:CK193)</f>
        <v>2314</v>
      </c>
      <c r="D193">
        <f>COUNTIF(G193:CK193,"&gt;0")</f>
        <v>1</v>
      </c>
      <c r="E193" s="1">
        <f>D193/83*100</f>
        <v>1.2048192771084338</v>
      </c>
      <c r="F193" t="s">
        <v>883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2314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</row>
    <row r="194" spans="1:89">
      <c r="A194" t="s">
        <v>133</v>
      </c>
      <c r="B194" t="s">
        <v>929</v>
      </c>
      <c r="C194">
        <f>SUM(G194:CK194)</f>
        <v>1795</v>
      </c>
      <c r="D194">
        <f>COUNTIF(G194:CK194,"&gt;0")</f>
        <v>6</v>
      </c>
      <c r="E194" s="1">
        <f>D194/83*100</f>
        <v>7.2289156626506017</v>
      </c>
      <c r="F194" t="s">
        <v>407</v>
      </c>
      <c r="G194">
        <v>0</v>
      </c>
      <c r="H194">
        <v>0</v>
      </c>
      <c r="I194">
        <v>0</v>
      </c>
      <c r="J194">
        <v>0</v>
      </c>
      <c r="K194">
        <v>103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65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1482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44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32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69</v>
      </c>
      <c r="CH194">
        <v>0</v>
      </c>
      <c r="CI194">
        <v>0</v>
      </c>
      <c r="CJ194">
        <v>0</v>
      </c>
      <c r="CK194">
        <v>0</v>
      </c>
    </row>
    <row r="195" spans="1:89">
      <c r="A195" t="s">
        <v>133</v>
      </c>
      <c r="B195" t="s">
        <v>929</v>
      </c>
      <c r="C195">
        <f>SUM(G195:CK195)</f>
        <v>614</v>
      </c>
      <c r="D195">
        <f>COUNTIF(G195:CK195,"&gt;0")</f>
        <v>7</v>
      </c>
      <c r="E195" s="1">
        <f>D195/83*100</f>
        <v>8.4337349397590362</v>
      </c>
      <c r="F195" t="s">
        <v>379</v>
      </c>
      <c r="G195">
        <v>0</v>
      </c>
      <c r="H195">
        <v>0</v>
      </c>
      <c r="I195">
        <v>0</v>
      </c>
      <c r="J195">
        <v>0</v>
      </c>
      <c r="K195">
        <v>201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12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30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24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46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270</v>
      </c>
      <c r="CH195">
        <v>31</v>
      </c>
      <c r="CI195">
        <v>0</v>
      </c>
      <c r="CJ195">
        <v>0</v>
      </c>
      <c r="CK195">
        <v>0</v>
      </c>
    </row>
    <row r="196" spans="1:89">
      <c r="A196" t="s">
        <v>133</v>
      </c>
      <c r="B196" t="s">
        <v>929</v>
      </c>
      <c r="C196">
        <f>SUM(G196:CK196)</f>
        <v>364</v>
      </c>
      <c r="D196">
        <f>COUNTIF(G196:CK196,"&gt;0")</f>
        <v>1</v>
      </c>
      <c r="E196" s="1">
        <f>D196/83*100</f>
        <v>1.2048192771084338</v>
      </c>
      <c r="F196" t="s">
        <v>616</v>
      </c>
      <c r="G196">
        <v>0</v>
      </c>
      <c r="H196">
        <v>0</v>
      </c>
      <c r="I196">
        <v>0</v>
      </c>
      <c r="J196">
        <v>0</v>
      </c>
      <c r="K196">
        <v>364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</row>
    <row r="197" spans="1:89">
      <c r="A197" t="s">
        <v>133</v>
      </c>
      <c r="B197" t="s">
        <v>929</v>
      </c>
      <c r="C197">
        <f>SUM(G197:CK197)</f>
        <v>313</v>
      </c>
      <c r="D197">
        <f>COUNTIF(G197:CK197,"&gt;0")</f>
        <v>1</v>
      </c>
      <c r="E197" s="1">
        <f>D197/83*100</f>
        <v>1.2048192771084338</v>
      </c>
      <c r="F197" t="s">
        <v>909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313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</row>
    <row r="198" spans="1:89">
      <c r="A198" t="s">
        <v>133</v>
      </c>
      <c r="B198" t="s">
        <v>929</v>
      </c>
      <c r="C198">
        <f>SUM(G198:CK198)</f>
        <v>304</v>
      </c>
      <c r="D198">
        <f>COUNTIF(G198:CK198,"&gt;0")</f>
        <v>1</v>
      </c>
      <c r="E198" s="1">
        <f>D198/83*100</f>
        <v>1.2048192771084338</v>
      </c>
      <c r="F198" t="s">
        <v>903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304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</row>
    <row r="199" spans="1:89">
      <c r="A199" t="s">
        <v>133</v>
      </c>
      <c r="B199" t="s">
        <v>929</v>
      </c>
      <c r="C199">
        <f>SUM(G199:CK199)</f>
        <v>229</v>
      </c>
      <c r="D199">
        <f>COUNTIF(G199:CK199,"&gt;0")</f>
        <v>1</v>
      </c>
      <c r="E199" s="1">
        <f>D199/83*100</f>
        <v>1.2048192771084338</v>
      </c>
      <c r="F199" t="s">
        <v>252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229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</row>
    <row r="200" spans="1:89">
      <c r="A200" t="s">
        <v>133</v>
      </c>
      <c r="B200" t="s">
        <v>929</v>
      </c>
      <c r="C200">
        <f>SUM(G200:CK200)</f>
        <v>159</v>
      </c>
      <c r="D200">
        <f>COUNTIF(G200:CK200,"&gt;0")</f>
        <v>2</v>
      </c>
      <c r="E200" s="1">
        <f>D200/83*100</f>
        <v>2.4096385542168677</v>
      </c>
      <c r="F200" t="s">
        <v>591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11</v>
      </c>
      <c r="Z200">
        <v>0</v>
      </c>
      <c r="AA200">
        <v>148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</row>
    <row r="201" spans="1:89">
      <c r="A201" t="s">
        <v>133</v>
      </c>
      <c r="B201" t="s">
        <v>929</v>
      </c>
      <c r="C201">
        <f>SUM(G201:CK201)</f>
        <v>97</v>
      </c>
      <c r="D201">
        <f>COUNTIF(G201:CK201,"&gt;0")</f>
        <v>1</v>
      </c>
      <c r="E201" s="1">
        <f>D201/83*100</f>
        <v>1.2048192771084338</v>
      </c>
      <c r="F201" t="s">
        <v>889</v>
      </c>
      <c r="G201">
        <v>0</v>
      </c>
      <c r="H201">
        <v>0</v>
      </c>
      <c r="I201">
        <v>0</v>
      </c>
      <c r="J201">
        <v>0</v>
      </c>
      <c r="K201">
        <v>97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</row>
    <row r="202" spans="1:89">
      <c r="A202" t="s">
        <v>133</v>
      </c>
      <c r="B202" t="s">
        <v>929</v>
      </c>
      <c r="C202">
        <f>SUM(G202:CK202)</f>
        <v>87</v>
      </c>
      <c r="D202">
        <f>COUNTIF(G202:CK202,"&gt;0")</f>
        <v>1</v>
      </c>
      <c r="E202" s="1">
        <f>D202/83*100</f>
        <v>1.2048192771084338</v>
      </c>
      <c r="F202" t="s">
        <v>473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87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</row>
    <row r="203" spans="1:89">
      <c r="A203" t="s">
        <v>133</v>
      </c>
      <c r="B203" t="s">
        <v>929</v>
      </c>
      <c r="C203">
        <f>SUM(G203:CK203)</f>
        <v>75</v>
      </c>
      <c r="D203">
        <f>COUNTIF(G203:CK203,"&gt;0")</f>
        <v>2</v>
      </c>
      <c r="E203" s="1">
        <f>D203/83*100</f>
        <v>2.4096385542168677</v>
      </c>
      <c r="F203" t="s">
        <v>174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44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31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</row>
    <row r="204" spans="1:89">
      <c r="A204" t="s">
        <v>133</v>
      </c>
      <c r="B204" t="s">
        <v>929</v>
      </c>
      <c r="C204">
        <f>SUM(G204:CK204)</f>
        <v>73</v>
      </c>
      <c r="D204">
        <f>COUNTIF(G204:CK204,"&gt;0")</f>
        <v>1</v>
      </c>
      <c r="E204" s="1">
        <f>D204/83*100</f>
        <v>1.2048192771084338</v>
      </c>
      <c r="F204" t="s">
        <v>752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73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</row>
    <row r="205" spans="1:89">
      <c r="A205" t="s">
        <v>133</v>
      </c>
      <c r="B205" t="s">
        <v>929</v>
      </c>
      <c r="C205">
        <f>SUM(G205:CK205)</f>
        <v>70</v>
      </c>
      <c r="D205">
        <f>COUNTIF(G205:CK205,"&gt;0")</f>
        <v>1</v>
      </c>
      <c r="E205" s="1">
        <f>D205/83*100</f>
        <v>1.2048192771084338</v>
      </c>
      <c r="F205" t="s">
        <v>339</v>
      </c>
      <c r="G205">
        <v>0</v>
      </c>
      <c r="H205">
        <v>0</v>
      </c>
      <c r="I205">
        <v>0</v>
      </c>
      <c r="J205">
        <v>0</v>
      </c>
      <c r="K205">
        <v>70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</row>
    <row r="206" spans="1:89">
      <c r="A206" t="s">
        <v>133</v>
      </c>
      <c r="B206" t="s">
        <v>929</v>
      </c>
      <c r="C206">
        <f>SUM(G206:CK206)</f>
        <v>65</v>
      </c>
      <c r="D206">
        <f>COUNTIF(G206:CK206,"&gt;0")</f>
        <v>1</v>
      </c>
      <c r="E206" s="1">
        <f>D206/83*100</f>
        <v>1.2048192771084338</v>
      </c>
      <c r="F206" t="s">
        <v>258</v>
      </c>
      <c r="G206">
        <v>0</v>
      </c>
      <c r="H206">
        <v>0</v>
      </c>
      <c r="I206">
        <v>0</v>
      </c>
      <c r="J206">
        <v>0</v>
      </c>
      <c r="K206">
        <v>65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</row>
    <row r="207" spans="1:89">
      <c r="A207" t="s">
        <v>133</v>
      </c>
      <c r="B207" t="s">
        <v>929</v>
      </c>
      <c r="C207">
        <f>SUM(G207:CK207)</f>
        <v>59</v>
      </c>
      <c r="D207">
        <f>COUNTIF(G207:CK207,"&gt;0")</f>
        <v>1</v>
      </c>
      <c r="E207" s="1">
        <f>D207/83*100</f>
        <v>1.2048192771084338</v>
      </c>
      <c r="F207" t="s">
        <v>414</v>
      </c>
      <c r="G207">
        <v>0</v>
      </c>
      <c r="H207">
        <v>0</v>
      </c>
      <c r="I207">
        <v>0</v>
      </c>
      <c r="J207">
        <v>0</v>
      </c>
      <c r="K207">
        <v>59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</row>
    <row r="208" spans="1:89">
      <c r="A208" t="s">
        <v>133</v>
      </c>
      <c r="B208" t="s">
        <v>929</v>
      </c>
      <c r="C208">
        <f>SUM(G208:CK208)</f>
        <v>47</v>
      </c>
      <c r="D208">
        <f>COUNTIF(G208:CK208,"&gt;0")</f>
        <v>2</v>
      </c>
      <c r="E208" s="1">
        <f>D208/83*100</f>
        <v>2.4096385542168677</v>
      </c>
      <c r="F208" t="s">
        <v>132</v>
      </c>
      <c r="G208">
        <v>0</v>
      </c>
      <c r="H208">
        <v>0</v>
      </c>
      <c r="I208">
        <v>0</v>
      </c>
      <c r="J208">
        <v>0</v>
      </c>
      <c r="K208">
        <v>32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15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</row>
    <row r="209" spans="1:89">
      <c r="A209" t="s">
        <v>395</v>
      </c>
      <c r="B209" t="s">
        <v>929</v>
      </c>
      <c r="C209">
        <f>SUM(G209:CK209)</f>
        <v>1440</v>
      </c>
      <c r="D209">
        <f>COUNTIF(G209:CK209,"&gt;0")</f>
        <v>1</v>
      </c>
      <c r="E209" s="1">
        <f>D209/83*100</f>
        <v>1.2048192771084338</v>
      </c>
      <c r="F209" t="s">
        <v>394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1440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</row>
    <row r="210" spans="1:89">
      <c r="A210" t="s">
        <v>700</v>
      </c>
      <c r="B210" t="s">
        <v>929</v>
      </c>
      <c r="C210">
        <f>SUM(G210:CK210)</f>
        <v>254</v>
      </c>
      <c r="D210">
        <f>COUNTIF(G210:CK210,"&gt;0")</f>
        <v>1</v>
      </c>
      <c r="E210" s="1">
        <f>D210/83*100</f>
        <v>1.2048192771084338</v>
      </c>
      <c r="F210" t="s">
        <v>699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254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</row>
    <row r="211" spans="1:89">
      <c r="A211" t="s">
        <v>588</v>
      </c>
      <c r="B211" t="s">
        <v>929</v>
      </c>
      <c r="C211">
        <f>SUM(G211:CK211)</f>
        <v>113</v>
      </c>
      <c r="D211">
        <f>COUNTIF(G211:CK211,"&gt;0")</f>
        <v>1</v>
      </c>
      <c r="E211" s="1">
        <f>D211/83*100</f>
        <v>1.2048192771084338</v>
      </c>
      <c r="F211" t="s">
        <v>587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113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</row>
    <row r="212" spans="1:89">
      <c r="A212" t="s">
        <v>155</v>
      </c>
      <c r="B212" t="s">
        <v>929</v>
      </c>
      <c r="C212">
        <f>SUM(G212:CK212)</f>
        <v>426</v>
      </c>
      <c r="D212">
        <f>COUNTIF(G212:CK212,"&gt;0")</f>
        <v>1</v>
      </c>
      <c r="E212" s="1">
        <f>D212/83*100</f>
        <v>1.2048192771084338</v>
      </c>
      <c r="F212" t="s">
        <v>154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426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</row>
    <row r="213" spans="1:89">
      <c r="A213" t="s">
        <v>266</v>
      </c>
      <c r="B213" t="s">
        <v>929</v>
      </c>
      <c r="C213">
        <f>SUM(G213:CK213)</f>
        <v>5150</v>
      </c>
      <c r="D213">
        <f>COUNTIF(G213:CK213,"&gt;0")</f>
        <v>1</v>
      </c>
      <c r="E213" s="1">
        <f>D213/83*100</f>
        <v>1.2048192771084338</v>
      </c>
      <c r="F213" t="s">
        <v>666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5150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</row>
    <row r="214" spans="1:89">
      <c r="A214" t="s">
        <v>266</v>
      </c>
      <c r="B214" t="s">
        <v>929</v>
      </c>
      <c r="C214">
        <f>SUM(G214:CK214)</f>
        <v>62</v>
      </c>
      <c r="D214">
        <f>COUNTIF(G214:CK214,"&gt;0")</f>
        <v>1</v>
      </c>
      <c r="E214" s="1">
        <f>D214/83*100</f>
        <v>1.2048192771084338</v>
      </c>
      <c r="F214" t="s">
        <v>265</v>
      </c>
      <c r="G214">
        <v>0</v>
      </c>
      <c r="H214">
        <v>0</v>
      </c>
      <c r="I214">
        <v>0</v>
      </c>
      <c r="J214">
        <v>0</v>
      </c>
      <c r="K214">
        <v>62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</row>
    <row r="215" spans="1:89">
      <c r="A215" t="s">
        <v>509</v>
      </c>
      <c r="B215" t="s">
        <v>929</v>
      </c>
      <c r="C215">
        <f>SUM(G215:CK215)</f>
        <v>37</v>
      </c>
      <c r="D215">
        <f>COUNTIF(G215:CK215,"&gt;0")</f>
        <v>2</v>
      </c>
      <c r="E215" s="1">
        <f>D215/83*100</f>
        <v>2.4096385542168677</v>
      </c>
      <c r="F215" t="s">
        <v>508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13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24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</row>
    <row r="216" spans="1:89">
      <c r="A216" t="s">
        <v>468</v>
      </c>
      <c r="B216" t="s">
        <v>929</v>
      </c>
      <c r="C216">
        <f>SUM(G216:CK216)</f>
        <v>128</v>
      </c>
      <c r="D216">
        <f>COUNTIF(G216:CK216,"&gt;0")</f>
        <v>1</v>
      </c>
      <c r="E216" s="1">
        <f>D216/83*100</f>
        <v>1.2048192771084338</v>
      </c>
      <c r="F216" t="s">
        <v>467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128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</row>
    <row r="217" spans="1:89">
      <c r="A217" t="s">
        <v>801</v>
      </c>
      <c r="B217" t="s">
        <v>929</v>
      </c>
      <c r="C217">
        <f>SUM(G217:CK217)</f>
        <v>147</v>
      </c>
      <c r="D217">
        <f>COUNTIF(G217:CK217,"&gt;0")</f>
        <v>1</v>
      </c>
      <c r="E217" s="1">
        <f>D217/83*100</f>
        <v>1.2048192771084338</v>
      </c>
      <c r="F217" t="s">
        <v>800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147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</row>
    <row r="218" spans="1:89">
      <c r="A218" t="s">
        <v>721</v>
      </c>
      <c r="B218" t="s">
        <v>929</v>
      </c>
      <c r="C218">
        <f>SUM(G218:CK218)</f>
        <v>200</v>
      </c>
      <c r="D218">
        <f>COUNTIF(G218:CK218,"&gt;0")</f>
        <v>1</v>
      </c>
      <c r="E218" s="1">
        <f>D218/83*100</f>
        <v>1.2048192771084338</v>
      </c>
      <c r="F218" t="s">
        <v>720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200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</row>
    <row r="219" spans="1:89">
      <c r="A219" t="s">
        <v>709</v>
      </c>
      <c r="B219" t="s">
        <v>929</v>
      </c>
      <c r="C219">
        <f>SUM(G219:CK219)</f>
        <v>46</v>
      </c>
      <c r="D219">
        <f>COUNTIF(G219:CK219,"&gt;0")</f>
        <v>1</v>
      </c>
      <c r="E219" s="1">
        <f>D219/83*100</f>
        <v>1.2048192771084338</v>
      </c>
      <c r="F219" t="s">
        <v>708</v>
      </c>
      <c r="G219">
        <v>0</v>
      </c>
      <c r="H219">
        <v>0</v>
      </c>
      <c r="I219">
        <v>0</v>
      </c>
      <c r="J219">
        <v>0</v>
      </c>
      <c r="K219">
        <v>46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</row>
    <row r="220" spans="1:89">
      <c r="A220" t="s">
        <v>423</v>
      </c>
      <c r="B220" t="s">
        <v>929</v>
      </c>
      <c r="C220">
        <f>SUM(G220:CK220)</f>
        <v>18</v>
      </c>
      <c r="D220">
        <f>COUNTIF(G220:CK220,"&gt;0")</f>
        <v>2</v>
      </c>
      <c r="E220" s="1">
        <f>D220/83*100</f>
        <v>2.4096385542168677</v>
      </c>
      <c r="F220" t="s">
        <v>422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7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11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</row>
    <row r="221" spans="1:89">
      <c r="A221" t="s">
        <v>231</v>
      </c>
      <c r="B221" t="s">
        <v>929</v>
      </c>
      <c r="C221">
        <f>SUM(G221:CK221)</f>
        <v>244</v>
      </c>
      <c r="D221">
        <f>COUNTIF(G221:CK221,"&gt;0")</f>
        <v>2</v>
      </c>
      <c r="E221" s="1">
        <f>D221/83*100</f>
        <v>2.4096385542168677</v>
      </c>
      <c r="F221" t="s">
        <v>250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150</v>
      </c>
      <c r="CF221">
        <v>0</v>
      </c>
      <c r="CG221">
        <v>94</v>
      </c>
      <c r="CH221">
        <v>0</v>
      </c>
      <c r="CI221">
        <v>0</v>
      </c>
      <c r="CJ221">
        <v>0</v>
      </c>
      <c r="CK221">
        <v>0</v>
      </c>
    </row>
    <row r="222" spans="1:89">
      <c r="A222" t="s">
        <v>231</v>
      </c>
      <c r="B222" t="s">
        <v>929</v>
      </c>
      <c r="C222">
        <f>SUM(G222:CK222)</f>
        <v>81</v>
      </c>
      <c r="D222">
        <f>COUNTIF(G222:CK222,"&gt;0")</f>
        <v>1</v>
      </c>
      <c r="E222" s="1">
        <f>D222/83*100</f>
        <v>1.2048192771084338</v>
      </c>
      <c r="F222" t="s">
        <v>230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81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</row>
    <row r="223" spans="1:89">
      <c r="A223" t="s">
        <v>231</v>
      </c>
      <c r="B223" t="s">
        <v>929</v>
      </c>
      <c r="C223">
        <f>SUM(G223:CK223)</f>
        <v>59</v>
      </c>
      <c r="D223">
        <f>COUNTIF(G223:CK223,"&gt;0")</f>
        <v>2</v>
      </c>
      <c r="E223" s="1">
        <f>D223/83*100</f>
        <v>2.4096385542168677</v>
      </c>
      <c r="F223" t="s">
        <v>417</v>
      </c>
      <c r="G223">
        <v>0</v>
      </c>
      <c r="H223">
        <v>0</v>
      </c>
      <c r="I223">
        <v>0</v>
      </c>
      <c r="J223">
        <v>0</v>
      </c>
      <c r="K223">
        <v>51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8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</row>
    <row r="224" spans="1:89">
      <c r="A224" t="s">
        <v>198</v>
      </c>
      <c r="B224" t="s">
        <v>929</v>
      </c>
      <c r="C224">
        <f>SUM(G224:CK224)</f>
        <v>238</v>
      </c>
      <c r="D224">
        <f>COUNTIF(G224:CK224,"&gt;0")</f>
        <v>1</v>
      </c>
      <c r="E224" s="1">
        <f>D224/83*100</f>
        <v>1.2048192771084338</v>
      </c>
      <c r="F224" t="s">
        <v>247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238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</row>
    <row r="225" spans="1:89">
      <c r="A225" t="s">
        <v>198</v>
      </c>
      <c r="B225" t="s">
        <v>929</v>
      </c>
      <c r="C225">
        <f>SUM(G225:CK225)</f>
        <v>170</v>
      </c>
      <c r="D225">
        <f>COUNTIF(G225:CK225,"&gt;0")</f>
        <v>1</v>
      </c>
      <c r="E225" s="1">
        <f>D225/83*100</f>
        <v>1.2048192771084338</v>
      </c>
      <c r="F225" t="s">
        <v>362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170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</row>
    <row r="226" spans="1:89">
      <c r="A226" t="s">
        <v>198</v>
      </c>
      <c r="B226" t="s">
        <v>929</v>
      </c>
      <c r="C226">
        <f>SUM(G226:CK226)</f>
        <v>127</v>
      </c>
      <c r="D226">
        <f>COUNTIF(G226:CK226,"&gt;0")</f>
        <v>3</v>
      </c>
      <c r="E226" s="1">
        <f>D226/83*100</f>
        <v>3.6144578313253009</v>
      </c>
      <c r="F226" t="s">
        <v>465</v>
      </c>
      <c r="G226">
        <v>0</v>
      </c>
      <c r="H226">
        <v>0</v>
      </c>
      <c r="I226">
        <v>0</v>
      </c>
      <c r="J226">
        <v>0</v>
      </c>
      <c r="K226">
        <v>34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20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73</v>
      </c>
      <c r="CH226">
        <v>0</v>
      </c>
      <c r="CI226">
        <v>0</v>
      </c>
      <c r="CJ226">
        <v>0</v>
      </c>
      <c r="CK226">
        <v>0</v>
      </c>
    </row>
    <row r="227" spans="1:89">
      <c r="A227" t="s">
        <v>198</v>
      </c>
      <c r="B227" t="s">
        <v>929</v>
      </c>
      <c r="C227">
        <f>SUM(G227:CK227)</f>
        <v>53</v>
      </c>
      <c r="D227">
        <f>COUNTIF(G227:CK227,"&gt;0")</f>
        <v>2</v>
      </c>
      <c r="E227" s="1">
        <f>D227/83*100</f>
        <v>2.4096385542168677</v>
      </c>
      <c r="F227" t="s">
        <v>197</v>
      </c>
      <c r="G227">
        <v>0</v>
      </c>
      <c r="H227">
        <v>0</v>
      </c>
      <c r="I227">
        <v>0</v>
      </c>
      <c r="J227">
        <v>0</v>
      </c>
      <c r="K227">
        <v>42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11</v>
      </c>
      <c r="CH227">
        <v>0</v>
      </c>
      <c r="CI227">
        <v>0</v>
      </c>
      <c r="CJ227">
        <v>0</v>
      </c>
      <c r="CK227">
        <v>0</v>
      </c>
    </row>
    <row r="228" spans="1:89">
      <c r="A228" t="s">
        <v>356</v>
      </c>
      <c r="B228" t="s">
        <v>929</v>
      </c>
      <c r="C228">
        <f>SUM(G228:CK228)</f>
        <v>411</v>
      </c>
      <c r="D228">
        <f>COUNTIF(G228:CK228,"&gt;0")</f>
        <v>1</v>
      </c>
      <c r="E228" s="1">
        <f>D228/83*100</f>
        <v>1.2048192771084338</v>
      </c>
      <c r="F228" t="s">
        <v>829</v>
      </c>
      <c r="G228">
        <v>0</v>
      </c>
      <c r="H228">
        <v>0</v>
      </c>
      <c r="I228">
        <v>0</v>
      </c>
      <c r="J228">
        <v>0</v>
      </c>
      <c r="K228">
        <v>411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</row>
    <row r="229" spans="1:89">
      <c r="A229" t="s">
        <v>356</v>
      </c>
      <c r="B229" t="s">
        <v>929</v>
      </c>
      <c r="C229">
        <f>SUM(G229:CK229)</f>
        <v>317</v>
      </c>
      <c r="D229">
        <f>COUNTIF(G229:CK229,"&gt;0")</f>
        <v>1</v>
      </c>
      <c r="E229" s="1">
        <f>D229/83*100</f>
        <v>1.2048192771084338</v>
      </c>
      <c r="F229" t="s">
        <v>906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317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</row>
    <row r="230" spans="1:89">
      <c r="A230" t="s">
        <v>356</v>
      </c>
      <c r="B230" t="s">
        <v>929</v>
      </c>
      <c r="C230">
        <f>SUM(G230:CK230)</f>
        <v>107</v>
      </c>
      <c r="D230">
        <f>COUNTIF(G230:CK230,"&gt;0")</f>
        <v>1</v>
      </c>
      <c r="E230" s="1">
        <f>D230/83*100</f>
        <v>1.2048192771084338</v>
      </c>
      <c r="F230" t="s">
        <v>355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107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</row>
    <row r="231" spans="1:89">
      <c r="A231" t="s">
        <v>166</v>
      </c>
      <c r="B231" t="s">
        <v>929</v>
      </c>
      <c r="C231">
        <f>SUM(G231:CK231)</f>
        <v>132</v>
      </c>
      <c r="D231">
        <f>COUNTIF(G231:CK231,"&gt;0")</f>
        <v>1</v>
      </c>
      <c r="E231" s="1">
        <f>D231/83*100</f>
        <v>1.2048192771084338</v>
      </c>
      <c r="F231" t="s">
        <v>217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132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</row>
    <row r="232" spans="1:89">
      <c r="A232" t="s">
        <v>166</v>
      </c>
      <c r="B232" t="s">
        <v>929</v>
      </c>
      <c r="C232">
        <f>SUM(G232:CK232)</f>
        <v>77</v>
      </c>
      <c r="D232">
        <f>COUNTIF(G232:CK232,"&gt;0")</f>
        <v>2</v>
      </c>
      <c r="E232" s="1">
        <f>D232/83*100</f>
        <v>2.4096385542168677</v>
      </c>
      <c r="F232" t="s">
        <v>165</v>
      </c>
      <c r="G232">
        <v>0</v>
      </c>
      <c r="H232">
        <v>0</v>
      </c>
      <c r="I232">
        <v>0</v>
      </c>
      <c r="J232">
        <v>0</v>
      </c>
      <c r="K232">
        <v>22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55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</row>
    <row r="233" spans="1:89">
      <c r="A233" t="s">
        <v>601</v>
      </c>
      <c r="B233" t="s">
        <v>929</v>
      </c>
      <c r="C233">
        <f>SUM(G233:CK233)</f>
        <v>154</v>
      </c>
      <c r="D233">
        <f>COUNTIF(G233:CK233,"&gt;0")</f>
        <v>2</v>
      </c>
      <c r="E233" s="1">
        <f>D233/83*100</f>
        <v>2.4096385542168677</v>
      </c>
      <c r="F233" t="s">
        <v>600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140</v>
      </c>
      <c r="CF233">
        <v>0</v>
      </c>
      <c r="CG233">
        <v>14</v>
      </c>
      <c r="CH233">
        <v>0</v>
      </c>
      <c r="CI233">
        <v>0</v>
      </c>
      <c r="CJ233">
        <v>0</v>
      </c>
      <c r="CK233">
        <v>0</v>
      </c>
    </row>
    <row r="234" spans="1:89">
      <c r="A234" t="s">
        <v>285</v>
      </c>
      <c r="B234" t="s">
        <v>929</v>
      </c>
      <c r="C234">
        <f>SUM(G234:CK234)</f>
        <v>1016</v>
      </c>
      <c r="D234">
        <f>COUNTIF(G234:CK234,"&gt;0")</f>
        <v>1</v>
      </c>
      <c r="E234" s="1">
        <f>D234/83*100</f>
        <v>1.2048192771084338</v>
      </c>
      <c r="F234" t="s">
        <v>284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1016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</row>
    <row r="235" spans="1:89">
      <c r="A235" t="s">
        <v>285</v>
      </c>
      <c r="B235" t="s">
        <v>929</v>
      </c>
      <c r="C235">
        <f>SUM(G235:CK235)</f>
        <v>899</v>
      </c>
      <c r="D235">
        <f>COUNTIF(G235:CK235,"&gt;0")</f>
        <v>3</v>
      </c>
      <c r="E235" s="1">
        <f>D235/83*100</f>
        <v>3.6144578313253009</v>
      </c>
      <c r="F235" t="s">
        <v>857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208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448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243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</row>
    <row r="236" spans="1:89">
      <c r="A236" t="s">
        <v>285</v>
      </c>
      <c r="B236" t="s">
        <v>929</v>
      </c>
      <c r="C236">
        <f>SUM(G236:CK236)</f>
        <v>112</v>
      </c>
      <c r="D236">
        <f>COUNTIF(G236:CK236,"&gt;0")</f>
        <v>1</v>
      </c>
      <c r="E236" s="1">
        <f>D236/83*100</f>
        <v>1.2048192771084338</v>
      </c>
      <c r="F236" t="s">
        <v>590</v>
      </c>
      <c r="G236">
        <v>0</v>
      </c>
      <c r="H236">
        <v>0</v>
      </c>
      <c r="I236">
        <v>0</v>
      </c>
      <c r="J236">
        <v>0</v>
      </c>
      <c r="K236">
        <v>112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</row>
    <row r="237" spans="1:89">
      <c r="A237" t="s">
        <v>485</v>
      </c>
      <c r="B237" t="s">
        <v>929</v>
      </c>
      <c r="C237">
        <f>SUM(G237:CK237)</f>
        <v>224</v>
      </c>
      <c r="D237">
        <f>COUNTIF(G237:CK237,"&gt;0")</f>
        <v>3</v>
      </c>
      <c r="E237" s="1">
        <f>D237/83*100</f>
        <v>3.6144578313253009</v>
      </c>
      <c r="F237" t="s">
        <v>484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110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74</v>
      </c>
      <c r="CF237">
        <v>0</v>
      </c>
      <c r="CG237">
        <v>0</v>
      </c>
      <c r="CH237">
        <v>0</v>
      </c>
      <c r="CI237">
        <v>0</v>
      </c>
      <c r="CJ237">
        <v>40</v>
      </c>
      <c r="CK237">
        <v>0</v>
      </c>
    </row>
    <row r="238" spans="1:89">
      <c r="A238" t="s">
        <v>485</v>
      </c>
      <c r="B238" t="s">
        <v>929</v>
      </c>
      <c r="C238">
        <f>SUM(G238:CK238)</f>
        <v>54</v>
      </c>
      <c r="D238">
        <f>COUNTIF(G238:CK238,"&gt;0")</f>
        <v>2</v>
      </c>
      <c r="E238" s="1">
        <f>D238/83*100</f>
        <v>2.4096385542168677</v>
      </c>
      <c r="F238" t="s">
        <v>753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43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11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</row>
    <row r="239" spans="1:89">
      <c r="A239" s="5" t="s">
        <v>111</v>
      </c>
      <c r="B239" s="5" t="s">
        <v>929</v>
      </c>
      <c r="C239" s="5">
        <f>SUM(G239:CK239)</f>
        <v>218755</v>
      </c>
      <c r="D239" s="5">
        <f>COUNTIF(G239:CK239,"&gt;0")</f>
        <v>42</v>
      </c>
      <c r="E239" s="6">
        <f>D239/83*100</f>
        <v>50.602409638554214</v>
      </c>
      <c r="F239" s="5" t="s">
        <v>784</v>
      </c>
      <c r="G239" s="5">
        <v>30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12554</v>
      </c>
      <c r="O239" s="5">
        <v>0</v>
      </c>
      <c r="P239" s="5">
        <v>17</v>
      </c>
      <c r="Q239" s="5">
        <v>10343</v>
      </c>
      <c r="R239" s="5">
        <v>0</v>
      </c>
      <c r="S239" s="5">
        <v>316</v>
      </c>
      <c r="T239" s="5">
        <v>247</v>
      </c>
      <c r="U239" s="5">
        <v>7145</v>
      </c>
      <c r="V239" s="5">
        <v>9821</v>
      </c>
      <c r="W239" s="5">
        <v>48</v>
      </c>
      <c r="X239" s="5">
        <v>0</v>
      </c>
      <c r="Y239" s="5">
        <v>0</v>
      </c>
      <c r="Z239" s="5">
        <v>5722</v>
      </c>
      <c r="AA239" s="5">
        <v>41202</v>
      </c>
      <c r="AB239" s="5">
        <v>0</v>
      </c>
      <c r="AC239" s="5">
        <v>0</v>
      </c>
      <c r="AD239" s="5">
        <v>0</v>
      </c>
      <c r="AE239" s="5">
        <v>700</v>
      </c>
      <c r="AF239" s="5">
        <v>731</v>
      </c>
      <c r="AG239" s="5">
        <v>57</v>
      </c>
      <c r="AH239" s="5">
        <v>59</v>
      </c>
      <c r="AI239" s="5">
        <v>45</v>
      </c>
      <c r="AJ239" s="5">
        <v>38</v>
      </c>
      <c r="AK239" s="5">
        <v>20540</v>
      </c>
      <c r="AL239" s="5">
        <v>5382</v>
      </c>
      <c r="AM239" s="5">
        <v>0</v>
      </c>
      <c r="AN239" s="5">
        <v>0</v>
      </c>
      <c r="AO239" s="5">
        <v>0</v>
      </c>
      <c r="AP239" s="5">
        <v>0</v>
      </c>
      <c r="AQ239" s="5">
        <v>0</v>
      </c>
      <c r="AR239" s="5">
        <v>35</v>
      </c>
      <c r="AS239" s="5">
        <v>0</v>
      </c>
      <c r="AT239" s="5">
        <v>0</v>
      </c>
      <c r="AU239" s="5">
        <v>19542</v>
      </c>
      <c r="AV239" s="5">
        <v>0</v>
      </c>
      <c r="AW239" s="5">
        <v>0</v>
      </c>
      <c r="AX239" s="5">
        <v>0</v>
      </c>
      <c r="AY239" s="5">
        <v>46</v>
      </c>
      <c r="AZ239" s="5">
        <v>462</v>
      </c>
      <c r="BA239" s="5">
        <v>0</v>
      </c>
      <c r="BB239" s="5">
        <v>0</v>
      </c>
      <c r="BC239" s="5">
        <v>0</v>
      </c>
      <c r="BD239" s="5">
        <v>0</v>
      </c>
      <c r="BE239" s="5">
        <v>8165</v>
      </c>
      <c r="BF239" s="5">
        <v>554</v>
      </c>
      <c r="BG239" s="5">
        <v>611</v>
      </c>
      <c r="BH239" s="5">
        <v>594</v>
      </c>
      <c r="BI239" s="5">
        <v>151</v>
      </c>
      <c r="BJ239" s="5">
        <v>0</v>
      </c>
      <c r="BK239" s="5">
        <v>0</v>
      </c>
      <c r="BL239" s="5">
        <v>0</v>
      </c>
      <c r="BM239" s="5">
        <v>6172</v>
      </c>
      <c r="BN239" s="5">
        <v>1785</v>
      </c>
      <c r="BO239" s="5">
        <v>0</v>
      </c>
      <c r="BP239" s="5">
        <v>0</v>
      </c>
      <c r="BQ239" s="5">
        <v>3408</v>
      </c>
      <c r="BR239" s="5">
        <v>0</v>
      </c>
      <c r="BS239" s="5">
        <v>2934</v>
      </c>
      <c r="BT239" s="5">
        <v>102</v>
      </c>
      <c r="BU239" s="5">
        <v>0</v>
      </c>
      <c r="BV239" s="5">
        <v>47572</v>
      </c>
      <c r="BW239" s="5">
        <v>0</v>
      </c>
      <c r="BX239" s="5">
        <v>0</v>
      </c>
      <c r="BY239" s="5">
        <v>0</v>
      </c>
      <c r="BZ239" s="5">
        <v>143</v>
      </c>
      <c r="CA239" s="5">
        <v>75</v>
      </c>
      <c r="CB239" s="5">
        <v>49</v>
      </c>
      <c r="CC239" s="5">
        <v>0</v>
      </c>
      <c r="CD239" s="5">
        <v>4174</v>
      </c>
      <c r="CE239" s="5">
        <v>3215</v>
      </c>
      <c r="CF239" s="5">
        <v>0</v>
      </c>
      <c r="CG239" s="5">
        <v>3732</v>
      </c>
      <c r="CH239" s="5">
        <v>219</v>
      </c>
      <c r="CI239" s="5">
        <v>0</v>
      </c>
      <c r="CJ239" s="5">
        <v>0</v>
      </c>
      <c r="CK239" s="5">
        <v>18</v>
      </c>
    </row>
    <row r="240" spans="1:89">
      <c r="A240" s="4" t="s">
        <v>111</v>
      </c>
      <c r="B240" s="4" t="s">
        <v>929</v>
      </c>
      <c r="C240" s="4">
        <f>SUM(G240:CK240)</f>
        <v>36037</v>
      </c>
      <c r="D240" s="4">
        <f>COUNTIF(G240:CK240,"&gt;0")</f>
        <v>6</v>
      </c>
      <c r="E240" s="7">
        <f>D240/83*100</f>
        <v>7.2289156626506017</v>
      </c>
      <c r="F240" s="4" t="s">
        <v>569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34958</v>
      </c>
      <c r="AA240" s="4">
        <v>0</v>
      </c>
      <c r="AB240" s="4">
        <v>117</v>
      </c>
      <c r="AC240" s="4">
        <v>0</v>
      </c>
      <c r="AD240" s="4">
        <v>0</v>
      </c>
      <c r="AE240" s="4">
        <v>0</v>
      </c>
      <c r="AF240" s="4">
        <v>0</v>
      </c>
      <c r="AG240" s="4">
        <v>0</v>
      </c>
      <c r="AH240" s="4">
        <v>0</v>
      </c>
      <c r="AI240" s="4">
        <v>0</v>
      </c>
      <c r="AJ240" s="4">
        <v>0</v>
      </c>
      <c r="AK240" s="4">
        <v>0</v>
      </c>
      <c r="AL240" s="4">
        <v>177</v>
      </c>
      <c r="AM240" s="4">
        <v>0</v>
      </c>
      <c r="AN240" s="4">
        <v>0</v>
      </c>
      <c r="AO240" s="4">
        <v>0</v>
      </c>
      <c r="AP240" s="4">
        <v>0</v>
      </c>
      <c r="AQ240" s="4">
        <v>0</v>
      </c>
      <c r="AR240" s="4">
        <v>106</v>
      </c>
      <c r="AS240" s="4">
        <v>0</v>
      </c>
      <c r="AT240" s="4">
        <v>0</v>
      </c>
      <c r="AU240" s="4">
        <v>0</v>
      </c>
      <c r="AV240" s="4">
        <v>0</v>
      </c>
      <c r="AW240" s="4">
        <v>0</v>
      </c>
      <c r="AX240" s="4">
        <v>0</v>
      </c>
      <c r="AY240" s="4">
        <v>0</v>
      </c>
      <c r="AZ240" s="4">
        <v>0</v>
      </c>
      <c r="BA240" s="4">
        <v>0</v>
      </c>
      <c r="BB240" s="4">
        <v>0</v>
      </c>
      <c r="BC240" s="4">
        <v>0</v>
      </c>
      <c r="BD240" s="4">
        <v>0</v>
      </c>
      <c r="BE240" s="4">
        <v>0</v>
      </c>
      <c r="BF240" s="4">
        <v>0</v>
      </c>
      <c r="BG240" s="4">
        <v>483</v>
      </c>
      <c r="BH240" s="4">
        <v>0</v>
      </c>
      <c r="BI240" s="4">
        <v>0</v>
      </c>
      <c r="BJ240" s="4">
        <v>0</v>
      </c>
      <c r="BK240" s="4">
        <v>0</v>
      </c>
      <c r="BL240" s="4">
        <v>0</v>
      </c>
      <c r="BM240" s="4">
        <v>0</v>
      </c>
      <c r="BN240" s="4">
        <v>0</v>
      </c>
      <c r="BO240" s="4">
        <v>0</v>
      </c>
      <c r="BP240" s="4">
        <v>0</v>
      </c>
      <c r="BQ240" s="4">
        <v>0</v>
      </c>
      <c r="BR240" s="4">
        <v>0</v>
      </c>
      <c r="BS240" s="4">
        <v>0</v>
      </c>
      <c r="BT240" s="4">
        <v>0</v>
      </c>
      <c r="BU240" s="4">
        <v>0</v>
      </c>
      <c r="BV240" s="4">
        <v>0</v>
      </c>
      <c r="BW240" s="4">
        <v>0</v>
      </c>
      <c r="BX240" s="4">
        <v>0</v>
      </c>
      <c r="BY240" s="4">
        <v>0</v>
      </c>
      <c r="BZ240" s="4">
        <v>0</v>
      </c>
      <c r="CA240" s="4">
        <v>0</v>
      </c>
      <c r="CB240" s="4">
        <v>0</v>
      </c>
      <c r="CC240" s="4">
        <v>0</v>
      </c>
      <c r="CD240" s="4">
        <v>0</v>
      </c>
      <c r="CE240" s="4">
        <v>196</v>
      </c>
      <c r="CF240" s="4">
        <v>0</v>
      </c>
      <c r="CG240" s="4">
        <v>0</v>
      </c>
      <c r="CH240" s="4">
        <v>0</v>
      </c>
      <c r="CI240" s="4">
        <v>0</v>
      </c>
      <c r="CJ240" s="4">
        <v>0</v>
      </c>
      <c r="CK240" s="4">
        <v>0</v>
      </c>
    </row>
    <row r="241" spans="1:89">
      <c r="A241" s="5" t="s">
        <v>111</v>
      </c>
      <c r="B241" s="5" t="s">
        <v>929</v>
      </c>
      <c r="C241" s="5">
        <f>SUM(G241:CK241)</f>
        <v>26530</v>
      </c>
      <c r="D241" s="5">
        <f>COUNTIF(G241:CK241,"&gt;0")</f>
        <v>18</v>
      </c>
      <c r="E241" s="6">
        <f>D241/83*100</f>
        <v>21.686746987951807</v>
      </c>
      <c r="F241" s="5" t="s">
        <v>777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97</v>
      </c>
      <c r="V241" s="5">
        <v>0</v>
      </c>
      <c r="W241" s="5">
        <v>0</v>
      </c>
      <c r="X241" s="5">
        <v>0</v>
      </c>
      <c r="Y241" s="5">
        <v>0</v>
      </c>
      <c r="Z241" s="5">
        <v>725</v>
      </c>
      <c r="AA241" s="5">
        <v>0</v>
      </c>
      <c r="AB241" s="5">
        <v>0</v>
      </c>
      <c r="AC241" s="5">
        <v>59</v>
      </c>
      <c r="AD241" s="5">
        <v>516</v>
      </c>
      <c r="AE241" s="5">
        <v>144</v>
      </c>
      <c r="AF241" s="5">
        <v>0</v>
      </c>
      <c r="AG241" s="5">
        <v>0</v>
      </c>
      <c r="AH241" s="5">
        <v>0</v>
      </c>
      <c r="AI241" s="5">
        <v>0</v>
      </c>
      <c r="AJ241" s="5">
        <v>0</v>
      </c>
      <c r="AK241" s="5">
        <v>0</v>
      </c>
      <c r="AL241" s="5">
        <v>3484</v>
      </c>
      <c r="AM241" s="5">
        <v>0</v>
      </c>
      <c r="AN241" s="5">
        <v>118</v>
      </c>
      <c r="AO241" s="5">
        <v>0</v>
      </c>
      <c r="AP241" s="5">
        <v>0</v>
      </c>
      <c r="AQ241" s="5">
        <v>0</v>
      </c>
      <c r="AR241" s="5">
        <v>0</v>
      </c>
      <c r="AS241" s="5">
        <v>0</v>
      </c>
      <c r="AT241" s="5">
        <v>0</v>
      </c>
      <c r="AU241" s="5">
        <v>0</v>
      </c>
      <c r="AV241" s="5">
        <v>0</v>
      </c>
      <c r="AW241" s="5">
        <v>5314</v>
      </c>
      <c r="AX241" s="5">
        <v>0</v>
      </c>
      <c r="AY241" s="5">
        <v>0</v>
      </c>
      <c r="AZ241" s="5">
        <v>0</v>
      </c>
      <c r="BA241" s="5">
        <v>0</v>
      </c>
      <c r="BB241" s="5">
        <v>0</v>
      </c>
      <c r="BC241" s="5">
        <v>0</v>
      </c>
      <c r="BD241" s="5">
        <v>0</v>
      </c>
      <c r="BE241" s="5">
        <v>0</v>
      </c>
      <c r="BF241" s="5">
        <v>0</v>
      </c>
      <c r="BG241" s="5">
        <v>2567</v>
      </c>
      <c r="BH241" s="5">
        <v>0</v>
      </c>
      <c r="BI241" s="5">
        <v>49</v>
      </c>
      <c r="BJ241" s="5">
        <v>0</v>
      </c>
      <c r="BK241" s="5">
        <v>0</v>
      </c>
      <c r="BL241" s="5">
        <v>0</v>
      </c>
      <c r="BM241" s="5">
        <v>0</v>
      </c>
      <c r="BN241" s="5">
        <v>0</v>
      </c>
      <c r="BO241" s="5">
        <v>0</v>
      </c>
      <c r="BP241" s="5">
        <v>0</v>
      </c>
      <c r="BQ241" s="5">
        <v>704</v>
      </c>
      <c r="BR241" s="5">
        <v>0</v>
      </c>
      <c r="BS241" s="5">
        <v>0</v>
      </c>
      <c r="BT241" s="5">
        <v>20</v>
      </c>
      <c r="BU241" s="5">
        <v>40</v>
      </c>
      <c r="BV241" s="5">
        <v>0</v>
      </c>
      <c r="BW241" s="5">
        <v>0</v>
      </c>
      <c r="BX241" s="5">
        <v>37</v>
      </c>
      <c r="BY241" s="5">
        <v>0</v>
      </c>
      <c r="BZ241" s="5">
        <v>158</v>
      </c>
      <c r="CA241" s="5">
        <v>71</v>
      </c>
      <c r="CB241" s="5">
        <v>0</v>
      </c>
      <c r="CC241" s="5">
        <v>0</v>
      </c>
      <c r="CD241" s="5">
        <v>11446</v>
      </c>
      <c r="CE241" s="5">
        <v>981</v>
      </c>
      <c r="CF241" s="5">
        <v>0</v>
      </c>
      <c r="CG241" s="5">
        <v>0</v>
      </c>
      <c r="CH241" s="5">
        <v>0</v>
      </c>
      <c r="CI241" s="5">
        <v>0</v>
      </c>
      <c r="CJ241" s="5">
        <v>0</v>
      </c>
      <c r="CK241" s="5">
        <v>0</v>
      </c>
    </row>
    <row r="242" spans="1:89">
      <c r="A242" t="s">
        <v>111</v>
      </c>
      <c r="B242" t="s">
        <v>929</v>
      </c>
      <c r="C242">
        <f>SUM(G242:CK242)</f>
        <v>7045</v>
      </c>
      <c r="D242">
        <f>COUNTIF(G242:CK242,"&gt;0")</f>
        <v>2</v>
      </c>
      <c r="E242" s="1">
        <f>D242/83*100</f>
        <v>2.4096385542168677</v>
      </c>
      <c r="F242" t="s">
        <v>309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157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6888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</row>
    <row r="243" spans="1:89">
      <c r="A243" t="s">
        <v>111</v>
      </c>
      <c r="B243" t="s">
        <v>929</v>
      </c>
      <c r="C243">
        <f>SUM(G243:CK243)</f>
        <v>296</v>
      </c>
      <c r="D243">
        <f>COUNTIF(G243:CK243,"&gt;0")</f>
        <v>5</v>
      </c>
      <c r="E243" s="1">
        <f>D243/83*100</f>
        <v>6.024096385542169</v>
      </c>
      <c r="F243" t="s">
        <v>911</v>
      </c>
      <c r="G243">
        <v>0</v>
      </c>
      <c r="H243">
        <v>0</v>
      </c>
      <c r="I243">
        <v>0</v>
      </c>
      <c r="J243">
        <v>0</v>
      </c>
      <c r="K243">
        <v>53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92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36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91</v>
      </c>
      <c r="CE243">
        <v>0</v>
      </c>
      <c r="CF243">
        <v>0</v>
      </c>
      <c r="CG243">
        <v>0</v>
      </c>
      <c r="CH243">
        <v>24</v>
      </c>
      <c r="CI243">
        <v>0</v>
      </c>
      <c r="CJ243">
        <v>0</v>
      </c>
      <c r="CK243">
        <v>0</v>
      </c>
    </row>
    <row r="244" spans="1:89">
      <c r="A244" t="s">
        <v>111</v>
      </c>
      <c r="B244" t="s">
        <v>929</v>
      </c>
      <c r="C244">
        <f>SUM(G244:CK244)</f>
        <v>188</v>
      </c>
      <c r="D244">
        <f>COUNTIF(G244:CK244,"&gt;0")</f>
        <v>1</v>
      </c>
      <c r="E244" s="1">
        <f>D244/83*100</f>
        <v>1.2048192771084338</v>
      </c>
      <c r="F244" t="s">
        <v>110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188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</row>
    <row r="245" spans="1:89">
      <c r="A245" t="s">
        <v>111</v>
      </c>
      <c r="B245" t="s">
        <v>929</v>
      </c>
      <c r="C245">
        <f>SUM(G245:CK245)</f>
        <v>162</v>
      </c>
      <c r="D245">
        <f>COUNTIF(G245:CK245,"&gt;0")</f>
        <v>1</v>
      </c>
      <c r="E245" s="1">
        <f>D245/83*100</f>
        <v>1.2048192771084338</v>
      </c>
      <c r="F245" t="s">
        <v>365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162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</row>
    <row r="246" spans="1:89">
      <c r="A246" t="s">
        <v>111</v>
      </c>
      <c r="B246" t="s">
        <v>929</v>
      </c>
      <c r="C246">
        <f>SUM(G246:CK246)</f>
        <v>161</v>
      </c>
      <c r="D246">
        <f>COUNTIF(G246:CK246,"&gt;0")</f>
        <v>1</v>
      </c>
      <c r="E246" s="1">
        <f>D246/83*100</f>
        <v>1.2048192771084338</v>
      </c>
      <c r="F246" t="s">
        <v>350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161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</row>
    <row r="247" spans="1:89">
      <c r="A247" t="s">
        <v>111</v>
      </c>
      <c r="B247" t="s">
        <v>929</v>
      </c>
      <c r="C247">
        <f>SUM(G247:CK247)</f>
        <v>85</v>
      </c>
      <c r="D247">
        <f>COUNTIF(G247:CK247,"&gt;0")</f>
        <v>1</v>
      </c>
      <c r="E247" s="1">
        <f>D247/83*100</f>
        <v>1.2048192771084338</v>
      </c>
      <c r="F247" t="s">
        <v>475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85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</row>
    <row r="248" spans="1:89">
      <c r="A248" s="4" t="s">
        <v>779</v>
      </c>
      <c r="B248" s="4" t="s">
        <v>929</v>
      </c>
      <c r="C248" s="4">
        <f>SUM(G248:CK248)</f>
        <v>29762</v>
      </c>
      <c r="D248" s="4">
        <f>COUNTIF(G248:CK248,"&gt;0")</f>
        <v>7</v>
      </c>
      <c r="E248" s="7">
        <f>D248/83*100</f>
        <v>8.4337349397590362</v>
      </c>
      <c r="F248" s="4" t="s">
        <v>778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262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  <c r="Z248" s="4">
        <v>2559</v>
      </c>
      <c r="AA248" s="4">
        <v>0</v>
      </c>
      <c r="AB248" s="4">
        <v>22512</v>
      </c>
      <c r="AC248" s="4">
        <v>0</v>
      </c>
      <c r="AD248" s="4">
        <v>0</v>
      </c>
      <c r="AE248" s="4">
        <v>112</v>
      </c>
      <c r="AF248" s="4">
        <v>0</v>
      </c>
      <c r="AG248" s="4">
        <v>0</v>
      </c>
      <c r="AH248" s="4">
        <v>0</v>
      </c>
      <c r="AI248" s="4">
        <v>0</v>
      </c>
      <c r="AJ248" s="4">
        <v>0</v>
      </c>
      <c r="AK248" s="4">
        <v>0</v>
      </c>
      <c r="AL248" s="4">
        <v>0</v>
      </c>
      <c r="AM248" s="4">
        <v>0</v>
      </c>
      <c r="AN248" s="4">
        <v>0</v>
      </c>
      <c r="AO248" s="4">
        <v>0</v>
      </c>
      <c r="AP248" s="4">
        <v>0</v>
      </c>
      <c r="AQ248" s="4">
        <v>0</v>
      </c>
      <c r="AR248" s="4">
        <v>0</v>
      </c>
      <c r="AS248" s="4">
        <v>0</v>
      </c>
      <c r="AT248" s="4">
        <v>0</v>
      </c>
      <c r="AU248" s="4">
        <v>0</v>
      </c>
      <c r="AV248" s="4">
        <v>0</v>
      </c>
      <c r="AW248" s="4">
        <v>0</v>
      </c>
      <c r="AX248" s="4">
        <v>0</v>
      </c>
      <c r="AY248" s="4">
        <v>0</v>
      </c>
      <c r="AZ248" s="4">
        <v>0</v>
      </c>
      <c r="BA248" s="4">
        <v>0</v>
      </c>
      <c r="BB248" s="4">
        <v>0</v>
      </c>
      <c r="BC248" s="4">
        <v>0</v>
      </c>
      <c r="BD248" s="4">
        <v>0</v>
      </c>
      <c r="BE248" s="4">
        <v>0</v>
      </c>
      <c r="BF248" s="4">
        <v>589</v>
      </c>
      <c r="BG248" s="4">
        <v>0</v>
      </c>
      <c r="BH248" s="4">
        <v>0</v>
      </c>
      <c r="BI248" s="4">
        <v>0</v>
      </c>
      <c r="BJ248" s="4">
        <v>0</v>
      </c>
      <c r="BK248" s="4">
        <v>0</v>
      </c>
      <c r="BL248" s="4">
        <v>0</v>
      </c>
      <c r="BM248" s="4">
        <v>0</v>
      </c>
      <c r="BN248" s="4">
        <v>0</v>
      </c>
      <c r="BO248" s="4">
        <v>0</v>
      </c>
      <c r="BP248" s="4">
        <v>0</v>
      </c>
      <c r="BQ248" s="4">
        <v>0</v>
      </c>
      <c r="BR248" s="4">
        <v>0</v>
      </c>
      <c r="BS248" s="4">
        <v>0</v>
      </c>
      <c r="BT248" s="4">
        <v>0</v>
      </c>
      <c r="BU248" s="4">
        <v>0</v>
      </c>
      <c r="BV248" s="4">
        <v>0</v>
      </c>
      <c r="BW248" s="4">
        <v>0</v>
      </c>
      <c r="BX248" s="4">
        <v>0</v>
      </c>
      <c r="BY248" s="4">
        <v>0</v>
      </c>
      <c r="BZ248" s="4">
        <v>0</v>
      </c>
      <c r="CA248" s="4">
        <v>0</v>
      </c>
      <c r="CB248" s="4">
        <v>0</v>
      </c>
      <c r="CC248" s="4">
        <v>0</v>
      </c>
      <c r="CD248" s="4">
        <v>0</v>
      </c>
      <c r="CE248" s="4">
        <v>3438</v>
      </c>
      <c r="CF248" s="4">
        <v>0</v>
      </c>
      <c r="CG248" s="4">
        <v>0</v>
      </c>
      <c r="CH248" s="4">
        <v>0</v>
      </c>
      <c r="CI248" s="4">
        <v>0</v>
      </c>
      <c r="CJ248" s="4">
        <v>290</v>
      </c>
      <c r="CK248" s="4">
        <v>0</v>
      </c>
    </row>
    <row r="249" spans="1:89">
      <c r="A249" t="s">
        <v>763</v>
      </c>
      <c r="B249" t="s">
        <v>929</v>
      </c>
      <c r="C249">
        <f>SUM(G249:CK249)</f>
        <v>74</v>
      </c>
      <c r="D249">
        <f>COUNTIF(G249:CK249,"&gt;0")</f>
        <v>1</v>
      </c>
      <c r="E249" s="1">
        <f>D249/83*100</f>
        <v>1.2048192771084338</v>
      </c>
      <c r="F249" t="s">
        <v>762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74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</row>
    <row r="250" spans="1:89">
      <c r="A250" t="s">
        <v>876</v>
      </c>
      <c r="B250" t="s">
        <v>929</v>
      </c>
      <c r="C250">
        <f>SUM(G250:CK250)</f>
        <v>2853</v>
      </c>
      <c r="D250">
        <f>COUNTIF(G250:CK250,"&gt;0")</f>
        <v>1</v>
      </c>
      <c r="E250" s="1">
        <f>D250/83*100</f>
        <v>1.2048192771084338</v>
      </c>
      <c r="F250" t="s">
        <v>875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2853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</row>
    <row r="251" spans="1:89">
      <c r="A251" t="s">
        <v>705</v>
      </c>
      <c r="B251" t="s">
        <v>929</v>
      </c>
      <c r="C251">
        <f>SUM(G251:CK251)</f>
        <v>270</v>
      </c>
      <c r="D251">
        <f>COUNTIF(G251:CK251,"&gt;0")</f>
        <v>1</v>
      </c>
      <c r="E251" s="1">
        <f>D251/83*100</f>
        <v>1.2048192771084338</v>
      </c>
      <c r="F251" t="s">
        <v>704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270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</row>
    <row r="252" spans="1:89">
      <c r="A252" t="s">
        <v>432</v>
      </c>
      <c r="B252" t="s">
        <v>929</v>
      </c>
      <c r="C252">
        <f>SUM(G252:CK252)</f>
        <v>20</v>
      </c>
      <c r="D252">
        <f>COUNTIF(G252:CK252,"&gt;0")</f>
        <v>2</v>
      </c>
      <c r="E252" s="1">
        <f>D252/83*100</f>
        <v>2.4096385542168677</v>
      </c>
      <c r="F252" t="s">
        <v>431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11</v>
      </c>
      <c r="CH252">
        <v>9</v>
      </c>
      <c r="CI252">
        <v>0</v>
      </c>
      <c r="CJ252">
        <v>0</v>
      </c>
      <c r="CK252">
        <v>0</v>
      </c>
    </row>
    <row r="253" spans="1:89">
      <c r="A253" s="5" t="s">
        <v>402</v>
      </c>
      <c r="B253" s="5" t="s">
        <v>929</v>
      </c>
      <c r="C253" s="5">
        <f>SUM(G253:CK253)</f>
        <v>125954</v>
      </c>
      <c r="D253" s="5">
        <f>COUNTIF(G253:CK253,"&gt;0")</f>
        <v>24</v>
      </c>
      <c r="E253" s="6">
        <f>D253/83*100</f>
        <v>28.915662650602407</v>
      </c>
      <c r="F253" s="5" t="s">
        <v>789</v>
      </c>
      <c r="G253" s="5">
        <v>0</v>
      </c>
      <c r="H253" s="5">
        <v>0</v>
      </c>
      <c r="I253" s="5">
        <v>19</v>
      </c>
      <c r="J253" s="5">
        <v>110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32</v>
      </c>
      <c r="R253" s="5">
        <v>49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57518</v>
      </c>
      <c r="Y253" s="5">
        <v>0</v>
      </c>
      <c r="Z253" s="5">
        <v>40</v>
      </c>
      <c r="AA253" s="5">
        <v>0</v>
      </c>
      <c r="AB253" s="5">
        <v>16</v>
      </c>
      <c r="AC253" s="5">
        <v>0</v>
      </c>
      <c r="AD253" s="5">
        <v>0</v>
      </c>
      <c r="AE253" s="5">
        <v>0</v>
      </c>
      <c r="AF253" s="5">
        <v>0</v>
      </c>
      <c r="AG253" s="5">
        <v>24</v>
      </c>
      <c r="AH253" s="5">
        <v>35</v>
      </c>
      <c r="AI253" s="5">
        <v>690</v>
      </c>
      <c r="AJ253" s="5">
        <v>0</v>
      </c>
      <c r="AK253" s="5">
        <v>0</v>
      </c>
      <c r="AL253" s="5">
        <v>0</v>
      </c>
      <c r="AM253" s="5">
        <v>0</v>
      </c>
      <c r="AN253" s="5">
        <v>0</v>
      </c>
      <c r="AO253" s="5">
        <v>0</v>
      </c>
      <c r="AP253" s="5">
        <v>0</v>
      </c>
      <c r="AQ253" s="5">
        <v>0</v>
      </c>
      <c r="AR253" s="5">
        <v>0</v>
      </c>
      <c r="AS253" s="5">
        <v>31</v>
      </c>
      <c r="AT253" s="5">
        <v>0</v>
      </c>
      <c r="AU253" s="5">
        <v>0</v>
      </c>
      <c r="AV253" s="5">
        <v>0</v>
      </c>
      <c r="AW253" s="5">
        <v>0</v>
      </c>
      <c r="AX253" s="5">
        <v>0</v>
      </c>
      <c r="AY253" s="5">
        <v>0</v>
      </c>
      <c r="AZ253" s="5">
        <v>0</v>
      </c>
      <c r="BA253" s="5">
        <v>0</v>
      </c>
      <c r="BB253" s="5">
        <v>0</v>
      </c>
      <c r="BC253" s="5">
        <v>41</v>
      </c>
      <c r="BD253" s="5">
        <v>0</v>
      </c>
      <c r="BE253" s="5">
        <v>0</v>
      </c>
      <c r="BF253" s="5">
        <v>0</v>
      </c>
      <c r="BG253" s="5">
        <v>1154</v>
      </c>
      <c r="BH253" s="5">
        <v>294</v>
      </c>
      <c r="BI253" s="5">
        <v>0</v>
      </c>
      <c r="BJ253" s="5">
        <v>0</v>
      </c>
      <c r="BK253" s="5">
        <v>0</v>
      </c>
      <c r="BL253" s="5">
        <v>0</v>
      </c>
      <c r="BM253" s="5">
        <v>0</v>
      </c>
      <c r="BN253" s="5">
        <v>0</v>
      </c>
      <c r="BO253" s="5">
        <v>0</v>
      </c>
      <c r="BP253" s="5">
        <v>0</v>
      </c>
      <c r="BQ253" s="5">
        <v>7599</v>
      </c>
      <c r="BR253" s="5">
        <v>0</v>
      </c>
      <c r="BS253" s="5">
        <v>0</v>
      </c>
      <c r="BT253" s="5">
        <v>1898</v>
      </c>
      <c r="BU253" s="5">
        <v>53873</v>
      </c>
      <c r="BV253" s="5">
        <v>0</v>
      </c>
      <c r="BW253" s="5">
        <v>0</v>
      </c>
      <c r="BX253" s="5">
        <v>0</v>
      </c>
      <c r="BY253" s="5">
        <v>0</v>
      </c>
      <c r="BZ253" s="5">
        <v>22</v>
      </c>
      <c r="CA253" s="5">
        <v>85</v>
      </c>
      <c r="CB253" s="5">
        <v>237</v>
      </c>
      <c r="CC253" s="5">
        <v>0</v>
      </c>
      <c r="CD253" s="5">
        <v>0</v>
      </c>
      <c r="CE253" s="5">
        <v>51</v>
      </c>
      <c r="CF253" s="5">
        <v>184</v>
      </c>
      <c r="CG253" s="5">
        <v>1887</v>
      </c>
      <c r="CH253" s="5">
        <v>0</v>
      </c>
      <c r="CI253" s="5">
        <v>65</v>
      </c>
      <c r="CJ253" s="5">
        <v>0</v>
      </c>
      <c r="CK253" s="5">
        <v>0</v>
      </c>
    </row>
    <row r="254" spans="1:89">
      <c r="A254" s="5" t="s">
        <v>402</v>
      </c>
      <c r="B254" s="5" t="s">
        <v>929</v>
      </c>
      <c r="C254" s="5">
        <f>SUM(G254:CK254)</f>
        <v>82360</v>
      </c>
      <c r="D254" s="5">
        <f>COUNTIF(G254:CK254,"&gt;0")</f>
        <v>11</v>
      </c>
      <c r="E254" s="6">
        <f>D254/83*100</f>
        <v>13.253012048192772</v>
      </c>
      <c r="F254" s="5" t="s">
        <v>790</v>
      </c>
      <c r="G254" s="5">
        <v>339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  <c r="AF254" s="5">
        <v>0</v>
      </c>
      <c r="AG254" s="5">
        <v>0</v>
      </c>
      <c r="AH254" s="5">
        <v>0</v>
      </c>
      <c r="AI254" s="5">
        <v>0</v>
      </c>
      <c r="AJ254" s="5">
        <v>0</v>
      </c>
      <c r="AK254" s="5">
        <v>0</v>
      </c>
      <c r="AL254" s="5">
        <v>348</v>
      </c>
      <c r="AM254" s="5">
        <v>0</v>
      </c>
      <c r="AN254" s="5">
        <v>0</v>
      </c>
      <c r="AO254" s="5">
        <v>0</v>
      </c>
      <c r="AP254" s="5">
        <v>0</v>
      </c>
      <c r="AQ254" s="5">
        <v>0</v>
      </c>
      <c r="AR254" s="5">
        <v>0</v>
      </c>
      <c r="AS254" s="5">
        <v>0</v>
      </c>
      <c r="AT254" s="5">
        <v>0</v>
      </c>
      <c r="AU254" s="5">
        <v>0</v>
      </c>
      <c r="AV254" s="5">
        <v>0</v>
      </c>
      <c r="AW254" s="5">
        <v>0</v>
      </c>
      <c r="AX254" s="5">
        <v>0</v>
      </c>
      <c r="AY254" s="5">
        <v>0</v>
      </c>
      <c r="AZ254" s="5">
        <v>0</v>
      </c>
      <c r="BA254" s="5">
        <v>0</v>
      </c>
      <c r="BB254" s="5">
        <v>0</v>
      </c>
      <c r="BC254" s="5">
        <v>0</v>
      </c>
      <c r="BD254" s="5">
        <v>80</v>
      </c>
      <c r="BE254" s="5">
        <v>0</v>
      </c>
      <c r="BF254" s="5">
        <v>685</v>
      </c>
      <c r="BG254" s="5">
        <v>0</v>
      </c>
      <c r="BH254" s="5">
        <v>177</v>
      </c>
      <c r="BI254" s="5">
        <v>0</v>
      </c>
      <c r="BJ254" s="5">
        <v>30</v>
      </c>
      <c r="BK254" s="5">
        <v>144</v>
      </c>
      <c r="BL254" s="5">
        <v>0</v>
      </c>
      <c r="BM254" s="5">
        <v>0</v>
      </c>
      <c r="BN254" s="5">
        <v>0</v>
      </c>
      <c r="BO254" s="5">
        <v>0</v>
      </c>
      <c r="BP254" s="5">
        <v>0</v>
      </c>
      <c r="BQ254" s="5">
        <v>2472</v>
      </c>
      <c r="BR254" s="5">
        <v>0</v>
      </c>
      <c r="BS254" s="5">
        <v>0</v>
      </c>
      <c r="BT254" s="5">
        <v>0</v>
      </c>
      <c r="BU254" s="5">
        <v>0</v>
      </c>
      <c r="BV254" s="5">
        <v>0</v>
      </c>
      <c r="BW254" s="5">
        <v>0</v>
      </c>
      <c r="BX254" s="5">
        <v>77534</v>
      </c>
      <c r="BY254" s="5">
        <v>0</v>
      </c>
      <c r="BZ254" s="5">
        <v>0</v>
      </c>
      <c r="CA254" s="5">
        <v>197</v>
      </c>
      <c r="CB254" s="5">
        <v>354</v>
      </c>
      <c r="CC254" s="5">
        <v>0</v>
      </c>
      <c r="CD254" s="5">
        <v>0</v>
      </c>
      <c r="CE254" s="5">
        <v>0</v>
      </c>
      <c r="CF254" s="5">
        <v>0</v>
      </c>
      <c r="CG254" s="5">
        <v>0</v>
      </c>
      <c r="CH254" s="5">
        <v>0</v>
      </c>
      <c r="CI254" s="5">
        <v>0</v>
      </c>
      <c r="CJ254" s="5">
        <v>0</v>
      </c>
      <c r="CK254" s="5">
        <v>0</v>
      </c>
    </row>
    <row r="255" spans="1:89">
      <c r="A255" t="s">
        <v>402</v>
      </c>
      <c r="B255" t="s">
        <v>929</v>
      </c>
      <c r="C255">
        <f>SUM(G255:CK255)</f>
        <v>2192</v>
      </c>
      <c r="D255">
        <f>COUNTIF(G255:CK255,"&gt;0")</f>
        <v>1</v>
      </c>
      <c r="E255" s="1">
        <f>D255/83*100</f>
        <v>1.2048192771084338</v>
      </c>
      <c r="F255" t="s">
        <v>401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2192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</row>
    <row r="256" spans="1:89">
      <c r="A256" t="s">
        <v>402</v>
      </c>
      <c r="B256" t="s">
        <v>929</v>
      </c>
      <c r="C256">
        <f>SUM(G256:CK256)</f>
        <v>114</v>
      </c>
      <c r="D256">
        <f>COUNTIF(G256:CK256,"&gt;0")</f>
        <v>1</v>
      </c>
      <c r="E256" s="1">
        <f>D256/83*100</f>
        <v>1.2048192771084338</v>
      </c>
      <c r="F256" t="s">
        <v>584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114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</row>
    <row r="257" spans="1:89">
      <c r="A257" t="s">
        <v>402</v>
      </c>
      <c r="B257" t="s">
        <v>929</v>
      </c>
      <c r="C257">
        <f>SUM(G257:CK257)</f>
        <v>97</v>
      </c>
      <c r="D257">
        <f>COUNTIF(G257:CK257,"&gt;0")</f>
        <v>2</v>
      </c>
      <c r="E257" s="1">
        <f>D257/83*100</f>
        <v>2.4096385542168677</v>
      </c>
      <c r="F257" t="s">
        <v>888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26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71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</row>
    <row r="258" spans="1:89">
      <c r="A258" s="5" t="s">
        <v>442</v>
      </c>
      <c r="B258" s="5" t="s">
        <v>929</v>
      </c>
      <c r="C258" s="5">
        <f>SUM(G258:CK258)</f>
        <v>44241</v>
      </c>
      <c r="D258" s="5">
        <f>COUNTIF(G258:CK258,"&gt;0")</f>
        <v>13</v>
      </c>
      <c r="E258" s="6">
        <f>D258/83*100</f>
        <v>15.66265060240964</v>
      </c>
      <c r="F258" s="5" t="s">
        <v>441</v>
      </c>
      <c r="G258" s="5">
        <v>0</v>
      </c>
      <c r="H258" s="5">
        <v>0</v>
      </c>
      <c r="I258" s="5">
        <v>0</v>
      </c>
      <c r="J258" s="5">
        <v>75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  <c r="AF258" s="5">
        <v>0</v>
      </c>
      <c r="AG258" s="5">
        <v>0</v>
      </c>
      <c r="AH258" s="5">
        <v>0</v>
      </c>
      <c r="AI258" s="5">
        <v>0</v>
      </c>
      <c r="AJ258" s="5">
        <v>0</v>
      </c>
      <c r="AK258" s="5">
        <v>0</v>
      </c>
      <c r="AL258" s="5">
        <v>352</v>
      </c>
      <c r="AM258" s="5">
        <v>0</v>
      </c>
      <c r="AN258" s="5">
        <v>0</v>
      </c>
      <c r="AO258" s="5">
        <v>243</v>
      </c>
      <c r="AP258" s="5">
        <v>31</v>
      </c>
      <c r="AQ258" s="5">
        <v>0</v>
      </c>
      <c r="AR258" s="5">
        <v>0</v>
      </c>
      <c r="AS258" s="5">
        <v>0</v>
      </c>
      <c r="AT258" s="5">
        <v>0</v>
      </c>
      <c r="AU258" s="5">
        <v>0</v>
      </c>
      <c r="AV258" s="5">
        <v>0</v>
      </c>
      <c r="AW258" s="5">
        <v>0</v>
      </c>
      <c r="AX258" s="5">
        <v>0</v>
      </c>
      <c r="AY258" s="5">
        <v>0</v>
      </c>
      <c r="AZ258" s="5">
        <v>0</v>
      </c>
      <c r="BA258" s="5">
        <v>0</v>
      </c>
      <c r="BB258" s="5">
        <v>0</v>
      </c>
      <c r="BC258" s="5">
        <v>0</v>
      </c>
      <c r="BD258" s="5">
        <v>0</v>
      </c>
      <c r="BE258" s="5">
        <v>0</v>
      </c>
      <c r="BF258" s="5">
        <v>131</v>
      </c>
      <c r="BG258" s="5">
        <v>8</v>
      </c>
      <c r="BH258" s="5">
        <v>67</v>
      </c>
      <c r="BI258" s="5">
        <v>0</v>
      </c>
      <c r="BJ258" s="5">
        <v>0</v>
      </c>
      <c r="BK258" s="5">
        <v>0</v>
      </c>
      <c r="BL258" s="5">
        <v>0</v>
      </c>
      <c r="BM258" s="5">
        <v>0</v>
      </c>
      <c r="BN258" s="5">
        <v>0</v>
      </c>
      <c r="BO258" s="5">
        <v>0</v>
      </c>
      <c r="BP258" s="5">
        <v>0</v>
      </c>
      <c r="BQ258" s="5">
        <v>14072</v>
      </c>
      <c r="BR258" s="5">
        <v>0</v>
      </c>
      <c r="BS258" s="5">
        <v>0</v>
      </c>
      <c r="BT258" s="5">
        <v>0</v>
      </c>
      <c r="BU258" s="5">
        <v>0</v>
      </c>
      <c r="BV258" s="5">
        <v>0</v>
      </c>
      <c r="BW258" s="5">
        <v>0</v>
      </c>
      <c r="BX258" s="5">
        <v>18</v>
      </c>
      <c r="BY258" s="5">
        <v>244</v>
      </c>
      <c r="BZ258" s="5">
        <v>115</v>
      </c>
      <c r="CA258" s="5">
        <v>0</v>
      </c>
      <c r="CB258" s="5">
        <v>14589</v>
      </c>
      <c r="CC258" s="5">
        <v>0</v>
      </c>
      <c r="CD258" s="5">
        <v>14296</v>
      </c>
      <c r="CE258" s="5">
        <v>0</v>
      </c>
      <c r="CF258" s="5">
        <v>0</v>
      </c>
      <c r="CG258" s="5">
        <v>0</v>
      </c>
      <c r="CH258" s="5">
        <v>0</v>
      </c>
      <c r="CI258" s="5">
        <v>0</v>
      </c>
      <c r="CJ258" s="5">
        <v>0</v>
      </c>
      <c r="CK258" s="5">
        <v>0</v>
      </c>
    </row>
    <row r="259" spans="1:89">
      <c r="A259" s="2" t="s">
        <v>442</v>
      </c>
      <c r="B259" s="2" t="s">
        <v>929</v>
      </c>
      <c r="C259" s="2">
        <f>SUM(G259:CK259)</f>
        <v>119</v>
      </c>
      <c r="D259" s="2">
        <f>COUNTIF(G259:CK259,"&gt;0")</f>
        <v>10</v>
      </c>
      <c r="E259" s="3">
        <f>D259/83*100</f>
        <v>12.048192771084338</v>
      </c>
      <c r="F259" s="2" t="s">
        <v>683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9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14</v>
      </c>
      <c r="V259" s="2">
        <v>0</v>
      </c>
      <c r="W259" s="2">
        <v>0</v>
      </c>
      <c r="X259" s="2">
        <v>0</v>
      </c>
      <c r="Y259" s="2">
        <v>0</v>
      </c>
      <c r="Z259" s="2">
        <v>8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 s="2">
        <v>4</v>
      </c>
      <c r="AW259" s="2">
        <v>0</v>
      </c>
      <c r="AX259" s="2">
        <v>0</v>
      </c>
      <c r="AY259" s="2">
        <v>6</v>
      </c>
      <c r="AZ259" s="2">
        <v>0</v>
      </c>
      <c r="BA259" s="2">
        <v>29</v>
      </c>
      <c r="BB259" s="2">
        <v>0</v>
      </c>
      <c r="BC259" s="2">
        <v>0</v>
      </c>
      <c r="BD259" s="2">
        <v>0</v>
      </c>
      <c r="BE259" s="2">
        <v>0</v>
      </c>
      <c r="BF259" s="2">
        <v>0</v>
      </c>
      <c r="BG259" s="2">
        <v>0</v>
      </c>
      <c r="BH259" s="2">
        <v>0</v>
      </c>
      <c r="BI259" s="2">
        <v>0</v>
      </c>
      <c r="BJ259" s="2">
        <v>0</v>
      </c>
      <c r="BK259" s="2">
        <v>0</v>
      </c>
      <c r="BL259" s="2">
        <v>0</v>
      </c>
      <c r="BM259" s="2">
        <v>0</v>
      </c>
      <c r="BN259" s="2">
        <v>0</v>
      </c>
      <c r="BO259" s="2">
        <v>0</v>
      </c>
      <c r="BP259" s="2">
        <v>15</v>
      </c>
      <c r="BQ259" s="2">
        <v>0</v>
      </c>
      <c r="BR259" s="2">
        <v>0</v>
      </c>
      <c r="BS259" s="2">
        <v>0</v>
      </c>
      <c r="BT259" s="2">
        <v>0</v>
      </c>
      <c r="BU259" s="2">
        <v>0</v>
      </c>
      <c r="BV259" s="2">
        <v>0</v>
      </c>
      <c r="BW259" s="2">
        <v>0</v>
      </c>
      <c r="BX259" s="2">
        <v>0</v>
      </c>
      <c r="BY259" s="2">
        <v>0</v>
      </c>
      <c r="BZ259" s="2">
        <v>0</v>
      </c>
      <c r="CA259" s="2">
        <v>0</v>
      </c>
      <c r="CB259" s="2">
        <v>0</v>
      </c>
      <c r="CC259" s="2">
        <v>13</v>
      </c>
      <c r="CD259" s="2">
        <v>0</v>
      </c>
      <c r="CE259" s="2">
        <v>0</v>
      </c>
      <c r="CF259" s="2">
        <v>0</v>
      </c>
      <c r="CG259" s="2">
        <v>0</v>
      </c>
      <c r="CH259" s="2">
        <v>0</v>
      </c>
      <c r="CI259" s="2">
        <v>9</v>
      </c>
      <c r="CJ259" s="2">
        <v>12</v>
      </c>
      <c r="CK259" s="2">
        <v>0</v>
      </c>
    </row>
    <row r="260" spans="1:89">
      <c r="A260" t="s">
        <v>442</v>
      </c>
      <c r="B260" t="s">
        <v>929</v>
      </c>
      <c r="C260">
        <f>SUM(G260:CK260)</f>
        <v>84</v>
      </c>
      <c r="D260">
        <f>COUNTIF(G260:CK260,"&gt;0")</f>
        <v>2</v>
      </c>
      <c r="E260" s="1">
        <f>D260/83*100</f>
        <v>2.4096385542168677</v>
      </c>
      <c r="F260" t="s">
        <v>474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74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10</v>
      </c>
      <c r="CH260">
        <v>0</v>
      </c>
      <c r="CI260">
        <v>0</v>
      </c>
      <c r="CJ260">
        <v>0</v>
      </c>
      <c r="CK260">
        <v>0</v>
      </c>
    </row>
    <row r="261" spans="1:89">
      <c r="A261" t="s">
        <v>442</v>
      </c>
      <c r="B261" t="s">
        <v>929</v>
      </c>
      <c r="C261">
        <f>SUM(G261:CK261)</f>
        <v>65</v>
      </c>
      <c r="D261">
        <f>COUNTIF(G261:CK261,"&gt;0")</f>
        <v>2</v>
      </c>
      <c r="E261" s="1">
        <f>D261/83*100</f>
        <v>2.4096385542168677</v>
      </c>
      <c r="F261" t="s">
        <v>806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16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49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</row>
    <row r="262" spans="1:89">
      <c r="A262" t="s">
        <v>891</v>
      </c>
      <c r="B262" t="s">
        <v>929</v>
      </c>
      <c r="C262">
        <f>SUM(G262:CK262)</f>
        <v>98</v>
      </c>
      <c r="D262">
        <f>COUNTIF(G262:CK262,"&gt;0")</f>
        <v>1</v>
      </c>
      <c r="E262" s="1">
        <f>D262/83*100</f>
        <v>1.2048192771084338</v>
      </c>
      <c r="F262" t="s">
        <v>890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98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</row>
    <row r="263" spans="1:89">
      <c r="A263" t="s">
        <v>90</v>
      </c>
      <c r="B263" t="s">
        <v>929</v>
      </c>
      <c r="C263">
        <f>SUM(G263:CK263)</f>
        <v>9204</v>
      </c>
      <c r="D263">
        <f>COUNTIF(G263:CK263,"&gt;0")</f>
        <v>1</v>
      </c>
      <c r="E263" s="1">
        <f>D263/83*100</f>
        <v>1.2048192771084338</v>
      </c>
      <c r="F263" t="s">
        <v>302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9204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</row>
    <row r="264" spans="1:89">
      <c r="A264" t="s">
        <v>90</v>
      </c>
      <c r="B264" t="s">
        <v>929</v>
      </c>
      <c r="C264">
        <f>SUM(G264:CK264)</f>
        <v>918</v>
      </c>
      <c r="D264">
        <f>COUNTIF(G264:CK264,"&gt;0")</f>
        <v>1</v>
      </c>
      <c r="E264" s="1">
        <f>D264/83*100</f>
        <v>1.2048192771084338</v>
      </c>
      <c r="F264" t="s">
        <v>283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918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</row>
    <row r="265" spans="1:89">
      <c r="A265" t="s">
        <v>90</v>
      </c>
      <c r="B265" t="s">
        <v>929</v>
      </c>
      <c r="C265">
        <f>SUM(G265:CK265)</f>
        <v>99</v>
      </c>
      <c r="D265">
        <f>COUNTIF(G265:CK265,"&gt;0")</f>
        <v>1</v>
      </c>
      <c r="E265" s="1">
        <f>D265/83*100</f>
        <v>1.2048192771084338</v>
      </c>
      <c r="F265" t="s">
        <v>89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99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</row>
    <row r="266" spans="1:89">
      <c r="A266" s="4" t="s">
        <v>774</v>
      </c>
      <c r="B266" s="4" t="s">
        <v>929</v>
      </c>
      <c r="C266" s="4">
        <f>SUM(G266:CK266)</f>
        <v>24342</v>
      </c>
      <c r="D266" s="4">
        <f>COUNTIF(G266:CK266,"&gt;0")</f>
        <v>3</v>
      </c>
      <c r="E266" s="7">
        <f>D266/83*100</f>
        <v>3.6144578313253009</v>
      </c>
      <c r="F266" s="4" t="s">
        <v>773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0</v>
      </c>
      <c r="AG266" s="4">
        <v>0</v>
      </c>
      <c r="AH266" s="4">
        <v>0</v>
      </c>
      <c r="AI266" s="4">
        <v>0</v>
      </c>
      <c r="AJ266" s="4">
        <v>0</v>
      </c>
      <c r="AK266" s="4">
        <v>24231</v>
      </c>
      <c r="AL266" s="4">
        <v>0</v>
      </c>
      <c r="AM266" s="4">
        <v>0</v>
      </c>
      <c r="AN266" s="4">
        <v>0</v>
      </c>
      <c r="AO266" s="4">
        <v>0</v>
      </c>
      <c r="AP266" s="4">
        <v>0</v>
      </c>
      <c r="AQ266" s="4">
        <v>0</v>
      </c>
      <c r="AR266" s="4">
        <v>0</v>
      </c>
      <c r="AS266" s="4">
        <v>0</v>
      </c>
      <c r="AT266" s="4">
        <v>0</v>
      </c>
      <c r="AU266" s="4">
        <v>0</v>
      </c>
      <c r="AV266" s="4">
        <v>0</v>
      </c>
      <c r="AW266" s="4">
        <v>0</v>
      </c>
      <c r="AX266" s="4">
        <v>0</v>
      </c>
      <c r="AY266" s="4">
        <v>0</v>
      </c>
      <c r="AZ266" s="4">
        <v>0</v>
      </c>
      <c r="BA266" s="4">
        <v>0</v>
      </c>
      <c r="BB266" s="4">
        <v>0</v>
      </c>
      <c r="BC266" s="4">
        <v>0</v>
      </c>
      <c r="BD266" s="4">
        <v>0</v>
      </c>
      <c r="BE266" s="4">
        <v>0</v>
      </c>
      <c r="BF266" s="4">
        <v>0</v>
      </c>
      <c r="BG266" s="4">
        <v>0</v>
      </c>
      <c r="BH266" s="4">
        <v>0</v>
      </c>
      <c r="BI266" s="4">
        <v>0</v>
      </c>
      <c r="BJ266" s="4">
        <v>0</v>
      </c>
      <c r="BK266" s="4">
        <v>0</v>
      </c>
      <c r="BL266" s="4">
        <v>0</v>
      </c>
      <c r="BM266" s="4">
        <v>0</v>
      </c>
      <c r="BN266" s="4">
        <v>0</v>
      </c>
      <c r="BO266" s="4">
        <v>0</v>
      </c>
      <c r="BP266" s="4">
        <v>0</v>
      </c>
      <c r="BQ266" s="4">
        <v>0</v>
      </c>
      <c r="BR266" s="4">
        <v>0</v>
      </c>
      <c r="BS266" s="4">
        <v>0</v>
      </c>
      <c r="BT266" s="4">
        <v>0</v>
      </c>
      <c r="BU266" s="4">
        <v>0</v>
      </c>
      <c r="BV266" s="4">
        <v>0</v>
      </c>
      <c r="BW266" s="4">
        <v>0</v>
      </c>
      <c r="BX266" s="4">
        <v>0</v>
      </c>
      <c r="BY266" s="4">
        <v>0</v>
      </c>
      <c r="BZ266" s="4">
        <v>103</v>
      </c>
      <c r="CA266" s="4">
        <v>0</v>
      </c>
      <c r="CB266" s="4">
        <v>0</v>
      </c>
      <c r="CC266" s="4">
        <v>0</v>
      </c>
      <c r="CD266" s="4">
        <v>0</v>
      </c>
      <c r="CE266" s="4">
        <v>0</v>
      </c>
      <c r="CF266" s="4">
        <v>8</v>
      </c>
      <c r="CG266" s="4">
        <v>0</v>
      </c>
      <c r="CH266" s="4">
        <v>0</v>
      </c>
      <c r="CI266" s="4">
        <v>0</v>
      </c>
      <c r="CJ266" s="4">
        <v>0</v>
      </c>
      <c r="CK266" s="4">
        <v>0</v>
      </c>
    </row>
    <row r="267" spans="1:89">
      <c r="A267" t="s">
        <v>291</v>
      </c>
      <c r="B267" t="s">
        <v>929</v>
      </c>
      <c r="C267">
        <f>SUM(G267:CK267)</f>
        <v>1179</v>
      </c>
      <c r="D267">
        <f>COUNTIF(G267:CK267,"&gt;0")</f>
        <v>3</v>
      </c>
      <c r="E267" s="1">
        <f>D267/83*100</f>
        <v>3.6144578313253009</v>
      </c>
      <c r="F267" t="s">
        <v>290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367</v>
      </c>
      <c r="BG267">
        <v>0</v>
      </c>
      <c r="BH267">
        <v>83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729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</row>
    <row r="268" spans="1:89">
      <c r="A268" t="s">
        <v>856</v>
      </c>
      <c r="B268" t="s">
        <v>929</v>
      </c>
      <c r="C268">
        <f>SUM(G268:CK268)</f>
        <v>858</v>
      </c>
      <c r="D268">
        <f>COUNTIF(G268:CK268,"&gt;0")</f>
        <v>3</v>
      </c>
      <c r="E268" s="1">
        <f>D268/83*100</f>
        <v>3.6144578313253009</v>
      </c>
      <c r="F268" t="s">
        <v>855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25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827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6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</row>
    <row r="269" spans="1:89">
      <c r="A269" t="s">
        <v>182</v>
      </c>
      <c r="B269" t="s">
        <v>929</v>
      </c>
      <c r="C269">
        <f>SUM(G269:CK269)</f>
        <v>16</v>
      </c>
      <c r="D269">
        <f>COUNTIF(G269:CK269,"&gt;0")</f>
        <v>2</v>
      </c>
      <c r="E269" s="1">
        <f>D269/83*100</f>
        <v>2.4096385542168677</v>
      </c>
      <c r="F269" t="s">
        <v>181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14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2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</row>
    <row r="270" spans="1:89">
      <c r="A270" t="s">
        <v>196</v>
      </c>
      <c r="B270" t="s">
        <v>929</v>
      </c>
      <c r="C270">
        <f>SUM(G270:CK270)</f>
        <v>53</v>
      </c>
      <c r="D270">
        <f>COUNTIF(G270:CK270,"&gt;0")</f>
        <v>3</v>
      </c>
      <c r="E270" s="1">
        <f>D270/83*100</f>
        <v>3.6144578313253009</v>
      </c>
      <c r="F270" t="s">
        <v>195</v>
      </c>
      <c r="G270">
        <v>0</v>
      </c>
      <c r="H270">
        <v>0</v>
      </c>
      <c r="I270">
        <v>0</v>
      </c>
      <c r="J270">
        <v>0</v>
      </c>
      <c r="K270">
        <v>10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36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7</v>
      </c>
      <c r="CH270">
        <v>0</v>
      </c>
      <c r="CI270">
        <v>0</v>
      </c>
      <c r="CJ270">
        <v>0</v>
      </c>
      <c r="CK270">
        <v>0</v>
      </c>
    </row>
    <row r="271" spans="1:89">
      <c r="A271" t="s">
        <v>280</v>
      </c>
      <c r="B271" t="s">
        <v>929</v>
      </c>
      <c r="C271">
        <f>SUM(G271:CK271)</f>
        <v>59</v>
      </c>
      <c r="D271">
        <f>COUNTIF(G271:CK271,"&gt;0")</f>
        <v>1</v>
      </c>
      <c r="E271" s="1">
        <f>D271/83*100</f>
        <v>1.2048192771084338</v>
      </c>
      <c r="F271" t="s">
        <v>416</v>
      </c>
      <c r="G271">
        <v>0</v>
      </c>
      <c r="H271">
        <v>0</v>
      </c>
      <c r="I271">
        <v>0</v>
      </c>
      <c r="J271">
        <v>0</v>
      </c>
      <c r="K271">
        <v>59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</row>
    <row r="272" spans="1:89">
      <c r="A272" t="s">
        <v>280</v>
      </c>
      <c r="B272" t="s">
        <v>929</v>
      </c>
      <c r="C272">
        <f>SUM(G272:CK272)</f>
        <v>56</v>
      </c>
      <c r="D272">
        <f>COUNTIF(G272:CK272,"&gt;0")</f>
        <v>2</v>
      </c>
      <c r="E272" s="1">
        <f>D272/83*100</f>
        <v>2.4096385542168677</v>
      </c>
      <c r="F272" t="s">
        <v>279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4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52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</row>
    <row r="273" spans="1:89">
      <c r="A273" t="s">
        <v>318</v>
      </c>
      <c r="B273" t="s">
        <v>929</v>
      </c>
      <c r="C273">
        <f>SUM(G273:CK273)</f>
        <v>13</v>
      </c>
      <c r="D273">
        <f>COUNTIF(G273:CK273,"&gt;0")</f>
        <v>2</v>
      </c>
      <c r="E273" s="1">
        <f>D273/83*100</f>
        <v>2.4096385542168677</v>
      </c>
      <c r="F273" t="s">
        <v>317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5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8</v>
      </c>
      <c r="CG273">
        <v>0</v>
      </c>
      <c r="CH273">
        <v>0</v>
      </c>
      <c r="CI273">
        <v>0</v>
      </c>
      <c r="CJ273">
        <v>0</v>
      </c>
      <c r="CK273">
        <v>0</v>
      </c>
    </row>
    <row r="274" spans="1:89">
      <c r="A274" t="s">
        <v>140</v>
      </c>
      <c r="B274" t="s">
        <v>929</v>
      </c>
      <c r="C274">
        <f>SUM(G274:CK274)</f>
        <v>474</v>
      </c>
      <c r="D274">
        <f>COUNTIF(G274:CK274,"&gt;0")</f>
        <v>1</v>
      </c>
      <c r="E274" s="1">
        <f>D274/83*100</f>
        <v>1.2048192771084338</v>
      </c>
      <c r="F274" t="s">
        <v>139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474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</row>
    <row r="275" spans="1:89">
      <c r="A275" s="2" t="s">
        <v>494</v>
      </c>
      <c r="B275" s="2" t="s">
        <v>929</v>
      </c>
      <c r="C275" s="2">
        <f>SUM(G275:CK275)</f>
        <v>367</v>
      </c>
      <c r="D275" s="2">
        <f>COUNTIF(G275:CK275,"&gt;0")</f>
        <v>11</v>
      </c>
      <c r="E275" s="3">
        <f>D275/83*100</f>
        <v>13.253012048192772</v>
      </c>
      <c r="F275" s="2" t="s">
        <v>825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27</v>
      </c>
      <c r="M275" s="2">
        <v>0</v>
      </c>
      <c r="N275" s="2">
        <v>38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21</v>
      </c>
      <c r="AA275" s="2">
        <v>0</v>
      </c>
      <c r="AB275" s="2">
        <v>0</v>
      </c>
      <c r="AC275" s="2">
        <v>0</v>
      </c>
      <c r="AD275" s="2">
        <v>0</v>
      </c>
      <c r="AE275" s="2">
        <v>13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43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33</v>
      </c>
      <c r="AU275" s="2">
        <v>0</v>
      </c>
      <c r="AV275" s="2">
        <v>0</v>
      </c>
      <c r="AW275" s="2">
        <v>0</v>
      </c>
      <c r="AX275" s="2">
        <v>70</v>
      </c>
      <c r="AY275" s="2">
        <v>0</v>
      </c>
      <c r="AZ275" s="2">
        <v>50</v>
      </c>
      <c r="BA275" s="2">
        <v>0</v>
      </c>
      <c r="BB275" s="2">
        <v>0</v>
      </c>
      <c r="BC275" s="2">
        <v>0</v>
      </c>
      <c r="BD275" s="2">
        <v>0</v>
      </c>
      <c r="BE275" s="2">
        <v>0</v>
      </c>
      <c r="BF275" s="2">
        <v>0</v>
      </c>
      <c r="BG275" s="2">
        <v>0</v>
      </c>
      <c r="BH275" s="2">
        <v>0</v>
      </c>
      <c r="BI275" s="2">
        <v>0</v>
      </c>
      <c r="BJ275" s="2">
        <v>0</v>
      </c>
      <c r="BK275" s="2">
        <v>0</v>
      </c>
      <c r="BL275" s="2">
        <v>0</v>
      </c>
      <c r="BM275" s="2">
        <v>0</v>
      </c>
      <c r="BN275" s="2">
        <v>0</v>
      </c>
      <c r="BO275" s="2">
        <v>34</v>
      </c>
      <c r="BP275" s="2">
        <v>0</v>
      </c>
      <c r="BQ275" s="2">
        <v>0</v>
      </c>
      <c r="BR275" s="2">
        <v>0</v>
      </c>
      <c r="BS275" s="2">
        <v>9</v>
      </c>
      <c r="BT275" s="2">
        <v>0</v>
      </c>
      <c r="BU275" s="2">
        <v>0</v>
      </c>
      <c r="BV275" s="2">
        <v>0</v>
      </c>
      <c r="BW275" s="2">
        <v>0</v>
      </c>
      <c r="BX275" s="2">
        <v>0</v>
      </c>
      <c r="BY275" s="2">
        <v>29</v>
      </c>
      <c r="BZ275" s="2">
        <v>0</v>
      </c>
      <c r="CA275" s="2">
        <v>0</v>
      </c>
      <c r="CB275" s="2">
        <v>0</v>
      </c>
      <c r="CC275" s="2">
        <v>0</v>
      </c>
      <c r="CD275" s="2">
        <v>0</v>
      </c>
      <c r="CE275" s="2">
        <v>0</v>
      </c>
      <c r="CF275" s="2">
        <v>0</v>
      </c>
      <c r="CG275" s="2">
        <v>0</v>
      </c>
      <c r="CH275" s="2">
        <v>0</v>
      </c>
      <c r="CI275" s="2">
        <v>0</v>
      </c>
      <c r="CJ275" s="2">
        <v>0</v>
      </c>
      <c r="CK275" s="2">
        <v>0</v>
      </c>
    </row>
    <row r="276" spans="1:89">
      <c r="A276" t="s">
        <v>494</v>
      </c>
      <c r="B276" t="s">
        <v>929</v>
      </c>
      <c r="C276">
        <f>SUM(G276:CK276)</f>
        <v>214</v>
      </c>
      <c r="D276">
        <f>COUNTIF(G276:CK276,"&gt;0")</f>
        <v>5</v>
      </c>
      <c r="E276" s="1">
        <f>D276/83*100</f>
        <v>6.024096385542169</v>
      </c>
      <c r="F276" t="s">
        <v>493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26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48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52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53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35</v>
      </c>
      <c r="CK276">
        <v>0</v>
      </c>
    </row>
    <row r="277" spans="1:89">
      <c r="A277" t="s">
        <v>494</v>
      </c>
      <c r="B277" t="s">
        <v>929</v>
      </c>
      <c r="C277">
        <f>SUM(G277:CK277)</f>
        <v>73</v>
      </c>
      <c r="D277">
        <f>COUNTIF(G277:CK277,"&gt;0")</f>
        <v>2</v>
      </c>
      <c r="E277" s="1">
        <f>D277/83*100</f>
        <v>2.4096385542168677</v>
      </c>
      <c r="F277" t="s">
        <v>751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32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41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</row>
    <row r="278" spans="1:89">
      <c r="A278" t="s">
        <v>180</v>
      </c>
      <c r="B278" t="s">
        <v>929</v>
      </c>
      <c r="C278">
        <f>SUM(G278:CK278)</f>
        <v>17</v>
      </c>
      <c r="D278">
        <f>COUNTIF(G278:CK278,"&gt;0")</f>
        <v>2</v>
      </c>
      <c r="E278" s="1">
        <f>D278/83*100</f>
        <v>2.4096385542168677</v>
      </c>
      <c r="F278" t="s">
        <v>179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6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</row>
    <row r="279" spans="1:89">
      <c r="A279" t="s">
        <v>393</v>
      </c>
      <c r="B279" t="s">
        <v>929</v>
      </c>
      <c r="C279">
        <f>SUM(G279:CK279)</f>
        <v>48</v>
      </c>
      <c r="D279">
        <f>COUNTIF(G279:CK279,"&gt;0")</f>
        <v>2</v>
      </c>
      <c r="E279" s="1">
        <f>D279/83*100</f>
        <v>2.4096385542168677</v>
      </c>
      <c r="F279" t="s">
        <v>392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38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10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</row>
    <row r="280" spans="1:89">
      <c r="A280" t="s">
        <v>555</v>
      </c>
      <c r="B280" t="s">
        <v>929</v>
      </c>
      <c r="C280">
        <f>SUM(G280:CK280)</f>
        <v>66</v>
      </c>
      <c r="D280">
        <f>COUNTIF(G280:CK280,"&gt;0")</f>
        <v>1</v>
      </c>
      <c r="E280" s="1">
        <f>D280/83*100</f>
        <v>1.2048192771084338</v>
      </c>
      <c r="F280" t="s">
        <v>554</v>
      </c>
      <c r="G280">
        <v>0</v>
      </c>
      <c r="H280">
        <v>0</v>
      </c>
      <c r="I280">
        <v>0</v>
      </c>
      <c r="J280">
        <v>0</v>
      </c>
      <c r="K280">
        <v>66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</row>
    <row r="281" spans="1:89">
      <c r="A281" t="s">
        <v>644</v>
      </c>
      <c r="B281" t="s">
        <v>929</v>
      </c>
      <c r="C281">
        <f>SUM(G281:CK281)</f>
        <v>56</v>
      </c>
      <c r="D281">
        <f>COUNTIF(G281:CK281,"&gt;0")</f>
        <v>3</v>
      </c>
      <c r="E281" s="1">
        <f>D281/83*100</f>
        <v>3.6144578313253009</v>
      </c>
      <c r="F281" t="s">
        <v>643</v>
      </c>
      <c r="G281">
        <v>0</v>
      </c>
      <c r="H281">
        <v>0</v>
      </c>
      <c r="I281">
        <v>0</v>
      </c>
      <c r="J281">
        <v>0</v>
      </c>
      <c r="K281">
        <v>46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3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7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</row>
    <row r="282" spans="1:89">
      <c r="A282" t="s">
        <v>821</v>
      </c>
      <c r="B282" t="s">
        <v>929</v>
      </c>
      <c r="C282">
        <f>SUM(G282:CK282)</f>
        <v>62</v>
      </c>
      <c r="D282">
        <f>COUNTIF(G282:CK282,"&gt;0")</f>
        <v>2</v>
      </c>
      <c r="E282" s="1">
        <f>D282/83*100</f>
        <v>2.4096385542168677</v>
      </c>
      <c r="F282" t="s">
        <v>820</v>
      </c>
      <c r="G282">
        <v>0</v>
      </c>
      <c r="H282">
        <v>0</v>
      </c>
      <c r="I282">
        <v>0</v>
      </c>
      <c r="J282">
        <v>0</v>
      </c>
      <c r="K282">
        <v>39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23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</row>
    <row r="283" spans="1:89">
      <c r="A283" t="s">
        <v>527</v>
      </c>
      <c r="B283" t="s">
        <v>929</v>
      </c>
      <c r="C283">
        <f>SUM(G283:CK283)</f>
        <v>727</v>
      </c>
      <c r="D283">
        <f>COUNTIF(G283:CK283,"&gt;0")</f>
        <v>8</v>
      </c>
      <c r="E283" s="1">
        <f>D283/83*100</f>
        <v>9.6385542168674707</v>
      </c>
      <c r="F283" t="s">
        <v>526</v>
      </c>
      <c r="G283">
        <v>0</v>
      </c>
      <c r="H283">
        <v>0</v>
      </c>
      <c r="I283">
        <v>0</v>
      </c>
      <c r="J283">
        <v>28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23</v>
      </c>
      <c r="BE283">
        <v>0</v>
      </c>
      <c r="BF283">
        <v>0</v>
      </c>
      <c r="BG283">
        <v>0</v>
      </c>
      <c r="BH283">
        <v>56</v>
      </c>
      <c r="BI283">
        <v>0</v>
      </c>
      <c r="BJ283">
        <v>9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32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168</v>
      </c>
      <c r="CA283">
        <v>93</v>
      </c>
      <c r="CB283">
        <v>318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</row>
    <row r="284" spans="1:89">
      <c r="A284" s="5" t="s">
        <v>578</v>
      </c>
      <c r="B284" s="5" t="s">
        <v>929</v>
      </c>
      <c r="C284" s="5">
        <f>SUM(G284:CK284)</f>
        <v>38816</v>
      </c>
      <c r="D284" s="5">
        <f>COUNTIF(G284:CK284,"&gt;0")</f>
        <v>31</v>
      </c>
      <c r="E284" s="6">
        <f>D284/83*100</f>
        <v>37.349397590361441</v>
      </c>
      <c r="F284" s="5" t="s">
        <v>577</v>
      </c>
      <c r="G284" s="5">
        <v>117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12</v>
      </c>
      <c r="R284" s="5">
        <v>105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14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  <c r="AF284" s="5">
        <v>0</v>
      </c>
      <c r="AG284" s="5">
        <v>24</v>
      </c>
      <c r="AH284" s="5">
        <v>0</v>
      </c>
      <c r="AI284" s="5">
        <v>0</v>
      </c>
      <c r="AJ284" s="5">
        <v>0</v>
      </c>
      <c r="AK284" s="5">
        <v>0</v>
      </c>
      <c r="AL284" s="5">
        <v>1474</v>
      </c>
      <c r="AM284" s="5">
        <v>0</v>
      </c>
      <c r="AN284" s="5">
        <v>0</v>
      </c>
      <c r="AO284" s="5">
        <v>0</v>
      </c>
      <c r="AP284" s="5">
        <v>499</v>
      </c>
      <c r="AQ284" s="5">
        <v>0</v>
      </c>
      <c r="AR284" s="5">
        <v>0</v>
      </c>
      <c r="AS284" s="5">
        <v>116</v>
      </c>
      <c r="AT284" s="5">
        <v>0</v>
      </c>
      <c r="AU284" s="5">
        <v>0</v>
      </c>
      <c r="AV284" s="5">
        <v>0</v>
      </c>
      <c r="AW284" s="5">
        <v>0</v>
      </c>
      <c r="AX284" s="5">
        <v>8</v>
      </c>
      <c r="AY284" s="5">
        <v>0</v>
      </c>
      <c r="AZ284" s="5">
        <v>0</v>
      </c>
      <c r="BA284" s="5">
        <v>0</v>
      </c>
      <c r="BB284" s="5">
        <v>0</v>
      </c>
      <c r="BC284" s="5">
        <v>541</v>
      </c>
      <c r="BD284" s="5">
        <v>651</v>
      </c>
      <c r="BE284" s="5">
        <v>0</v>
      </c>
      <c r="BF284" s="5">
        <v>9788</v>
      </c>
      <c r="BG284" s="5">
        <v>85</v>
      </c>
      <c r="BH284" s="5">
        <v>409</v>
      </c>
      <c r="BI284" s="5">
        <v>36</v>
      </c>
      <c r="BJ284" s="5">
        <v>212</v>
      </c>
      <c r="BK284" s="5">
        <v>149</v>
      </c>
      <c r="BL284" s="5">
        <v>0</v>
      </c>
      <c r="BM284" s="5">
        <v>0</v>
      </c>
      <c r="BN284" s="5">
        <v>6475</v>
      </c>
      <c r="BO284" s="5">
        <v>0</v>
      </c>
      <c r="BP284" s="5">
        <v>0</v>
      </c>
      <c r="BQ284" s="5">
        <v>1249</v>
      </c>
      <c r="BR284" s="5">
        <v>2169</v>
      </c>
      <c r="BS284" s="5">
        <v>2385</v>
      </c>
      <c r="BT284" s="5">
        <v>632</v>
      </c>
      <c r="BU284" s="5">
        <v>0</v>
      </c>
      <c r="BV284" s="5">
        <v>0</v>
      </c>
      <c r="BW284" s="5">
        <v>0</v>
      </c>
      <c r="BX284" s="5">
        <v>128</v>
      </c>
      <c r="BY284" s="5">
        <v>0</v>
      </c>
      <c r="BZ284" s="5">
        <v>3156</v>
      </c>
      <c r="CA284" s="5">
        <v>1217</v>
      </c>
      <c r="CB284" s="5">
        <v>421</v>
      </c>
      <c r="CC284" s="5">
        <v>0</v>
      </c>
      <c r="CD284" s="5">
        <v>741</v>
      </c>
      <c r="CE284" s="5">
        <v>4</v>
      </c>
      <c r="CF284" s="5">
        <v>13</v>
      </c>
      <c r="CG284" s="5">
        <v>5957</v>
      </c>
      <c r="CH284" s="5">
        <v>0</v>
      </c>
      <c r="CI284" s="5">
        <v>0</v>
      </c>
      <c r="CJ284" s="5">
        <v>0</v>
      </c>
      <c r="CK284" s="5">
        <v>29</v>
      </c>
    </row>
    <row r="285" spans="1:89">
      <c r="A285" t="s">
        <v>487</v>
      </c>
      <c r="B285" t="s">
        <v>930</v>
      </c>
      <c r="C285">
        <f>SUM(G285:CK285)</f>
        <v>226</v>
      </c>
      <c r="D285">
        <f>COUNTIF(G285:CK285,"&gt;0")</f>
        <v>1</v>
      </c>
      <c r="E285" s="1">
        <f>D285/83*100</f>
        <v>1.2048192771084338</v>
      </c>
      <c r="F285" t="s">
        <v>486</v>
      </c>
      <c r="G285">
        <v>0</v>
      </c>
      <c r="H285">
        <v>0</v>
      </c>
      <c r="I285">
        <v>0</v>
      </c>
      <c r="J285">
        <v>0</v>
      </c>
      <c r="K285">
        <v>226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</row>
    <row r="286" spans="1:89">
      <c r="A286" t="s">
        <v>487</v>
      </c>
      <c r="B286" t="s">
        <v>930</v>
      </c>
      <c r="C286">
        <f>SUM(G286:CK286)</f>
        <v>73</v>
      </c>
      <c r="D286">
        <f>COUNTIF(G286:CK286,"&gt;0")</f>
        <v>2</v>
      </c>
      <c r="E286" s="1">
        <f>D286/83*100</f>
        <v>2.4096385542168677</v>
      </c>
      <c r="F286" t="s">
        <v>767</v>
      </c>
      <c r="G286">
        <v>0</v>
      </c>
      <c r="H286">
        <v>0</v>
      </c>
      <c r="I286">
        <v>0</v>
      </c>
      <c r="J286">
        <v>0</v>
      </c>
      <c r="K286">
        <v>44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29</v>
      </c>
      <c r="CH286">
        <v>0</v>
      </c>
      <c r="CI286">
        <v>0</v>
      </c>
      <c r="CJ286">
        <v>0</v>
      </c>
      <c r="CK286">
        <v>0</v>
      </c>
    </row>
    <row r="287" spans="1:89">
      <c r="A287" t="s">
        <v>487</v>
      </c>
      <c r="B287" t="s">
        <v>930</v>
      </c>
      <c r="C287">
        <f>SUM(G287:CK287)</f>
        <v>9</v>
      </c>
      <c r="D287">
        <f>COUNTIF(G287:CK287,"&gt;0")</f>
        <v>2</v>
      </c>
      <c r="E287" s="1">
        <f>D287/83*100</f>
        <v>2.4096385542168677</v>
      </c>
      <c r="F287" t="s">
        <v>872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5</v>
      </c>
      <c r="AG287">
        <v>0</v>
      </c>
      <c r="AH287">
        <v>0</v>
      </c>
      <c r="AI287">
        <v>0</v>
      </c>
      <c r="AJ287">
        <v>4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</row>
    <row r="288" spans="1:89">
      <c r="A288" t="s">
        <v>650</v>
      </c>
      <c r="B288" t="s">
        <v>930</v>
      </c>
      <c r="C288">
        <f>SUM(G288:CK288)</f>
        <v>45</v>
      </c>
      <c r="D288">
        <f>COUNTIF(G288:CK288,"&gt;0")</f>
        <v>1</v>
      </c>
      <c r="E288" s="1">
        <f>D288/83*100</f>
        <v>1.2048192771084338</v>
      </c>
      <c r="F288" t="s">
        <v>649</v>
      </c>
      <c r="G288">
        <v>0</v>
      </c>
      <c r="H288">
        <v>0</v>
      </c>
      <c r="I288">
        <v>0</v>
      </c>
      <c r="J288">
        <v>0</v>
      </c>
      <c r="K288">
        <v>45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</row>
    <row r="289" spans="1:89">
      <c r="A289" t="s">
        <v>412</v>
      </c>
      <c r="B289" t="s">
        <v>930</v>
      </c>
      <c r="C289">
        <f>SUM(G289:CK289)</f>
        <v>58</v>
      </c>
      <c r="D289">
        <f>COUNTIF(G289:CK289,"&gt;0")</f>
        <v>1</v>
      </c>
      <c r="E289" s="1">
        <f>D289/83*100</f>
        <v>1.2048192771084338</v>
      </c>
      <c r="F289" t="s">
        <v>411</v>
      </c>
      <c r="G289">
        <v>0</v>
      </c>
      <c r="H289">
        <v>0</v>
      </c>
      <c r="I289">
        <v>0</v>
      </c>
      <c r="J289">
        <v>0</v>
      </c>
      <c r="K289">
        <v>58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</row>
    <row r="290" spans="1:89">
      <c r="A290" t="s">
        <v>887</v>
      </c>
      <c r="B290" t="s">
        <v>930</v>
      </c>
      <c r="C290">
        <f>SUM(G290:CK290)</f>
        <v>96</v>
      </c>
      <c r="D290">
        <f>COUNTIF(G290:CK290,"&gt;0")</f>
        <v>1</v>
      </c>
      <c r="E290" s="1">
        <f>D290/83*100</f>
        <v>1.2048192771084338</v>
      </c>
      <c r="F290" t="s">
        <v>886</v>
      </c>
      <c r="G290">
        <v>0</v>
      </c>
      <c r="H290">
        <v>0</v>
      </c>
      <c r="I290">
        <v>0</v>
      </c>
      <c r="J290">
        <v>0</v>
      </c>
      <c r="K290">
        <v>96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</row>
    <row r="291" spans="1:89">
      <c r="A291" t="s">
        <v>376</v>
      </c>
      <c r="B291" t="s">
        <v>931</v>
      </c>
      <c r="C291">
        <f>SUM(G291:CK291)</f>
        <v>34</v>
      </c>
      <c r="D291">
        <f>COUNTIF(G291:CK291,"&gt;0")</f>
        <v>2</v>
      </c>
      <c r="E291" s="1">
        <f>D291/83*100</f>
        <v>2.4096385542168677</v>
      </c>
      <c r="F291" t="s">
        <v>375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30</v>
      </c>
      <c r="AM291">
        <v>0</v>
      </c>
      <c r="AN291">
        <v>0</v>
      </c>
      <c r="AO291">
        <v>4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</row>
    <row r="292" spans="1:89">
      <c r="A292" t="s">
        <v>262</v>
      </c>
      <c r="B292" t="s">
        <v>932</v>
      </c>
      <c r="C292">
        <f>SUM(G292:CK292)</f>
        <v>89</v>
      </c>
      <c r="D292">
        <f>COUNTIF(G292:CK292,"&gt;0")</f>
        <v>1</v>
      </c>
      <c r="E292" s="1">
        <f>D292/83*100</f>
        <v>1.2048192771084338</v>
      </c>
      <c r="F292" t="s">
        <v>261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89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</row>
    <row r="293" spans="1:89">
      <c r="A293" t="s">
        <v>516</v>
      </c>
      <c r="B293" t="s">
        <v>932</v>
      </c>
      <c r="C293">
        <f>SUM(G293:CK293)</f>
        <v>50</v>
      </c>
      <c r="D293">
        <f>COUNTIF(G293:CK293,"&gt;0")</f>
        <v>1</v>
      </c>
      <c r="E293" s="1">
        <f>D293/83*100</f>
        <v>1.2048192771084338</v>
      </c>
      <c r="F293" t="s">
        <v>515</v>
      </c>
      <c r="G293">
        <v>0</v>
      </c>
      <c r="H293">
        <v>0</v>
      </c>
      <c r="I293">
        <v>0</v>
      </c>
      <c r="J293">
        <v>0</v>
      </c>
      <c r="K293">
        <v>50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</row>
    <row r="294" spans="1:89">
      <c r="A294" t="s">
        <v>127</v>
      </c>
      <c r="B294" t="s">
        <v>932</v>
      </c>
      <c r="C294">
        <f>SUM(G294:CK294)</f>
        <v>49</v>
      </c>
      <c r="D294">
        <f>COUNTIF(G294:CK294,"&gt;0")</f>
        <v>1</v>
      </c>
      <c r="E294" s="1">
        <f>D294/83*100</f>
        <v>1.2048192771084338</v>
      </c>
      <c r="F294" t="s">
        <v>126</v>
      </c>
      <c r="G294">
        <v>0</v>
      </c>
      <c r="H294">
        <v>0</v>
      </c>
      <c r="I294">
        <v>0</v>
      </c>
      <c r="J294">
        <v>0</v>
      </c>
      <c r="K294">
        <v>49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</row>
    <row r="295" spans="1:89">
      <c r="A295" s="2" t="s">
        <v>295</v>
      </c>
      <c r="B295" s="2" t="s">
        <v>933</v>
      </c>
      <c r="C295" s="2">
        <f>SUM(G295:CK295)</f>
        <v>1139</v>
      </c>
      <c r="D295" s="2">
        <f>COUNTIF(G295:CK295,"&gt;0")</f>
        <v>16</v>
      </c>
      <c r="E295" s="3">
        <f>D295/83*100</f>
        <v>19.277108433734941</v>
      </c>
      <c r="F295" s="2" t="s">
        <v>294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27</v>
      </c>
      <c r="W295" s="2">
        <v>0</v>
      </c>
      <c r="X295" s="2">
        <v>20</v>
      </c>
      <c r="Y295" s="2">
        <v>21</v>
      </c>
      <c r="Z295" s="2">
        <v>0</v>
      </c>
      <c r="AA295" s="2">
        <v>0</v>
      </c>
      <c r="AB295" s="2">
        <v>216</v>
      </c>
      <c r="AC295" s="2">
        <v>0</v>
      </c>
      <c r="AD295" s="2">
        <v>0</v>
      </c>
      <c r="AE295" s="2">
        <v>0</v>
      </c>
      <c r="AF295" s="2">
        <v>46</v>
      </c>
      <c r="AG295" s="2">
        <v>0</v>
      </c>
      <c r="AH295" s="2">
        <v>0</v>
      </c>
      <c r="AI295" s="2">
        <v>0</v>
      </c>
      <c r="AJ295" s="2">
        <v>0</v>
      </c>
      <c r="AK295" s="2">
        <v>12</v>
      </c>
      <c r="AL295" s="2">
        <v>140</v>
      </c>
      <c r="AM295" s="2">
        <v>7</v>
      </c>
      <c r="AN295" s="2">
        <v>0</v>
      </c>
      <c r="AO295" s="2">
        <v>26</v>
      </c>
      <c r="AP295" s="2">
        <v>0</v>
      </c>
      <c r="AQ295" s="2">
        <v>0</v>
      </c>
      <c r="AR295" s="2">
        <v>0</v>
      </c>
      <c r="AS295" s="2">
        <v>0</v>
      </c>
      <c r="AT295" s="2">
        <v>279</v>
      </c>
      <c r="AU295" s="2">
        <v>0</v>
      </c>
      <c r="AV295" s="2">
        <v>0</v>
      </c>
      <c r="AW295" s="2">
        <v>0</v>
      </c>
      <c r="AX295" s="2">
        <v>0</v>
      </c>
      <c r="AY295" s="2">
        <v>0</v>
      </c>
      <c r="AZ295" s="2">
        <v>0</v>
      </c>
      <c r="BA295" s="2">
        <v>0</v>
      </c>
      <c r="BB295" s="2">
        <v>0</v>
      </c>
      <c r="BC295" s="2">
        <v>0</v>
      </c>
      <c r="BD295" s="2">
        <v>0</v>
      </c>
      <c r="BE295" s="2">
        <v>0</v>
      </c>
      <c r="BF295" s="2">
        <v>110</v>
      </c>
      <c r="BG295" s="2">
        <v>27</v>
      </c>
      <c r="BH295" s="2">
        <v>0</v>
      </c>
      <c r="BI295" s="2">
        <v>0</v>
      </c>
      <c r="BJ295" s="2">
        <v>0</v>
      </c>
      <c r="BK295" s="2">
        <v>0</v>
      </c>
      <c r="BL295" s="2">
        <v>0</v>
      </c>
      <c r="BM295" s="2">
        <v>0</v>
      </c>
      <c r="BN295" s="2">
        <v>20</v>
      </c>
      <c r="BO295" s="2">
        <v>0</v>
      </c>
      <c r="BP295" s="2">
        <v>0</v>
      </c>
      <c r="BQ295" s="2">
        <v>0</v>
      </c>
      <c r="BR295" s="2">
        <v>0</v>
      </c>
      <c r="BS295" s="2">
        <v>0</v>
      </c>
      <c r="BT295" s="2">
        <v>0</v>
      </c>
      <c r="BU295" s="2">
        <v>0</v>
      </c>
      <c r="BV295" s="2">
        <v>0</v>
      </c>
      <c r="BW295" s="2">
        <v>0</v>
      </c>
      <c r="BX295" s="2">
        <v>134</v>
      </c>
      <c r="BY295" s="2">
        <v>0</v>
      </c>
      <c r="BZ295" s="2">
        <v>0</v>
      </c>
      <c r="CA295" s="2">
        <v>0</v>
      </c>
      <c r="CB295" s="2">
        <v>0</v>
      </c>
      <c r="CC295" s="2">
        <v>0</v>
      </c>
      <c r="CD295" s="2">
        <v>0</v>
      </c>
      <c r="CE295" s="2">
        <v>0</v>
      </c>
      <c r="CF295" s="2">
        <v>0</v>
      </c>
      <c r="CG295" s="2">
        <v>24</v>
      </c>
      <c r="CH295" s="2">
        <v>30</v>
      </c>
      <c r="CI295" s="2">
        <v>0</v>
      </c>
      <c r="CJ295" s="2">
        <v>0</v>
      </c>
      <c r="CK295" s="2">
        <v>0</v>
      </c>
    </row>
    <row r="296" spans="1:89">
      <c r="A296" t="s">
        <v>295</v>
      </c>
      <c r="B296" t="s">
        <v>933</v>
      </c>
      <c r="C296">
        <f>SUM(G296:CK296)</f>
        <v>35</v>
      </c>
      <c r="D296">
        <f>COUNTIF(G296:CK296,"&gt;0")</f>
        <v>2</v>
      </c>
      <c r="E296" s="1">
        <f>D296/83*100</f>
        <v>2.4096385542168677</v>
      </c>
      <c r="F296" t="s">
        <v>506</v>
      </c>
      <c r="G296">
        <v>0</v>
      </c>
      <c r="H296">
        <v>0</v>
      </c>
      <c r="I296">
        <v>0</v>
      </c>
      <c r="J296">
        <v>0</v>
      </c>
      <c r="K296">
        <v>30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5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</row>
    <row r="297" spans="1:89">
      <c r="A297" t="s">
        <v>160</v>
      </c>
      <c r="B297" t="s">
        <v>933</v>
      </c>
      <c r="C297">
        <f>SUM(G297:CK297)</f>
        <v>350</v>
      </c>
      <c r="D297">
        <f>COUNTIF(G297:CK297,"&gt;0")</f>
        <v>1</v>
      </c>
      <c r="E297" s="1">
        <f>D297/83*100</f>
        <v>1.2048192771084338</v>
      </c>
      <c r="F297" t="s">
        <v>612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350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</row>
    <row r="298" spans="1:89">
      <c r="A298" t="s">
        <v>160</v>
      </c>
      <c r="B298" t="s">
        <v>933</v>
      </c>
      <c r="C298">
        <f>SUM(G298:CK298)</f>
        <v>76</v>
      </c>
      <c r="D298">
        <f>COUNTIF(G298:CK298,"&gt;0")</f>
        <v>4</v>
      </c>
      <c r="E298" s="1">
        <f>D298/83*100</f>
        <v>4.8192771084337354</v>
      </c>
      <c r="F298" t="s">
        <v>159</v>
      </c>
      <c r="G298">
        <v>0</v>
      </c>
      <c r="H298">
        <v>0</v>
      </c>
      <c r="I298">
        <v>0</v>
      </c>
      <c r="J298">
        <v>0</v>
      </c>
      <c r="K298">
        <v>17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17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28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14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</row>
    <row r="299" spans="1:89">
      <c r="A299" t="s">
        <v>160</v>
      </c>
      <c r="B299" t="s">
        <v>933</v>
      </c>
      <c r="C299">
        <f>SUM(G299:CK299)</f>
        <v>73</v>
      </c>
      <c r="D299">
        <f>COUNTIF(G299:CK299,"&gt;0")</f>
        <v>3</v>
      </c>
      <c r="E299" s="1">
        <f>D299/83*100</f>
        <v>3.6144578313253009</v>
      </c>
      <c r="F299" t="s">
        <v>770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28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17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28</v>
      </c>
      <c r="CI299">
        <v>0</v>
      </c>
      <c r="CJ299">
        <v>0</v>
      </c>
      <c r="CK299">
        <v>0</v>
      </c>
    </row>
    <row r="300" spans="1:89">
      <c r="A300" t="s">
        <v>160</v>
      </c>
      <c r="B300" t="s">
        <v>933</v>
      </c>
      <c r="C300">
        <f>SUM(G300:CK300)</f>
        <v>56</v>
      </c>
      <c r="D300">
        <f>COUNTIF(G300:CK300,"&gt;0")</f>
        <v>1</v>
      </c>
      <c r="E300" s="1">
        <f>D300/83*100</f>
        <v>1.2048192771084338</v>
      </c>
      <c r="F300" t="s">
        <v>859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56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</row>
    <row r="301" spans="1:89">
      <c r="A301" t="s">
        <v>160</v>
      </c>
      <c r="B301" t="s">
        <v>933</v>
      </c>
      <c r="C301">
        <f>SUM(G301:CK301)</f>
        <v>55</v>
      </c>
      <c r="D301">
        <f>COUNTIF(G301:CK301,"&gt;0")</f>
        <v>2</v>
      </c>
      <c r="E301" s="1">
        <f>D301/83*100</f>
        <v>2.4096385542168677</v>
      </c>
      <c r="F301" t="s">
        <v>871</v>
      </c>
      <c r="G301">
        <v>0</v>
      </c>
      <c r="H301">
        <v>0</v>
      </c>
      <c r="I301">
        <v>0</v>
      </c>
      <c r="J301">
        <v>0</v>
      </c>
      <c r="K301">
        <v>33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22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</row>
    <row r="302" spans="1:89">
      <c r="A302" t="s">
        <v>160</v>
      </c>
      <c r="B302" t="s">
        <v>933</v>
      </c>
      <c r="C302">
        <f>SUM(G302:CK302)</f>
        <v>49</v>
      </c>
      <c r="D302">
        <f>COUNTIF(G302:CK302,"&gt;0")</f>
        <v>1</v>
      </c>
      <c r="E302" s="1">
        <f>D302/83*100</f>
        <v>1.2048192771084338</v>
      </c>
      <c r="F302" t="s">
        <v>502</v>
      </c>
      <c r="G302">
        <v>0</v>
      </c>
      <c r="H302">
        <v>0</v>
      </c>
      <c r="I302">
        <v>0</v>
      </c>
      <c r="J302">
        <v>0</v>
      </c>
      <c r="K302">
        <v>49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</row>
    <row r="303" spans="1:89">
      <c r="A303" t="s">
        <v>160</v>
      </c>
      <c r="B303" t="s">
        <v>933</v>
      </c>
      <c r="C303">
        <f>SUM(G303:CK303)</f>
        <v>41</v>
      </c>
      <c r="D303">
        <f>COUNTIF(G303:CK303,"&gt;0")</f>
        <v>3</v>
      </c>
      <c r="E303" s="1">
        <f>D303/83*100</f>
        <v>3.6144578313253009</v>
      </c>
      <c r="F303" t="s">
        <v>503</v>
      </c>
      <c r="G303">
        <v>0</v>
      </c>
      <c r="H303">
        <v>0</v>
      </c>
      <c r="I303">
        <v>0</v>
      </c>
      <c r="J303">
        <v>0</v>
      </c>
      <c r="K303">
        <v>20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14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7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</row>
    <row r="304" spans="1:89">
      <c r="A304" t="s">
        <v>178</v>
      </c>
      <c r="B304" t="s">
        <v>933</v>
      </c>
      <c r="C304">
        <f>SUM(G304:CK304)</f>
        <v>52</v>
      </c>
      <c r="D304">
        <f>COUNTIF(G304:CK304,"&gt;0")</f>
        <v>1</v>
      </c>
      <c r="E304" s="1">
        <f>D304/83*100</f>
        <v>1.2048192771084338</v>
      </c>
      <c r="F304" t="s">
        <v>177</v>
      </c>
      <c r="G304">
        <v>0</v>
      </c>
      <c r="H304">
        <v>0</v>
      </c>
      <c r="I304">
        <v>0</v>
      </c>
      <c r="J304">
        <v>0</v>
      </c>
      <c r="K304">
        <v>52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</row>
    <row r="305" spans="1:89">
      <c r="A305" t="s">
        <v>610</v>
      </c>
      <c r="B305" t="s">
        <v>933</v>
      </c>
      <c r="C305">
        <f>SUM(G305:CK305)</f>
        <v>330</v>
      </c>
      <c r="D305">
        <f>COUNTIF(G305:CK305,"&gt;0")</f>
        <v>8</v>
      </c>
      <c r="E305" s="1">
        <f>D305/83*100</f>
        <v>9.6385542168674707</v>
      </c>
      <c r="F305" t="s">
        <v>609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23</v>
      </c>
      <c r="AI305">
        <v>0</v>
      </c>
      <c r="AJ305">
        <v>73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27</v>
      </c>
      <c r="BN305">
        <v>49</v>
      </c>
      <c r="BO305">
        <v>0</v>
      </c>
      <c r="BP305">
        <v>0</v>
      </c>
      <c r="BQ305">
        <v>12</v>
      </c>
      <c r="BR305">
        <v>0</v>
      </c>
      <c r="BS305">
        <v>7</v>
      </c>
      <c r="BT305">
        <v>0</v>
      </c>
      <c r="BU305">
        <v>19</v>
      </c>
      <c r="BV305">
        <v>0</v>
      </c>
      <c r="BW305">
        <v>0</v>
      </c>
      <c r="BX305">
        <v>120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</row>
    <row r="306" spans="1:89">
      <c r="A306" t="s">
        <v>610</v>
      </c>
      <c r="B306" t="s">
        <v>933</v>
      </c>
      <c r="C306">
        <f>SUM(G306:CK306)</f>
        <v>305</v>
      </c>
      <c r="D306">
        <f>COUNTIF(G306:CK306,"&gt;0")</f>
        <v>5</v>
      </c>
      <c r="E306" s="1">
        <f>D306/83*100</f>
        <v>6.024096385542169</v>
      </c>
      <c r="F306" t="s">
        <v>901</v>
      </c>
      <c r="G306">
        <v>0</v>
      </c>
      <c r="H306">
        <v>0</v>
      </c>
      <c r="I306">
        <v>0</v>
      </c>
      <c r="J306">
        <v>0</v>
      </c>
      <c r="K306">
        <v>108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56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38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22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81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</row>
    <row r="307" spans="1:89">
      <c r="A307" t="s">
        <v>633</v>
      </c>
      <c r="B307" t="s">
        <v>933</v>
      </c>
      <c r="C307">
        <f>SUM(G307:CK307)</f>
        <v>57</v>
      </c>
      <c r="D307">
        <f>COUNTIF(G307:CK307,"&gt;0")</f>
        <v>2</v>
      </c>
      <c r="E307" s="1">
        <f>D307/83*100</f>
        <v>2.4096385542168677</v>
      </c>
      <c r="F307" t="s">
        <v>632</v>
      </c>
      <c r="G307">
        <v>0</v>
      </c>
      <c r="H307">
        <v>0</v>
      </c>
      <c r="I307">
        <v>0</v>
      </c>
      <c r="J307">
        <v>0</v>
      </c>
      <c r="K307">
        <v>26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31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</row>
    <row r="308" spans="1:89">
      <c r="A308" t="s">
        <v>567</v>
      </c>
      <c r="B308" t="s">
        <v>933</v>
      </c>
      <c r="C308">
        <f>SUM(G308:CK308)</f>
        <v>155</v>
      </c>
      <c r="D308">
        <f>COUNTIF(G308:CK308,"&gt;0")</f>
        <v>1</v>
      </c>
      <c r="E308" s="1">
        <f>D308/83*100</f>
        <v>1.2048192771084338</v>
      </c>
      <c r="F308" t="s">
        <v>599</v>
      </c>
      <c r="G308">
        <v>0</v>
      </c>
      <c r="H308">
        <v>0</v>
      </c>
      <c r="I308">
        <v>0</v>
      </c>
      <c r="J308">
        <v>0</v>
      </c>
      <c r="K308">
        <v>155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</row>
    <row r="309" spans="1:89">
      <c r="A309" t="s">
        <v>567</v>
      </c>
      <c r="B309" t="s">
        <v>933</v>
      </c>
      <c r="C309">
        <f>SUM(G309:CK309)</f>
        <v>69</v>
      </c>
      <c r="D309">
        <f>COUNTIF(G309:CK309,"&gt;0")</f>
        <v>2</v>
      </c>
      <c r="E309" s="1">
        <f>D309/83*100</f>
        <v>2.4096385542168677</v>
      </c>
      <c r="F309" t="s">
        <v>566</v>
      </c>
      <c r="G309">
        <v>0</v>
      </c>
      <c r="H309">
        <v>0</v>
      </c>
      <c r="I309">
        <v>0</v>
      </c>
      <c r="J309">
        <v>0</v>
      </c>
      <c r="K309">
        <v>36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33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</row>
    <row r="310" spans="1:89">
      <c r="A310" t="s">
        <v>853</v>
      </c>
      <c r="B310" t="s">
        <v>933</v>
      </c>
      <c r="C310">
        <f>SUM(G310:CK310)</f>
        <v>848</v>
      </c>
      <c r="D310">
        <f>COUNTIF(G310:CK310,"&gt;0")</f>
        <v>2</v>
      </c>
      <c r="E310" s="1">
        <f>D310/83*100</f>
        <v>2.4096385542168677</v>
      </c>
      <c r="F310" t="s">
        <v>852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16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832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</row>
    <row r="311" spans="1:89">
      <c r="A311" t="s">
        <v>322</v>
      </c>
      <c r="B311" t="s">
        <v>933</v>
      </c>
      <c r="C311">
        <f>SUM(G311:CK311)</f>
        <v>12</v>
      </c>
      <c r="D311">
        <f>COUNTIF(G311:CK311,"&gt;0")</f>
        <v>2</v>
      </c>
      <c r="E311" s="1">
        <f>D311/83*100</f>
        <v>2.4096385542168677</v>
      </c>
      <c r="F311" t="s">
        <v>321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10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2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</row>
    <row r="312" spans="1:89">
      <c r="A312" t="s">
        <v>866</v>
      </c>
      <c r="B312" t="s">
        <v>933</v>
      </c>
      <c r="C312">
        <f>SUM(G312:CK312)</f>
        <v>10</v>
      </c>
      <c r="D312">
        <f>COUNTIF(G312:CK312,"&gt;0")</f>
        <v>2</v>
      </c>
      <c r="E312" s="1">
        <f>D312/83*100</f>
        <v>2.4096385542168677</v>
      </c>
      <c r="F312" t="s">
        <v>865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7</v>
      </c>
      <c r="AG312">
        <v>0</v>
      </c>
      <c r="AH312">
        <v>0</v>
      </c>
      <c r="AI312">
        <v>0</v>
      </c>
      <c r="AJ312">
        <v>3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</row>
    <row r="313" spans="1:89">
      <c r="A313" t="s">
        <v>583</v>
      </c>
      <c r="B313" t="s">
        <v>933</v>
      </c>
      <c r="C313">
        <f>SUM(G313:CK313)</f>
        <v>114</v>
      </c>
      <c r="D313">
        <f>COUNTIF(G313:CK313,"&gt;0")</f>
        <v>1</v>
      </c>
      <c r="E313" s="1">
        <f>D313/83*100</f>
        <v>1.2048192771084338</v>
      </c>
      <c r="F313" t="s">
        <v>582</v>
      </c>
      <c r="G313">
        <v>0</v>
      </c>
      <c r="H313">
        <v>0</v>
      </c>
      <c r="I313">
        <v>0</v>
      </c>
      <c r="J313">
        <v>0</v>
      </c>
      <c r="K313">
        <v>114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</row>
    <row r="314" spans="1:89">
      <c r="A314" s="2" t="s">
        <v>287</v>
      </c>
      <c r="B314" s="2" t="s">
        <v>933</v>
      </c>
      <c r="C314" s="2">
        <f>SUM(G314:CK314)</f>
        <v>3311</v>
      </c>
      <c r="D314" s="2">
        <f>COUNTIF(G314:CK314,"&gt;0")</f>
        <v>24</v>
      </c>
      <c r="E314" s="3">
        <f>D314/83*100</f>
        <v>28.915662650602407</v>
      </c>
      <c r="F314" s="2" t="s">
        <v>662</v>
      </c>
      <c r="G314" s="2">
        <v>0</v>
      </c>
      <c r="H314" s="2">
        <v>0</v>
      </c>
      <c r="I314" s="2">
        <v>0</v>
      </c>
      <c r="J314" s="2">
        <v>0</v>
      </c>
      <c r="K314" s="2">
        <v>430</v>
      </c>
      <c r="L314" s="2">
        <v>0</v>
      </c>
      <c r="M314" s="2">
        <v>0</v>
      </c>
      <c r="N314" s="2">
        <v>43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82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174</v>
      </c>
      <c r="AG314" s="2">
        <v>0</v>
      </c>
      <c r="AH314" s="2">
        <v>47</v>
      </c>
      <c r="AI314" s="2">
        <v>0</v>
      </c>
      <c r="AJ314" s="2">
        <v>235</v>
      </c>
      <c r="AK314" s="2">
        <v>0</v>
      </c>
      <c r="AL314" s="2">
        <v>335</v>
      </c>
      <c r="AM314" s="2">
        <v>26</v>
      </c>
      <c r="AN314" s="2">
        <v>0</v>
      </c>
      <c r="AO314" s="2">
        <v>90</v>
      </c>
      <c r="AP314" s="2">
        <v>8</v>
      </c>
      <c r="AQ314" s="2">
        <v>0</v>
      </c>
      <c r="AR314" s="2">
        <v>0</v>
      </c>
      <c r="AS314" s="2">
        <v>0</v>
      </c>
      <c r="AT314" s="2">
        <v>292</v>
      </c>
      <c r="AU314" s="2">
        <v>0</v>
      </c>
      <c r="AV314" s="2">
        <v>0</v>
      </c>
      <c r="AW314" s="2">
        <v>0</v>
      </c>
      <c r="AX314" s="2">
        <v>0</v>
      </c>
      <c r="AY314" s="2">
        <v>0</v>
      </c>
      <c r="AZ314" s="2">
        <v>4</v>
      </c>
      <c r="BA314" s="2">
        <v>0</v>
      </c>
      <c r="BB314" s="2">
        <v>0</v>
      </c>
      <c r="BC314" s="2">
        <v>0</v>
      </c>
      <c r="BD314" s="2">
        <v>0</v>
      </c>
      <c r="BE314" s="2">
        <v>0</v>
      </c>
      <c r="BF314" s="2">
        <v>163</v>
      </c>
      <c r="BG314" s="2">
        <v>0</v>
      </c>
      <c r="BH314" s="2">
        <v>0</v>
      </c>
      <c r="BI314" s="2">
        <v>11</v>
      </c>
      <c r="BJ314" s="2">
        <v>0</v>
      </c>
      <c r="BK314" s="2">
        <v>0</v>
      </c>
      <c r="BL314" s="2">
        <v>0</v>
      </c>
      <c r="BM314" s="2">
        <v>133</v>
      </c>
      <c r="BN314" s="2">
        <v>288</v>
      </c>
      <c r="BO314" s="2">
        <v>0</v>
      </c>
      <c r="BP314" s="2">
        <v>0</v>
      </c>
      <c r="BQ314" s="2">
        <v>70</v>
      </c>
      <c r="BR314" s="2">
        <v>0</v>
      </c>
      <c r="BS314" s="2">
        <v>17</v>
      </c>
      <c r="BT314" s="2">
        <v>0</v>
      </c>
      <c r="BU314" s="2">
        <v>42</v>
      </c>
      <c r="BV314" s="2">
        <v>0</v>
      </c>
      <c r="BW314" s="2">
        <v>0</v>
      </c>
      <c r="BX314" s="2">
        <v>513</v>
      </c>
      <c r="BY314" s="2">
        <v>45</v>
      </c>
      <c r="BZ314" s="2">
        <v>0</v>
      </c>
      <c r="CA314" s="2">
        <v>0</v>
      </c>
      <c r="CB314" s="2">
        <v>0</v>
      </c>
      <c r="CC314" s="2">
        <v>0</v>
      </c>
      <c r="CD314" s="2">
        <v>179</v>
      </c>
      <c r="CE314" s="2">
        <v>0</v>
      </c>
      <c r="CF314" s="2">
        <v>0</v>
      </c>
      <c r="CG314" s="2">
        <v>48</v>
      </c>
      <c r="CH314" s="2">
        <v>36</v>
      </c>
      <c r="CI314" s="2">
        <v>0</v>
      </c>
      <c r="CJ314" s="2">
        <v>0</v>
      </c>
      <c r="CK314" s="2">
        <v>0</v>
      </c>
    </row>
    <row r="315" spans="1:89">
      <c r="A315" s="2" t="s">
        <v>287</v>
      </c>
      <c r="B315" s="2" t="s">
        <v>933</v>
      </c>
      <c r="C315" s="2">
        <f>SUM(G315:CK315)</f>
        <v>1131</v>
      </c>
      <c r="D315" s="2">
        <f>COUNTIF(G315:CK315,"&gt;0")</f>
        <v>11</v>
      </c>
      <c r="E315" s="3">
        <f>D315/83*100</f>
        <v>13.253012048192772</v>
      </c>
      <c r="F315" s="2" t="s">
        <v>286</v>
      </c>
      <c r="G315" s="2">
        <v>0</v>
      </c>
      <c r="H315" s="2">
        <v>0</v>
      </c>
      <c r="I315" s="2">
        <v>0</v>
      </c>
      <c r="J315" s="2">
        <v>0</v>
      </c>
      <c r="K315" s="2">
        <v>121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14</v>
      </c>
      <c r="W315" s="2">
        <v>0</v>
      </c>
      <c r="X315" s="2">
        <v>12</v>
      </c>
      <c r="Y315" s="2">
        <v>0</v>
      </c>
      <c r="Z315" s="2">
        <v>0</v>
      </c>
      <c r="AA315" s="2">
        <v>0</v>
      </c>
      <c r="AB315" s="2">
        <v>49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170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218</v>
      </c>
      <c r="AU315" s="2">
        <v>0</v>
      </c>
      <c r="AV315" s="2">
        <v>0</v>
      </c>
      <c r="AW315" s="2">
        <v>0</v>
      </c>
      <c r="AX315" s="2">
        <v>0</v>
      </c>
      <c r="AY315" s="2">
        <v>0</v>
      </c>
      <c r="AZ315" s="2">
        <v>0</v>
      </c>
      <c r="BA315" s="2">
        <v>0</v>
      </c>
      <c r="BB315" s="2">
        <v>0</v>
      </c>
      <c r="BC315" s="2">
        <v>0</v>
      </c>
      <c r="BD315" s="2">
        <v>0</v>
      </c>
      <c r="BE315" s="2">
        <v>0</v>
      </c>
      <c r="BF315" s="2">
        <v>88</v>
      </c>
      <c r="BG315" s="2">
        <v>67</v>
      </c>
      <c r="BH315" s="2">
        <v>0</v>
      </c>
      <c r="BI315" s="2">
        <v>0</v>
      </c>
      <c r="BJ315" s="2">
        <v>0</v>
      </c>
      <c r="BK315" s="2">
        <v>0</v>
      </c>
      <c r="BL315" s="2">
        <v>0</v>
      </c>
      <c r="BM315" s="2">
        <v>0</v>
      </c>
      <c r="BN315" s="2">
        <v>84</v>
      </c>
      <c r="BO315" s="2">
        <v>0</v>
      </c>
      <c r="BP315" s="2">
        <v>0</v>
      </c>
      <c r="BQ315" s="2">
        <v>0</v>
      </c>
      <c r="BR315" s="2">
        <v>0</v>
      </c>
      <c r="BS315" s="2">
        <v>0</v>
      </c>
      <c r="BT315" s="2">
        <v>0</v>
      </c>
      <c r="BU315" s="2">
        <v>0</v>
      </c>
      <c r="BV315" s="2">
        <v>0</v>
      </c>
      <c r="BW315" s="2">
        <v>0</v>
      </c>
      <c r="BX315" s="2">
        <v>220</v>
      </c>
      <c r="BY315" s="2">
        <v>0</v>
      </c>
      <c r="BZ315" s="2">
        <v>0</v>
      </c>
      <c r="CA315" s="2">
        <v>0</v>
      </c>
      <c r="CB315" s="2">
        <v>0</v>
      </c>
      <c r="CC315" s="2">
        <v>0</v>
      </c>
      <c r="CD315" s="2">
        <v>88</v>
      </c>
      <c r="CE315" s="2">
        <v>0</v>
      </c>
      <c r="CF315" s="2">
        <v>0</v>
      </c>
      <c r="CG315" s="2">
        <v>0</v>
      </c>
      <c r="CH315" s="2">
        <v>0</v>
      </c>
      <c r="CI315" s="2">
        <v>0</v>
      </c>
      <c r="CJ315" s="2">
        <v>0</v>
      </c>
      <c r="CK315" s="2">
        <v>0</v>
      </c>
    </row>
    <row r="316" spans="1:89">
      <c r="A316" t="s">
        <v>158</v>
      </c>
      <c r="B316" t="s">
        <v>933</v>
      </c>
      <c r="C316">
        <f>SUM(G316:CK316)</f>
        <v>76</v>
      </c>
      <c r="D316">
        <f>COUNTIF(G316:CK316,"&gt;0")</f>
        <v>4</v>
      </c>
      <c r="E316" s="1">
        <f>D316/83*100</f>
        <v>4.8192771084337354</v>
      </c>
      <c r="F316" t="s">
        <v>157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46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6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14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10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</row>
    <row r="317" spans="1:89">
      <c r="A317" t="s">
        <v>158</v>
      </c>
      <c r="B317" t="s">
        <v>933</v>
      </c>
      <c r="C317">
        <f>SUM(G317:CK317)</f>
        <v>7</v>
      </c>
      <c r="D317">
        <f>COUNTIF(G317:CK317,"&gt;0")</f>
        <v>2</v>
      </c>
      <c r="E317" s="1">
        <f>D317/83*100</f>
        <v>2.4096385542168677</v>
      </c>
      <c r="F317" t="s">
        <v>746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4</v>
      </c>
      <c r="CH317">
        <v>3</v>
      </c>
      <c r="CI317">
        <v>0</v>
      </c>
      <c r="CJ317">
        <v>0</v>
      </c>
      <c r="CK317">
        <v>0</v>
      </c>
    </row>
    <row r="318" spans="1:89">
      <c r="A318" t="s">
        <v>434</v>
      </c>
      <c r="B318" t="s">
        <v>933</v>
      </c>
      <c r="C318">
        <f>SUM(G318:CK318)</f>
        <v>20</v>
      </c>
      <c r="D318">
        <f>COUNTIF(G318:CK318,"&gt;0")</f>
        <v>2</v>
      </c>
      <c r="E318" s="1">
        <f>D318/83*100</f>
        <v>2.4096385542168677</v>
      </c>
      <c r="F318" t="s">
        <v>433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8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12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</row>
    <row r="319" spans="1:89">
      <c r="A319" t="s">
        <v>882</v>
      </c>
      <c r="B319" t="s">
        <v>933</v>
      </c>
      <c r="C319">
        <f>SUM(G319:CK319)</f>
        <v>2448</v>
      </c>
      <c r="D319">
        <f>COUNTIF(G319:CK319,"&gt;0")</f>
        <v>2</v>
      </c>
      <c r="E319" s="1">
        <f>D319/83*100</f>
        <v>2.4096385542168677</v>
      </c>
      <c r="F319" t="s">
        <v>881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2432</v>
      </c>
      <c r="CD319">
        <v>16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</row>
    <row r="320" spans="1:89">
      <c r="A320" t="s">
        <v>457</v>
      </c>
      <c r="B320" t="s">
        <v>933</v>
      </c>
      <c r="C320">
        <f>SUM(G320:CK320)</f>
        <v>837</v>
      </c>
      <c r="D320">
        <f>COUNTIF(G320:CK320,"&gt;0")</f>
        <v>1</v>
      </c>
      <c r="E320" s="1">
        <f>D320/83*100</f>
        <v>1.2048192771084338</v>
      </c>
      <c r="F320" t="s">
        <v>851</v>
      </c>
      <c r="G320">
        <v>0</v>
      </c>
      <c r="H320">
        <v>0</v>
      </c>
      <c r="I320">
        <v>0</v>
      </c>
      <c r="J320">
        <v>0</v>
      </c>
      <c r="K320">
        <v>837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</row>
    <row r="321" spans="1:89">
      <c r="A321" t="s">
        <v>457</v>
      </c>
      <c r="B321" t="s">
        <v>933</v>
      </c>
      <c r="C321">
        <f>SUM(G321:CK321)</f>
        <v>363</v>
      </c>
      <c r="D321">
        <f>COUNTIF(G321:CK321,"&gt;0")</f>
        <v>1</v>
      </c>
      <c r="E321" s="1">
        <f>D321/83*100</f>
        <v>1.2048192771084338</v>
      </c>
      <c r="F321" t="s">
        <v>617</v>
      </c>
      <c r="G321">
        <v>0</v>
      </c>
      <c r="H321">
        <v>0</v>
      </c>
      <c r="I321">
        <v>0</v>
      </c>
      <c r="J321">
        <v>0</v>
      </c>
      <c r="K321">
        <v>363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</row>
    <row r="322" spans="1:89">
      <c r="A322" t="s">
        <v>457</v>
      </c>
      <c r="B322" t="s">
        <v>933</v>
      </c>
      <c r="C322">
        <f>SUM(G322:CK322)</f>
        <v>280</v>
      </c>
      <c r="D322">
        <f>COUNTIF(G322:CK322,"&gt;0")</f>
        <v>3</v>
      </c>
      <c r="E322" s="1">
        <f>D322/83*100</f>
        <v>3.6144578313253009</v>
      </c>
      <c r="F322" t="s">
        <v>707</v>
      </c>
      <c r="G322">
        <v>0</v>
      </c>
      <c r="H322">
        <v>0</v>
      </c>
      <c r="I322">
        <v>0</v>
      </c>
      <c r="J322">
        <v>0</v>
      </c>
      <c r="K322">
        <v>110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28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142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</row>
    <row r="323" spans="1:89">
      <c r="A323" t="s">
        <v>457</v>
      </c>
      <c r="B323" t="s">
        <v>933</v>
      </c>
      <c r="C323">
        <f>SUM(G323:CK323)</f>
        <v>124</v>
      </c>
      <c r="D323">
        <f>COUNTIF(G323:CK323,"&gt;0")</f>
        <v>5</v>
      </c>
      <c r="E323" s="1">
        <f>D323/83*100</f>
        <v>6.024096385542169</v>
      </c>
      <c r="F323" t="s">
        <v>456</v>
      </c>
      <c r="G323">
        <v>0</v>
      </c>
      <c r="H323">
        <v>0</v>
      </c>
      <c r="I323">
        <v>0</v>
      </c>
      <c r="J323">
        <v>0</v>
      </c>
      <c r="K323">
        <v>60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23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6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5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30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</row>
    <row r="324" spans="1:89">
      <c r="A324" t="s">
        <v>457</v>
      </c>
      <c r="B324" t="s">
        <v>933</v>
      </c>
      <c r="C324">
        <f>SUM(G324:CK324)</f>
        <v>66</v>
      </c>
      <c r="D324">
        <f>COUNTIF(G324:CK324,"&gt;0")</f>
        <v>1</v>
      </c>
      <c r="E324" s="1">
        <f>D324/83*100</f>
        <v>1.2048192771084338</v>
      </c>
      <c r="F324" t="s">
        <v>556</v>
      </c>
      <c r="G324">
        <v>0</v>
      </c>
      <c r="H324">
        <v>0</v>
      </c>
      <c r="I324">
        <v>0</v>
      </c>
      <c r="J324">
        <v>0</v>
      </c>
      <c r="K324">
        <v>66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</row>
    <row r="325" spans="1:89">
      <c r="A325" t="s">
        <v>457</v>
      </c>
      <c r="B325" t="s">
        <v>933</v>
      </c>
      <c r="C325">
        <f>SUM(G325:CK325)</f>
        <v>56</v>
      </c>
      <c r="D325">
        <f>COUNTIF(G325:CK325,"&gt;0")</f>
        <v>1</v>
      </c>
      <c r="E325" s="1">
        <f>D325/83*100</f>
        <v>1.2048192771084338</v>
      </c>
      <c r="F325" t="s">
        <v>637</v>
      </c>
      <c r="G325">
        <v>0</v>
      </c>
      <c r="H325">
        <v>0</v>
      </c>
      <c r="I325">
        <v>0</v>
      </c>
      <c r="J325">
        <v>0</v>
      </c>
      <c r="K325">
        <v>56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</row>
    <row r="326" spans="1:89">
      <c r="A326" t="s">
        <v>457</v>
      </c>
      <c r="B326" t="s">
        <v>933</v>
      </c>
      <c r="C326">
        <f>SUM(G326:CK326)</f>
        <v>26</v>
      </c>
      <c r="D326">
        <f>COUNTIF(G326:CK326,"&gt;0")</f>
        <v>2</v>
      </c>
      <c r="E326" s="1">
        <f>D326/83*100</f>
        <v>2.4096385542168677</v>
      </c>
      <c r="F326" t="s">
        <v>842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20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6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</row>
    <row r="327" spans="1:89">
      <c r="A327" t="s">
        <v>233</v>
      </c>
      <c r="B327" t="s">
        <v>933</v>
      </c>
      <c r="C327">
        <f>SUM(G327:CK327)</f>
        <v>82</v>
      </c>
      <c r="D327">
        <f>COUNTIF(G327:CK327,"&gt;0")</f>
        <v>1</v>
      </c>
      <c r="E327" s="1">
        <f>D327/83*100</f>
        <v>1.2048192771084338</v>
      </c>
      <c r="F327" t="s">
        <v>232</v>
      </c>
      <c r="G327">
        <v>0</v>
      </c>
      <c r="H327">
        <v>0</v>
      </c>
      <c r="I327">
        <v>0</v>
      </c>
      <c r="J327">
        <v>0</v>
      </c>
      <c r="K327">
        <v>82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</row>
    <row r="328" spans="1:89">
      <c r="A328" t="s">
        <v>233</v>
      </c>
      <c r="B328" t="s">
        <v>933</v>
      </c>
      <c r="C328">
        <f>SUM(G328:CK328)</f>
        <v>57</v>
      </c>
      <c r="D328">
        <f>COUNTIF(G328:CK328,"&gt;0")</f>
        <v>2</v>
      </c>
      <c r="E328" s="1">
        <f>D328/83*100</f>
        <v>2.4096385542168677</v>
      </c>
      <c r="F328" t="s">
        <v>634</v>
      </c>
      <c r="G328">
        <v>0</v>
      </c>
      <c r="H328">
        <v>0</v>
      </c>
      <c r="I328">
        <v>0</v>
      </c>
      <c r="J328">
        <v>0</v>
      </c>
      <c r="K328">
        <v>43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14</v>
      </c>
      <c r="CI328">
        <v>0</v>
      </c>
      <c r="CJ328">
        <v>0</v>
      </c>
      <c r="CK328">
        <v>0</v>
      </c>
    </row>
    <row r="329" spans="1:89">
      <c r="A329" t="s">
        <v>378</v>
      </c>
      <c r="B329" t="s">
        <v>933</v>
      </c>
      <c r="C329">
        <f>SUM(G329:CK329)</f>
        <v>601</v>
      </c>
      <c r="D329">
        <f>COUNTIF(G329:CK329,"&gt;0")</f>
        <v>1</v>
      </c>
      <c r="E329" s="1">
        <f>D329/83*100</f>
        <v>1.2048192771084338</v>
      </c>
      <c r="F329" t="s">
        <v>382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601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</row>
    <row r="330" spans="1:89">
      <c r="A330" t="s">
        <v>378</v>
      </c>
      <c r="B330" t="s">
        <v>933</v>
      </c>
      <c r="C330">
        <f>SUM(G330:CK330)</f>
        <v>36</v>
      </c>
      <c r="D330">
        <f>COUNTIF(G330:CK330,"&gt;0")</f>
        <v>2</v>
      </c>
      <c r="E330" s="1">
        <f>D330/83*100</f>
        <v>2.4096385542168677</v>
      </c>
      <c r="F330" t="s">
        <v>507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30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6</v>
      </c>
      <c r="CH330">
        <v>0</v>
      </c>
      <c r="CI330">
        <v>0</v>
      </c>
      <c r="CJ330">
        <v>0</v>
      </c>
      <c r="CK330">
        <v>0</v>
      </c>
    </row>
    <row r="331" spans="1:89">
      <c r="A331" t="s">
        <v>378</v>
      </c>
      <c r="B331" t="s">
        <v>933</v>
      </c>
      <c r="C331">
        <f>SUM(G331:CK331)</f>
        <v>15</v>
      </c>
      <c r="D331">
        <f>COUNTIF(G331:CK331,"&gt;0")</f>
        <v>2</v>
      </c>
      <c r="E331" s="1">
        <f>D331/83*100</f>
        <v>2.4096385542168677</v>
      </c>
      <c r="F331" t="s">
        <v>377</v>
      </c>
      <c r="G331">
        <v>0</v>
      </c>
      <c r="H331">
        <v>0</v>
      </c>
      <c r="I331">
        <v>0</v>
      </c>
      <c r="J331">
        <v>0</v>
      </c>
      <c r="K331">
        <v>12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3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</row>
    <row r="332" spans="1:89">
      <c r="A332" t="s">
        <v>769</v>
      </c>
      <c r="B332" t="s">
        <v>933</v>
      </c>
      <c r="C332">
        <f>SUM(G332:CK332)</f>
        <v>73</v>
      </c>
      <c r="D332">
        <f>COUNTIF(G332:CK332,"&gt;0")</f>
        <v>5</v>
      </c>
      <c r="E332" s="1">
        <f>D332/83*100</f>
        <v>6.024096385542169</v>
      </c>
      <c r="F332" t="s">
        <v>768</v>
      </c>
      <c r="G332">
        <v>0</v>
      </c>
      <c r="H332">
        <v>0</v>
      </c>
      <c r="I332">
        <v>0</v>
      </c>
      <c r="J332">
        <v>0</v>
      </c>
      <c r="K332">
        <v>32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13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11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2</v>
      </c>
      <c r="BD332">
        <v>0</v>
      </c>
      <c r="BE332">
        <v>0</v>
      </c>
      <c r="BF332">
        <v>15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</row>
    <row r="333" spans="1:89">
      <c r="A333" t="s">
        <v>525</v>
      </c>
      <c r="B333" t="s">
        <v>933</v>
      </c>
      <c r="C333">
        <f>SUM(G333:CK333)</f>
        <v>628</v>
      </c>
      <c r="D333">
        <f>COUNTIF(G333:CK333,"&gt;0")</f>
        <v>5</v>
      </c>
      <c r="E333" s="1">
        <f>D333/83*100</f>
        <v>6.024096385542169</v>
      </c>
      <c r="F333" t="s">
        <v>524</v>
      </c>
      <c r="G333">
        <v>0</v>
      </c>
      <c r="H333">
        <v>0</v>
      </c>
      <c r="I333">
        <v>0</v>
      </c>
      <c r="J333">
        <v>0</v>
      </c>
      <c r="K333">
        <v>59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534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21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8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6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</row>
    <row r="334" spans="1:89">
      <c r="A334" t="s">
        <v>525</v>
      </c>
      <c r="B334" t="s">
        <v>933</v>
      </c>
      <c r="C334">
        <f>SUM(G334:CK334)</f>
        <v>123</v>
      </c>
      <c r="D334">
        <f>COUNTIF(G334:CK334,"&gt;0")</f>
        <v>8</v>
      </c>
      <c r="E334" s="1">
        <f>D334/83*100</f>
        <v>9.6385542168674707</v>
      </c>
      <c r="F334" t="s">
        <v>696</v>
      </c>
      <c r="G334">
        <v>0</v>
      </c>
      <c r="H334">
        <v>0</v>
      </c>
      <c r="I334">
        <v>0</v>
      </c>
      <c r="J334">
        <v>0</v>
      </c>
      <c r="K334">
        <v>11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9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9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32</v>
      </c>
      <c r="BN334">
        <v>10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4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7</v>
      </c>
      <c r="CH334">
        <v>41</v>
      </c>
      <c r="CI334">
        <v>0</v>
      </c>
      <c r="CJ334">
        <v>0</v>
      </c>
      <c r="CK334">
        <v>0</v>
      </c>
    </row>
    <row r="335" spans="1:89">
      <c r="A335" t="s">
        <v>654</v>
      </c>
      <c r="B335" t="s">
        <v>933</v>
      </c>
      <c r="C335">
        <f>SUM(G335:CK335)</f>
        <v>46</v>
      </c>
      <c r="D335">
        <f>COUNTIF(G335:CK335,"&gt;0")</f>
        <v>2</v>
      </c>
      <c r="E335" s="1">
        <f>D335/83*100</f>
        <v>2.4096385542168677</v>
      </c>
      <c r="F335" t="s">
        <v>653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13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33</v>
      </c>
      <c r="CH335">
        <v>0</v>
      </c>
      <c r="CI335">
        <v>0</v>
      </c>
      <c r="CJ335">
        <v>0</v>
      </c>
      <c r="CK335">
        <v>0</v>
      </c>
    </row>
    <row r="336" spans="1:89">
      <c r="A336" t="s">
        <v>344</v>
      </c>
      <c r="B336" t="s">
        <v>933</v>
      </c>
      <c r="C336">
        <f>SUM(G336:CK336)</f>
        <v>56</v>
      </c>
      <c r="D336">
        <f>COUNTIF(G336:CK336,"&gt;0")</f>
        <v>1</v>
      </c>
      <c r="E336" s="1">
        <f>D336/83*100</f>
        <v>1.2048192771084338</v>
      </c>
      <c r="F336" t="s">
        <v>639</v>
      </c>
      <c r="G336">
        <v>0</v>
      </c>
      <c r="H336">
        <v>0</v>
      </c>
      <c r="I336">
        <v>0</v>
      </c>
      <c r="J336">
        <v>0</v>
      </c>
      <c r="K336">
        <v>56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</row>
    <row r="337" spans="1:89">
      <c r="A337" t="s">
        <v>344</v>
      </c>
      <c r="B337" t="s">
        <v>933</v>
      </c>
      <c r="C337">
        <f>SUM(G337:CK337)</f>
        <v>20</v>
      </c>
      <c r="D337">
        <f>COUNTIF(G337:CK337,"&gt;0")</f>
        <v>2</v>
      </c>
      <c r="E337" s="1">
        <f>D337/83*100</f>
        <v>2.4096385542168677</v>
      </c>
      <c r="F337" t="s">
        <v>343</v>
      </c>
      <c r="G337">
        <v>0</v>
      </c>
      <c r="H337">
        <v>0</v>
      </c>
      <c r="I337">
        <v>0</v>
      </c>
      <c r="J337">
        <v>0</v>
      </c>
      <c r="K337">
        <v>18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2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</row>
    <row r="338" spans="1:89">
      <c r="A338" t="s">
        <v>428</v>
      </c>
      <c r="B338" t="s">
        <v>933</v>
      </c>
      <c r="C338">
        <f>SUM(G338:CK338)</f>
        <v>19</v>
      </c>
      <c r="D338">
        <f>COUNTIF(G338:CK338,"&gt;0")</f>
        <v>2</v>
      </c>
      <c r="E338" s="1">
        <f>D338/83*100</f>
        <v>2.4096385542168677</v>
      </c>
      <c r="F338" t="s">
        <v>427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14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5</v>
      </c>
      <c r="CH338">
        <v>0</v>
      </c>
      <c r="CI338">
        <v>0</v>
      </c>
      <c r="CJ338">
        <v>0</v>
      </c>
      <c r="CK338">
        <v>0</v>
      </c>
    </row>
    <row r="339" spans="1:89">
      <c r="A339" t="s">
        <v>275</v>
      </c>
      <c r="B339" t="s">
        <v>933</v>
      </c>
      <c r="C339">
        <f>SUM(G339:CK339)</f>
        <v>29</v>
      </c>
      <c r="D339">
        <f>COUNTIF(G339:CK339,"&gt;0")</f>
        <v>4</v>
      </c>
      <c r="E339" s="1">
        <f>D339/83*100</f>
        <v>4.8192771084337354</v>
      </c>
      <c r="F339" t="s">
        <v>274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6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7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8</v>
      </c>
      <c r="CE339">
        <v>0</v>
      </c>
      <c r="CF339">
        <v>0</v>
      </c>
      <c r="CG339">
        <v>8</v>
      </c>
      <c r="CH339">
        <v>0</v>
      </c>
      <c r="CI339">
        <v>0</v>
      </c>
      <c r="CJ339">
        <v>0</v>
      </c>
      <c r="CK339">
        <v>0</v>
      </c>
    </row>
    <row r="340" spans="1:89">
      <c r="A340" t="s">
        <v>758</v>
      </c>
      <c r="B340" t="s">
        <v>933</v>
      </c>
      <c r="C340">
        <f>SUM(G340:CK340)</f>
        <v>26</v>
      </c>
      <c r="D340">
        <f>COUNTIF(G340:CK340,"&gt;0")</f>
        <v>2</v>
      </c>
      <c r="E340" s="1">
        <f>D340/83*100</f>
        <v>2.4096385542168677</v>
      </c>
      <c r="F340" t="s">
        <v>757</v>
      </c>
      <c r="G340">
        <v>0</v>
      </c>
      <c r="H340">
        <v>0</v>
      </c>
      <c r="I340">
        <v>0</v>
      </c>
      <c r="J340">
        <v>0</v>
      </c>
      <c r="K340">
        <v>20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6</v>
      </c>
      <c r="CI340">
        <v>0</v>
      </c>
      <c r="CJ340">
        <v>0</v>
      </c>
      <c r="CK340">
        <v>0</v>
      </c>
    </row>
    <row r="341" spans="1:89">
      <c r="A341" t="s">
        <v>905</v>
      </c>
      <c r="B341" t="s">
        <v>933</v>
      </c>
      <c r="C341">
        <f>SUM(G341:CK341)</f>
        <v>316</v>
      </c>
      <c r="D341">
        <f>COUNTIF(G341:CK341,"&gt;0")</f>
        <v>2</v>
      </c>
      <c r="E341" s="1">
        <f>D341/83*100</f>
        <v>2.4096385542168677</v>
      </c>
      <c r="F341" t="s">
        <v>904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298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18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</row>
    <row r="342" spans="1:89">
      <c r="A342" t="s">
        <v>436</v>
      </c>
      <c r="B342" t="s">
        <v>933</v>
      </c>
      <c r="C342">
        <f>SUM(G342:CK342)</f>
        <v>125</v>
      </c>
      <c r="D342">
        <f>COUNTIF(G342:CK342,"&gt;0")</f>
        <v>6</v>
      </c>
      <c r="E342" s="1">
        <f>D342/83*100</f>
        <v>7.2289156626506017</v>
      </c>
      <c r="F342" t="s">
        <v>458</v>
      </c>
      <c r="G342">
        <v>0</v>
      </c>
      <c r="H342">
        <v>0</v>
      </c>
      <c r="I342">
        <v>0</v>
      </c>
      <c r="J342">
        <v>0</v>
      </c>
      <c r="K342">
        <v>36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17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19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4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32</v>
      </c>
      <c r="CE342">
        <v>0</v>
      </c>
      <c r="CF342">
        <v>0</v>
      </c>
      <c r="CG342">
        <v>0</v>
      </c>
      <c r="CH342">
        <v>17</v>
      </c>
      <c r="CI342">
        <v>0</v>
      </c>
      <c r="CJ342">
        <v>0</v>
      </c>
      <c r="CK342">
        <v>0</v>
      </c>
    </row>
    <row r="343" spans="1:89">
      <c r="A343" t="s">
        <v>436</v>
      </c>
      <c r="B343" t="s">
        <v>933</v>
      </c>
      <c r="C343">
        <f>SUM(G343:CK343)</f>
        <v>20</v>
      </c>
      <c r="D343">
        <f>COUNTIF(G343:CK343,"&gt;0")</f>
        <v>2</v>
      </c>
      <c r="E343" s="1">
        <f>D343/83*100</f>
        <v>2.4096385542168677</v>
      </c>
      <c r="F343" t="s">
        <v>435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6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14</v>
      </c>
      <c r="CH343">
        <v>0</v>
      </c>
      <c r="CI343">
        <v>0</v>
      </c>
      <c r="CJ343">
        <v>0</v>
      </c>
      <c r="CK343">
        <v>0</v>
      </c>
    </row>
    <row r="344" spans="1:89">
      <c r="A344" t="s">
        <v>558</v>
      </c>
      <c r="B344" t="s">
        <v>933</v>
      </c>
      <c r="C344">
        <f>SUM(G344:CK344)</f>
        <v>67</v>
      </c>
      <c r="D344">
        <f>COUNTIF(G344:CK344,"&gt;0")</f>
        <v>2</v>
      </c>
      <c r="E344" s="1">
        <f>D344/83*100</f>
        <v>2.4096385542168677</v>
      </c>
      <c r="F344" t="s">
        <v>557</v>
      </c>
      <c r="G344">
        <v>0</v>
      </c>
      <c r="H344">
        <v>0</v>
      </c>
      <c r="I344">
        <v>0</v>
      </c>
      <c r="J344">
        <v>0</v>
      </c>
      <c r="K344">
        <v>35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32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</row>
    <row r="345" spans="1:89">
      <c r="A345" t="s">
        <v>558</v>
      </c>
      <c r="B345" t="s">
        <v>933</v>
      </c>
      <c r="C345">
        <f>SUM(G345:CK345)</f>
        <v>46</v>
      </c>
      <c r="D345">
        <f>COUNTIF(G345:CK345,"&gt;0")</f>
        <v>2</v>
      </c>
      <c r="E345" s="1">
        <f>D345/83*100</f>
        <v>2.4096385542168677</v>
      </c>
      <c r="F345" t="s">
        <v>845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42</v>
      </c>
      <c r="AM345">
        <v>4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</row>
    <row r="346" spans="1:89">
      <c r="A346" t="s">
        <v>558</v>
      </c>
      <c r="B346" t="s">
        <v>933</v>
      </c>
      <c r="C346">
        <f>SUM(G346:CK346)</f>
        <v>28</v>
      </c>
      <c r="D346">
        <f>COUNTIF(G346:CK346,"&gt;0")</f>
        <v>2</v>
      </c>
      <c r="E346" s="1">
        <f>D346/83*100</f>
        <v>2.4096385542168677</v>
      </c>
      <c r="F346" t="s">
        <v>759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15</v>
      </c>
      <c r="CF346">
        <v>0</v>
      </c>
      <c r="CG346">
        <v>0</v>
      </c>
      <c r="CH346">
        <v>13</v>
      </c>
      <c r="CI346">
        <v>0</v>
      </c>
      <c r="CJ346">
        <v>0</v>
      </c>
      <c r="CK346">
        <v>0</v>
      </c>
    </row>
    <row r="347" spans="1:89">
      <c r="A347" t="s">
        <v>330</v>
      </c>
      <c r="B347" t="s">
        <v>933</v>
      </c>
      <c r="C347">
        <f>SUM(G347:CK347)</f>
        <v>72</v>
      </c>
      <c r="D347">
        <f>COUNTIF(G347:CK347,"&gt;0")</f>
        <v>1</v>
      </c>
      <c r="E347" s="1">
        <f>D347/83*100</f>
        <v>1.2048192771084338</v>
      </c>
      <c r="F347" t="s">
        <v>329</v>
      </c>
      <c r="G347">
        <v>0</v>
      </c>
      <c r="H347">
        <v>0</v>
      </c>
      <c r="I347">
        <v>0</v>
      </c>
      <c r="J347">
        <v>0</v>
      </c>
      <c r="K347">
        <v>72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</row>
    <row r="348" spans="1:89">
      <c r="A348" t="s">
        <v>679</v>
      </c>
      <c r="B348" t="s">
        <v>933</v>
      </c>
      <c r="C348">
        <f>SUM(G348:CK348)</f>
        <v>91</v>
      </c>
      <c r="D348">
        <f>COUNTIF(G348:CK348,"&gt;0")</f>
        <v>3</v>
      </c>
      <c r="E348" s="1">
        <f>D348/83*100</f>
        <v>3.6144578313253009</v>
      </c>
      <c r="F348" t="s">
        <v>678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14</v>
      </c>
      <c r="BN348">
        <v>43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34</v>
      </c>
      <c r="CH348">
        <v>0</v>
      </c>
      <c r="CI348">
        <v>0</v>
      </c>
      <c r="CJ348">
        <v>0</v>
      </c>
      <c r="CK348">
        <v>0</v>
      </c>
    </row>
    <row r="349" spans="1:89">
      <c r="A349" t="s">
        <v>861</v>
      </c>
      <c r="B349" t="s">
        <v>933</v>
      </c>
      <c r="C349">
        <f>SUM(G349:CK349)</f>
        <v>55</v>
      </c>
      <c r="D349">
        <f>COUNTIF(G349:CK349,"&gt;0")</f>
        <v>1</v>
      </c>
      <c r="E349" s="1">
        <f>D349/83*100</f>
        <v>1.2048192771084338</v>
      </c>
      <c r="F349" t="s">
        <v>860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55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</row>
    <row r="350" spans="1:89">
      <c r="A350" t="s">
        <v>207</v>
      </c>
      <c r="B350" t="s">
        <v>933</v>
      </c>
      <c r="C350">
        <f>SUM(G350:CK350)</f>
        <v>134</v>
      </c>
      <c r="D350">
        <f>COUNTIF(G350:CK350,"&gt;0")</f>
        <v>1</v>
      </c>
      <c r="E350" s="1">
        <f>D350/83*100</f>
        <v>1.2048192771084338</v>
      </c>
      <c r="F350" t="s">
        <v>206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134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</row>
    <row r="351" spans="1:89">
      <c r="A351" t="s">
        <v>462</v>
      </c>
      <c r="B351" t="s">
        <v>933</v>
      </c>
      <c r="C351">
        <f>SUM(G351:CK351)</f>
        <v>126</v>
      </c>
      <c r="D351">
        <f>COUNTIF(G351:CK351,"&gt;0")</f>
        <v>1</v>
      </c>
      <c r="E351" s="1">
        <f>D351/83*100</f>
        <v>1.2048192771084338</v>
      </c>
      <c r="F351" t="s">
        <v>461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126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</row>
    <row r="352" spans="1:89">
      <c r="A352" t="s">
        <v>168</v>
      </c>
      <c r="B352" t="s">
        <v>933</v>
      </c>
      <c r="C352">
        <f>SUM(G352:CK352)</f>
        <v>166</v>
      </c>
      <c r="D352">
        <f>COUNTIF(G352:CK352,"&gt;0")</f>
        <v>1</v>
      </c>
      <c r="E352" s="1">
        <f>D352/83*100</f>
        <v>1.2048192771084338</v>
      </c>
      <c r="F352" t="s">
        <v>361</v>
      </c>
      <c r="G352">
        <v>0</v>
      </c>
      <c r="H352">
        <v>0</v>
      </c>
      <c r="I352">
        <v>0</v>
      </c>
      <c r="J352">
        <v>0</v>
      </c>
      <c r="K352">
        <v>166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</row>
    <row r="353" spans="1:89">
      <c r="A353" t="s">
        <v>168</v>
      </c>
      <c r="B353" t="s">
        <v>933</v>
      </c>
      <c r="C353">
        <f>SUM(G353:CK353)</f>
        <v>77</v>
      </c>
      <c r="D353">
        <f>COUNTIF(G353:CK353,"&gt;0")</f>
        <v>1</v>
      </c>
      <c r="E353" s="1">
        <f>D353/83*100</f>
        <v>1.2048192771084338</v>
      </c>
      <c r="F353" t="s">
        <v>167</v>
      </c>
      <c r="G353">
        <v>0</v>
      </c>
      <c r="H353">
        <v>0</v>
      </c>
      <c r="I353">
        <v>0</v>
      </c>
      <c r="J353">
        <v>0</v>
      </c>
      <c r="K353">
        <v>77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</row>
    <row r="354" spans="1:89">
      <c r="A354" t="s">
        <v>168</v>
      </c>
      <c r="B354" t="s">
        <v>933</v>
      </c>
      <c r="C354">
        <f>SUM(G354:CK354)</f>
        <v>50</v>
      </c>
      <c r="D354">
        <f>COUNTIF(G354:CK354,"&gt;0")</f>
        <v>2</v>
      </c>
      <c r="E354" s="1">
        <f>D354/83*100</f>
        <v>2.4096385542168677</v>
      </c>
      <c r="F354" t="s">
        <v>521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11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39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</row>
    <row r="355" spans="1:89">
      <c r="A355" t="s">
        <v>320</v>
      </c>
      <c r="B355" t="s">
        <v>933</v>
      </c>
      <c r="C355">
        <f>SUM(G355:CK355)</f>
        <v>12</v>
      </c>
      <c r="D355">
        <f>COUNTIF(G355:CK355,"&gt;0")</f>
        <v>2</v>
      </c>
      <c r="E355" s="1">
        <f>D355/83*100</f>
        <v>2.4096385542168677</v>
      </c>
      <c r="F355" t="s">
        <v>319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9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3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</row>
    <row r="356" spans="1:89">
      <c r="A356" t="s">
        <v>216</v>
      </c>
      <c r="B356" t="s">
        <v>933</v>
      </c>
      <c r="C356">
        <f>SUM(G356:CK356)</f>
        <v>195</v>
      </c>
      <c r="D356">
        <f>COUNTIF(G356:CK356,"&gt;0")</f>
        <v>1</v>
      </c>
      <c r="E356" s="1">
        <f>D356/83*100</f>
        <v>1.2048192771084338</v>
      </c>
      <c r="F356" t="s">
        <v>726</v>
      </c>
      <c r="G356">
        <v>0</v>
      </c>
      <c r="H356">
        <v>0</v>
      </c>
      <c r="I356">
        <v>0</v>
      </c>
      <c r="J356">
        <v>0</v>
      </c>
      <c r="K356">
        <v>195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</row>
    <row r="357" spans="1:89">
      <c r="A357" t="s">
        <v>216</v>
      </c>
      <c r="B357" t="s">
        <v>933</v>
      </c>
      <c r="C357">
        <f>SUM(G357:CK357)</f>
        <v>131</v>
      </c>
      <c r="D357">
        <f>COUNTIF(G357:CK357,"&gt;0")</f>
        <v>1</v>
      </c>
      <c r="E357" s="1">
        <f>D357/83*100</f>
        <v>1.2048192771084338</v>
      </c>
      <c r="F357" t="s">
        <v>215</v>
      </c>
      <c r="G357">
        <v>0</v>
      </c>
      <c r="H357">
        <v>0</v>
      </c>
      <c r="I357">
        <v>0</v>
      </c>
      <c r="J357">
        <v>0</v>
      </c>
      <c r="K357">
        <v>131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</row>
    <row r="358" spans="1:89">
      <c r="A358" t="s">
        <v>216</v>
      </c>
      <c r="B358" t="s">
        <v>933</v>
      </c>
      <c r="C358">
        <f>SUM(G358:CK358)</f>
        <v>83</v>
      </c>
      <c r="D358">
        <f>COUNTIF(G358:CK358,"&gt;0")</f>
        <v>2</v>
      </c>
      <c r="E358" s="1">
        <f>D358/83*100</f>
        <v>2.4096385542168677</v>
      </c>
      <c r="F358" t="s">
        <v>476</v>
      </c>
      <c r="G358">
        <v>0</v>
      </c>
      <c r="H358">
        <v>0</v>
      </c>
      <c r="I358">
        <v>0</v>
      </c>
      <c r="J358">
        <v>0</v>
      </c>
      <c r="K358">
        <v>71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12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</row>
    <row r="359" spans="1:89">
      <c r="A359" t="s">
        <v>827</v>
      </c>
      <c r="B359" t="s">
        <v>933</v>
      </c>
      <c r="C359">
        <f>SUM(G359:CK359)</f>
        <v>372</v>
      </c>
      <c r="D359">
        <f>COUNTIF(G359:CK359,"&gt;0")</f>
        <v>1</v>
      </c>
      <c r="E359" s="1">
        <f>D359/83*100</f>
        <v>1.2048192771084338</v>
      </c>
      <c r="F359" t="s">
        <v>826</v>
      </c>
      <c r="G359">
        <v>0</v>
      </c>
      <c r="H359">
        <v>0</v>
      </c>
      <c r="I359">
        <v>0</v>
      </c>
      <c r="J359">
        <v>0</v>
      </c>
      <c r="K359">
        <v>372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</row>
    <row r="360" spans="1:89">
      <c r="A360" t="s">
        <v>794</v>
      </c>
      <c r="B360" t="s">
        <v>933</v>
      </c>
      <c r="C360">
        <f>SUM(G360:CK360)</f>
        <v>144</v>
      </c>
      <c r="D360">
        <f>COUNTIF(G360:CK360,"&gt;0")</f>
        <v>1</v>
      </c>
      <c r="E360" s="1">
        <f>D360/83*100</f>
        <v>1.2048192771084338</v>
      </c>
      <c r="F360" t="s">
        <v>793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144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</row>
    <row r="361" spans="1:89">
      <c r="A361" t="s">
        <v>430</v>
      </c>
      <c r="B361" t="s">
        <v>933</v>
      </c>
      <c r="C361">
        <f>SUM(G361:CK361)</f>
        <v>19</v>
      </c>
      <c r="D361">
        <f>COUNTIF(G361:CK361,"&gt;0")</f>
        <v>3</v>
      </c>
      <c r="E361" s="1">
        <f>D361/83*100</f>
        <v>3.6144578313253009</v>
      </c>
      <c r="F361" t="s">
        <v>429</v>
      </c>
      <c r="G361">
        <v>0</v>
      </c>
      <c r="H361">
        <v>0</v>
      </c>
      <c r="I361">
        <v>0</v>
      </c>
      <c r="J361">
        <v>0</v>
      </c>
      <c r="K361">
        <v>4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6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9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</row>
    <row r="362" spans="1:89">
      <c r="A362" t="s">
        <v>731</v>
      </c>
      <c r="B362" t="s">
        <v>933</v>
      </c>
      <c r="C362">
        <f>SUM(G362:CK362)</f>
        <v>7</v>
      </c>
      <c r="D362">
        <f>COUNTIF(G362:CK362,"&gt;0")</f>
        <v>2</v>
      </c>
      <c r="E362" s="1">
        <f>D362/83*100</f>
        <v>2.4096385542168677</v>
      </c>
      <c r="F362" t="s">
        <v>730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3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4</v>
      </c>
      <c r="CH362">
        <v>0</v>
      </c>
      <c r="CI362">
        <v>0</v>
      </c>
      <c r="CJ362">
        <v>0</v>
      </c>
      <c r="CK362">
        <v>0</v>
      </c>
    </row>
    <row r="363" spans="1:89">
      <c r="A363" t="s">
        <v>698</v>
      </c>
      <c r="B363" t="s">
        <v>933</v>
      </c>
      <c r="C363">
        <f>SUM(G363:CK363)</f>
        <v>121</v>
      </c>
      <c r="D363">
        <f>COUNTIF(G363:CK363,"&gt;0")</f>
        <v>3</v>
      </c>
      <c r="E363" s="1">
        <f>D363/83*100</f>
        <v>3.6144578313253009</v>
      </c>
      <c r="F363" t="s">
        <v>697</v>
      </c>
      <c r="G363">
        <v>0</v>
      </c>
      <c r="H363">
        <v>0</v>
      </c>
      <c r="I363">
        <v>0</v>
      </c>
      <c r="J363">
        <v>0</v>
      </c>
      <c r="K363">
        <v>93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21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7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</row>
    <row r="364" spans="1:89">
      <c r="A364" t="s">
        <v>308</v>
      </c>
      <c r="B364" t="s">
        <v>933</v>
      </c>
      <c r="C364">
        <f>SUM(G364:CK364)</f>
        <v>7041</v>
      </c>
      <c r="D364">
        <f>COUNTIF(G364:CK364,"&gt;0")</f>
        <v>2</v>
      </c>
      <c r="E364" s="1">
        <f>D364/83*100</f>
        <v>2.4096385542168677</v>
      </c>
      <c r="F364" t="s">
        <v>307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7039</v>
      </c>
      <c r="AM364">
        <v>0</v>
      </c>
      <c r="AN364">
        <v>2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</row>
    <row r="365" spans="1:89">
      <c r="A365" t="s">
        <v>349</v>
      </c>
      <c r="B365" t="s">
        <v>933</v>
      </c>
      <c r="C365">
        <f>SUM(G365:CK365)</f>
        <v>745</v>
      </c>
      <c r="D365">
        <f>COUNTIF(G365:CK365,"&gt;0")</f>
        <v>2</v>
      </c>
      <c r="E365" s="1">
        <f>D365/83*100</f>
        <v>2.4096385542168677</v>
      </c>
      <c r="F365" t="s">
        <v>743</v>
      </c>
      <c r="G365">
        <v>0</v>
      </c>
      <c r="H365">
        <v>0</v>
      </c>
      <c r="I365">
        <v>0</v>
      </c>
      <c r="J365">
        <v>0</v>
      </c>
      <c r="K365">
        <v>742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3</v>
      </c>
      <c r="CH365">
        <v>0</v>
      </c>
      <c r="CI365">
        <v>0</v>
      </c>
      <c r="CJ365">
        <v>0</v>
      </c>
      <c r="CK365">
        <v>0</v>
      </c>
    </row>
    <row r="366" spans="1:89">
      <c r="A366" t="s">
        <v>349</v>
      </c>
      <c r="B366" t="s">
        <v>933</v>
      </c>
      <c r="C366">
        <f>SUM(G366:CK366)</f>
        <v>106</v>
      </c>
      <c r="D366">
        <f>COUNTIF(G366:CK366,"&gt;0")</f>
        <v>1</v>
      </c>
      <c r="E366" s="1">
        <f>D366/83*100</f>
        <v>1.2048192771084338</v>
      </c>
      <c r="F366" t="s">
        <v>348</v>
      </c>
      <c r="G366">
        <v>0</v>
      </c>
      <c r="H366">
        <v>0</v>
      </c>
      <c r="I366">
        <v>0</v>
      </c>
      <c r="J366">
        <v>0</v>
      </c>
      <c r="K366">
        <v>106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</row>
    <row r="367" spans="1:89">
      <c r="A367" t="s">
        <v>636</v>
      </c>
      <c r="B367" t="s">
        <v>933</v>
      </c>
      <c r="C367">
        <f>SUM(G367:CK367)</f>
        <v>94</v>
      </c>
      <c r="D367">
        <f>COUNTIF(G367:CK367,"&gt;0")</f>
        <v>2</v>
      </c>
      <c r="E367" s="1">
        <f>D367/83*100</f>
        <v>2.4096385542168677</v>
      </c>
      <c r="F367" t="s">
        <v>896</v>
      </c>
      <c r="G367">
        <v>0</v>
      </c>
      <c r="H367">
        <v>0</v>
      </c>
      <c r="I367">
        <v>0</v>
      </c>
      <c r="J367">
        <v>0</v>
      </c>
      <c r="K367">
        <v>89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5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</row>
    <row r="368" spans="1:89">
      <c r="A368" t="s">
        <v>636</v>
      </c>
      <c r="B368" t="s">
        <v>933</v>
      </c>
      <c r="C368">
        <f>SUM(G368:CK368)</f>
        <v>57</v>
      </c>
      <c r="D368">
        <f>COUNTIF(G368:CK368,"&gt;0")</f>
        <v>3</v>
      </c>
      <c r="E368" s="1">
        <f>D368/83*100</f>
        <v>3.6144578313253009</v>
      </c>
      <c r="F368" t="s">
        <v>635</v>
      </c>
      <c r="G368">
        <v>0</v>
      </c>
      <c r="H368">
        <v>0</v>
      </c>
      <c r="I368">
        <v>0</v>
      </c>
      <c r="J368">
        <v>0</v>
      </c>
      <c r="K368">
        <v>44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9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4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</row>
    <row r="369" spans="1:89">
      <c r="A369" t="s">
        <v>227</v>
      </c>
      <c r="B369" t="s">
        <v>933</v>
      </c>
      <c r="C369">
        <f>SUM(G369:CK369)</f>
        <v>396</v>
      </c>
      <c r="D369">
        <f>COUNTIF(G369:CK369,"&gt;0")</f>
        <v>1</v>
      </c>
      <c r="E369" s="1">
        <f>D369/83*100</f>
        <v>1.2048192771084338</v>
      </c>
      <c r="F369" t="s">
        <v>828</v>
      </c>
      <c r="G369">
        <v>0</v>
      </c>
      <c r="H369">
        <v>0</v>
      </c>
      <c r="I369">
        <v>0</v>
      </c>
      <c r="J369">
        <v>0</v>
      </c>
      <c r="K369">
        <v>396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</row>
    <row r="370" spans="1:89">
      <c r="A370" t="s">
        <v>227</v>
      </c>
      <c r="B370" t="s">
        <v>933</v>
      </c>
      <c r="C370">
        <f>SUM(G370:CK370)</f>
        <v>128</v>
      </c>
      <c r="D370">
        <f>COUNTIF(G370:CK370,"&gt;0")</f>
        <v>1</v>
      </c>
      <c r="E370" s="1">
        <f>D370/83*100</f>
        <v>1.2048192771084338</v>
      </c>
      <c r="F370" t="s">
        <v>466</v>
      </c>
      <c r="G370">
        <v>0</v>
      </c>
      <c r="H370">
        <v>0</v>
      </c>
      <c r="I370">
        <v>0</v>
      </c>
      <c r="J370">
        <v>0</v>
      </c>
      <c r="K370">
        <v>128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</row>
    <row r="371" spans="1:89">
      <c r="A371" t="s">
        <v>227</v>
      </c>
      <c r="B371" t="s">
        <v>933</v>
      </c>
      <c r="C371">
        <f>SUM(G371:CK371)</f>
        <v>78</v>
      </c>
      <c r="D371">
        <f>COUNTIF(G371:CK371,"&gt;0")</f>
        <v>2</v>
      </c>
      <c r="E371" s="1">
        <f>D371/83*100</f>
        <v>2.4096385542168677</v>
      </c>
      <c r="F371" t="s">
        <v>226</v>
      </c>
      <c r="G371">
        <v>0</v>
      </c>
      <c r="H371">
        <v>0</v>
      </c>
      <c r="I371">
        <v>0</v>
      </c>
      <c r="J371">
        <v>0</v>
      </c>
      <c r="K371">
        <v>57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21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</row>
    <row r="372" spans="1:89">
      <c r="A372" t="s">
        <v>227</v>
      </c>
      <c r="B372" t="s">
        <v>933</v>
      </c>
      <c r="C372">
        <f>SUM(G372:CK372)</f>
        <v>67</v>
      </c>
      <c r="D372">
        <f>COUNTIF(G372:CK372,"&gt;0")</f>
        <v>1</v>
      </c>
      <c r="E372" s="1">
        <f>D372/83*100</f>
        <v>1.2048192771084338</v>
      </c>
      <c r="F372" t="s">
        <v>560</v>
      </c>
      <c r="G372">
        <v>0</v>
      </c>
      <c r="H372">
        <v>0</v>
      </c>
      <c r="I372">
        <v>0</v>
      </c>
      <c r="J372">
        <v>0</v>
      </c>
      <c r="K372">
        <v>67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</row>
    <row r="373" spans="1:89">
      <c r="A373" t="s">
        <v>227</v>
      </c>
      <c r="B373" t="s">
        <v>933</v>
      </c>
      <c r="C373">
        <f>SUM(G373:CK373)</f>
        <v>18</v>
      </c>
      <c r="D373">
        <f>COUNTIF(G373:CK373,"&gt;0")</f>
        <v>2</v>
      </c>
      <c r="E373" s="1">
        <f>D373/83*100</f>
        <v>2.4096385542168677</v>
      </c>
      <c r="F373" t="s">
        <v>373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10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8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</row>
    <row r="374" spans="1:89">
      <c r="A374" t="s">
        <v>813</v>
      </c>
      <c r="B374" t="s">
        <v>933</v>
      </c>
      <c r="C374">
        <f>SUM(G374:CK374)</f>
        <v>115</v>
      </c>
      <c r="D374">
        <f>COUNTIF(G374:CK374,"&gt;0")</f>
        <v>1</v>
      </c>
      <c r="E374" s="1">
        <f>D374/83*100</f>
        <v>1.2048192771084338</v>
      </c>
      <c r="F374" t="s">
        <v>812</v>
      </c>
      <c r="G374">
        <v>0</v>
      </c>
      <c r="H374">
        <v>0</v>
      </c>
      <c r="I374">
        <v>0</v>
      </c>
      <c r="J374">
        <v>0</v>
      </c>
      <c r="K374">
        <v>115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</row>
    <row r="375" spans="1:89">
      <c r="A375" t="s">
        <v>136</v>
      </c>
      <c r="B375" t="s">
        <v>933</v>
      </c>
      <c r="C375">
        <f>SUM(G375:CK375)</f>
        <v>48</v>
      </c>
      <c r="D375">
        <f>COUNTIF(G375:CK375,"&gt;0")</f>
        <v>2</v>
      </c>
      <c r="E375" s="1">
        <f>D375/83*100</f>
        <v>2.4096385542168677</v>
      </c>
      <c r="F375" t="s">
        <v>135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29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19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</row>
    <row r="376" spans="1:89">
      <c r="A376" s="4" t="s">
        <v>113</v>
      </c>
      <c r="B376" s="4" t="s">
        <v>933</v>
      </c>
      <c r="C376" s="4">
        <f>SUM(G376:CK376)</f>
        <v>39621</v>
      </c>
      <c r="D376" s="4">
        <f>COUNTIF(G376:CK376,"&gt;0")</f>
        <v>5</v>
      </c>
      <c r="E376" s="7">
        <f>D376/83*100</f>
        <v>6.024096385542169</v>
      </c>
      <c r="F376" s="4" t="s">
        <v>572</v>
      </c>
      <c r="G376" s="4">
        <v>0</v>
      </c>
      <c r="H376" s="4">
        <v>0</v>
      </c>
      <c r="I376" s="4">
        <v>0</v>
      </c>
      <c r="J376" s="4">
        <v>0</v>
      </c>
      <c r="K376" s="4">
        <v>110</v>
      </c>
      <c r="L376" s="4">
        <v>0</v>
      </c>
      <c r="M376" s="4">
        <v>0</v>
      </c>
      <c r="N376" s="4">
        <v>0</v>
      </c>
      <c r="O376" s="4">
        <v>0</v>
      </c>
      <c r="P376" s="4">
        <v>0</v>
      </c>
      <c r="Q376" s="4">
        <v>0</v>
      </c>
      <c r="R376" s="4">
        <v>0</v>
      </c>
      <c r="S376" s="4">
        <v>0</v>
      </c>
      <c r="T376" s="4">
        <v>0</v>
      </c>
      <c r="U376" s="4">
        <v>0</v>
      </c>
      <c r="V376" s="4">
        <v>0</v>
      </c>
      <c r="W376" s="4">
        <v>0</v>
      </c>
      <c r="X376" s="4">
        <v>0</v>
      </c>
      <c r="Y376" s="4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0</v>
      </c>
      <c r="AF376" s="4">
        <v>0</v>
      </c>
      <c r="AG376" s="4">
        <v>0</v>
      </c>
      <c r="AH376" s="4">
        <v>0</v>
      </c>
      <c r="AI376" s="4">
        <v>0</v>
      </c>
      <c r="AJ376" s="4">
        <v>0</v>
      </c>
      <c r="AK376" s="4">
        <v>0</v>
      </c>
      <c r="AL376" s="4">
        <v>0</v>
      </c>
      <c r="AM376" s="4">
        <v>0</v>
      </c>
      <c r="AN376" s="4">
        <v>0</v>
      </c>
      <c r="AO376" s="4">
        <v>0</v>
      </c>
      <c r="AP376" s="4">
        <v>0</v>
      </c>
      <c r="AQ376" s="4">
        <v>0</v>
      </c>
      <c r="AR376" s="4">
        <v>0</v>
      </c>
      <c r="AS376" s="4">
        <v>0</v>
      </c>
      <c r="AT376" s="4">
        <v>0</v>
      </c>
      <c r="AU376" s="4">
        <v>0</v>
      </c>
      <c r="AV376" s="4">
        <v>0</v>
      </c>
      <c r="AW376" s="4">
        <v>0</v>
      </c>
      <c r="AX376" s="4">
        <v>24</v>
      </c>
      <c r="AY376" s="4">
        <v>0</v>
      </c>
      <c r="AZ376" s="4">
        <v>0</v>
      </c>
      <c r="BA376" s="4">
        <v>0</v>
      </c>
      <c r="BB376" s="4">
        <v>0</v>
      </c>
      <c r="BC376" s="4">
        <v>0</v>
      </c>
      <c r="BD376" s="4">
        <v>0</v>
      </c>
      <c r="BE376" s="4">
        <v>0</v>
      </c>
      <c r="BF376" s="4">
        <v>0</v>
      </c>
      <c r="BG376" s="4">
        <v>0</v>
      </c>
      <c r="BH376" s="4">
        <v>0</v>
      </c>
      <c r="BI376" s="4">
        <v>0</v>
      </c>
      <c r="BJ376" s="4">
        <v>0</v>
      </c>
      <c r="BK376" s="4">
        <v>0</v>
      </c>
      <c r="BL376" s="4">
        <v>0</v>
      </c>
      <c r="BM376" s="4">
        <v>0</v>
      </c>
      <c r="BN376" s="4">
        <v>0</v>
      </c>
      <c r="BO376" s="4">
        <v>0</v>
      </c>
      <c r="BP376" s="4">
        <v>0</v>
      </c>
      <c r="BQ376" s="4">
        <v>0</v>
      </c>
      <c r="BR376" s="4">
        <v>0</v>
      </c>
      <c r="BS376" s="4">
        <v>0</v>
      </c>
      <c r="BT376" s="4">
        <v>0</v>
      </c>
      <c r="BU376" s="4">
        <v>0</v>
      </c>
      <c r="BV376" s="4">
        <v>0</v>
      </c>
      <c r="BW376" s="4">
        <v>0</v>
      </c>
      <c r="BX376" s="4">
        <v>0</v>
      </c>
      <c r="BY376" s="4">
        <v>0</v>
      </c>
      <c r="BZ376" s="4">
        <v>0</v>
      </c>
      <c r="CA376" s="4">
        <v>0</v>
      </c>
      <c r="CB376" s="4">
        <v>0</v>
      </c>
      <c r="CC376" s="4">
        <v>39331</v>
      </c>
      <c r="CD376" s="4">
        <v>148</v>
      </c>
      <c r="CE376" s="4">
        <v>8</v>
      </c>
      <c r="CF376" s="4">
        <v>0</v>
      </c>
      <c r="CG376" s="4">
        <v>0</v>
      </c>
      <c r="CH376" s="4">
        <v>0</v>
      </c>
      <c r="CI376" s="4">
        <v>0</v>
      </c>
      <c r="CJ376" s="4">
        <v>0</v>
      </c>
      <c r="CK376" s="4">
        <v>0</v>
      </c>
    </row>
    <row r="377" spans="1:89">
      <c r="A377" s="2" t="s">
        <v>113</v>
      </c>
      <c r="B377" s="2" t="s">
        <v>933</v>
      </c>
      <c r="C377" s="2">
        <f>SUM(G377:CK377)</f>
        <v>750</v>
      </c>
      <c r="D377" s="2">
        <f>COUNTIF(G377:CK377,"&gt;0")</f>
        <v>14</v>
      </c>
      <c r="E377" s="3">
        <f>D377/83*100</f>
        <v>16.867469879518072</v>
      </c>
      <c r="F377" s="2" t="s">
        <v>732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13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121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  <c r="AE377" s="2">
        <v>0</v>
      </c>
      <c r="AF377" s="2">
        <v>110</v>
      </c>
      <c r="AG377" s="2">
        <v>0</v>
      </c>
      <c r="AH377" s="2">
        <v>11</v>
      </c>
      <c r="AI377" s="2">
        <v>0</v>
      </c>
      <c r="AJ377" s="2">
        <v>38</v>
      </c>
      <c r="AK377" s="2">
        <v>0</v>
      </c>
      <c r="AL377" s="2">
        <v>0</v>
      </c>
      <c r="AM377" s="2">
        <v>11</v>
      </c>
      <c r="AN377" s="2">
        <v>0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v>0</v>
      </c>
      <c r="AV377" s="2">
        <v>0</v>
      </c>
      <c r="AW377" s="2">
        <v>0</v>
      </c>
      <c r="AX377" s="2">
        <v>0</v>
      </c>
      <c r="AY377" s="2">
        <v>0</v>
      </c>
      <c r="AZ377" s="2">
        <v>0</v>
      </c>
      <c r="BA377" s="2">
        <v>0</v>
      </c>
      <c r="BB377" s="2">
        <v>0</v>
      </c>
      <c r="BC377" s="2">
        <v>0</v>
      </c>
      <c r="BD377" s="2">
        <v>0</v>
      </c>
      <c r="BE377" s="2">
        <v>0</v>
      </c>
      <c r="BF377" s="2">
        <v>0</v>
      </c>
      <c r="BG377" s="2">
        <v>41</v>
      </c>
      <c r="BH377" s="2">
        <v>0</v>
      </c>
      <c r="BI377" s="2">
        <v>0</v>
      </c>
      <c r="BJ377" s="2">
        <v>0</v>
      </c>
      <c r="BK377" s="2">
        <v>0</v>
      </c>
      <c r="BL377" s="2">
        <v>0</v>
      </c>
      <c r="BM377" s="2">
        <v>34</v>
      </c>
      <c r="BN377" s="2">
        <v>117</v>
      </c>
      <c r="BO377" s="2">
        <v>0</v>
      </c>
      <c r="BP377" s="2">
        <v>0</v>
      </c>
      <c r="BQ377" s="2">
        <v>21</v>
      </c>
      <c r="BR377" s="2">
        <v>0</v>
      </c>
      <c r="BS377" s="2">
        <v>0</v>
      </c>
      <c r="BT377" s="2">
        <v>0</v>
      </c>
      <c r="BU377" s="2">
        <v>11</v>
      </c>
      <c r="BV377" s="2">
        <v>0</v>
      </c>
      <c r="BW377" s="2">
        <v>0</v>
      </c>
      <c r="BX377" s="2">
        <v>189</v>
      </c>
      <c r="BY377" s="2">
        <v>9</v>
      </c>
      <c r="BZ377" s="2">
        <v>0</v>
      </c>
      <c r="CA377" s="2">
        <v>0</v>
      </c>
      <c r="CB377" s="2">
        <v>0</v>
      </c>
      <c r="CC377" s="2">
        <v>0</v>
      </c>
      <c r="CD377" s="2">
        <v>24</v>
      </c>
      <c r="CE377" s="2">
        <v>0</v>
      </c>
      <c r="CF377" s="2">
        <v>0</v>
      </c>
      <c r="CG377" s="2">
        <v>0</v>
      </c>
      <c r="CH377" s="2">
        <v>0</v>
      </c>
      <c r="CI377" s="2">
        <v>0</v>
      </c>
      <c r="CJ377" s="2">
        <v>0</v>
      </c>
      <c r="CK377" s="2">
        <v>0</v>
      </c>
    </row>
    <row r="378" spans="1:89">
      <c r="A378" t="s">
        <v>113</v>
      </c>
      <c r="B378" t="s">
        <v>933</v>
      </c>
      <c r="C378">
        <f>SUM(G378:CK378)</f>
        <v>670</v>
      </c>
      <c r="D378">
        <f>COUNTIF(G378:CK378,"&gt;0")</f>
        <v>3</v>
      </c>
      <c r="E378" s="1">
        <f>D378/83*100</f>
        <v>3.6144578313253009</v>
      </c>
      <c r="F378" t="s">
        <v>536</v>
      </c>
      <c r="G378">
        <v>0</v>
      </c>
      <c r="H378">
        <v>0</v>
      </c>
      <c r="I378">
        <v>0</v>
      </c>
      <c r="J378">
        <v>0</v>
      </c>
      <c r="K378">
        <v>619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26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25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</row>
    <row r="379" spans="1:89">
      <c r="A379" t="s">
        <v>113</v>
      </c>
      <c r="B379" t="s">
        <v>933</v>
      </c>
      <c r="C379">
        <f>SUM(G379:CK379)</f>
        <v>349</v>
      </c>
      <c r="D379">
        <f>COUNTIF(G379:CK379,"&gt;0")</f>
        <v>1</v>
      </c>
      <c r="E379" s="1">
        <f>D379/83*100</f>
        <v>1.2048192771084338</v>
      </c>
      <c r="F379" t="s">
        <v>613</v>
      </c>
      <c r="G379">
        <v>0</v>
      </c>
      <c r="H379">
        <v>0</v>
      </c>
      <c r="I379">
        <v>0</v>
      </c>
      <c r="J379">
        <v>0</v>
      </c>
      <c r="K379">
        <v>349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</row>
    <row r="380" spans="1:89">
      <c r="A380" t="s">
        <v>113</v>
      </c>
      <c r="B380" t="s">
        <v>933</v>
      </c>
      <c r="C380">
        <f>SUM(G380:CK380)</f>
        <v>303</v>
      </c>
      <c r="D380">
        <f>COUNTIF(G380:CK380,"&gt;0")</f>
        <v>2</v>
      </c>
      <c r="E380" s="1">
        <f>D380/83*100</f>
        <v>2.4096385542168677</v>
      </c>
      <c r="F380" t="s">
        <v>902</v>
      </c>
      <c r="G380">
        <v>0</v>
      </c>
      <c r="H380">
        <v>0</v>
      </c>
      <c r="I380">
        <v>0</v>
      </c>
      <c r="J380">
        <v>0</v>
      </c>
      <c r="K380">
        <v>297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6</v>
      </c>
      <c r="CI380">
        <v>0</v>
      </c>
      <c r="CJ380">
        <v>0</v>
      </c>
      <c r="CK380">
        <v>0</v>
      </c>
    </row>
    <row r="381" spans="1:89">
      <c r="A381" t="s">
        <v>113</v>
      </c>
      <c r="B381" t="s">
        <v>933</v>
      </c>
      <c r="C381">
        <f>SUM(G381:CK381)</f>
        <v>226</v>
      </c>
      <c r="D381">
        <f>COUNTIF(G381:CK381,"&gt;0")</f>
        <v>1</v>
      </c>
      <c r="E381" s="1">
        <f>D381/83*100</f>
        <v>1.2048192771084338</v>
      </c>
      <c r="F381" t="s">
        <v>253</v>
      </c>
      <c r="G381">
        <v>0</v>
      </c>
      <c r="H381">
        <v>0</v>
      </c>
      <c r="I381">
        <v>0</v>
      </c>
      <c r="J381">
        <v>0</v>
      </c>
      <c r="K381">
        <v>226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</row>
    <row r="382" spans="1:89">
      <c r="A382" t="s">
        <v>113</v>
      </c>
      <c r="B382" t="s">
        <v>933</v>
      </c>
      <c r="C382">
        <f>SUM(G382:CK382)</f>
        <v>221</v>
      </c>
      <c r="D382">
        <f>COUNTIF(G382:CK382,"&gt;0")</f>
        <v>1</v>
      </c>
      <c r="E382" s="1">
        <f>D382/83*100</f>
        <v>1.2048192771084338</v>
      </c>
      <c r="F382" t="s">
        <v>480</v>
      </c>
      <c r="G382">
        <v>0</v>
      </c>
      <c r="H382">
        <v>0</v>
      </c>
      <c r="I382">
        <v>0</v>
      </c>
      <c r="J382">
        <v>0</v>
      </c>
      <c r="K382">
        <v>221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</row>
    <row r="383" spans="1:89">
      <c r="A383" t="s">
        <v>113</v>
      </c>
      <c r="B383" t="s">
        <v>933</v>
      </c>
      <c r="C383">
        <f>SUM(G383:CK383)</f>
        <v>190</v>
      </c>
      <c r="D383">
        <f>COUNTIF(G383:CK383,"&gt;0")</f>
        <v>2</v>
      </c>
      <c r="E383" s="1">
        <f>D383/83*100</f>
        <v>2.4096385542168677</v>
      </c>
      <c r="F383" t="s">
        <v>112</v>
      </c>
      <c r="G383">
        <v>0</v>
      </c>
      <c r="H383">
        <v>0</v>
      </c>
      <c r="I383">
        <v>0</v>
      </c>
      <c r="J383">
        <v>0</v>
      </c>
      <c r="K383">
        <v>154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36</v>
      </c>
      <c r="CH383">
        <v>0</v>
      </c>
      <c r="CI383">
        <v>0</v>
      </c>
      <c r="CJ383">
        <v>0</v>
      </c>
      <c r="CK383">
        <v>0</v>
      </c>
    </row>
    <row r="384" spans="1:89">
      <c r="A384" t="s">
        <v>113</v>
      </c>
      <c r="B384" t="s">
        <v>933</v>
      </c>
      <c r="C384">
        <f>SUM(G384:CK384)</f>
        <v>150</v>
      </c>
      <c r="D384">
        <f>COUNTIF(G384:CK384,"&gt;0")</f>
        <v>4</v>
      </c>
      <c r="E384" s="1">
        <f>D384/83*100</f>
        <v>4.8192771084337354</v>
      </c>
      <c r="F384" t="s">
        <v>495</v>
      </c>
      <c r="G384">
        <v>0</v>
      </c>
      <c r="H384">
        <v>0</v>
      </c>
      <c r="I384">
        <v>0</v>
      </c>
      <c r="J384">
        <v>7</v>
      </c>
      <c r="K384">
        <v>99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6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38</v>
      </c>
      <c r="CI384">
        <v>0</v>
      </c>
      <c r="CJ384">
        <v>0</v>
      </c>
      <c r="CK384">
        <v>0</v>
      </c>
    </row>
    <row r="385" spans="1:89">
      <c r="A385" t="s">
        <v>113</v>
      </c>
      <c r="B385" t="s">
        <v>933</v>
      </c>
      <c r="C385">
        <f>SUM(G385:CK385)</f>
        <v>118</v>
      </c>
      <c r="D385">
        <f>COUNTIF(G385:CK385,"&gt;0")</f>
        <v>2</v>
      </c>
      <c r="E385" s="1">
        <f>D385/83*100</f>
        <v>2.4096385542168677</v>
      </c>
      <c r="F385" t="s">
        <v>819</v>
      </c>
      <c r="G385">
        <v>0</v>
      </c>
      <c r="H385">
        <v>0</v>
      </c>
      <c r="I385">
        <v>0</v>
      </c>
      <c r="J385">
        <v>0</v>
      </c>
      <c r="K385">
        <v>74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44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</row>
    <row r="386" spans="1:89">
      <c r="A386" t="s">
        <v>113</v>
      </c>
      <c r="B386" t="s">
        <v>933</v>
      </c>
      <c r="C386">
        <f>SUM(G386:CK386)</f>
        <v>114</v>
      </c>
      <c r="D386">
        <f>COUNTIF(G386:CK386,"&gt;0")</f>
        <v>1</v>
      </c>
      <c r="E386" s="1">
        <f>D386/83*100</f>
        <v>1.2048192771084338</v>
      </c>
      <c r="F386" t="s">
        <v>581</v>
      </c>
      <c r="G386">
        <v>0</v>
      </c>
      <c r="H386">
        <v>0</v>
      </c>
      <c r="I386">
        <v>0</v>
      </c>
      <c r="J386">
        <v>0</v>
      </c>
      <c r="K386">
        <v>114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</row>
    <row r="387" spans="1:89">
      <c r="A387" t="s">
        <v>113</v>
      </c>
      <c r="B387" t="s">
        <v>933</v>
      </c>
      <c r="C387">
        <f>SUM(G387:CK387)</f>
        <v>98</v>
      </c>
      <c r="D387">
        <f>COUNTIF(G387:CK387,"&gt;0")</f>
        <v>1</v>
      </c>
      <c r="E387" s="1">
        <f>D387/83*100</f>
        <v>1.2048192771084338</v>
      </c>
      <c r="F387" t="s">
        <v>131</v>
      </c>
      <c r="G387">
        <v>0</v>
      </c>
      <c r="H387">
        <v>0</v>
      </c>
      <c r="I387">
        <v>0</v>
      </c>
      <c r="J387">
        <v>0</v>
      </c>
      <c r="K387">
        <v>98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</row>
    <row r="388" spans="1:89">
      <c r="A388" t="s">
        <v>113</v>
      </c>
      <c r="B388" t="s">
        <v>933</v>
      </c>
      <c r="C388">
        <f>SUM(G388:CK388)</f>
        <v>74</v>
      </c>
      <c r="D388">
        <f>COUNTIF(G388:CK388,"&gt;0")</f>
        <v>1</v>
      </c>
      <c r="E388" s="1">
        <f>D388/83*100</f>
        <v>1.2048192771084338</v>
      </c>
      <c r="F388" t="s">
        <v>761</v>
      </c>
      <c r="G388">
        <v>0</v>
      </c>
      <c r="H388">
        <v>0</v>
      </c>
      <c r="I388">
        <v>0</v>
      </c>
      <c r="J388">
        <v>0</v>
      </c>
      <c r="K388">
        <v>74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</row>
    <row r="389" spans="1:89">
      <c r="A389" t="s">
        <v>113</v>
      </c>
      <c r="B389" t="s">
        <v>933</v>
      </c>
      <c r="C389">
        <f>SUM(G389:CK389)</f>
        <v>73</v>
      </c>
      <c r="D389">
        <f>COUNTIF(G389:CK389,"&gt;0")</f>
        <v>1</v>
      </c>
      <c r="E389" s="1">
        <f>D389/83*100</f>
        <v>1.2048192771084338</v>
      </c>
      <c r="F389" t="s">
        <v>766</v>
      </c>
      <c r="G389">
        <v>0</v>
      </c>
      <c r="H389">
        <v>0</v>
      </c>
      <c r="I389">
        <v>0</v>
      </c>
      <c r="J389">
        <v>0</v>
      </c>
      <c r="K389">
        <v>73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</row>
    <row r="390" spans="1:89">
      <c r="A390" t="s">
        <v>113</v>
      </c>
      <c r="B390" t="s">
        <v>933</v>
      </c>
      <c r="C390">
        <f>SUM(G390:CK390)</f>
        <v>71</v>
      </c>
      <c r="D390">
        <f>COUNTIF(G390:CK390,"&gt;0")</f>
        <v>1</v>
      </c>
      <c r="E390" s="1">
        <f>D390/83*100</f>
        <v>1.2048192771084338</v>
      </c>
      <c r="F390" t="s">
        <v>332</v>
      </c>
      <c r="G390">
        <v>0</v>
      </c>
      <c r="H390">
        <v>0</v>
      </c>
      <c r="I390">
        <v>0</v>
      </c>
      <c r="J390">
        <v>0</v>
      </c>
      <c r="K390">
        <v>71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</row>
    <row r="391" spans="1:89">
      <c r="A391" t="s">
        <v>113</v>
      </c>
      <c r="B391" t="s">
        <v>933</v>
      </c>
      <c r="C391">
        <f>SUM(G391:CK391)</f>
        <v>70</v>
      </c>
      <c r="D391">
        <f>COUNTIF(G391:CK391,"&gt;0")</f>
        <v>2</v>
      </c>
      <c r="E391" s="1">
        <f>D391/83*100</f>
        <v>2.4096385542168677</v>
      </c>
      <c r="F391" t="s">
        <v>341</v>
      </c>
      <c r="G391">
        <v>0</v>
      </c>
      <c r="H391">
        <v>0</v>
      </c>
      <c r="I391">
        <v>0</v>
      </c>
      <c r="J391">
        <v>0</v>
      </c>
      <c r="K391">
        <v>30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40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</row>
    <row r="392" spans="1:89">
      <c r="A392" t="s">
        <v>113</v>
      </c>
      <c r="B392" t="s">
        <v>933</v>
      </c>
      <c r="C392">
        <f>SUM(G392:CK392)</f>
        <v>68</v>
      </c>
      <c r="D392">
        <f>COUNTIF(G392:CK392,"&gt;0")</f>
        <v>1</v>
      </c>
      <c r="E392" s="1">
        <f>D392/83*100</f>
        <v>1.2048192771084338</v>
      </c>
      <c r="F392" t="s">
        <v>562</v>
      </c>
      <c r="G392">
        <v>0</v>
      </c>
      <c r="H392">
        <v>0</v>
      </c>
      <c r="I392">
        <v>0</v>
      </c>
      <c r="J392">
        <v>0</v>
      </c>
      <c r="K392">
        <v>68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</row>
    <row r="393" spans="1:89">
      <c r="A393" t="s">
        <v>113</v>
      </c>
      <c r="B393" t="s">
        <v>933</v>
      </c>
      <c r="C393">
        <f>SUM(G393:CK393)</f>
        <v>67</v>
      </c>
      <c r="D393">
        <f>COUNTIF(G393:CK393,"&gt;0")</f>
        <v>1</v>
      </c>
      <c r="E393" s="1">
        <f>D393/83*100</f>
        <v>1.2048192771084338</v>
      </c>
      <c r="F393" t="s">
        <v>559</v>
      </c>
      <c r="G393">
        <v>0</v>
      </c>
      <c r="H393">
        <v>0</v>
      </c>
      <c r="I393">
        <v>0</v>
      </c>
      <c r="J393">
        <v>0</v>
      </c>
      <c r="K393">
        <v>67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</row>
    <row r="394" spans="1:89">
      <c r="A394" t="s">
        <v>113</v>
      </c>
      <c r="B394" t="s">
        <v>933</v>
      </c>
      <c r="C394">
        <f>SUM(G394:CK394)</f>
        <v>64</v>
      </c>
      <c r="D394">
        <f>COUNTIF(G394:CK394,"&gt;0")</f>
        <v>1</v>
      </c>
      <c r="E394" s="1">
        <f>D394/83*100</f>
        <v>1.2048192771084338</v>
      </c>
      <c r="F394" t="s">
        <v>254</v>
      </c>
      <c r="G394">
        <v>0</v>
      </c>
      <c r="H394">
        <v>0</v>
      </c>
      <c r="I394">
        <v>0</v>
      </c>
      <c r="J394">
        <v>0</v>
      </c>
      <c r="K394">
        <v>64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</row>
    <row r="395" spans="1:89">
      <c r="A395" t="s">
        <v>113</v>
      </c>
      <c r="B395" t="s">
        <v>933</v>
      </c>
      <c r="C395">
        <f>SUM(G395:CK395)</f>
        <v>60</v>
      </c>
      <c r="D395">
        <f>COUNTIF(G395:CK395,"&gt;0")</f>
        <v>1</v>
      </c>
      <c r="E395" s="1">
        <f>D395/83*100</f>
        <v>1.2048192771084338</v>
      </c>
      <c r="F395" t="s">
        <v>897</v>
      </c>
      <c r="G395">
        <v>0</v>
      </c>
      <c r="H395">
        <v>0</v>
      </c>
      <c r="I395">
        <v>0</v>
      </c>
      <c r="J395">
        <v>0</v>
      </c>
      <c r="K395">
        <v>60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</row>
    <row r="396" spans="1:89">
      <c r="A396" t="s">
        <v>113</v>
      </c>
      <c r="B396" t="s">
        <v>933</v>
      </c>
      <c r="C396">
        <f>SUM(G396:CK396)</f>
        <v>56</v>
      </c>
      <c r="D396">
        <f>COUNTIF(G396:CK396,"&gt;0")</f>
        <v>4</v>
      </c>
      <c r="E396" s="1">
        <f>D396/83*100</f>
        <v>4.8192771084337354</v>
      </c>
      <c r="F396" t="s">
        <v>642</v>
      </c>
      <c r="G396">
        <v>0</v>
      </c>
      <c r="H396">
        <v>0</v>
      </c>
      <c r="I396">
        <v>0</v>
      </c>
      <c r="J396">
        <v>0</v>
      </c>
      <c r="K396">
        <v>20</v>
      </c>
      <c r="L396">
        <v>0</v>
      </c>
      <c r="M396">
        <v>0</v>
      </c>
      <c r="N396">
        <v>3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9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24</v>
      </c>
      <c r="CH396">
        <v>0</v>
      </c>
      <c r="CI396">
        <v>0</v>
      </c>
      <c r="CJ396">
        <v>0</v>
      </c>
      <c r="CK396">
        <v>0</v>
      </c>
    </row>
    <row r="397" spans="1:89">
      <c r="A397" t="s">
        <v>113</v>
      </c>
      <c r="B397" t="s">
        <v>933</v>
      </c>
      <c r="C397">
        <f>SUM(G397:CK397)</f>
        <v>56</v>
      </c>
      <c r="D397">
        <f>COUNTIF(G397:CK397,"&gt;0")</f>
        <v>1</v>
      </c>
      <c r="E397" s="1">
        <f>D397/83*100</f>
        <v>1.2048192771084338</v>
      </c>
      <c r="F397" t="s">
        <v>638</v>
      </c>
      <c r="G397">
        <v>0</v>
      </c>
      <c r="H397">
        <v>0</v>
      </c>
      <c r="I397">
        <v>0</v>
      </c>
      <c r="J397">
        <v>0</v>
      </c>
      <c r="K397">
        <v>56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</row>
    <row r="398" spans="1:89">
      <c r="A398" t="s">
        <v>113</v>
      </c>
      <c r="B398" t="s">
        <v>933</v>
      </c>
      <c r="C398">
        <f>SUM(G398:CK398)</f>
        <v>55</v>
      </c>
      <c r="D398">
        <f>COUNTIF(G398:CK398,"&gt;0")</f>
        <v>4</v>
      </c>
      <c r="E398" s="1">
        <f>D398/83*100</f>
        <v>4.8192771084337354</v>
      </c>
      <c r="F398" t="s">
        <v>347</v>
      </c>
      <c r="G398">
        <v>0</v>
      </c>
      <c r="H398">
        <v>0</v>
      </c>
      <c r="I398">
        <v>0</v>
      </c>
      <c r="J398">
        <v>0</v>
      </c>
      <c r="K398">
        <v>24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11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6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14</v>
      </c>
      <c r="CH398">
        <v>0</v>
      </c>
      <c r="CI398">
        <v>0</v>
      </c>
      <c r="CJ398">
        <v>0</v>
      </c>
      <c r="CK398">
        <v>0</v>
      </c>
    </row>
    <row r="399" spans="1:89">
      <c r="A399" t="s">
        <v>113</v>
      </c>
      <c r="B399" t="s">
        <v>933</v>
      </c>
      <c r="C399">
        <f>SUM(G399:CK399)</f>
        <v>49</v>
      </c>
      <c r="D399">
        <f>COUNTIF(G399:CK399,"&gt;0")</f>
        <v>1</v>
      </c>
      <c r="E399" s="1">
        <f>D399/83*100</f>
        <v>1.2048192771084338</v>
      </c>
      <c r="F399" t="s">
        <v>501</v>
      </c>
      <c r="G399">
        <v>0</v>
      </c>
      <c r="H399">
        <v>0</v>
      </c>
      <c r="I399">
        <v>0</v>
      </c>
      <c r="J399">
        <v>0</v>
      </c>
      <c r="K399">
        <v>49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</row>
    <row r="400" spans="1:89">
      <c r="A400" t="s">
        <v>113</v>
      </c>
      <c r="B400" t="s">
        <v>933</v>
      </c>
      <c r="C400">
        <f>SUM(G400:CK400)</f>
        <v>49</v>
      </c>
      <c r="D400">
        <f>COUNTIF(G400:CK400,"&gt;0")</f>
        <v>1</v>
      </c>
      <c r="E400" s="1">
        <f>D400/83*100</f>
        <v>1.2048192771084338</v>
      </c>
      <c r="F400" t="s">
        <v>522</v>
      </c>
      <c r="G400">
        <v>0</v>
      </c>
      <c r="H400">
        <v>0</v>
      </c>
      <c r="I400">
        <v>0</v>
      </c>
      <c r="J400">
        <v>0</v>
      </c>
      <c r="K400">
        <v>49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</row>
    <row r="401" spans="1:89">
      <c r="A401" t="s">
        <v>113</v>
      </c>
      <c r="B401" t="s">
        <v>933</v>
      </c>
      <c r="C401">
        <f>SUM(G401:CK401)</f>
        <v>47</v>
      </c>
      <c r="D401">
        <f>COUNTIF(G401:CK401,"&gt;0")</f>
        <v>2</v>
      </c>
      <c r="E401" s="1">
        <f>D401/83*100</f>
        <v>2.4096385542168677</v>
      </c>
      <c r="F401" t="s">
        <v>130</v>
      </c>
      <c r="G401">
        <v>0</v>
      </c>
      <c r="H401">
        <v>0</v>
      </c>
      <c r="I401">
        <v>0</v>
      </c>
      <c r="J401">
        <v>0</v>
      </c>
      <c r="K401">
        <v>24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23</v>
      </c>
      <c r="CH401">
        <v>0</v>
      </c>
      <c r="CI401">
        <v>0</v>
      </c>
      <c r="CJ401">
        <v>0</v>
      </c>
      <c r="CK401">
        <v>0</v>
      </c>
    </row>
    <row r="402" spans="1:89">
      <c r="A402" t="s">
        <v>113</v>
      </c>
      <c r="B402" t="s">
        <v>933</v>
      </c>
      <c r="C402">
        <f>SUM(G402:CK402)</f>
        <v>47</v>
      </c>
      <c r="D402">
        <f>COUNTIF(G402:CK402,"&gt;0")</f>
        <v>1</v>
      </c>
      <c r="E402" s="1">
        <f>D402/83*100</f>
        <v>1.2048192771084338</v>
      </c>
      <c r="F402" t="s">
        <v>134</v>
      </c>
      <c r="G402">
        <v>0</v>
      </c>
      <c r="H402">
        <v>0</v>
      </c>
      <c r="I402">
        <v>0</v>
      </c>
      <c r="J402">
        <v>0</v>
      </c>
      <c r="K402">
        <v>47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</row>
    <row r="403" spans="1:89">
      <c r="A403" t="s">
        <v>113</v>
      </c>
      <c r="B403" t="s">
        <v>933</v>
      </c>
      <c r="C403">
        <f>SUM(G403:CK403)</f>
        <v>46</v>
      </c>
      <c r="D403">
        <f>COUNTIF(G403:CK403,"&gt;0")</f>
        <v>1</v>
      </c>
      <c r="E403" s="1">
        <f>D403/83*100</f>
        <v>1.2048192771084338</v>
      </c>
      <c r="F403" t="s">
        <v>156</v>
      </c>
      <c r="G403">
        <v>0</v>
      </c>
      <c r="H403">
        <v>0</v>
      </c>
      <c r="I403">
        <v>0</v>
      </c>
      <c r="J403">
        <v>0</v>
      </c>
      <c r="K403">
        <v>46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</row>
    <row r="404" spans="1:89">
      <c r="A404" t="s">
        <v>113</v>
      </c>
      <c r="B404" t="s">
        <v>933</v>
      </c>
      <c r="C404">
        <f>SUM(G404:CK404)</f>
        <v>46</v>
      </c>
      <c r="D404">
        <f>COUNTIF(G404:CK404,"&gt;0")</f>
        <v>1</v>
      </c>
      <c r="E404" s="1">
        <f>D404/83*100</f>
        <v>1.2048192771084338</v>
      </c>
      <c r="F404" t="s">
        <v>204</v>
      </c>
      <c r="G404">
        <v>0</v>
      </c>
      <c r="H404">
        <v>0</v>
      </c>
      <c r="I404">
        <v>0</v>
      </c>
      <c r="J404">
        <v>0</v>
      </c>
      <c r="K404">
        <v>46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</row>
    <row r="405" spans="1:89">
      <c r="A405" t="s">
        <v>113</v>
      </c>
      <c r="B405" t="s">
        <v>933</v>
      </c>
      <c r="C405">
        <f>SUM(G405:CK405)</f>
        <v>29</v>
      </c>
      <c r="D405">
        <f>COUNTIF(G405:CK405,"&gt;0")</f>
        <v>2</v>
      </c>
      <c r="E405" s="1">
        <f>D405/83*100</f>
        <v>2.4096385542168677</v>
      </c>
      <c r="F405" t="s">
        <v>273</v>
      </c>
      <c r="G405">
        <v>0</v>
      </c>
      <c r="H405">
        <v>0</v>
      </c>
      <c r="I405">
        <v>0</v>
      </c>
      <c r="J405">
        <v>0</v>
      </c>
      <c r="K405">
        <v>24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5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</row>
    <row r="406" spans="1:89">
      <c r="A406" t="s">
        <v>113</v>
      </c>
      <c r="B406" t="s">
        <v>933</v>
      </c>
      <c r="C406">
        <f>SUM(G406:CK406)</f>
        <v>25</v>
      </c>
      <c r="D406">
        <f>COUNTIF(G406:CK406,"&gt;0")</f>
        <v>2</v>
      </c>
      <c r="E406" s="1">
        <f>D406/83*100</f>
        <v>2.4096385542168677</v>
      </c>
      <c r="F406" t="s">
        <v>374</v>
      </c>
      <c r="G406">
        <v>0</v>
      </c>
      <c r="H406">
        <v>0</v>
      </c>
      <c r="I406">
        <v>0</v>
      </c>
      <c r="J406">
        <v>0</v>
      </c>
      <c r="K406">
        <v>22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3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</row>
    <row r="407" spans="1:89">
      <c r="A407" t="s">
        <v>113</v>
      </c>
      <c r="B407" t="s">
        <v>933</v>
      </c>
      <c r="C407">
        <f>SUM(G407:CK407)</f>
        <v>19</v>
      </c>
      <c r="D407">
        <f>COUNTIF(G407:CK407,"&gt;0")</f>
        <v>2</v>
      </c>
      <c r="E407" s="1">
        <f>D407/83*100</f>
        <v>2.4096385542168677</v>
      </c>
      <c r="F407" t="s">
        <v>426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6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13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</row>
    <row r="408" spans="1:89">
      <c r="A408" t="s">
        <v>186</v>
      </c>
      <c r="B408" t="s">
        <v>933</v>
      </c>
      <c r="C408">
        <f>SUM(G408:CK408)</f>
        <v>16</v>
      </c>
      <c r="D408">
        <f>COUNTIF(G408:CK408,"&gt;0")</f>
        <v>2</v>
      </c>
      <c r="E408" s="1">
        <f>D408/83*100</f>
        <v>2.4096385542168677</v>
      </c>
      <c r="F408" t="s">
        <v>185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3</v>
      </c>
      <c r="AI408">
        <v>0</v>
      </c>
      <c r="AJ408">
        <v>0</v>
      </c>
      <c r="AK408">
        <v>0</v>
      </c>
      <c r="AL408">
        <v>13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</row>
    <row r="409" spans="1:89">
      <c r="A409" t="s">
        <v>805</v>
      </c>
      <c r="B409" t="s">
        <v>933</v>
      </c>
      <c r="C409">
        <f>SUM(G409:CK409)</f>
        <v>61</v>
      </c>
      <c r="D409">
        <f>COUNTIF(G409:CK409,"&gt;0")</f>
        <v>1</v>
      </c>
      <c r="E409" s="1">
        <f>D409/83*100</f>
        <v>1.2048192771084338</v>
      </c>
      <c r="F409" t="s">
        <v>804</v>
      </c>
      <c r="G409">
        <v>0</v>
      </c>
      <c r="H409">
        <v>0</v>
      </c>
      <c r="I409">
        <v>0</v>
      </c>
      <c r="J409">
        <v>0</v>
      </c>
      <c r="K409">
        <v>61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</row>
    <row r="410" spans="1:89">
      <c r="A410" t="s">
        <v>824</v>
      </c>
      <c r="B410" t="s">
        <v>933</v>
      </c>
      <c r="C410">
        <f>SUM(G410:CK410)</f>
        <v>61</v>
      </c>
      <c r="D410">
        <f>COUNTIF(G410:CK410,"&gt;0")</f>
        <v>1</v>
      </c>
      <c r="E410" s="1">
        <f>D410/83*100</f>
        <v>1.2048192771084338</v>
      </c>
      <c r="F410" t="s">
        <v>823</v>
      </c>
      <c r="G410">
        <v>0</v>
      </c>
      <c r="H410">
        <v>0</v>
      </c>
      <c r="I410">
        <v>0</v>
      </c>
      <c r="J410">
        <v>0</v>
      </c>
      <c r="K410">
        <v>61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</row>
    <row r="411" spans="1:89">
      <c r="A411" t="s">
        <v>692</v>
      </c>
      <c r="B411" t="s">
        <v>933</v>
      </c>
      <c r="C411">
        <f>SUM(G411:CK411)</f>
        <v>120</v>
      </c>
      <c r="D411">
        <f>COUNTIF(G411:CK411,"&gt;0")</f>
        <v>1</v>
      </c>
      <c r="E411" s="1">
        <f>D411/83*100</f>
        <v>1.2048192771084338</v>
      </c>
      <c r="F411" t="s">
        <v>691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120</v>
      </c>
      <c r="CK411">
        <v>0</v>
      </c>
    </row>
    <row r="412" spans="1:89">
      <c r="A412" t="s">
        <v>530</v>
      </c>
      <c r="B412" t="s">
        <v>933</v>
      </c>
      <c r="C412">
        <f>SUM(G412:CK412)</f>
        <v>708</v>
      </c>
      <c r="D412">
        <f>COUNTIF(G412:CK412,"&gt;0")</f>
        <v>2</v>
      </c>
      <c r="E412" s="1">
        <f>D412/83*100</f>
        <v>2.4096385542168677</v>
      </c>
      <c r="F412" t="s">
        <v>529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7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701</v>
      </c>
      <c r="CI412">
        <v>0</v>
      </c>
      <c r="CJ412">
        <v>0</v>
      </c>
      <c r="CK412">
        <v>0</v>
      </c>
    </row>
    <row r="413" spans="1:89">
      <c r="A413" t="s">
        <v>530</v>
      </c>
      <c r="B413" t="s">
        <v>933</v>
      </c>
      <c r="C413">
        <f>SUM(G413:CK413)</f>
        <v>356</v>
      </c>
      <c r="D413">
        <f>COUNTIF(G413:CK413,"&gt;0")</f>
        <v>2</v>
      </c>
      <c r="E413" s="1">
        <f>D413/83*100</f>
        <v>2.4096385542168677</v>
      </c>
      <c r="F413" t="s">
        <v>618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16</v>
      </c>
      <c r="CH413">
        <v>340</v>
      </c>
      <c r="CI413">
        <v>0</v>
      </c>
      <c r="CJ413">
        <v>0</v>
      </c>
      <c r="CK413">
        <v>0</v>
      </c>
    </row>
    <row r="414" spans="1:89">
      <c r="A414" t="s">
        <v>338</v>
      </c>
      <c r="B414" t="s">
        <v>933</v>
      </c>
      <c r="C414">
        <f>SUM(G414:CK414)</f>
        <v>198</v>
      </c>
      <c r="D414">
        <f>COUNTIF(G414:CK414,"&gt;0")</f>
        <v>1</v>
      </c>
      <c r="E414" s="1">
        <f>D414/83*100</f>
        <v>1.2048192771084338</v>
      </c>
      <c r="F414" t="s">
        <v>723</v>
      </c>
      <c r="G414">
        <v>0</v>
      </c>
      <c r="H414">
        <v>0</v>
      </c>
      <c r="I414">
        <v>0</v>
      </c>
      <c r="J414">
        <v>0</v>
      </c>
      <c r="K414">
        <v>198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</row>
    <row r="415" spans="1:89">
      <c r="A415" t="s">
        <v>338</v>
      </c>
      <c r="B415" t="s">
        <v>933</v>
      </c>
      <c r="C415">
        <f>SUM(G415:CK415)</f>
        <v>71</v>
      </c>
      <c r="D415">
        <f>COUNTIF(G415:CK415,"&gt;0")</f>
        <v>1</v>
      </c>
      <c r="E415" s="1">
        <f>D415/83*100</f>
        <v>1.2048192771084338</v>
      </c>
      <c r="F415" t="s">
        <v>337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71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</row>
    <row r="416" spans="1:89">
      <c r="A416" s="5" t="s">
        <v>782</v>
      </c>
      <c r="B416" s="5" t="s">
        <v>933</v>
      </c>
      <c r="C416" s="5">
        <f>SUM(G416:CK416)</f>
        <v>139298</v>
      </c>
      <c r="D416" s="5">
        <f>COUNTIF(G416:CK416,"&gt;0")</f>
        <v>24</v>
      </c>
      <c r="E416" s="6">
        <f>D416/83*100</f>
        <v>28.915662650602407</v>
      </c>
      <c r="F416" s="5" t="s">
        <v>781</v>
      </c>
      <c r="G416" s="5">
        <v>0</v>
      </c>
      <c r="H416" s="5">
        <v>0</v>
      </c>
      <c r="I416" s="5">
        <v>0</v>
      </c>
      <c r="J416" s="5">
        <v>0</v>
      </c>
      <c r="K416" s="5">
        <v>16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  <c r="Y416" s="5">
        <v>0</v>
      </c>
      <c r="Z416" s="5">
        <v>0</v>
      </c>
      <c r="AA416" s="5">
        <v>0</v>
      </c>
      <c r="AB416" s="5">
        <v>423</v>
      </c>
      <c r="AC416" s="5">
        <v>0</v>
      </c>
      <c r="AD416" s="5">
        <v>0</v>
      </c>
      <c r="AE416" s="5">
        <v>0</v>
      </c>
      <c r="AF416" s="5">
        <v>0</v>
      </c>
      <c r="AG416" s="5">
        <v>0</v>
      </c>
      <c r="AH416" s="5">
        <v>12911</v>
      </c>
      <c r="AI416" s="5">
        <v>787</v>
      </c>
      <c r="AJ416" s="5">
        <v>37570</v>
      </c>
      <c r="AK416" s="5">
        <v>0</v>
      </c>
      <c r="AL416" s="5">
        <v>129</v>
      </c>
      <c r="AM416" s="5">
        <v>52310</v>
      </c>
      <c r="AN416" s="5">
        <v>5</v>
      </c>
      <c r="AO416" s="5">
        <v>24</v>
      </c>
      <c r="AP416" s="5">
        <v>0</v>
      </c>
      <c r="AQ416" s="5">
        <v>0</v>
      </c>
      <c r="AR416" s="5">
        <v>0</v>
      </c>
      <c r="AS416" s="5">
        <v>0</v>
      </c>
      <c r="AT416" s="5">
        <v>34</v>
      </c>
      <c r="AU416" s="5">
        <v>0</v>
      </c>
      <c r="AV416" s="5">
        <v>0</v>
      </c>
      <c r="AW416" s="5">
        <v>0</v>
      </c>
      <c r="AX416" s="5">
        <v>0</v>
      </c>
      <c r="AY416" s="5">
        <v>35</v>
      </c>
      <c r="AZ416" s="5">
        <v>0</v>
      </c>
      <c r="BA416" s="5">
        <v>0</v>
      </c>
      <c r="BB416" s="5">
        <v>0</v>
      </c>
      <c r="BC416" s="5">
        <v>0</v>
      </c>
      <c r="BD416" s="5">
        <v>109</v>
      </c>
      <c r="BE416" s="5">
        <v>501</v>
      </c>
      <c r="BF416" s="5">
        <v>0</v>
      </c>
      <c r="BG416" s="5">
        <v>30674</v>
      </c>
      <c r="BH416" s="5">
        <v>0</v>
      </c>
      <c r="BI416" s="5">
        <v>64</v>
      </c>
      <c r="BJ416" s="5">
        <v>0</v>
      </c>
      <c r="BK416" s="5">
        <v>0</v>
      </c>
      <c r="BL416" s="5">
        <v>0</v>
      </c>
      <c r="BM416" s="5">
        <v>0</v>
      </c>
      <c r="BN416" s="5">
        <v>57</v>
      </c>
      <c r="BO416" s="5">
        <v>0</v>
      </c>
      <c r="BP416" s="5">
        <v>0</v>
      </c>
      <c r="BQ416" s="5">
        <v>0</v>
      </c>
      <c r="BR416" s="5">
        <v>13</v>
      </c>
      <c r="BS416" s="5">
        <v>40</v>
      </c>
      <c r="BT416" s="5">
        <v>0</v>
      </c>
      <c r="BU416" s="5">
        <v>133</v>
      </c>
      <c r="BV416" s="5">
        <v>7</v>
      </c>
      <c r="BW416" s="5">
        <v>0</v>
      </c>
      <c r="BX416" s="5">
        <v>3379</v>
      </c>
      <c r="BY416" s="5">
        <v>0</v>
      </c>
      <c r="BZ416" s="5">
        <v>26</v>
      </c>
      <c r="CA416" s="5">
        <v>0</v>
      </c>
      <c r="CB416" s="5">
        <v>0</v>
      </c>
      <c r="CC416" s="5">
        <v>0</v>
      </c>
      <c r="CD416" s="5">
        <v>13</v>
      </c>
      <c r="CE416" s="5">
        <v>0</v>
      </c>
      <c r="CF416" s="5">
        <v>0</v>
      </c>
      <c r="CG416" s="5">
        <v>38</v>
      </c>
      <c r="CH416" s="5">
        <v>0</v>
      </c>
      <c r="CI416" s="5">
        <v>0</v>
      </c>
      <c r="CJ416" s="5">
        <v>0</v>
      </c>
      <c r="CK416" s="5">
        <v>0</v>
      </c>
    </row>
    <row r="417" spans="1:89">
      <c r="A417" t="s">
        <v>818</v>
      </c>
      <c r="B417" t="s">
        <v>933</v>
      </c>
      <c r="C417">
        <f>SUM(G417:CK417)</f>
        <v>118</v>
      </c>
      <c r="D417">
        <f>COUNTIF(G417:CK417,"&gt;0")</f>
        <v>1</v>
      </c>
      <c r="E417" s="1">
        <f>D417/83*100</f>
        <v>1.2048192771084338</v>
      </c>
      <c r="F417" t="s">
        <v>817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118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</row>
    <row r="418" spans="1:89">
      <c r="A418" t="s">
        <v>336</v>
      </c>
      <c r="B418" t="s">
        <v>933</v>
      </c>
      <c r="C418">
        <f>SUM(G418:CK418)</f>
        <v>111</v>
      </c>
      <c r="D418">
        <f>COUNTIF(G418:CK418,"&gt;0")</f>
        <v>1</v>
      </c>
      <c r="E418" s="1">
        <f>D418/83*100</f>
        <v>1.2048192771084338</v>
      </c>
      <c r="F418" t="s">
        <v>498</v>
      </c>
      <c r="G418">
        <v>0</v>
      </c>
      <c r="H418">
        <v>0</v>
      </c>
      <c r="I418">
        <v>0</v>
      </c>
      <c r="J418">
        <v>0</v>
      </c>
      <c r="K418">
        <v>111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</row>
    <row r="419" spans="1:89">
      <c r="A419" t="s">
        <v>336</v>
      </c>
      <c r="B419" t="s">
        <v>933</v>
      </c>
      <c r="C419">
        <f>SUM(G419:CK419)</f>
        <v>71</v>
      </c>
      <c r="D419">
        <f>COUNTIF(G419:CK419,"&gt;0")</f>
        <v>1</v>
      </c>
      <c r="E419" s="1">
        <f>D419/83*100</f>
        <v>1.2048192771084338</v>
      </c>
      <c r="F419" t="s">
        <v>335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71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</row>
    <row r="420" spans="1:89">
      <c r="A420" t="s">
        <v>162</v>
      </c>
      <c r="B420" t="s">
        <v>933</v>
      </c>
      <c r="C420">
        <f>SUM(G420:CK420)</f>
        <v>102</v>
      </c>
      <c r="D420">
        <f>COUNTIF(G420:CK420,"&gt;0")</f>
        <v>5</v>
      </c>
      <c r="E420" s="1">
        <f>D420/83*100</f>
        <v>6.024096385542169</v>
      </c>
      <c r="F420" t="s">
        <v>205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25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4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34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33</v>
      </c>
      <c r="BY420">
        <v>6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</row>
    <row r="421" spans="1:89">
      <c r="A421" t="s">
        <v>162</v>
      </c>
      <c r="B421" t="s">
        <v>933</v>
      </c>
      <c r="C421">
        <f>SUM(G421:CK421)</f>
        <v>77</v>
      </c>
      <c r="D421">
        <f>COUNTIF(G421:CK421,"&gt;0")</f>
        <v>1</v>
      </c>
      <c r="E421" s="1">
        <f>D421/83*100</f>
        <v>1.2048192771084338</v>
      </c>
      <c r="F421" t="s">
        <v>161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77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</row>
    <row r="422" spans="1:89">
      <c r="A422" t="s">
        <v>162</v>
      </c>
      <c r="B422" t="s">
        <v>933</v>
      </c>
      <c r="C422">
        <f>SUM(G422:CK422)</f>
        <v>54</v>
      </c>
      <c r="D422">
        <f>COUNTIF(G422:CK422,"&gt;0")</f>
        <v>1</v>
      </c>
      <c r="E422" s="1">
        <f>D422/83*100</f>
        <v>1.2048192771084338</v>
      </c>
      <c r="F422" t="s">
        <v>754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54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</row>
    <row r="423" spans="1:89">
      <c r="A423" t="s">
        <v>690</v>
      </c>
      <c r="B423" t="s">
        <v>933</v>
      </c>
      <c r="C423">
        <f>SUM(G423:CK423)</f>
        <v>120</v>
      </c>
      <c r="D423">
        <f>COUNTIF(G423:CK423,"&gt;0")</f>
        <v>1</v>
      </c>
      <c r="E423" s="1">
        <f>D423/83*100</f>
        <v>1.2048192771084338</v>
      </c>
      <c r="F423" t="s">
        <v>689</v>
      </c>
      <c r="G423">
        <v>0</v>
      </c>
      <c r="H423">
        <v>0</v>
      </c>
      <c r="I423">
        <v>0</v>
      </c>
      <c r="J423">
        <v>0</v>
      </c>
      <c r="K423">
        <v>120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</row>
    <row r="424" spans="1:89">
      <c r="A424" t="s">
        <v>223</v>
      </c>
      <c r="B424" t="s">
        <v>933</v>
      </c>
      <c r="C424">
        <f>SUM(G424:CK424)</f>
        <v>98</v>
      </c>
      <c r="D424">
        <f>COUNTIF(G424:CK424,"&gt;0")</f>
        <v>1</v>
      </c>
      <c r="E424" s="1">
        <f>D424/83*100</f>
        <v>1.2048192771084338</v>
      </c>
      <c r="F424" t="s">
        <v>222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98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</row>
    <row r="425" spans="1:89">
      <c r="A425" t="s">
        <v>811</v>
      </c>
      <c r="B425" t="s">
        <v>933</v>
      </c>
      <c r="C425">
        <f>SUM(G425:CK425)</f>
        <v>115</v>
      </c>
      <c r="D425">
        <f>COUNTIF(G425:CK425,"&gt;0")</f>
        <v>1</v>
      </c>
      <c r="E425" s="1">
        <f>D425/83*100</f>
        <v>1.2048192771084338</v>
      </c>
      <c r="F425" t="s">
        <v>810</v>
      </c>
      <c r="G425">
        <v>0</v>
      </c>
      <c r="H425">
        <v>0</v>
      </c>
      <c r="I425">
        <v>0</v>
      </c>
      <c r="J425">
        <v>0</v>
      </c>
      <c r="K425">
        <v>115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</row>
    <row r="426" spans="1:89">
      <c r="A426" t="s">
        <v>831</v>
      </c>
      <c r="B426" t="s">
        <v>933</v>
      </c>
      <c r="C426">
        <f>SUM(G426:CK426)</f>
        <v>413</v>
      </c>
      <c r="D426">
        <f>COUNTIF(G426:CK426,"&gt;0")</f>
        <v>1</v>
      </c>
      <c r="E426" s="1">
        <f>D426/83*100</f>
        <v>1.2048192771084338</v>
      </c>
      <c r="F426" t="s">
        <v>830</v>
      </c>
      <c r="G426">
        <v>0</v>
      </c>
      <c r="H426">
        <v>0</v>
      </c>
      <c r="I426">
        <v>0</v>
      </c>
      <c r="J426">
        <v>0</v>
      </c>
      <c r="K426">
        <v>413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</row>
    <row r="427" spans="1:89">
      <c r="A427" t="s">
        <v>268</v>
      </c>
      <c r="B427" t="s">
        <v>933</v>
      </c>
      <c r="C427">
        <f>SUM(G427:CK427)</f>
        <v>62</v>
      </c>
      <c r="D427">
        <f>COUNTIF(G427:CK427,"&gt;0")</f>
        <v>1</v>
      </c>
      <c r="E427" s="1">
        <f>D427/83*100</f>
        <v>1.2048192771084338</v>
      </c>
      <c r="F427" t="s">
        <v>267</v>
      </c>
      <c r="G427">
        <v>0</v>
      </c>
      <c r="H427">
        <v>0</v>
      </c>
      <c r="I427">
        <v>0</v>
      </c>
      <c r="J427">
        <v>0</v>
      </c>
      <c r="K427">
        <v>62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</row>
    <row r="428" spans="1:89">
      <c r="A428" t="s">
        <v>874</v>
      </c>
      <c r="B428" t="s">
        <v>933</v>
      </c>
      <c r="C428">
        <f>SUM(G428:CK428)</f>
        <v>9</v>
      </c>
      <c r="D428">
        <f>COUNTIF(G428:CK428,"&gt;0")</f>
        <v>2</v>
      </c>
      <c r="E428" s="1">
        <f>D428/83*100</f>
        <v>2.4096385542168677</v>
      </c>
      <c r="F428" t="s">
        <v>873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3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6</v>
      </c>
      <c r="CH428">
        <v>0</v>
      </c>
      <c r="CI428">
        <v>0</v>
      </c>
      <c r="CJ428">
        <v>0</v>
      </c>
      <c r="CK428">
        <v>0</v>
      </c>
    </row>
    <row r="429" spans="1:89">
      <c r="A429" t="s">
        <v>240</v>
      </c>
      <c r="B429" t="s">
        <v>933</v>
      </c>
      <c r="C429">
        <f>SUM(G429:CK429)</f>
        <v>80</v>
      </c>
      <c r="D429">
        <f>COUNTIF(G429:CK429,"&gt;0")</f>
        <v>4</v>
      </c>
      <c r="E429" s="1">
        <f>D429/83*100</f>
        <v>4.8192771084337354</v>
      </c>
      <c r="F429" t="s">
        <v>239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18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11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26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25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</row>
    <row r="430" spans="1:89">
      <c r="A430" t="s">
        <v>492</v>
      </c>
      <c r="B430" t="s">
        <v>933</v>
      </c>
      <c r="C430">
        <f>SUM(G430:CK430)</f>
        <v>210</v>
      </c>
      <c r="D430">
        <f>COUNTIF(G430:CK430,"&gt;0")</f>
        <v>1</v>
      </c>
      <c r="E430" s="1">
        <f>D430/83*100</f>
        <v>1.2048192771084338</v>
      </c>
      <c r="F430" t="s">
        <v>491</v>
      </c>
      <c r="G430">
        <v>0</v>
      </c>
      <c r="H430">
        <v>0</v>
      </c>
      <c r="I430">
        <v>0</v>
      </c>
      <c r="J430">
        <v>0</v>
      </c>
      <c r="K430">
        <v>210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</row>
    <row r="431" spans="1:89">
      <c r="A431" t="s">
        <v>115</v>
      </c>
      <c r="B431" t="s">
        <v>933</v>
      </c>
      <c r="C431">
        <f>SUM(G431:CK431)</f>
        <v>191</v>
      </c>
      <c r="D431">
        <f>COUNTIF(G431:CK431,"&gt;0")</f>
        <v>1</v>
      </c>
      <c r="E431" s="1">
        <f>D431/83*100</f>
        <v>1.2048192771084338</v>
      </c>
      <c r="F431" t="s">
        <v>114</v>
      </c>
      <c r="G431">
        <v>0</v>
      </c>
      <c r="H431">
        <v>0</v>
      </c>
      <c r="I431">
        <v>0</v>
      </c>
      <c r="J431">
        <v>0</v>
      </c>
      <c r="K431">
        <v>191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</row>
    <row r="432" spans="1:89">
      <c r="A432" t="s">
        <v>899</v>
      </c>
      <c r="B432" t="s">
        <v>933</v>
      </c>
      <c r="C432">
        <f>SUM(G432:CK432)</f>
        <v>61</v>
      </c>
      <c r="D432">
        <f>COUNTIF(G432:CK432,"&gt;0")</f>
        <v>1</v>
      </c>
      <c r="E432" s="1">
        <f>D432/83*100</f>
        <v>1.2048192771084338</v>
      </c>
      <c r="F432" t="s">
        <v>898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61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</row>
    <row r="433" spans="1:89">
      <c r="A433" t="s">
        <v>406</v>
      </c>
      <c r="B433" t="s">
        <v>933</v>
      </c>
      <c r="C433">
        <f>SUM(G433:CK433)</f>
        <v>2867</v>
      </c>
      <c r="D433">
        <f>COUNTIF(G433:CK433,"&gt;0")</f>
        <v>2</v>
      </c>
      <c r="E433" s="1">
        <f>D433/83*100</f>
        <v>2.4096385542168677</v>
      </c>
      <c r="F433" t="s">
        <v>880</v>
      </c>
      <c r="G433">
        <v>0</v>
      </c>
      <c r="H433">
        <v>0</v>
      </c>
      <c r="I433">
        <v>0</v>
      </c>
      <c r="J433">
        <v>0</v>
      </c>
      <c r="K433">
        <v>2822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45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</row>
    <row r="434" spans="1:89">
      <c r="A434" t="s">
        <v>406</v>
      </c>
      <c r="B434" t="s">
        <v>933</v>
      </c>
      <c r="C434">
        <f>SUM(G434:CK434)</f>
        <v>1707</v>
      </c>
      <c r="D434">
        <f>COUNTIF(G434:CK434,"&gt;0")</f>
        <v>4</v>
      </c>
      <c r="E434" s="1">
        <f>D434/83*100</f>
        <v>4.8192771084337354</v>
      </c>
      <c r="F434" t="s">
        <v>405</v>
      </c>
      <c r="G434">
        <v>0</v>
      </c>
      <c r="H434">
        <v>0</v>
      </c>
      <c r="I434">
        <v>0</v>
      </c>
      <c r="J434">
        <v>0</v>
      </c>
      <c r="K434">
        <v>1641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24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28</v>
      </c>
      <c r="CF434">
        <v>0</v>
      </c>
      <c r="CG434">
        <v>14</v>
      </c>
      <c r="CH434">
        <v>0</v>
      </c>
      <c r="CI434">
        <v>0</v>
      </c>
      <c r="CJ434">
        <v>0</v>
      </c>
      <c r="CK434">
        <v>0</v>
      </c>
    </row>
    <row r="435" spans="1:89">
      <c r="A435" t="s">
        <v>406</v>
      </c>
      <c r="B435" t="s">
        <v>933</v>
      </c>
      <c r="C435">
        <f>SUM(G435:CK435)</f>
        <v>733</v>
      </c>
      <c r="D435">
        <f>COUNTIF(G435:CK435,"&gt;0")</f>
        <v>2</v>
      </c>
      <c r="E435" s="1">
        <f>D435/83*100</f>
        <v>2.4096385542168677</v>
      </c>
      <c r="F435" t="s">
        <v>742</v>
      </c>
      <c r="G435">
        <v>0</v>
      </c>
      <c r="H435">
        <v>0</v>
      </c>
      <c r="I435">
        <v>0</v>
      </c>
      <c r="J435">
        <v>0</v>
      </c>
      <c r="K435">
        <v>712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21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</row>
    <row r="436" spans="1:89">
      <c r="A436" t="s">
        <v>406</v>
      </c>
      <c r="B436" t="s">
        <v>933</v>
      </c>
      <c r="C436">
        <f>SUM(G436:CK436)</f>
        <v>717</v>
      </c>
      <c r="D436">
        <f>COUNTIF(G436:CK436,"&gt;0")</f>
        <v>3</v>
      </c>
      <c r="E436" s="1">
        <f>D436/83*100</f>
        <v>3.6144578313253009</v>
      </c>
      <c r="F436" t="s">
        <v>528</v>
      </c>
      <c r="G436">
        <v>0</v>
      </c>
      <c r="H436">
        <v>0</v>
      </c>
      <c r="I436">
        <v>0</v>
      </c>
      <c r="J436">
        <v>0</v>
      </c>
      <c r="K436">
        <v>647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33</v>
      </c>
      <c r="BJ436">
        <v>0</v>
      </c>
      <c r="BK436">
        <v>0</v>
      </c>
      <c r="BL436">
        <v>0</v>
      </c>
      <c r="BM436">
        <v>37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</row>
    <row r="437" spans="1:89">
      <c r="A437" t="s">
        <v>406</v>
      </c>
      <c r="B437" t="s">
        <v>933</v>
      </c>
      <c r="C437">
        <f>SUM(G437:CK437)</f>
        <v>246</v>
      </c>
      <c r="D437">
        <f>COUNTIF(G437:CK437,"&gt;0")</f>
        <v>1</v>
      </c>
      <c r="E437" s="1">
        <f>D437/83*100</f>
        <v>1.2048192771084338</v>
      </c>
      <c r="F437" t="s">
        <v>710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246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</row>
    <row r="438" spans="1:89">
      <c r="A438" t="s">
        <v>406</v>
      </c>
      <c r="B438" t="s">
        <v>933</v>
      </c>
      <c r="C438">
        <f>SUM(G438:CK438)</f>
        <v>205</v>
      </c>
      <c r="D438">
        <f>COUNTIF(G438:CK438,"&gt;0")</f>
        <v>1</v>
      </c>
      <c r="E438" s="1">
        <f>D438/83*100</f>
        <v>1.2048192771084338</v>
      </c>
      <c r="F438" t="s">
        <v>715</v>
      </c>
      <c r="G438">
        <v>0</v>
      </c>
      <c r="H438">
        <v>0</v>
      </c>
      <c r="I438">
        <v>0</v>
      </c>
      <c r="J438">
        <v>0</v>
      </c>
      <c r="K438">
        <v>205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</row>
    <row r="439" spans="1:89">
      <c r="A439" t="s">
        <v>406</v>
      </c>
      <c r="B439" t="s">
        <v>933</v>
      </c>
      <c r="C439">
        <f>SUM(G439:CK439)</f>
        <v>113</v>
      </c>
      <c r="D439">
        <f>COUNTIF(G439:CK439,"&gt;0")</f>
        <v>2</v>
      </c>
      <c r="E439" s="1">
        <f>D439/83*100</f>
        <v>2.4096385542168677</v>
      </c>
      <c r="F439" t="s">
        <v>585</v>
      </c>
      <c r="G439">
        <v>0</v>
      </c>
      <c r="H439">
        <v>0</v>
      </c>
      <c r="I439">
        <v>0</v>
      </c>
      <c r="J439">
        <v>0</v>
      </c>
      <c r="K439">
        <v>62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51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</row>
    <row r="440" spans="1:89">
      <c r="A440" t="s">
        <v>406</v>
      </c>
      <c r="B440" t="s">
        <v>933</v>
      </c>
      <c r="C440">
        <f>SUM(G440:CK440)</f>
        <v>50</v>
      </c>
      <c r="D440">
        <f>COUNTIF(G440:CK440,"&gt;0")</f>
        <v>1</v>
      </c>
      <c r="E440" s="1">
        <f>D440/83*100</f>
        <v>1.2048192771084338</v>
      </c>
      <c r="F440" t="s">
        <v>518</v>
      </c>
      <c r="G440">
        <v>0</v>
      </c>
      <c r="H440">
        <v>0</v>
      </c>
      <c r="I440">
        <v>0</v>
      </c>
      <c r="J440">
        <v>0</v>
      </c>
      <c r="K440">
        <v>50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</row>
    <row r="441" spans="1:89">
      <c r="A441" t="s">
        <v>153</v>
      </c>
      <c r="B441" t="s">
        <v>933</v>
      </c>
      <c r="C441">
        <f>SUM(G441:CK441)</f>
        <v>426</v>
      </c>
      <c r="D441">
        <f>COUNTIF(G441:CK441,"&gt;0")</f>
        <v>1</v>
      </c>
      <c r="E441" s="1">
        <f>D441/83*100</f>
        <v>1.2048192771084338</v>
      </c>
      <c r="F441" t="s">
        <v>152</v>
      </c>
      <c r="G441">
        <v>0</v>
      </c>
      <c r="H441">
        <v>0</v>
      </c>
      <c r="I441">
        <v>0</v>
      </c>
      <c r="J441">
        <v>0</v>
      </c>
      <c r="K441">
        <v>426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</row>
    <row r="442" spans="1:89">
      <c r="A442" t="s">
        <v>153</v>
      </c>
      <c r="B442" t="s">
        <v>933</v>
      </c>
      <c r="C442">
        <f>SUM(G442:CK442)</f>
        <v>163</v>
      </c>
      <c r="D442">
        <f>COUNTIF(G442:CK442,"&gt;0")</f>
        <v>1</v>
      </c>
      <c r="E442" s="1">
        <f>D442/83*100</f>
        <v>1.2048192771084338</v>
      </c>
      <c r="F442" t="s">
        <v>367</v>
      </c>
      <c r="G442">
        <v>0</v>
      </c>
      <c r="H442">
        <v>0</v>
      </c>
      <c r="I442">
        <v>0</v>
      </c>
      <c r="J442">
        <v>0</v>
      </c>
      <c r="K442">
        <v>163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</row>
    <row r="443" spans="1:89">
      <c r="A443" t="s">
        <v>211</v>
      </c>
      <c r="B443" t="s">
        <v>933</v>
      </c>
      <c r="C443">
        <f>SUM(G443:CK443)</f>
        <v>136</v>
      </c>
      <c r="D443">
        <f>COUNTIF(G443:CK443,"&gt;0")</f>
        <v>1</v>
      </c>
      <c r="E443" s="1">
        <f>D443/83*100</f>
        <v>1.2048192771084338</v>
      </c>
      <c r="F443" t="s">
        <v>210</v>
      </c>
      <c r="G443">
        <v>0</v>
      </c>
      <c r="H443">
        <v>0</v>
      </c>
      <c r="I443">
        <v>0</v>
      </c>
      <c r="J443">
        <v>0</v>
      </c>
      <c r="K443">
        <v>136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</row>
    <row r="444" spans="1:89">
      <c r="A444" t="s">
        <v>596</v>
      </c>
      <c r="B444" t="s">
        <v>933</v>
      </c>
      <c r="C444">
        <f>SUM(G444:CK444)</f>
        <v>156</v>
      </c>
      <c r="D444">
        <f>COUNTIF(G444:CK444,"&gt;0")</f>
        <v>2</v>
      </c>
      <c r="E444" s="1">
        <f>D444/83*100</f>
        <v>2.4096385542168677</v>
      </c>
      <c r="F444" t="s">
        <v>595</v>
      </c>
      <c r="G444">
        <v>0</v>
      </c>
      <c r="H444">
        <v>0</v>
      </c>
      <c r="I444">
        <v>0</v>
      </c>
      <c r="J444">
        <v>0</v>
      </c>
      <c r="K444">
        <v>140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16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</row>
    <row r="445" spans="1:89">
      <c r="A445" t="s">
        <v>386</v>
      </c>
      <c r="B445" t="s">
        <v>933</v>
      </c>
      <c r="C445">
        <f>SUM(G445:CK445)</f>
        <v>580</v>
      </c>
      <c r="D445">
        <f>COUNTIF(G445:CK445,"&gt;0")</f>
        <v>7</v>
      </c>
      <c r="E445" s="1">
        <f>D445/83*100</f>
        <v>8.4337349397590362</v>
      </c>
      <c r="F445" t="s">
        <v>385</v>
      </c>
      <c r="G445">
        <v>0</v>
      </c>
      <c r="H445">
        <v>0</v>
      </c>
      <c r="I445">
        <v>0</v>
      </c>
      <c r="J445">
        <v>0</v>
      </c>
      <c r="K445">
        <v>234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115</v>
      </c>
      <c r="AM445">
        <v>0</v>
      </c>
      <c r="AN445">
        <v>0</v>
      </c>
      <c r="AO445">
        <v>17</v>
      </c>
      <c r="AP445">
        <v>0</v>
      </c>
      <c r="AQ445">
        <v>0</v>
      </c>
      <c r="AR445">
        <v>7</v>
      </c>
      <c r="AS445">
        <v>0</v>
      </c>
      <c r="AT445">
        <v>73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64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70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</row>
    <row r="446" spans="1:89">
      <c r="A446" s="2" t="s">
        <v>404</v>
      </c>
      <c r="B446" s="2" t="s">
        <v>933</v>
      </c>
      <c r="C446" s="2">
        <f>SUM(G446:CK446)</f>
        <v>1495</v>
      </c>
      <c r="D446" s="2">
        <f>COUNTIF(G446:CK446,"&gt;0")</f>
        <v>14</v>
      </c>
      <c r="E446" s="3">
        <f>D446/83*100</f>
        <v>16.867469879518072</v>
      </c>
      <c r="F446" s="2" t="s">
        <v>403</v>
      </c>
      <c r="G446" s="2">
        <v>0</v>
      </c>
      <c r="H446" s="2">
        <v>0</v>
      </c>
      <c r="I446" s="2">
        <v>0</v>
      </c>
      <c r="J446" s="2">
        <v>0</v>
      </c>
      <c r="K446" s="2">
        <v>53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24</v>
      </c>
      <c r="Z446" s="2">
        <v>0</v>
      </c>
      <c r="AA446" s="2">
        <v>0</v>
      </c>
      <c r="AB446" s="2">
        <v>0</v>
      </c>
      <c r="AC446" s="2">
        <v>0</v>
      </c>
      <c r="AD446" s="2">
        <v>0</v>
      </c>
      <c r="AE446" s="2">
        <v>0</v>
      </c>
      <c r="AF446" s="2">
        <v>17</v>
      </c>
      <c r="AG446" s="2">
        <v>0</v>
      </c>
      <c r="AH446" s="2">
        <v>32</v>
      </c>
      <c r="AI446" s="2">
        <v>0</v>
      </c>
      <c r="AJ446" s="2">
        <v>151</v>
      </c>
      <c r="AK446" s="2">
        <v>0</v>
      </c>
      <c r="AL446" s="2">
        <v>0</v>
      </c>
      <c r="AM446" s="2">
        <v>0</v>
      </c>
      <c r="AN446" s="2">
        <v>0</v>
      </c>
      <c r="AO446" s="2">
        <v>0</v>
      </c>
      <c r="AP446" s="2">
        <v>0</v>
      </c>
      <c r="AQ446" s="2">
        <v>0</v>
      </c>
      <c r="AR446" s="2">
        <v>0</v>
      </c>
      <c r="AS446" s="2">
        <v>0</v>
      </c>
      <c r="AT446" s="2">
        <v>0</v>
      </c>
      <c r="AU446" s="2">
        <v>0</v>
      </c>
      <c r="AV446" s="2">
        <v>0</v>
      </c>
      <c r="AW446" s="2">
        <v>0</v>
      </c>
      <c r="AX446" s="2">
        <v>0</v>
      </c>
      <c r="AY446" s="2">
        <v>0</v>
      </c>
      <c r="AZ446" s="2">
        <v>0</v>
      </c>
      <c r="BA446" s="2">
        <v>0</v>
      </c>
      <c r="BB446" s="2">
        <v>0</v>
      </c>
      <c r="BC446" s="2">
        <v>0</v>
      </c>
      <c r="BD446" s="2">
        <v>0</v>
      </c>
      <c r="BE446" s="2">
        <v>0</v>
      </c>
      <c r="BF446" s="2">
        <v>0</v>
      </c>
      <c r="BG446" s="2">
        <v>81</v>
      </c>
      <c r="BH446" s="2">
        <v>0</v>
      </c>
      <c r="BI446" s="2">
        <v>0</v>
      </c>
      <c r="BJ446" s="2">
        <v>0</v>
      </c>
      <c r="BK446" s="2">
        <v>0</v>
      </c>
      <c r="BL446" s="2">
        <v>0</v>
      </c>
      <c r="BM446" s="2">
        <v>125</v>
      </c>
      <c r="BN446" s="2">
        <v>394</v>
      </c>
      <c r="BO446" s="2">
        <v>0</v>
      </c>
      <c r="BP446" s="2">
        <v>0</v>
      </c>
      <c r="BQ446" s="2">
        <v>70</v>
      </c>
      <c r="BR446" s="2">
        <v>0</v>
      </c>
      <c r="BS446" s="2">
        <v>0</v>
      </c>
      <c r="BT446" s="2">
        <v>0</v>
      </c>
      <c r="BU446" s="2">
        <v>36</v>
      </c>
      <c r="BV446" s="2">
        <v>0</v>
      </c>
      <c r="BW446" s="2">
        <v>0</v>
      </c>
      <c r="BX446" s="2">
        <v>361</v>
      </c>
      <c r="BY446" s="2">
        <v>0</v>
      </c>
      <c r="BZ446" s="2">
        <v>73</v>
      </c>
      <c r="CA446" s="2">
        <v>0</v>
      </c>
      <c r="CB446" s="2">
        <v>0</v>
      </c>
      <c r="CC446" s="2">
        <v>0</v>
      </c>
      <c r="CD446" s="2">
        <v>0</v>
      </c>
      <c r="CE446" s="2">
        <v>0</v>
      </c>
      <c r="CF446" s="2">
        <v>0</v>
      </c>
      <c r="CG446" s="2">
        <v>36</v>
      </c>
      <c r="CH446" s="2">
        <v>42</v>
      </c>
      <c r="CI446" s="2">
        <v>0</v>
      </c>
      <c r="CJ446" s="2">
        <v>0</v>
      </c>
      <c r="CK446" s="2">
        <v>0</v>
      </c>
    </row>
    <row r="447" spans="1:89">
      <c r="A447" t="s">
        <v>608</v>
      </c>
      <c r="B447" t="s">
        <v>933</v>
      </c>
      <c r="C447">
        <f>SUM(G447:CK447)</f>
        <v>17</v>
      </c>
      <c r="D447">
        <f>COUNTIF(G447:CK447,"&gt;0")</f>
        <v>3</v>
      </c>
      <c r="E447" s="1">
        <f>D447/83*100</f>
        <v>3.6144578313253009</v>
      </c>
      <c r="F447" t="s">
        <v>607</v>
      </c>
      <c r="G447">
        <v>0</v>
      </c>
      <c r="H447">
        <v>0</v>
      </c>
      <c r="I447">
        <v>0</v>
      </c>
      <c r="J447">
        <v>0</v>
      </c>
      <c r="K447">
        <v>6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4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7</v>
      </c>
      <c r="CI447">
        <v>0</v>
      </c>
      <c r="CJ447">
        <v>0</v>
      </c>
      <c r="CK447">
        <v>0</v>
      </c>
    </row>
    <row r="448" spans="1:89">
      <c r="A448" t="s">
        <v>870</v>
      </c>
      <c r="B448" t="s">
        <v>933</v>
      </c>
      <c r="C448">
        <f>SUM(G448:CK448)</f>
        <v>7</v>
      </c>
      <c r="D448">
        <f>COUNTIF(G448:CK448,"&gt;0")</f>
        <v>2</v>
      </c>
      <c r="E448" s="1">
        <f>D448/83*100</f>
        <v>2.4096385542168677</v>
      </c>
      <c r="F448" t="s">
        <v>869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5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2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</row>
    <row r="449" spans="1:89">
      <c r="A449" t="s">
        <v>104</v>
      </c>
      <c r="B449" t="s">
        <v>933</v>
      </c>
      <c r="C449">
        <f>SUM(G449:CK449)</f>
        <v>181</v>
      </c>
      <c r="D449">
        <f>COUNTIF(G449:CK449,"&gt;0")</f>
        <v>1</v>
      </c>
      <c r="E449" s="1">
        <f>D449/83*100</f>
        <v>1.2048192771084338</v>
      </c>
      <c r="F449" t="s">
        <v>103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181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</row>
    <row r="450" spans="1:89">
      <c r="A450" t="s">
        <v>478</v>
      </c>
      <c r="B450" t="s">
        <v>933</v>
      </c>
      <c r="C450">
        <f>SUM(G450:CK450)</f>
        <v>84</v>
      </c>
      <c r="D450">
        <f>COUNTIF(G450:CK450,"&gt;0")</f>
        <v>1</v>
      </c>
      <c r="E450" s="1">
        <f>D450/83*100</f>
        <v>1.2048192771084338</v>
      </c>
      <c r="F450" t="s">
        <v>477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84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</row>
    <row r="451" spans="1:89">
      <c r="A451" t="s">
        <v>908</v>
      </c>
      <c r="B451" t="s">
        <v>933</v>
      </c>
      <c r="C451">
        <f>SUM(G451:CK451)</f>
        <v>311</v>
      </c>
      <c r="D451">
        <f>COUNTIF(G451:CK451,"&gt;0")</f>
        <v>1</v>
      </c>
      <c r="E451" s="1">
        <f>D451/83*100</f>
        <v>1.2048192771084338</v>
      </c>
      <c r="F451" t="s">
        <v>907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311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</row>
    <row r="452" spans="1:89">
      <c r="A452" s="5" t="s">
        <v>576</v>
      </c>
      <c r="B452" s="5" t="s">
        <v>933</v>
      </c>
      <c r="C452" s="5">
        <f>SUM(G452:CK452)</f>
        <v>37532</v>
      </c>
      <c r="D452" s="5">
        <f>COUNTIF(G452:CK452,"&gt;0")</f>
        <v>21</v>
      </c>
      <c r="E452" s="6">
        <f>D452/83*100</f>
        <v>25.301204819277107</v>
      </c>
      <c r="F452" s="5" t="s">
        <v>575</v>
      </c>
      <c r="G452" s="5">
        <v>130</v>
      </c>
      <c r="H452" s="5">
        <v>0</v>
      </c>
      <c r="I452" s="5">
        <v>9</v>
      </c>
      <c r="J452" s="5">
        <v>18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5">
        <v>1149</v>
      </c>
      <c r="R452" s="5">
        <v>0</v>
      </c>
      <c r="S452" s="5">
        <v>0</v>
      </c>
      <c r="T452" s="5">
        <v>0</v>
      </c>
      <c r="U452" s="5">
        <v>0</v>
      </c>
      <c r="V452" s="5">
        <v>0</v>
      </c>
      <c r="W452" s="5">
        <v>0</v>
      </c>
      <c r="X452" s="5">
        <v>0</v>
      </c>
      <c r="Y452" s="5">
        <v>0</v>
      </c>
      <c r="Z452" s="5">
        <v>0</v>
      </c>
      <c r="AA452" s="5">
        <v>0</v>
      </c>
      <c r="AB452" s="5">
        <v>0</v>
      </c>
      <c r="AC452" s="5">
        <v>0</v>
      </c>
      <c r="AD452" s="5">
        <v>0</v>
      </c>
      <c r="AE452" s="5">
        <v>0</v>
      </c>
      <c r="AF452" s="5">
        <v>0</v>
      </c>
      <c r="AG452" s="5">
        <v>0</v>
      </c>
      <c r="AH452" s="5">
        <v>0</v>
      </c>
      <c r="AI452" s="5">
        <v>0</v>
      </c>
      <c r="AJ452" s="5">
        <v>0</v>
      </c>
      <c r="AK452" s="5">
        <v>0</v>
      </c>
      <c r="AL452" s="5">
        <v>5</v>
      </c>
      <c r="AM452" s="5">
        <v>0</v>
      </c>
      <c r="AN452" s="5">
        <v>6</v>
      </c>
      <c r="AO452" s="5">
        <v>0</v>
      </c>
      <c r="AP452" s="5">
        <v>2987</v>
      </c>
      <c r="AQ452" s="5">
        <v>0</v>
      </c>
      <c r="AR452" s="5">
        <v>0</v>
      </c>
      <c r="AS452" s="5">
        <v>40</v>
      </c>
      <c r="AT452" s="5">
        <v>0</v>
      </c>
      <c r="AU452" s="5">
        <v>0</v>
      </c>
      <c r="AV452" s="5">
        <v>0</v>
      </c>
      <c r="AW452" s="5">
        <v>0</v>
      </c>
      <c r="AX452" s="5">
        <v>0</v>
      </c>
      <c r="AY452" s="5">
        <v>0</v>
      </c>
      <c r="AZ452" s="5">
        <v>0</v>
      </c>
      <c r="BA452" s="5">
        <v>0</v>
      </c>
      <c r="BB452" s="5">
        <v>0</v>
      </c>
      <c r="BC452" s="5">
        <v>69</v>
      </c>
      <c r="BD452" s="5">
        <v>5299</v>
      </c>
      <c r="BE452" s="5">
        <v>0</v>
      </c>
      <c r="BF452" s="5">
        <v>9029</v>
      </c>
      <c r="BG452" s="5">
        <v>50</v>
      </c>
      <c r="BH452" s="5">
        <v>1915</v>
      </c>
      <c r="BI452" s="5">
        <v>286</v>
      </c>
      <c r="BJ452" s="5">
        <v>44</v>
      </c>
      <c r="BK452" s="5">
        <v>0</v>
      </c>
      <c r="BL452" s="5">
        <v>0</v>
      </c>
      <c r="BM452" s="5">
        <v>0</v>
      </c>
      <c r="BN452" s="5">
        <v>0</v>
      </c>
      <c r="BO452" s="5">
        <v>0</v>
      </c>
      <c r="BP452" s="5">
        <v>0</v>
      </c>
      <c r="BQ452" s="5">
        <v>3526</v>
      </c>
      <c r="BR452" s="5">
        <v>2333</v>
      </c>
      <c r="BS452" s="5">
        <v>0</v>
      </c>
      <c r="BT452" s="5">
        <v>502</v>
      </c>
      <c r="BU452" s="5">
        <v>0</v>
      </c>
      <c r="BV452" s="5">
        <v>0</v>
      </c>
      <c r="BW452" s="5">
        <v>0</v>
      </c>
      <c r="BX452" s="5">
        <v>0</v>
      </c>
      <c r="BY452" s="5">
        <v>0</v>
      </c>
      <c r="BZ452" s="5">
        <v>634</v>
      </c>
      <c r="CA452" s="5">
        <v>8141</v>
      </c>
      <c r="CB452" s="5">
        <v>1360</v>
      </c>
      <c r="CC452" s="5">
        <v>0</v>
      </c>
      <c r="CD452" s="5">
        <v>0</v>
      </c>
      <c r="CE452" s="5">
        <v>0</v>
      </c>
      <c r="CF452" s="5">
        <v>0</v>
      </c>
      <c r="CG452" s="5">
        <v>0</v>
      </c>
      <c r="CH452" s="5">
        <v>0</v>
      </c>
      <c r="CI452" s="5">
        <v>0</v>
      </c>
      <c r="CJ452" s="5">
        <v>0</v>
      </c>
      <c r="CK452" s="5">
        <v>0</v>
      </c>
    </row>
    <row r="453" spans="1:89">
      <c r="A453" t="s">
        <v>717</v>
      </c>
      <c r="B453" t="s">
        <v>933</v>
      </c>
      <c r="C453">
        <f>SUM(G453:CK453)</f>
        <v>205</v>
      </c>
      <c r="D453">
        <f>COUNTIF(G453:CK453,"&gt;0")</f>
        <v>3</v>
      </c>
      <c r="E453" s="1">
        <f>D453/83*100</f>
        <v>3.6144578313253009</v>
      </c>
      <c r="F453" t="s">
        <v>716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27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155</v>
      </c>
      <c r="BJ453">
        <v>23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</row>
    <row r="454" spans="1:89">
      <c r="A454" t="s">
        <v>677</v>
      </c>
      <c r="B454" t="s">
        <v>933</v>
      </c>
      <c r="C454">
        <f>SUM(G454:CK454)</f>
        <v>91</v>
      </c>
      <c r="D454">
        <f>COUNTIF(G454:CK454,"&gt;0")</f>
        <v>1</v>
      </c>
      <c r="E454" s="1">
        <f>D454/83*100</f>
        <v>1.2048192771084338</v>
      </c>
      <c r="F454" t="s">
        <v>676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91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</row>
    <row r="455" spans="1:89">
      <c r="A455" t="s">
        <v>297</v>
      </c>
      <c r="B455" t="s">
        <v>933</v>
      </c>
      <c r="C455">
        <f>SUM(G455:CK455)</f>
        <v>1178</v>
      </c>
      <c r="D455">
        <f>COUNTIF(G455:CK455,"&gt;0")</f>
        <v>1</v>
      </c>
      <c r="E455" s="1">
        <f>D455/83*100</f>
        <v>1.2048192771084338</v>
      </c>
      <c r="F455" t="s">
        <v>296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1178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</row>
    <row r="456" spans="1:89">
      <c r="A456" t="s">
        <v>672</v>
      </c>
      <c r="B456" t="s">
        <v>933</v>
      </c>
      <c r="C456">
        <f>SUM(G456:CK456)</f>
        <v>3857</v>
      </c>
      <c r="D456">
        <f>COUNTIF(G456:CK456,"&gt;0")</f>
        <v>1</v>
      </c>
      <c r="E456" s="1">
        <f>D456/83*100</f>
        <v>1.2048192771084338</v>
      </c>
      <c r="F456" t="s">
        <v>671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3857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</row>
    <row r="457" spans="1:89">
      <c r="A457" t="s">
        <v>390</v>
      </c>
      <c r="B457" t="s">
        <v>933</v>
      </c>
      <c r="C457">
        <f>SUM(G457:CK457)</f>
        <v>555</v>
      </c>
      <c r="D457">
        <f>COUNTIF(G457:CK457,"&gt;0")</f>
        <v>1</v>
      </c>
      <c r="E457" s="1">
        <f>D457/83*100</f>
        <v>1.2048192771084338</v>
      </c>
      <c r="F457" t="s">
        <v>389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555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</row>
    <row r="458" spans="1:89">
      <c r="A458" t="s">
        <v>460</v>
      </c>
      <c r="B458" t="s">
        <v>933</v>
      </c>
      <c r="C458">
        <f>SUM(G458:CK458)</f>
        <v>2631</v>
      </c>
      <c r="D458">
        <f>COUNTIF(G458:CK458,"&gt;0")</f>
        <v>1</v>
      </c>
      <c r="E458" s="1">
        <f>D458/83*100</f>
        <v>1.2048192771084338</v>
      </c>
      <c r="F458" t="s">
        <v>884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2631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</row>
    <row r="459" spans="1:89">
      <c r="A459" t="s">
        <v>460</v>
      </c>
      <c r="B459" t="s">
        <v>933</v>
      </c>
      <c r="C459">
        <f>SUM(G459:CK459)</f>
        <v>126</v>
      </c>
      <c r="D459">
        <f>COUNTIF(G459:CK459,"&gt;0")</f>
        <v>1</v>
      </c>
      <c r="E459" s="1">
        <f>D459/83*100</f>
        <v>1.2048192771084338</v>
      </c>
      <c r="F459" t="s">
        <v>459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126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</row>
    <row r="460" spans="1:89">
      <c r="A460" t="s">
        <v>219</v>
      </c>
      <c r="B460" t="s">
        <v>933</v>
      </c>
      <c r="C460">
        <f>SUM(G460:CK460)</f>
        <v>132</v>
      </c>
      <c r="D460">
        <f>COUNTIF(G460:CK460,"&gt;0")</f>
        <v>1</v>
      </c>
      <c r="E460" s="1">
        <f>D460/83*100</f>
        <v>1.2048192771084338</v>
      </c>
      <c r="F460" t="s">
        <v>218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132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</row>
    <row r="461" spans="1:89">
      <c r="A461" t="s">
        <v>219</v>
      </c>
      <c r="B461" t="s">
        <v>933</v>
      </c>
      <c r="C461">
        <f>SUM(G461:CK461)</f>
        <v>123</v>
      </c>
      <c r="D461">
        <f>COUNTIF(G461:CK461,"&gt;0")</f>
        <v>1</v>
      </c>
      <c r="E461" s="1">
        <f>D461/83*100</f>
        <v>1.2048192771084338</v>
      </c>
      <c r="F461" t="s">
        <v>695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123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</row>
    <row r="462" spans="1:89">
      <c r="A462" t="s">
        <v>219</v>
      </c>
      <c r="B462" t="s">
        <v>933</v>
      </c>
      <c r="C462">
        <f>SUM(G462:CK462)</f>
        <v>115</v>
      </c>
      <c r="D462">
        <f>COUNTIF(G462:CK462,"&gt;0")</f>
        <v>1</v>
      </c>
      <c r="E462" s="1">
        <f>D462/83*100</f>
        <v>1.2048192771084338</v>
      </c>
      <c r="F462" t="s">
        <v>809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115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</row>
    <row r="463" spans="1:89">
      <c r="A463" t="s">
        <v>219</v>
      </c>
      <c r="B463" t="s">
        <v>933</v>
      </c>
      <c r="C463">
        <f>SUM(G463:CK463)</f>
        <v>113</v>
      </c>
      <c r="D463">
        <f>COUNTIF(G463:CK463,"&gt;0")</f>
        <v>2</v>
      </c>
      <c r="E463" s="1">
        <f>D463/83*100</f>
        <v>2.4096385542168677</v>
      </c>
      <c r="F463" t="s">
        <v>586</v>
      </c>
      <c r="G463">
        <v>0</v>
      </c>
      <c r="H463">
        <v>0</v>
      </c>
      <c r="I463">
        <v>0</v>
      </c>
      <c r="J463">
        <v>0</v>
      </c>
      <c r="K463">
        <v>19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94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</row>
    <row r="464" spans="1:89">
      <c r="A464" t="s">
        <v>146</v>
      </c>
      <c r="B464" t="s">
        <v>933</v>
      </c>
      <c r="C464">
        <f>SUM(G464:CK464)</f>
        <v>446</v>
      </c>
      <c r="D464">
        <f>COUNTIF(G464:CK464,"&gt;0")</f>
        <v>1</v>
      </c>
      <c r="E464" s="1">
        <f>D464/83*100</f>
        <v>1.2048192771084338</v>
      </c>
      <c r="F464" t="s">
        <v>145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446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</row>
    <row r="465" spans="1:89">
      <c r="A465" t="s">
        <v>146</v>
      </c>
      <c r="B465" t="s">
        <v>933</v>
      </c>
      <c r="C465">
        <f>SUM(G465:CK465)</f>
        <v>253</v>
      </c>
      <c r="D465">
        <f>COUNTIF(G465:CK465,"&gt;0")</f>
        <v>1</v>
      </c>
      <c r="E465" s="1">
        <f>D465/83*100</f>
        <v>1.2048192771084338</v>
      </c>
      <c r="F465" t="s">
        <v>701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253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</row>
    <row r="466" spans="1:89">
      <c r="A466" t="s">
        <v>839</v>
      </c>
      <c r="B466" t="s">
        <v>933</v>
      </c>
      <c r="C466">
        <f>SUM(G466:CK466)</f>
        <v>26</v>
      </c>
      <c r="D466">
        <f>COUNTIF(G466:CK466,"&gt;0")</f>
        <v>2</v>
      </c>
      <c r="E466" s="1">
        <f>D466/83*100</f>
        <v>2.4096385542168677</v>
      </c>
      <c r="F466" t="s">
        <v>838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6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20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</row>
    <row r="467" spans="1:89">
      <c r="A467" t="s">
        <v>272</v>
      </c>
      <c r="B467" t="s">
        <v>933</v>
      </c>
      <c r="C467">
        <f>SUM(G467:CK467)</f>
        <v>32</v>
      </c>
      <c r="D467">
        <f>COUNTIF(G467:CK467,"&gt;0")</f>
        <v>2</v>
      </c>
      <c r="E467" s="1">
        <f>D467/83*100</f>
        <v>2.4096385542168677</v>
      </c>
      <c r="F467" t="s">
        <v>271</v>
      </c>
      <c r="G467">
        <v>0</v>
      </c>
      <c r="H467">
        <v>0</v>
      </c>
      <c r="I467">
        <v>0</v>
      </c>
      <c r="J467">
        <v>0</v>
      </c>
      <c r="K467">
        <v>27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5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</row>
    <row r="468" spans="1:89">
      <c r="A468" s="5" t="s">
        <v>221</v>
      </c>
      <c r="B468" s="5" t="s">
        <v>933</v>
      </c>
      <c r="C468" s="5">
        <f>SUM(G468:CK468)</f>
        <v>809475</v>
      </c>
      <c r="D468" s="5">
        <f>COUNTIF(G468:CK468,"&gt;0")</f>
        <v>65</v>
      </c>
      <c r="E468" s="6">
        <f>D468/83*100</f>
        <v>78.313253012048193</v>
      </c>
      <c r="F468" s="5" t="s">
        <v>788</v>
      </c>
      <c r="G468" s="5">
        <v>32785</v>
      </c>
      <c r="H468" s="5">
        <v>117</v>
      </c>
      <c r="I468" s="5">
        <v>37765</v>
      </c>
      <c r="J468" s="5">
        <v>98</v>
      </c>
      <c r="K468" s="5">
        <v>177</v>
      </c>
      <c r="L468" s="5">
        <v>0</v>
      </c>
      <c r="M468" s="5">
        <v>71</v>
      </c>
      <c r="N468" s="5">
        <v>0</v>
      </c>
      <c r="O468" s="5">
        <v>51</v>
      </c>
      <c r="P468" s="5">
        <v>58609</v>
      </c>
      <c r="Q468" s="5">
        <v>3636</v>
      </c>
      <c r="R468" s="5">
        <v>0</v>
      </c>
      <c r="S468" s="5">
        <v>36959</v>
      </c>
      <c r="T468" s="5">
        <v>0</v>
      </c>
      <c r="U468" s="5">
        <v>34</v>
      </c>
      <c r="V468" s="5">
        <v>0</v>
      </c>
      <c r="W468" s="5">
        <v>21420</v>
      </c>
      <c r="X468" s="5">
        <v>892</v>
      </c>
      <c r="Y468" s="5">
        <v>63</v>
      </c>
      <c r="Z468" s="5">
        <v>735</v>
      </c>
      <c r="AA468" s="5">
        <v>47</v>
      </c>
      <c r="AB468" s="5">
        <v>0</v>
      </c>
      <c r="AC468" s="5">
        <v>3499</v>
      </c>
      <c r="AD468" s="5">
        <v>19156</v>
      </c>
      <c r="AE468" s="5">
        <v>401</v>
      </c>
      <c r="AF468" s="5">
        <v>0</v>
      </c>
      <c r="AG468" s="5">
        <v>22267</v>
      </c>
      <c r="AH468" s="5">
        <v>79</v>
      </c>
      <c r="AI468" s="5">
        <v>45872</v>
      </c>
      <c r="AJ468" s="5">
        <v>0</v>
      </c>
      <c r="AK468" s="5">
        <v>93</v>
      </c>
      <c r="AL468" s="5">
        <v>3159</v>
      </c>
      <c r="AM468" s="5">
        <v>64</v>
      </c>
      <c r="AN468" s="5">
        <v>4480</v>
      </c>
      <c r="AO468" s="5">
        <v>0</v>
      </c>
      <c r="AP468" s="5">
        <v>5196</v>
      </c>
      <c r="AQ468" s="5">
        <v>378</v>
      </c>
      <c r="AR468" s="5">
        <v>0</v>
      </c>
      <c r="AS468" s="5">
        <v>36255</v>
      </c>
      <c r="AT468" s="5">
        <v>46</v>
      </c>
      <c r="AU468" s="5">
        <v>1840</v>
      </c>
      <c r="AV468" s="5">
        <v>0</v>
      </c>
      <c r="AW468" s="5">
        <v>19277</v>
      </c>
      <c r="AX468" s="5">
        <v>157</v>
      </c>
      <c r="AY468" s="5">
        <v>14730</v>
      </c>
      <c r="AZ468" s="5">
        <v>0</v>
      </c>
      <c r="BA468" s="5">
        <v>34907</v>
      </c>
      <c r="BB468" s="5">
        <v>16141</v>
      </c>
      <c r="BC468" s="5">
        <v>35818</v>
      </c>
      <c r="BD468" s="5">
        <v>7244</v>
      </c>
      <c r="BE468" s="5">
        <v>72</v>
      </c>
      <c r="BF468" s="5">
        <v>17773</v>
      </c>
      <c r="BG468" s="5">
        <v>99</v>
      </c>
      <c r="BH468" s="5">
        <v>18371</v>
      </c>
      <c r="BI468" s="5">
        <v>5861</v>
      </c>
      <c r="BJ468" s="5">
        <v>7629</v>
      </c>
      <c r="BK468" s="5">
        <v>51158</v>
      </c>
      <c r="BL468" s="5">
        <v>147</v>
      </c>
      <c r="BM468" s="5">
        <v>20654</v>
      </c>
      <c r="BN468" s="5">
        <v>142</v>
      </c>
      <c r="BO468" s="5">
        <v>11352</v>
      </c>
      <c r="BP468" s="5">
        <v>55773</v>
      </c>
      <c r="BQ468" s="5">
        <v>1597</v>
      </c>
      <c r="BR468" s="5">
        <v>103518</v>
      </c>
      <c r="BS468" s="5">
        <v>48</v>
      </c>
      <c r="BT468" s="5">
        <v>32073</v>
      </c>
      <c r="BU468" s="5">
        <v>0</v>
      </c>
      <c r="BV468" s="5">
        <v>31</v>
      </c>
      <c r="BW468" s="5">
        <v>2845</v>
      </c>
      <c r="BX468" s="5">
        <v>45</v>
      </c>
      <c r="BY468" s="5">
        <v>0</v>
      </c>
      <c r="BZ468" s="5">
        <v>13020</v>
      </c>
      <c r="CA468" s="5">
        <v>7</v>
      </c>
      <c r="CB468" s="5">
        <v>21</v>
      </c>
      <c r="CC468" s="5">
        <v>0</v>
      </c>
      <c r="CD468" s="5">
        <v>0</v>
      </c>
      <c r="CE468" s="5">
        <v>28</v>
      </c>
      <c r="CF468" s="5">
        <v>2058</v>
      </c>
      <c r="CG468" s="5">
        <v>82</v>
      </c>
      <c r="CH468" s="5">
        <v>0</v>
      </c>
      <c r="CI468" s="5">
        <v>267</v>
      </c>
      <c r="CJ468" s="5">
        <v>286</v>
      </c>
      <c r="CK468" s="5">
        <v>0</v>
      </c>
    </row>
    <row r="469" spans="1:89">
      <c r="A469" s="4" t="s">
        <v>221</v>
      </c>
      <c r="B469" s="4" t="s">
        <v>933</v>
      </c>
      <c r="C469" s="4">
        <f>SUM(G469:CK469)</f>
        <v>67311</v>
      </c>
      <c r="D469" s="4">
        <f>COUNTIF(G469:CK469,"&gt;0")</f>
        <v>9</v>
      </c>
      <c r="E469" s="7">
        <f>D469/83*100</f>
        <v>10.843373493975903</v>
      </c>
      <c r="F469" s="4" t="s">
        <v>450</v>
      </c>
      <c r="G469" s="4">
        <v>5444</v>
      </c>
      <c r="H469" s="4">
        <v>0</v>
      </c>
      <c r="I469" s="4">
        <v>1052</v>
      </c>
      <c r="J469" s="4">
        <v>0</v>
      </c>
      <c r="K469" s="4">
        <v>0</v>
      </c>
      <c r="L469" s="4">
        <v>0</v>
      </c>
      <c r="M469" s="4">
        <v>0</v>
      </c>
      <c r="N469" s="4">
        <v>0</v>
      </c>
      <c r="O469" s="4">
        <v>0</v>
      </c>
      <c r="P469" s="4">
        <v>0</v>
      </c>
      <c r="Q469" s="4">
        <v>0</v>
      </c>
      <c r="R469" s="4">
        <v>0</v>
      </c>
      <c r="S469" s="4">
        <v>0</v>
      </c>
      <c r="T469" s="4">
        <v>0</v>
      </c>
      <c r="U469" s="4">
        <v>0</v>
      </c>
      <c r="V469" s="4">
        <v>0</v>
      </c>
      <c r="W469" s="4">
        <v>0</v>
      </c>
      <c r="X469" s="4">
        <v>0</v>
      </c>
      <c r="Y469" s="4">
        <v>0</v>
      </c>
      <c r="Z469" s="4">
        <v>0</v>
      </c>
      <c r="AA469" s="4">
        <v>0</v>
      </c>
      <c r="AB469" s="4">
        <v>0</v>
      </c>
      <c r="AC469" s="4">
        <v>0</v>
      </c>
      <c r="AD469" s="4">
        <v>0</v>
      </c>
      <c r="AE469" s="4">
        <v>0</v>
      </c>
      <c r="AF469" s="4">
        <v>0</v>
      </c>
      <c r="AG469" s="4">
        <v>0</v>
      </c>
      <c r="AH469" s="4">
        <v>0</v>
      </c>
      <c r="AI469" s="4">
        <v>7649</v>
      </c>
      <c r="AJ469" s="4">
        <v>0</v>
      </c>
      <c r="AK469" s="4">
        <v>0</v>
      </c>
      <c r="AL469" s="4">
        <v>81</v>
      </c>
      <c r="AM469" s="4">
        <v>0</v>
      </c>
      <c r="AN469" s="4">
        <v>0</v>
      </c>
      <c r="AO469" s="4">
        <v>0</v>
      </c>
      <c r="AP469" s="4">
        <v>0</v>
      </c>
      <c r="AQ469" s="4">
        <v>0</v>
      </c>
      <c r="AR469" s="4">
        <v>0</v>
      </c>
      <c r="AS469" s="4">
        <v>0</v>
      </c>
      <c r="AT469" s="4">
        <v>0</v>
      </c>
      <c r="AU469" s="4">
        <v>0</v>
      </c>
      <c r="AV469" s="4">
        <v>0</v>
      </c>
      <c r="AW469" s="4">
        <v>0</v>
      </c>
      <c r="AX469" s="4">
        <v>0</v>
      </c>
      <c r="AY469" s="4">
        <v>0</v>
      </c>
      <c r="AZ469" s="4">
        <v>0</v>
      </c>
      <c r="BA469" s="4">
        <v>0</v>
      </c>
      <c r="BB469" s="4">
        <v>0</v>
      </c>
      <c r="BC469" s="4">
        <v>27903</v>
      </c>
      <c r="BD469" s="4">
        <v>0</v>
      </c>
      <c r="BE469" s="4">
        <v>0</v>
      </c>
      <c r="BF469" s="4">
        <v>0</v>
      </c>
      <c r="BG469" s="4">
        <v>0</v>
      </c>
      <c r="BH469" s="4">
        <v>2413</v>
      </c>
      <c r="BI469" s="4">
        <v>328</v>
      </c>
      <c r="BJ469" s="4">
        <v>0</v>
      </c>
      <c r="BK469" s="4">
        <v>0</v>
      </c>
      <c r="BL469" s="4">
        <v>0</v>
      </c>
      <c r="BM469" s="4">
        <v>0</v>
      </c>
      <c r="BN469" s="4">
        <v>0</v>
      </c>
      <c r="BO469" s="4">
        <v>0</v>
      </c>
      <c r="BP469" s="4">
        <v>0</v>
      </c>
      <c r="BQ469" s="4">
        <v>0</v>
      </c>
      <c r="BR469" s="4">
        <v>17142</v>
      </c>
      <c r="BS469" s="4">
        <v>0</v>
      </c>
      <c r="BT469" s="4">
        <v>5299</v>
      </c>
      <c r="BU469" s="4">
        <v>0</v>
      </c>
      <c r="BV469" s="4">
        <v>0</v>
      </c>
      <c r="BW469" s="4">
        <v>0</v>
      </c>
      <c r="BX469" s="4">
        <v>0</v>
      </c>
      <c r="BY469" s="4">
        <v>0</v>
      </c>
      <c r="BZ469" s="4">
        <v>0</v>
      </c>
      <c r="CA469" s="4">
        <v>0</v>
      </c>
      <c r="CB469" s="4">
        <v>0</v>
      </c>
      <c r="CC469" s="4">
        <v>0</v>
      </c>
      <c r="CD469" s="4">
        <v>0</v>
      </c>
      <c r="CE469" s="4">
        <v>0</v>
      </c>
      <c r="CF469" s="4">
        <v>0</v>
      </c>
      <c r="CG469" s="4">
        <v>0</v>
      </c>
      <c r="CH469" s="4">
        <v>0</v>
      </c>
      <c r="CI469" s="4">
        <v>0</v>
      </c>
      <c r="CJ469" s="4">
        <v>0</v>
      </c>
      <c r="CK469" s="4">
        <v>0</v>
      </c>
    </row>
    <row r="470" spans="1:89">
      <c r="A470" s="4" t="s">
        <v>221</v>
      </c>
      <c r="B470" s="4" t="s">
        <v>933</v>
      </c>
      <c r="C470" s="4">
        <f>SUM(G470:CK470)</f>
        <v>63734</v>
      </c>
      <c r="D470" s="4">
        <f>COUNTIF(G470:CK470,"&gt;0")</f>
        <v>4</v>
      </c>
      <c r="E470" s="7">
        <f>D470/83*100</f>
        <v>4.8192771084337354</v>
      </c>
      <c r="F470" s="4" t="s">
        <v>451</v>
      </c>
      <c r="G470" s="4">
        <v>0</v>
      </c>
      <c r="H470" s="4">
        <v>0</v>
      </c>
      <c r="I470" s="4">
        <v>0</v>
      </c>
      <c r="J470" s="4">
        <v>0</v>
      </c>
      <c r="K470" s="4">
        <v>0</v>
      </c>
      <c r="L470" s="4">
        <v>0</v>
      </c>
      <c r="M470" s="4">
        <v>0</v>
      </c>
      <c r="N470" s="4">
        <v>0</v>
      </c>
      <c r="O470" s="4">
        <v>0</v>
      </c>
      <c r="P470" s="4">
        <v>0</v>
      </c>
      <c r="Q470" s="4">
        <v>2281</v>
      </c>
      <c r="R470" s="4">
        <v>50773</v>
      </c>
      <c r="S470" s="4">
        <v>0</v>
      </c>
      <c r="T470" s="4">
        <v>0</v>
      </c>
      <c r="U470" s="4">
        <v>0</v>
      </c>
      <c r="V470" s="4">
        <v>0</v>
      </c>
      <c r="W470" s="4">
        <v>0</v>
      </c>
      <c r="X470" s="4">
        <v>0</v>
      </c>
      <c r="Y470" s="4">
        <v>0</v>
      </c>
      <c r="Z470" s="4">
        <v>0</v>
      </c>
      <c r="AA470" s="4">
        <v>0</v>
      </c>
      <c r="AB470" s="4">
        <v>0</v>
      </c>
      <c r="AC470" s="4">
        <v>0</v>
      </c>
      <c r="AD470" s="4">
        <v>0</v>
      </c>
      <c r="AE470" s="4">
        <v>0</v>
      </c>
      <c r="AF470" s="4">
        <v>0</v>
      </c>
      <c r="AG470" s="4">
        <v>0</v>
      </c>
      <c r="AH470" s="4">
        <v>0</v>
      </c>
      <c r="AI470" s="4">
        <v>0</v>
      </c>
      <c r="AJ470" s="4">
        <v>0</v>
      </c>
      <c r="AK470" s="4">
        <v>0</v>
      </c>
      <c r="AL470" s="4">
        <v>1375</v>
      </c>
      <c r="AM470" s="4">
        <v>0</v>
      </c>
      <c r="AN470" s="4">
        <v>0</v>
      </c>
      <c r="AO470" s="4">
        <v>0</v>
      </c>
      <c r="AP470" s="4">
        <v>0</v>
      </c>
      <c r="AQ470" s="4">
        <v>0</v>
      </c>
      <c r="AR470" s="4">
        <v>0</v>
      </c>
      <c r="AS470" s="4">
        <v>0</v>
      </c>
      <c r="AT470" s="4">
        <v>0</v>
      </c>
      <c r="AU470" s="4">
        <v>0</v>
      </c>
      <c r="AV470" s="4">
        <v>0</v>
      </c>
      <c r="AW470" s="4">
        <v>0</v>
      </c>
      <c r="AX470" s="4">
        <v>0</v>
      </c>
      <c r="AY470" s="4">
        <v>0</v>
      </c>
      <c r="AZ470" s="4">
        <v>0</v>
      </c>
      <c r="BA470" s="4">
        <v>0</v>
      </c>
      <c r="BB470" s="4">
        <v>0</v>
      </c>
      <c r="BC470" s="4">
        <v>0</v>
      </c>
      <c r="BD470" s="4">
        <v>0</v>
      </c>
      <c r="BE470" s="4">
        <v>0</v>
      </c>
      <c r="BF470" s="4">
        <v>0</v>
      </c>
      <c r="BG470" s="4">
        <v>0</v>
      </c>
      <c r="BH470" s="4">
        <v>0</v>
      </c>
      <c r="BI470" s="4">
        <v>9305</v>
      </c>
      <c r="BJ470" s="4">
        <v>0</v>
      </c>
      <c r="BK470" s="4">
        <v>0</v>
      </c>
      <c r="BL470" s="4">
        <v>0</v>
      </c>
      <c r="BM470" s="4">
        <v>0</v>
      </c>
      <c r="BN470" s="4">
        <v>0</v>
      </c>
      <c r="BO470" s="4">
        <v>0</v>
      </c>
      <c r="BP470" s="4">
        <v>0</v>
      </c>
      <c r="BQ470" s="4">
        <v>0</v>
      </c>
      <c r="BR470" s="4">
        <v>0</v>
      </c>
      <c r="BS470" s="4">
        <v>0</v>
      </c>
      <c r="BT470" s="4">
        <v>0</v>
      </c>
      <c r="BU470" s="4">
        <v>0</v>
      </c>
      <c r="BV470" s="4">
        <v>0</v>
      </c>
      <c r="BW470" s="4">
        <v>0</v>
      </c>
      <c r="BX470" s="4">
        <v>0</v>
      </c>
      <c r="BY470" s="4">
        <v>0</v>
      </c>
      <c r="BZ470" s="4">
        <v>0</v>
      </c>
      <c r="CA470" s="4">
        <v>0</v>
      </c>
      <c r="CB470" s="4">
        <v>0</v>
      </c>
      <c r="CC470" s="4">
        <v>0</v>
      </c>
      <c r="CD470" s="4">
        <v>0</v>
      </c>
      <c r="CE470" s="4">
        <v>0</v>
      </c>
      <c r="CF470" s="4">
        <v>0</v>
      </c>
      <c r="CG470" s="4">
        <v>0</v>
      </c>
      <c r="CH470" s="4">
        <v>0</v>
      </c>
      <c r="CI470" s="4">
        <v>0</v>
      </c>
      <c r="CJ470" s="4">
        <v>0</v>
      </c>
      <c r="CK470" s="4">
        <v>0</v>
      </c>
    </row>
    <row r="471" spans="1:89">
      <c r="A471" s="4" t="s">
        <v>221</v>
      </c>
      <c r="B471" s="4" t="s">
        <v>933</v>
      </c>
      <c r="C471" s="4">
        <f>SUM(G471:CK471)</f>
        <v>33718</v>
      </c>
      <c r="D471" s="4">
        <f>COUNTIF(G471:CK471,"&gt;0")</f>
        <v>3</v>
      </c>
      <c r="E471" s="7">
        <f>D471/83*100</f>
        <v>3.6144578313253009</v>
      </c>
      <c r="F471" s="4" t="s">
        <v>568</v>
      </c>
      <c r="G471" s="4">
        <v>0</v>
      </c>
      <c r="H471" s="4">
        <v>0</v>
      </c>
      <c r="I471" s="4">
        <v>0</v>
      </c>
      <c r="J471" s="4">
        <v>0</v>
      </c>
      <c r="K471" s="4">
        <v>0</v>
      </c>
      <c r="L471" s="4">
        <v>0</v>
      </c>
      <c r="M471" s="4">
        <v>0</v>
      </c>
      <c r="N471" s="4">
        <v>0</v>
      </c>
      <c r="O471" s="4">
        <v>0</v>
      </c>
      <c r="P471" s="4">
        <v>0</v>
      </c>
      <c r="Q471" s="4">
        <v>0</v>
      </c>
      <c r="R471" s="4">
        <v>0</v>
      </c>
      <c r="S471" s="4">
        <v>0</v>
      </c>
      <c r="T471" s="4">
        <v>60</v>
      </c>
      <c r="U471" s="4">
        <v>0</v>
      </c>
      <c r="V471" s="4">
        <v>0</v>
      </c>
      <c r="W471" s="4">
        <v>0</v>
      </c>
      <c r="X471" s="4">
        <v>0</v>
      </c>
      <c r="Y471" s="4">
        <v>0</v>
      </c>
      <c r="Z471" s="4">
        <v>0</v>
      </c>
      <c r="AA471" s="4">
        <v>0</v>
      </c>
      <c r="AB471" s="4">
        <v>94</v>
      </c>
      <c r="AC471" s="4">
        <v>0</v>
      </c>
      <c r="AD471" s="4">
        <v>0</v>
      </c>
      <c r="AE471" s="4">
        <v>0</v>
      </c>
      <c r="AF471" s="4">
        <v>33564</v>
      </c>
      <c r="AG471" s="4">
        <v>0</v>
      </c>
      <c r="AH471" s="4">
        <v>0</v>
      </c>
      <c r="AI471" s="4">
        <v>0</v>
      </c>
      <c r="AJ471" s="4">
        <v>0</v>
      </c>
      <c r="AK471" s="4">
        <v>0</v>
      </c>
      <c r="AL471" s="4">
        <v>0</v>
      </c>
      <c r="AM471" s="4">
        <v>0</v>
      </c>
      <c r="AN471" s="4">
        <v>0</v>
      </c>
      <c r="AO471" s="4">
        <v>0</v>
      </c>
      <c r="AP471" s="4">
        <v>0</v>
      </c>
      <c r="AQ471" s="4">
        <v>0</v>
      </c>
      <c r="AR471" s="4">
        <v>0</v>
      </c>
      <c r="AS471" s="4">
        <v>0</v>
      </c>
      <c r="AT471" s="4">
        <v>0</v>
      </c>
      <c r="AU471" s="4">
        <v>0</v>
      </c>
      <c r="AV471" s="4">
        <v>0</v>
      </c>
      <c r="AW471" s="4">
        <v>0</v>
      </c>
      <c r="AX471" s="4">
        <v>0</v>
      </c>
      <c r="AY471" s="4">
        <v>0</v>
      </c>
      <c r="AZ471" s="4">
        <v>0</v>
      </c>
      <c r="BA471" s="4">
        <v>0</v>
      </c>
      <c r="BB471" s="4">
        <v>0</v>
      </c>
      <c r="BC471" s="4">
        <v>0</v>
      </c>
      <c r="BD471" s="4">
        <v>0</v>
      </c>
      <c r="BE471" s="4">
        <v>0</v>
      </c>
      <c r="BF471" s="4">
        <v>0</v>
      </c>
      <c r="BG471" s="4">
        <v>0</v>
      </c>
      <c r="BH471" s="4">
        <v>0</v>
      </c>
      <c r="BI471" s="4">
        <v>0</v>
      </c>
      <c r="BJ471" s="4">
        <v>0</v>
      </c>
      <c r="BK471" s="4">
        <v>0</v>
      </c>
      <c r="BL471" s="4">
        <v>0</v>
      </c>
      <c r="BM471" s="4">
        <v>0</v>
      </c>
      <c r="BN471" s="4">
        <v>0</v>
      </c>
      <c r="BO471" s="4">
        <v>0</v>
      </c>
      <c r="BP471" s="4">
        <v>0</v>
      </c>
      <c r="BQ471" s="4">
        <v>0</v>
      </c>
      <c r="BR471" s="4">
        <v>0</v>
      </c>
      <c r="BS471" s="4">
        <v>0</v>
      </c>
      <c r="BT471" s="4">
        <v>0</v>
      </c>
      <c r="BU471" s="4">
        <v>0</v>
      </c>
      <c r="BV471" s="4">
        <v>0</v>
      </c>
      <c r="BW471" s="4">
        <v>0</v>
      </c>
      <c r="BX471" s="4">
        <v>0</v>
      </c>
      <c r="BY471" s="4">
        <v>0</v>
      </c>
      <c r="BZ471" s="4">
        <v>0</v>
      </c>
      <c r="CA471" s="4">
        <v>0</v>
      </c>
      <c r="CB471" s="4">
        <v>0</v>
      </c>
      <c r="CC471" s="4">
        <v>0</v>
      </c>
      <c r="CD471" s="4">
        <v>0</v>
      </c>
      <c r="CE471" s="4">
        <v>0</v>
      </c>
      <c r="CF471" s="4">
        <v>0</v>
      </c>
      <c r="CG471" s="4">
        <v>0</v>
      </c>
      <c r="CH471" s="4">
        <v>0</v>
      </c>
      <c r="CI471" s="4">
        <v>0</v>
      </c>
      <c r="CJ471" s="4">
        <v>0</v>
      </c>
      <c r="CK471" s="4">
        <v>0</v>
      </c>
    </row>
    <row r="472" spans="1:89">
      <c r="A472" s="4" t="s">
        <v>221</v>
      </c>
      <c r="B472" s="4" t="s">
        <v>933</v>
      </c>
      <c r="C472" s="4">
        <f>SUM(G472:CK472)</f>
        <v>13442</v>
      </c>
      <c r="D472" s="4">
        <f>COUNTIF(G472:CK472,"&gt;0")</f>
        <v>3</v>
      </c>
      <c r="E472" s="7">
        <f>D472/83*100</f>
        <v>3.6144578313253009</v>
      </c>
      <c r="F472" s="4" t="s">
        <v>305</v>
      </c>
      <c r="G472" s="4">
        <v>0</v>
      </c>
      <c r="H472" s="4">
        <v>0</v>
      </c>
      <c r="I472" s="4">
        <v>0</v>
      </c>
      <c r="J472" s="4">
        <v>0</v>
      </c>
      <c r="K472" s="4">
        <v>0</v>
      </c>
      <c r="L472" s="4">
        <v>0</v>
      </c>
      <c r="M472" s="4">
        <v>0</v>
      </c>
      <c r="N472" s="4">
        <v>0</v>
      </c>
      <c r="O472" s="4">
        <v>0</v>
      </c>
      <c r="P472" s="4">
        <v>0</v>
      </c>
      <c r="Q472" s="4">
        <v>0</v>
      </c>
      <c r="R472" s="4">
        <v>0</v>
      </c>
      <c r="S472" s="4">
        <v>0</v>
      </c>
      <c r="T472" s="4">
        <v>0</v>
      </c>
      <c r="U472" s="4">
        <v>0</v>
      </c>
      <c r="V472" s="4">
        <v>0</v>
      </c>
      <c r="W472" s="4">
        <v>0</v>
      </c>
      <c r="X472" s="4">
        <v>0</v>
      </c>
      <c r="Y472" s="4">
        <v>0</v>
      </c>
      <c r="Z472" s="4">
        <v>0</v>
      </c>
      <c r="AA472" s="4">
        <v>0</v>
      </c>
      <c r="AB472" s="4">
        <v>0</v>
      </c>
      <c r="AC472" s="4">
        <v>0</v>
      </c>
      <c r="AD472" s="4">
        <v>0</v>
      </c>
      <c r="AE472" s="4">
        <v>0</v>
      </c>
      <c r="AF472" s="4">
        <v>0</v>
      </c>
      <c r="AG472" s="4">
        <v>0</v>
      </c>
      <c r="AH472" s="4">
        <v>0</v>
      </c>
      <c r="AI472" s="4">
        <v>0</v>
      </c>
      <c r="AJ472" s="4">
        <v>0</v>
      </c>
      <c r="AK472" s="4">
        <v>0</v>
      </c>
      <c r="AL472" s="4">
        <v>0</v>
      </c>
      <c r="AM472" s="4">
        <v>0</v>
      </c>
      <c r="AN472" s="4">
        <v>0</v>
      </c>
      <c r="AO472" s="4">
        <v>0</v>
      </c>
      <c r="AP472" s="4">
        <v>0</v>
      </c>
      <c r="AQ472" s="4">
        <v>0</v>
      </c>
      <c r="AR472" s="4">
        <v>0</v>
      </c>
      <c r="AS472" s="4">
        <v>0</v>
      </c>
      <c r="AT472" s="4">
        <v>0</v>
      </c>
      <c r="AU472" s="4">
        <v>586</v>
      </c>
      <c r="AV472" s="4">
        <v>0</v>
      </c>
      <c r="AW472" s="4">
        <v>0</v>
      </c>
      <c r="AX472" s="4">
        <v>0</v>
      </c>
      <c r="AY472" s="4">
        <v>0</v>
      </c>
      <c r="AZ472" s="4">
        <v>0</v>
      </c>
      <c r="BA472" s="4">
        <v>0</v>
      </c>
      <c r="BB472" s="4">
        <v>0</v>
      </c>
      <c r="BC472" s="4">
        <v>0</v>
      </c>
      <c r="BD472" s="4">
        <v>0</v>
      </c>
      <c r="BE472" s="4">
        <v>0</v>
      </c>
      <c r="BF472" s="4">
        <v>0</v>
      </c>
      <c r="BG472" s="4">
        <v>0</v>
      </c>
      <c r="BH472" s="4">
        <v>0</v>
      </c>
      <c r="BI472" s="4">
        <v>0</v>
      </c>
      <c r="BJ472" s="4">
        <v>0</v>
      </c>
      <c r="BK472" s="4">
        <v>0</v>
      </c>
      <c r="BL472" s="4">
        <v>0</v>
      </c>
      <c r="BM472" s="4">
        <v>2753</v>
      </c>
      <c r="BN472" s="4">
        <v>0</v>
      </c>
      <c r="BO472" s="4">
        <v>0</v>
      </c>
      <c r="BP472" s="4">
        <v>10103</v>
      </c>
      <c r="BQ472" s="4">
        <v>0</v>
      </c>
      <c r="BR472" s="4">
        <v>0</v>
      </c>
      <c r="BS472" s="4">
        <v>0</v>
      </c>
      <c r="BT472" s="4">
        <v>0</v>
      </c>
      <c r="BU472" s="4">
        <v>0</v>
      </c>
      <c r="BV472" s="4">
        <v>0</v>
      </c>
      <c r="BW472" s="4">
        <v>0</v>
      </c>
      <c r="BX472" s="4">
        <v>0</v>
      </c>
      <c r="BY472" s="4">
        <v>0</v>
      </c>
      <c r="BZ472" s="4">
        <v>0</v>
      </c>
      <c r="CA472" s="4">
        <v>0</v>
      </c>
      <c r="CB472" s="4">
        <v>0</v>
      </c>
      <c r="CC472" s="4">
        <v>0</v>
      </c>
      <c r="CD472" s="4">
        <v>0</v>
      </c>
      <c r="CE472" s="4">
        <v>0</v>
      </c>
      <c r="CF472" s="4">
        <v>0</v>
      </c>
      <c r="CG472" s="4">
        <v>0</v>
      </c>
      <c r="CH472" s="4">
        <v>0</v>
      </c>
      <c r="CI472" s="4">
        <v>0</v>
      </c>
      <c r="CJ472" s="4">
        <v>0</v>
      </c>
      <c r="CK472" s="4">
        <v>0</v>
      </c>
    </row>
    <row r="473" spans="1:89">
      <c r="A473" t="s">
        <v>221</v>
      </c>
      <c r="B473" t="s">
        <v>933</v>
      </c>
      <c r="C473">
        <f>SUM(G473:CK473)</f>
        <v>1371</v>
      </c>
      <c r="D473">
        <f>COUNTIF(G473:CK473,"&gt;0")</f>
        <v>1</v>
      </c>
      <c r="E473" s="1">
        <f>D473/83*100</f>
        <v>1.2048192771084338</v>
      </c>
      <c r="F473" t="s">
        <v>626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1371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</row>
    <row r="474" spans="1:89">
      <c r="A474" t="s">
        <v>221</v>
      </c>
      <c r="B474" t="s">
        <v>933</v>
      </c>
      <c r="C474">
        <f>SUM(G474:CK474)</f>
        <v>129</v>
      </c>
      <c r="D474">
        <f>COUNTIF(G474:CK474,"&gt;0")</f>
        <v>1</v>
      </c>
      <c r="E474" s="1">
        <f>D474/83*100</f>
        <v>1.2048192771084338</v>
      </c>
      <c r="F474" t="s">
        <v>220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129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</row>
    <row r="475" spans="1:89">
      <c r="A475" t="s">
        <v>209</v>
      </c>
      <c r="B475" t="s">
        <v>933</v>
      </c>
      <c r="C475">
        <f>SUM(G475:CK475)</f>
        <v>136</v>
      </c>
      <c r="D475">
        <f>COUNTIF(G475:CK475,"&gt;0")</f>
        <v>1</v>
      </c>
      <c r="E475" s="1">
        <f>D475/83*100</f>
        <v>1.2048192771084338</v>
      </c>
      <c r="F475" t="s">
        <v>208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136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</row>
    <row r="476" spans="1:89">
      <c r="A476" t="s">
        <v>628</v>
      </c>
      <c r="B476" t="s">
        <v>933</v>
      </c>
      <c r="C476">
        <f>SUM(G476:CK476)</f>
        <v>1368</v>
      </c>
      <c r="D476">
        <f>COUNTIF(G476:CK476,"&gt;0")</f>
        <v>6</v>
      </c>
      <c r="E476" s="1">
        <f>D476/83*100</f>
        <v>7.2289156626506017</v>
      </c>
      <c r="F476" t="s">
        <v>627</v>
      </c>
      <c r="G476">
        <v>0</v>
      </c>
      <c r="H476">
        <v>0</v>
      </c>
      <c r="I476">
        <v>0</v>
      </c>
      <c r="J476">
        <v>0</v>
      </c>
      <c r="K476">
        <v>17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45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1228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9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53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16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</row>
    <row r="477" spans="1:89">
      <c r="A477" t="s">
        <v>741</v>
      </c>
      <c r="B477" t="s">
        <v>933</v>
      </c>
      <c r="C477">
        <f>SUM(G477:CK477)</f>
        <v>823</v>
      </c>
      <c r="D477">
        <f>COUNTIF(G477:CK477,"&gt;0")</f>
        <v>1</v>
      </c>
      <c r="E477" s="1">
        <f>D477/83*100</f>
        <v>1.2048192771084338</v>
      </c>
      <c r="F477" t="s">
        <v>740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823</v>
      </c>
      <c r="CK477">
        <v>0</v>
      </c>
    </row>
    <row r="478" spans="1:89">
      <c r="A478" t="s">
        <v>736</v>
      </c>
      <c r="B478" t="s">
        <v>933</v>
      </c>
      <c r="C478">
        <f>SUM(G478:CK478)</f>
        <v>803</v>
      </c>
      <c r="D478">
        <f>COUNTIF(G478:CK478,"&gt;0")</f>
        <v>1</v>
      </c>
      <c r="E478" s="1">
        <f>D478/83*100</f>
        <v>1.2048192771084338</v>
      </c>
      <c r="F478" t="s">
        <v>735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803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</row>
    <row r="479" spans="1:89">
      <c r="A479" s="4" t="s">
        <v>440</v>
      </c>
      <c r="B479" s="4" t="s">
        <v>933</v>
      </c>
      <c r="C479" s="4">
        <f>SUM(G479:CK479)</f>
        <v>52892</v>
      </c>
      <c r="D479" s="4">
        <f>COUNTIF(G479:CK479,"&gt;0")</f>
        <v>4</v>
      </c>
      <c r="E479" s="7">
        <f>D479/83*100</f>
        <v>4.8192771084337354</v>
      </c>
      <c r="F479" s="4" t="s">
        <v>439</v>
      </c>
      <c r="G479" s="4">
        <v>0</v>
      </c>
      <c r="H479" s="4">
        <v>0</v>
      </c>
      <c r="I479" s="4">
        <v>0</v>
      </c>
      <c r="J479" s="4">
        <v>0</v>
      </c>
      <c r="K479" s="4">
        <v>0</v>
      </c>
      <c r="L479" s="4">
        <v>0</v>
      </c>
      <c r="M479" s="4">
        <v>0</v>
      </c>
      <c r="N479" s="4">
        <v>0</v>
      </c>
      <c r="O479" s="4">
        <v>0</v>
      </c>
      <c r="P479" s="4">
        <v>0</v>
      </c>
      <c r="Q479" s="4">
        <v>0</v>
      </c>
      <c r="R479" s="4">
        <v>0</v>
      </c>
      <c r="S479" s="4">
        <v>0</v>
      </c>
      <c r="T479" s="4">
        <v>0</v>
      </c>
      <c r="U479" s="4">
        <v>0</v>
      </c>
      <c r="V479" s="4">
        <v>0</v>
      </c>
      <c r="W479" s="4">
        <v>0</v>
      </c>
      <c r="X479" s="4">
        <v>0</v>
      </c>
      <c r="Y479" s="4">
        <v>0</v>
      </c>
      <c r="Z479" s="4">
        <v>0</v>
      </c>
      <c r="AA479" s="4">
        <v>0</v>
      </c>
      <c r="AB479" s="4">
        <v>0</v>
      </c>
      <c r="AC479" s="4">
        <v>0</v>
      </c>
      <c r="AD479" s="4">
        <v>0</v>
      </c>
      <c r="AE479" s="4">
        <v>0</v>
      </c>
      <c r="AF479" s="4">
        <v>0</v>
      </c>
      <c r="AG479" s="4">
        <v>0</v>
      </c>
      <c r="AH479" s="4">
        <v>0</v>
      </c>
      <c r="AI479" s="4">
        <v>0</v>
      </c>
      <c r="AJ479" s="4">
        <v>0</v>
      </c>
      <c r="AK479" s="4">
        <v>0</v>
      </c>
      <c r="AL479" s="4">
        <v>0</v>
      </c>
      <c r="AM479" s="4">
        <v>0</v>
      </c>
      <c r="AN479" s="4">
        <v>0</v>
      </c>
      <c r="AO479" s="4">
        <v>0</v>
      </c>
      <c r="AP479" s="4">
        <v>0</v>
      </c>
      <c r="AQ479" s="4">
        <v>0</v>
      </c>
      <c r="AR479" s="4">
        <v>0</v>
      </c>
      <c r="AS479" s="4">
        <v>0</v>
      </c>
      <c r="AT479" s="4">
        <v>0</v>
      </c>
      <c r="AU479" s="4">
        <v>0</v>
      </c>
      <c r="AV479" s="4">
        <v>0</v>
      </c>
      <c r="AW479" s="4">
        <v>0</v>
      </c>
      <c r="AX479" s="4">
        <v>0</v>
      </c>
      <c r="AY479" s="4">
        <v>0</v>
      </c>
      <c r="AZ479" s="4">
        <v>0</v>
      </c>
      <c r="BA479" s="4">
        <v>0</v>
      </c>
      <c r="BB479" s="4">
        <v>0</v>
      </c>
      <c r="BC479" s="4">
        <v>0</v>
      </c>
      <c r="BD479" s="4">
        <v>0</v>
      </c>
      <c r="BE479" s="4">
        <v>0</v>
      </c>
      <c r="BF479" s="4">
        <v>0</v>
      </c>
      <c r="BG479" s="4">
        <v>0</v>
      </c>
      <c r="BH479" s="4">
        <v>1235</v>
      </c>
      <c r="BI479" s="4">
        <v>0</v>
      </c>
      <c r="BJ479" s="4">
        <v>669</v>
      </c>
      <c r="BK479" s="4">
        <v>0</v>
      </c>
      <c r="BL479" s="4">
        <v>0</v>
      </c>
      <c r="BM479" s="4">
        <v>0</v>
      </c>
      <c r="BN479" s="4">
        <v>0</v>
      </c>
      <c r="BO479" s="4">
        <v>0</v>
      </c>
      <c r="BP479" s="4">
        <v>0</v>
      </c>
      <c r="BQ479" s="4">
        <v>0</v>
      </c>
      <c r="BR479" s="4">
        <v>0</v>
      </c>
      <c r="BS479" s="4">
        <v>0</v>
      </c>
      <c r="BT479" s="4">
        <v>0</v>
      </c>
      <c r="BU479" s="4">
        <v>0</v>
      </c>
      <c r="BV479" s="4">
        <v>0</v>
      </c>
      <c r="BW479" s="4">
        <v>0</v>
      </c>
      <c r="BX479" s="4">
        <v>0</v>
      </c>
      <c r="BY479" s="4">
        <v>23</v>
      </c>
      <c r="BZ479" s="4">
        <v>0</v>
      </c>
      <c r="CA479" s="4">
        <v>0</v>
      </c>
      <c r="CB479" s="4">
        <v>0</v>
      </c>
      <c r="CC479" s="4">
        <v>0</v>
      </c>
      <c r="CD479" s="4">
        <v>0</v>
      </c>
      <c r="CE479" s="4">
        <v>0</v>
      </c>
      <c r="CF479" s="4">
        <v>0</v>
      </c>
      <c r="CG479" s="4">
        <v>0</v>
      </c>
      <c r="CH479" s="4">
        <v>0</v>
      </c>
      <c r="CI479" s="4">
        <v>0</v>
      </c>
      <c r="CJ479" s="4">
        <v>0</v>
      </c>
      <c r="CK479" s="4">
        <v>50965</v>
      </c>
    </row>
    <row r="480" spans="1:89">
      <c r="A480" s="4" t="s">
        <v>772</v>
      </c>
      <c r="B480" s="4" t="s">
        <v>933</v>
      </c>
      <c r="C480" s="4">
        <f>SUM(G480:CK480)</f>
        <v>21833</v>
      </c>
      <c r="D480" s="4">
        <f>COUNTIF(G480:CK480,"&gt;0")</f>
        <v>2</v>
      </c>
      <c r="E480" s="7">
        <f>D480/83*100</f>
        <v>2.4096385542168677</v>
      </c>
      <c r="F480" s="4" t="s">
        <v>771</v>
      </c>
      <c r="G480" s="4">
        <v>0</v>
      </c>
      <c r="H480" s="4">
        <v>0</v>
      </c>
      <c r="I480" s="4">
        <v>0</v>
      </c>
      <c r="J480" s="4">
        <v>0</v>
      </c>
      <c r="K480" s="4">
        <v>0</v>
      </c>
      <c r="L480" s="4">
        <v>0</v>
      </c>
      <c r="M480" s="4">
        <v>0</v>
      </c>
      <c r="N480" s="4">
        <v>0</v>
      </c>
      <c r="O480" s="4">
        <v>0</v>
      </c>
      <c r="P480" s="4">
        <v>0</v>
      </c>
      <c r="Q480" s="4">
        <v>0</v>
      </c>
      <c r="R480" s="4">
        <v>0</v>
      </c>
      <c r="S480" s="4">
        <v>0</v>
      </c>
      <c r="T480" s="4">
        <v>0</v>
      </c>
      <c r="U480" s="4">
        <v>0</v>
      </c>
      <c r="V480" s="4">
        <v>0</v>
      </c>
      <c r="W480" s="4">
        <v>0</v>
      </c>
      <c r="X480" s="4">
        <v>0</v>
      </c>
      <c r="Y480" s="4">
        <v>0</v>
      </c>
      <c r="Z480" s="4">
        <v>0</v>
      </c>
      <c r="AA480" s="4">
        <v>0</v>
      </c>
      <c r="AB480" s="4">
        <v>0</v>
      </c>
      <c r="AC480" s="4">
        <v>0</v>
      </c>
      <c r="AD480" s="4">
        <v>0</v>
      </c>
      <c r="AE480" s="4">
        <v>0</v>
      </c>
      <c r="AF480" s="4">
        <v>0</v>
      </c>
      <c r="AG480" s="4">
        <v>0</v>
      </c>
      <c r="AH480" s="4">
        <v>148</v>
      </c>
      <c r="AI480" s="4">
        <v>0</v>
      </c>
      <c r="AJ480" s="4">
        <v>0</v>
      </c>
      <c r="AK480" s="4">
        <v>0</v>
      </c>
      <c r="AL480" s="4">
        <v>0</v>
      </c>
      <c r="AM480" s="4">
        <v>0</v>
      </c>
      <c r="AN480" s="4">
        <v>0</v>
      </c>
      <c r="AO480" s="4">
        <v>0</v>
      </c>
      <c r="AP480" s="4">
        <v>0</v>
      </c>
      <c r="AQ480" s="4">
        <v>0</v>
      </c>
      <c r="AR480" s="4">
        <v>0</v>
      </c>
      <c r="AS480" s="4">
        <v>0</v>
      </c>
      <c r="AT480" s="4">
        <v>0</v>
      </c>
      <c r="AU480" s="4">
        <v>0</v>
      </c>
      <c r="AV480" s="4">
        <v>0</v>
      </c>
      <c r="AW480" s="4">
        <v>0</v>
      </c>
      <c r="AX480" s="4">
        <v>0</v>
      </c>
      <c r="AY480" s="4">
        <v>0</v>
      </c>
      <c r="AZ480" s="4">
        <v>0</v>
      </c>
      <c r="BA480" s="4">
        <v>0</v>
      </c>
      <c r="BB480" s="4">
        <v>0</v>
      </c>
      <c r="BC480" s="4">
        <v>0</v>
      </c>
      <c r="BD480" s="4">
        <v>0</v>
      </c>
      <c r="BE480" s="4">
        <v>0</v>
      </c>
      <c r="BF480" s="4">
        <v>0</v>
      </c>
      <c r="BG480" s="4">
        <v>0</v>
      </c>
      <c r="BH480" s="4">
        <v>0</v>
      </c>
      <c r="BI480" s="4">
        <v>0</v>
      </c>
      <c r="BJ480" s="4">
        <v>21685</v>
      </c>
      <c r="BK480" s="4">
        <v>0</v>
      </c>
      <c r="BL480" s="4">
        <v>0</v>
      </c>
      <c r="BM480" s="4">
        <v>0</v>
      </c>
      <c r="BN480" s="4">
        <v>0</v>
      </c>
      <c r="BO480" s="4">
        <v>0</v>
      </c>
      <c r="BP480" s="4">
        <v>0</v>
      </c>
      <c r="BQ480" s="4">
        <v>0</v>
      </c>
      <c r="BR480" s="4">
        <v>0</v>
      </c>
      <c r="BS480" s="4">
        <v>0</v>
      </c>
      <c r="BT480" s="4">
        <v>0</v>
      </c>
      <c r="BU480" s="4">
        <v>0</v>
      </c>
      <c r="BV480" s="4">
        <v>0</v>
      </c>
      <c r="BW480" s="4">
        <v>0</v>
      </c>
      <c r="BX480" s="4">
        <v>0</v>
      </c>
      <c r="BY480" s="4">
        <v>0</v>
      </c>
      <c r="BZ480" s="4">
        <v>0</v>
      </c>
      <c r="CA480" s="4">
        <v>0</v>
      </c>
      <c r="CB480" s="4">
        <v>0</v>
      </c>
      <c r="CC480" s="4">
        <v>0</v>
      </c>
      <c r="CD480" s="4">
        <v>0</v>
      </c>
      <c r="CE480" s="4">
        <v>0</v>
      </c>
      <c r="CF480" s="4">
        <v>0</v>
      </c>
      <c r="CG480" s="4">
        <v>0</v>
      </c>
      <c r="CH480" s="4">
        <v>0</v>
      </c>
      <c r="CI480" s="4">
        <v>0</v>
      </c>
      <c r="CJ480" s="4">
        <v>0</v>
      </c>
      <c r="CK480" s="4">
        <v>0</v>
      </c>
    </row>
    <row r="481" spans="1:89">
      <c r="A481" s="4" t="s">
        <v>142</v>
      </c>
      <c r="B481" s="4" t="s">
        <v>933</v>
      </c>
      <c r="C481" s="4">
        <f>SUM(G481:CK481)</f>
        <v>22141</v>
      </c>
      <c r="D481" s="4">
        <f>COUNTIF(G481:CK481,"&gt;0")</f>
        <v>1</v>
      </c>
      <c r="E481" s="7">
        <f>D481/83*100</f>
        <v>1.2048192771084338</v>
      </c>
      <c r="F481" s="4" t="s">
        <v>775</v>
      </c>
      <c r="G481" s="4">
        <v>0</v>
      </c>
      <c r="H481" s="4">
        <v>0</v>
      </c>
      <c r="I481" s="4">
        <v>0</v>
      </c>
      <c r="J481" s="4">
        <v>0</v>
      </c>
      <c r="K481" s="4">
        <v>0</v>
      </c>
      <c r="L481" s="4">
        <v>0</v>
      </c>
      <c r="M481" s="4">
        <v>0</v>
      </c>
      <c r="N481" s="4">
        <v>0</v>
      </c>
      <c r="O481" s="4">
        <v>0</v>
      </c>
      <c r="P481" s="4">
        <v>0</v>
      </c>
      <c r="Q481" s="4">
        <v>0</v>
      </c>
      <c r="R481" s="4">
        <v>0</v>
      </c>
      <c r="S481" s="4">
        <v>0</v>
      </c>
      <c r="T481" s="4">
        <v>0</v>
      </c>
      <c r="U481" s="4">
        <v>0</v>
      </c>
      <c r="V481" s="4">
        <v>0</v>
      </c>
      <c r="W481" s="4">
        <v>0</v>
      </c>
      <c r="X481" s="4">
        <v>0</v>
      </c>
      <c r="Y481" s="4">
        <v>0</v>
      </c>
      <c r="Z481" s="4">
        <v>0</v>
      </c>
      <c r="AA481" s="4">
        <v>0</v>
      </c>
      <c r="AB481" s="4">
        <v>0</v>
      </c>
      <c r="AC481" s="4">
        <v>0</v>
      </c>
      <c r="AD481" s="4">
        <v>0</v>
      </c>
      <c r="AE481" s="4">
        <v>0</v>
      </c>
      <c r="AF481" s="4">
        <v>0</v>
      </c>
      <c r="AG481" s="4">
        <v>0</v>
      </c>
      <c r="AH481" s="4">
        <v>0</v>
      </c>
      <c r="AI481" s="4">
        <v>0</v>
      </c>
      <c r="AJ481" s="4">
        <v>0</v>
      </c>
      <c r="AK481" s="4">
        <v>0</v>
      </c>
      <c r="AL481" s="4">
        <v>0</v>
      </c>
      <c r="AM481" s="4">
        <v>0</v>
      </c>
      <c r="AN481" s="4">
        <v>0</v>
      </c>
      <c r="AO481" s="4">
        <v>0</v>
      </c>
      <c r="AP481" s="4">
        <v>0</v>
      </c>
      <c r="AQ481" s="4">
        <v>0</v>
      </c>
      <c r="AR481" s="4">
        <v>0</v>
      </c>
      <c r="AS481" s="4">
        <v>0</v>
      </c>
      <c r="AT481" s="4">
        <v>0</v>
      </c>
      <c r="AU481" s="4">
        <v>0</v>
      </c>
      <c r="AV481" s="4">
        <v>0</v>
      </c>
      <c r="AW481" s="4">
        <v>0</v>
      </c>
      <c r="AX481" s="4">
        <v>0</v>
      </c>
      <c r="AY481" s="4">
        <v>0</v>
      </c>
      <c r="AZ481" s="4">
        <v>0</v>
      </c>
      <c r="BA481" s="4">
        <v>0</v>
      </c>
      <c r="BB481" s="4">
        <v>0</v>
      </c>
      <c r="BC481" s="4">
        <v>0</v>
      </c>
      <c r="BD481" s="4">
        <v>0</v>
      </c>
      <c r="BE481" s="4">
        <v>0</v>
      </c>
      <c r="BF481" s="4">
        <v>0</v>
      </c>
      <c r="BG481" s="4">
        <v>0</v>
      </c>
      <c r="BH481" s="4">
        <v>0</v>
      </c>
      <c r="BI481" s="4">
        <v>0</v>
      </c>
      <c r="BJ481" s="4">
        <v>0</v>
      </c>
      <c r="BK481" s="4">
        <v>0</v>
      </c>
      <c r="BL481" s="4">
        <v>0</v>
      </c>
      <c r="BM481" s="4">
        <v>0</v>
      </c>
      <c r="BN481" s="4">
        <v>0</v>
      </c>
      <c r="BO481" s="4">
        <v>0</v>
      </c>
      <c r="BP481" s="4">
        <v>0</v>
      </c>
      <c r="BQ481" s="4">
        <v>0</v>
      </c>
      <c r="BR481" s="4">
        <v>0</v>
      </c>
      <c r="BS481" s="4">
        <v>0</v>
      </c>
      <c r="BT481" s="4">
        <v>0</v>
      </c>
      <c r="BU481" s="4">
        <v>0</v>
      </c>
      <c r="BV481" s="4">
        <v>0</v>
      </c>
      <c r="BW481" s="4">
        <v>0</v>
      </c>
      <c r="BX481" s="4">
        <v>0</v>
      </c>
      <c r="BY481" s="4">
        <v>0</v>
      </c>
      <c r="BZ481" s="4">
        <v>0</v>
      </c>
      <c r="CA481" s="4">
        <v>0</v>
      </c>
      <c r="CB481" s="4">
        <v>0</v>
      </c>
      <c r="CC481" s="4">
        <v>0</v>
      </c>
      <c r="CD481" s="4">
        <v>0</v>
      </c>
      <c r="CE481" s="4">
        <v>0</v>
      </c>
      <c r="CF481" s="4">
        <v>0</v>
      </c>
      <c r="CG481" s="4">
        <v>0</v>
      </c>
      <c r="CH481" s="4">
        <v>0</v>
      </c>
      <c r="CI481" s="4">
        <v>0</v>
      </c>
      <c r="CJ481" s="4">
        <v>22141</v>
      </c>
      <c r="CK481" s="4">
        <v>0</v>
      </c>
    </row>
    <row r="482" spans="1:89">
      <c r="A482" t="s">
        <v>142</v>
      </c>
      <c r="B482" t="s">
        <v>933</v>
      </c>
      <c r="C482">
        <f>SUM(G482:CK482)</f>
        <v>532</v>
      </c>
      <c r="D482">
        <f>COUNTIF(G482:CK482,"&gt;0")</f>
        <v>1</v>
      </c>
      <c r="E482" s="1">
        <f>D482/83*100</f>
        <v>1.2048192771084338</v>
      </c>
      <c r="F482" t="s">
        <v>141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532</v>
      </c>
      <c r="CK482">
        <v>0</v>
      </c>
    </row>
    <row r="483" spans="1:89">
      <c r="A483" t="s">
        <v>142</v>
      </c>
      <c r="B483" t="s">
        <v>933</v>
      </c>
      <c r="C483">
        <f>SUM(G483:CK483)</f>
        <v>162</v>
      </c>
      <c r="D483">
        <f>COUNTIF(G483:CK483,"&gt;0")</f>
        <v>1</v>
      </c>
      <c r="E483" s="1">
        <f>D483/83*100</f>
        <v>1.2048192771084338</v>
      </c>
      <c r="F483" t="s">
        <v>366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162</v>
      </c>
      <c r="CK483">
        <v>0</v>
      </c>
    </row>
    <row r="484" spans="1:89">
      <c r="A484" t="s">
        <v>142</v>
      </c>
      <c r="B484" t="s">
        <v>933</v>
      </c>
      <c r="C484">
        <f>SUM(G484:CK484)</f>
        <v>66</v>
      </c>
      <c r="D484">
        <f>COUNTIF(G484:CK484,"&gt;0")</f>
        <v>1</v>
      </c>
      <c r="E484" s="1">
        <f>D484/83*100</f>
        <v>1.2048192771084338</v>
      </c>
      <c r="F484" t="s">
        <v>257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66</v>
      </c>
      <c r="CK484">
        <v>0</v>
      </c>
    </row>
    <row r="485" spans="1:89">
      <c r="A485" t="s">
        <v>670</v>
      </c>
      <c r="B485" t="s">
        <v>933</v>
      </c>
      <c r="C485">
        <f>SUM(G485:CK485)</f>
        <v>4471</v>
      </c>
      <c r="D485">
        <f>COUNTIF(G485:CK485,"&gt;0")</f>
        <v>4</v>
      </c>
      <c r="E485" s="1">
        <f>D485/83*100</f>
        <v>4.8192771084337354</v>
      </c>
      <c r="F485" t="s">
        <v>669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28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45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1654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2744</v>
      </c>
      <c r="CK485">
        <v>0</v>
      </c>
    </row>
    <row r="486" spans="1:89">
      <c r="A486" t="s">
        <v>670</v>
      </c>
      <c r="B486" t="s">
        <v>933</v>
      </c>
      <c r="C486">
        <f>SUM(G486:CK486)</f>
        <v>821</v>
      </c>
      <c r="D486">
        <f>COUNTIF(G486:CK486,"&gt;0")</f>
        <v>1</v>
      </c>
      <c r="E486" s="1">
        <f>D486/83*100</f>
        <v>1.2048192771084338</v>
      </c>
      <c r="F486" t="s">
        <v>738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821</v>
      </c>
      <c r="CK486">
        <v>0</v>
      </c>
    </row>
    <row r="487" spans="1:89">
      <c r="A487" s="4" t="s">
        <v>299</v>
      </c>
      <c r="B487" s="4" t="s">
        <v>933</v>
      </c>
      <c r="C487" s="4">
        <f>SUM(G487:CK487)</f>
        <v>61139</v>
      </c>
      <c r="D487" s="4">
        <f>COUNTIF(G487:CK487,"&gt;0")</f>
        <v>2</v>
      </c>
      <c r="E487" s="7">
        <f>D487/83*100</f>
        <v>2.4096385542168677</v>
      </c>
      <c r="F487" s="4" t="s">
        <v>452</v>
      </c>
      <c r="G487" s="4">
        <v>0</v>
      </c>
      <c r="H487" s="4">
        <v>0</v>
      </c>
      <c r="I487" s="4">
        <v>0</v>
      </c>
      <c r="J487" s="4">
        <v>0</v>
      </c>
      <c r="K487" s="4">
        <v>0</v>
      </c>
      <c r="L487" s="4">
        <v>0</v>
      </c>
      <c r="M487" s="4">
        <v>0</v>
      </c>
      <c r="N487" s="4">
        <v>0</v>
      </c>
      <c r="O487" s="4">
        <v>0</v>
      </c>
      <c r="P487" s="4">
        <v>0</v>
      </c>
      <c r="Q487" s="4">
        <v>0</v>
      </c>
      <c r="R487" s="4">
        <v>0</v>
      </c>
      <c r="S487" s="4">
        <v>0</v>
      </c>
      <c r="T487" s="4">
        <v>0</v>
      </c>
      <c r="U487" s="4">
        <v>0</v>
      </c>
      <c r="V487" s="4">
        <v>0</v>
      </c>
      <c r="W487" s="4">
        <v>0</v>
      </c>
      <c r="X487" s="4">
        <v>0</v>
      </c>
      <c r="Y487" s="4">
        <v>0</v>
      </c>
      <c r="Z487" s="4">
        <v>0</v>
      </c>
      <c r="AA487" s="4">
        <v>0</v>
      </c>
      <c r="AB487" s="4">
        <v>0</v>
      </c>
      <c r="AC487" s="4">
        <v>0</v>
      </c>
      <c r="AD487" s="4">
        <v>0</v>
      </c>
      <c r="AE487" s="4">
        <v>61121</v>
      </c>
      <c r="AF487" s="4">
        <v>0</v>
      </c>
      <c r="AG487" s="4">
        <v>0</v>
      </c>
      <c r="AH487" s="4">
        <v>0</v>
      </c>
      <c r="AI487" s="4">
        <v>0</v>
      </c>
      <c r="AJ487" s="4">
        <v>0</v>
      </c>
      <c r="AK487" s="4">
        <v>0</v>
      </c>
      <c r="AL487" s="4">
        <v>0</v>
      </c>
      <c r="AM487" s="4">
        <v>18</v>
      </c>
      <c r="AN487" s="4">
        <v>0</v>
      </c>
      <c r="AO487" s="4">
        <v>0</v>
      </c>
      <c r="AP487" s="4">
        <v>0</v>
      </c>
      <c r="AQ487" s="4">
        <v>0</v>
      </c>
      <c r="AR487" s="4">
        <v>0</v>
      </c>
      <c r="AS487" s="4">
        <v>0</v>
      </c>
      <c r="AT487" s="4">
        <v>0</v>
      </c>
      <c r="AU487" s="4">
        <v>0</v>
      </c>
      <c r="AV487" s="4">
        <v>0</v>
      </c>
      <c r="AW487" s="4">
        <v>0</v>
      </c>
      <c r="AX487" s="4">
        <v>0</v>
      </c>
      <c r="AY487" s="4">
        <v>0</v>
      </c>
      <c r="AZ487" s="4">
        <v>0</v>
      </c>
      <c r="BA487" s="4">
        <v>0</v>
      </c>
      <c r="BB487" s="4">
        <v>0</v>
      </c>
      <c r="BC487" s="4">
        <v>0</v>
      </c>
      <c r="BD487" s="4">
        <v>0</v>
      </c>
      <c r="BE487" s="4">
        <v>0</v>
      </c>
      <c r="BF487" s="4">
        <v>0</v>
      </c>
      <c r="BG487" s="4">
        <v>0</v>
      </c>
      <c r="BH487" s="4">
        <v>0</v>
      </c>
      <c r="BI487" s="4">
        <v>0</v>
      </c>
      <c r="BJ487" s="4">
        <v>0</v>
      </c>
      <c r="BK487" s="4">
        <v>0</v>
      </c>
      <c r="BL487" s="4">
        <v>0</v>
      </c>
      <c r="BM487" s="4">
        <v>0</v>
      </c>
      <c r="BN487" s="4">
        <v>0</v>
      </c>
      <c r="BO487" s="4">
        <v>0</v>
      </c>
      <c r="BP487" s="4">
        <v>0</v>
      </c>
      <c r="BQ487" s="4">
        <v>0</v>
      </c>
      <c r="BR487" s="4">
        <v>0</v>
      </c>
      <c r="BS487" s="4">
        <v>0</v>
      </c>
      <c r="BT487" s="4">
        <v>0</v>
      </c>
      <c r="BU487" s="4">
        <v>0</v>
      </c>
      <c r="BV487" s="4">
        <v>0</v>
      </c>
      <c r="BW487" s="4">
        <v>0</v>
      </c>
      <c r="BX487" s="4">
        <v>0</v>
      </c>
      <c r="BY487" s="4">
        <v>0</v>
      </c>
      <c r="BZ487" s="4">
        <v>0</v>
      </c>
      <c r="CA487" s="4">
        <v>0</v>
      </c>
      <c r="CB487" s="4">
        <v>0</v>
      </c>
      <c r="CC487" s="4">
        <v>0</v>
      </c>
      <c r="CD487" s="4">
        <v>0</v>
      </c>
      <c r="CE487" s="4">
        <v>0</v>
      </c>
      <c r="CF487" s="4">
        <v>0</v>
      </c>
      <c r="CG487" s="4">
        <v>0</v>
      </c>
      <c r="CH487" s="4">
        <v>0</v>
      </c>
      <c r="CI487" s="4">
        <v>0</v>
      </c>
      <c r="CJ487" s="4">
        <v>0</v>
      </c>
      <c r="CK487" s="4">
        <v>0</v>
      </c>
    </row>
    <row r="488" spans="1:89">
      <c r="A488" t="s">
        <v>299</v>
      </c>
      <c r="B488" t="s">
        <v>933</v>
      </c>
      <c r="C488">
        <f>SUM(G488:CK488)</f>
        <v>7131</v>
      </c>
      <c r="D488">
        <f>COUNTIF(G488:CK488,"&gt;0")</f>
        <v>1</v>
      </c>
      <c r="E488" s="1">
        <f>D488/83*100</f>
        <v>1.2048192771084338</v>
      </c>
      <c r="F488" t="s">
        <v>298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7131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</row>
    <row r="489" spans="1:89">
      <c r="A489" t="s">
        <v>719</v>
      </c>
      <c r="B489" t="s">
        <v>933</v>
      </c>
      <c r="C489">
        <f>SUM(G489:CK489)</f>
        <v>205</v>
      </c>
      <c r="D489">
        <f>COUNTIF(G489:CK489,"&gt;0")</f>
        <v>2</v>
      </c>
      <c r="E489" s="1">
        <f>D489/83*100</f>
        <v>2.4096385542168677</v>
      </c>
      <c r="F489" t="s">
        <v>718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29</v>
      </c>
      <c r="AG489">
        <v>0</v>
      </c>
      <c r="AH489">
        <v>0</v>
      </c>
      <c r="AI489">
        <v>0</v>
      </c>
      <c r="AJ489">
        <v>176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</row>
    <row r="490" spans="1:89">
      <c r="A490" s="5" t="s">
        <v>293</v>
      </c>
      <c r="B490" s="5" t="s">
        <v>933</v>
      </c>
      <c r="C490" s="5">
        <f>SUM(G490:CK490)</f>
        <v>13583</v>
      </c>
      <c r="D490" s="5">
        <f>COUNTIF(G490:CK490,"&gt;0")</f>
        <v>16</v>
      </c>
      <c r="E490" s="6">
        <f>D490/83*100</f>
        <v>19.277108433734941</v>
      </c>
      <c r="F490" s="5" t="s">
        <v>306</v>
      </c>
      <c r="G490" s="5">
        <v>53</v>
      </c>
      <c r="H490" s="5">
        <v>53</v>
      </c>
      <c r="I490" s="5">
        <v>437</v>
      </c>
      <c r="J490" s="5">
        <v>0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5">
        <v>0</v>
      </c>
      <c r="R490" s="5">
        <v>0</v>
      </c>
      <c r="S490" s="5">
        <v>0</v>
      </c>
      <c r="T490" s="5">
        <v>0</v>
      </c>
      <c r="U490" s="5">
        <v>0</v>
      </c>
      <c r="V490" s="5">
        <v>0</v>
      </c>
      <c r="W490" s="5">
        <v>0</v>
      </c>
      <c r="X490" s="5">
        <v>0</v>
      </c>
      <c r="Y490" s="5">
        <v>0</v>
      </c>
      <c r="Z490" s="5">
        <v>44</v>
      </c>
      <c r="AA490" s="5">
        <v>0</v>
      </c>
      <c r="AB490" s="5">
        <v>0</v>
      </c>
      <c r="AC490" s="5">
        <v>0</v>
      </c>
      <c r="AD490" s="5">
        <v>0</v>
      </c>
      <c r="AE490" s="5">
        <v>0</v>
      </c>
      <c r="AF490" s="5">
        <v>0</v>
      </c>
      <c r="AG490" s="5">
        <v>0</v>
      </c>
      <c r="AH490" s="5">
        <v>0</v>
      </c>
      <c r="AI490" s="5">
        <v>0</v>
      </c>
      <c r="AJ490" s="5">
        <v>0</v>
      </c>
      <c r="AK490" s="5">
        <v>0</v>
      </c>
      <c r="AL490" s="5">
        <v>17</v>
      </c>
      <c r="AM490" s="5">
        <v>0</v>
      </c>
      <c r="AN490" s="5">
        <v>0</v>
      </c>
      <c r="AO490" s="5">
        <v>0</v>
      </c>
      <c r="AP490" s="5">
        <v>989</v>
      </c>
      <c r="AQ490" s="5">
        <v>0</v>
      </c>
      <c r="AR490" s="5">
        <v>0</v>
      </c>
      <c r="AS490" s="5">
        <v>993</v>
      </c>
      <c r="AT490" s="5">
        <v>0</v>
      </c>
      <c r="AU490" s="5">
        <v>0</v>
      </c>
      <c r="AV490" s="5">
        <v>0</v>
      </c>
      <c r="AW490" s="5">
        <v>0</v>
      </c>
      <c r="AX490" s="5">
        <v>0</v>
      </c>
      <c r="AY490" s="5">
        <v>0</v>
      </c>
      <c r="AZ490" s="5">
        <v>0</v>
      </c>
      <c r="BA490" s="5">
        <v>0</v>
      </c>
      <c r="BB490" s="5">
        <v>0</v>
      </c>
      <c r="BC490" s="5">
        <v>0</v>
      </c>
      <c r="BD490" s="5">
        <v>654</v>
      </c>
      <c r="BE490" s="5">
        <v>0</v>
      </c>
      <c r="BF490" s="5">
        <v>0</v>
      </c>
      <c r="BG490" s="5">
        <v>0</v>
      </c>
      <c r="BH490" s="5">
        <v>1885</v>
      </c>
      <c r="BI490" s="5">
        <v>44</v>
      </c>
      <c r="BJ490" s="5">
        <v>0</v>
      </c>
      <c r="BK490" s="5">
        <v>0</v>
      </c>
      <c r="BL490" s="5">
        <v>0</v>
      </c>
      <c r="BM490" s="5">
        <v>0</v>
      </c>
      <c r="BN490" s="5">
        <v>0</v>
      </c>
      <c r="BO490" s="5">
        <v>0</v>
      </c>
      <c r="BP490" s="5">
        <v>0</v>
      </c>
      <c r="BQ490" s="5">
        <v>149</v>
      </c>
      <c r="BR490" s="5">
        <v>0</v>
      </c>
      <c r="BS490" s="5">
        <v>0</v>
      </c>
      <c r="BT490" s="5">
        <v>1655</v>
      </c>
      <c r="BU490" s="5">
        <v>0</v>
      </c>
      <c r="BV490" s="5">
        <v>0</v>
      </c>
      <c r="BW490" s="5">
        <v>0</v>
      </c>
      <c r="BX490" s="5">
        <v>0</v>
      </c>
      <c r="BY490" s="5">
        <v>0</v>
      </c>
      <c r="BZ490" s="5">
        <v>52</v>
      </c>
      <c r="CA490" s="5">
        <v>0</v>
      </c>
      <c r="CB490" s="5">
        <v>0</v>
      </c>
      <c r="CC490" s="5">
        <v>0</v>
      </c>
      <c r="CD490" s="5">
        <v>0</v>
      </c>
      <c r="CE490" s="5">
        <v>0</v>
      </c>
      <c r="CF490" s="5">
        <v>6097</v>
      </c>
      <c r="CG490" s="5">
        <v>6</v>
      </c>
      <c r="CH490" s="5">
        <v>455</v>
      </c>
      <c r="CI490" s="5">
        <v>0</v>
      </c>
      <c r="CJ490" s="5">
        <v>0</v>
      </c>
      <c r="CK490" s="5">
        <v>0</v>
      </c>
    </row>
    <row r="491" spans="1:89">
      <c r="A491" t="s">
        <v>293</v>
      </c>
      <c r="B491" t="s">
        <v>933</v>
      </c>
      <c r="C491">
        <f>SUM(G491:CK491)</f>
        <v>1182</v>
      </c>
      <c r="D491">
        <f>COUNTIF(G491:CK491,"&gt;0")</f>
        <v>1</v>
      </c>
      <c r="E491" s="1">
        <f>D491/83*100</f>
        <v>1.2048192771084338</v>
      </c>
      <c r="F491" t="s">
        <v>292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1182</v>
      </c>
      <c r="CG491">
        <v>0</v>
      </c>
      <c r="CH491">
        <v>0</v>
      </c>
      <c r="CI491">
        <v>0</v>
      </c>
      <c r="CJ491">
        <v>0</v>
      </c>
      <c r="CK491">
        <v>0</v>
      </c>
    </row>
    <row r="492" spans="1:89">
      <c r="A492" t="s">
        <v>293</v>
      </c>
      <c r="B492" t="s">
        <v>933</v>
      </c>
      <c r="C492">
        <f>SUM(G492:CK492)</f>
        <v>592</v>
      </c>
      <c r="D492">
        <f>COUNTIF(G492:CK492,"&gt;0")</f>
        <v>1</v>
      </c>
      <c r="E492" s="1">
        <f>D492/83*100</f>
        <v>1.2048192771084338</v>
      </c>
      <c r="F492" t="s">
        <v>381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592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</row>
    <row r="493" spans="1:89">
      <c r="A493" t="s">
        <v>397</v>
      </c>
      <c r="B493" t="s">
        <v>933</v>
      </c>
      <c r="C493">
        <f>SUM(G493:CK493)</f>
        <v>1488</v>
      </c>
      <c r="D493">
        <f>COUNTIF(G493:CK493,"&gt;0")</f>
        <v>2</v>
      </c>
      <c r="E493" s="1">
        <f>D493/83*100</f>
        <v>2.4096385542168677</v>
      </c>
      <c r="F493" t="s">
        <v>396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100</v>
      </c>
      <c r="BI493">
        <v>1388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</row>
    <row r="494" spans="1:89">
      <c r="A494" t="s">
        <v>397</v>
      </c>
      <c r="B494" t="s">
        <v>933</v>
      </c>
      <c r="C494">
        <f>SUM(G494:CK494)</f>
        <v>847</v>
      </c>
      <c r="D494">
        <f>COUNTIF(G494:CK494,"&gt;0")</f>
        <v>2</v>
      </c>
      <c r="E494" s="1">
        <f>D494/83*100</f>
        <v>2.4096385542168677</v>
      </c>
      <c r="F494" t="s">
        <v>854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479</v>
      </c>
      <c r="CH494">
        <v>368</v>
      </c>
      <c r="CI494">
        <v>0</v>
      </c>
      <c r="CJ494">
        <v>0</v>
      </c>
      <c r="CK494">
        <v>0</v>
      </c>
    </row>
    <row r="495" spans="1:89">
      <c r="A495" t="s">
        <v>109</v>
      </c>
      <c r="B495" t="s">
        <v>933</v>
      </c>
      <c r="C495">
        <f>SUM(G495:CK495)</f>
        <v>185</v>
      </c>
      <c r="D495">
        <f>COUNTIF(G495:CK495,"&gt;0")</f>
        <v>1</v>
      </c>
      <c r="E495" s="1">
        <f>D495/83*100</f>
        <v>1.2048192771084338</v>
      </c>
      <c r="F495" t="s">
        <v>108</v>
      </c>
      <c r="G495">
        <v>185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</row>
    <row r="496" spans="1:89">
      <c r="A496" s="5" t="s">
        <v>445</v>
      </c>
      <c r="B496" s="5" t="s">
        <v>933</v>
      </c>
      <c r="C496" s="5">
        <f>SUM(G496:CK496)</f>
        <v>133150</v>
      </c>
      <c r="D496" s="5">
        <f>COUNTIF(G496:CK496,"&gt;0")</f>
        <v>19</v>
      </c>
      <c r="E496" s="6">
        <f>D496/83*100</f>
        <v>22.891566265060241</v>
      </c>
      <c r="F496" s="5" t="s">
        <v>783</v>
      </c>
      <c r="G496" s="5">
        <v>0</v>
      </c>
      <c r="H496" s="5">
        <v>28897</v>
      </c>
      <c r="I496" s="5">
        <v>377</v>
      </c>
      <c r="J496" s="5">
        <v>39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0</v>
      </c>
      <c r="S496" s="5">
        <v>0</v>
      </c>
      <c r="T496" s="5">
        <v>0</v>
      </c>
      <c r="U496" s="5">
        <v>0</v>
      </c>
      <c r="V496" s="5">
        <v>0</v>
      </c>
      <c r="W496" s="5">
        <v>0</v>
      </c>
      <c r="X496" s="5">
        <v>0</v>
      </c>
      <c r="Y496" s="5">
        <v>0</v>
      </c>
      <c r="Z496" s="5">
        <v>0</v>
      </c>
      <c r="AA496" s="5">
        <v>30</v>
      </c>
      <c r="AB496" s="5">
        <v>0</v>
      </c>
      <c r="AC496" s="5">
        <v>0</v>
      </c>
      <c r="AD496" s="5">
        <v>0</v>
      </c>
      <c r="AE496" s="5">
        <v>0</v>
      </c>
      <c r="AF496" s="5">
        <v>0</v>
      </c>
      <c r="AG496" s="5">
        <v>0</v>
      </c>
      <c r="AH496" s="5">
        <v>0</v>
      </c>
      <c r="AI496" s="5">
        <v>0</v>
      </c>
      <c r="AJ496" s="5">
        <v>0</v>
      </c>
      <c r="AK496" s="5">
        <v>0</v>
      </c>
      <c r="AL496" s="5">
        <v>1730</v>
      </c>
      <c r="AM496" s="5">
        <v>0</v>
      </c>
      <c r="AN496" s="5">
        <v>26823</v>
      </c>
      <c r="AO496" s="5">
        <v>0</v>
      </c>
      <c r="AP496" s="5">
        <v>13</v>
      </c>
      <c r="AQ496" s="5">
        <v>0</v>
      </c>
      <c r="AR496" s="5">
        <v>15</v>
      </c>
      <c r="AS496" s="5">
        <v>0</v>
      </c>
      <c r="AT496" s="5">
        <v>0</v>
      </c>
      <c r="AU496" s="5">
        <v>0</v>
      </c>
      <c r="AV496" s="5">
        <v>20</v>
      </c>
      <c r="AW496" s="5">
        <v>0</v>
      </c>
      <c r="AX496" s="5">
        <v>48329</v>
      </c>
      <c r="AY496" s="5">
        <v>0</v>
      </c>
      <c r="AZ496" s="5">
        <v>0</v>
      </c>
      <c r="BA496" s="5">
        <v>0</v>
      </c>
      <c r="BB496" s="5">
        <v>0</v>
      </c>
      <c r="BC496" s="5">
        <v>0</v>
      </c>
      <c r="BD496" s="5">
        <v>25</v>
      </c>
      <c r="BE496" s="5">
        <v>0</v>
      </c>
      <c r="BF496" s="5">
        <v>0</v>
      </c>
      <c r="BG496" s="5">
        <v>0</v>
      </c>
      <c r="BH496" s="5">
        <v>0</v>
      </c>
      <c r="BI496" s="5">
        <v>278</v>
      </c>
      <c r="BJ496" s="5">
        <v>0</v>
      </c>
      <c r="BK496" s="5">
        <v>0</v>
      </c>
      <c r="BL496" s="5">
        <v>0</v>
      </c>
      <c r="BM496" s="5">
        <v>37</v>
      </c>
      <c r="BN496" s="5">
        <v>0</v>
      </c>
      <c r="BO496" s="5">
        <v>20401</v>
      </c>
      <c r="BP496" s="5">
        <v>0</v>
      </c>
      <c r="BQ496" s="5">
        <v>0</v>
      </c>
      <c r="BR496" s="5">
        <v>0</v>
      </c>
      <c r="BS496" s="5">
        <v>23</v>
      </c>
      <c r="BT496" s="5">
        <v>0</v>
      </c>
      <c r="BU496" s="5">
        <v>0</v>
      </c>
      <c r="BV496" s="5">
        <v>0</v>
      </c>
      <c r="BW496" s="5">
        <v>0</v>
      </c>
      <c r="BX496" s="5">
        <v>0</v>
      </c>
      <c r="BY496" s="5">
        <v>0</v>
      </c>
      <c r="BZ496" s="5">
        <v>0</v>
      </c>
      <c r="CA496" s="5">
        <v>0</v>
      </c>
      <c r="CB496" s="5">
        <v>0</v>
      </c>
      <c r="CC496" s="5">
        <v>0</v>
      </c>
      <c r="CD496" s="5">
        <v>0</v>
      </c>
      <c r="CE496" s="5">
        <v>0</v>
      </c>
      <c r="CF496" s="5">
        <v>0</v>
      </c>
      <c r="CG496" s="5">
        <v>53</v>
      </c>
      <c r="CH496" s="5">
        <v>274</v>
      </c>
      <c r="CI496" s="5">
        <v>5748</v>
      </c>
      <c r="CJ496" s="5">
        <v>0</v>
      </c>
      <c r="CK496" s="5">
        <v>38</v>
      </c>
    </row>
    <row r="497" spans="1:89">
      <c r="A497" s="4" t="s">
        <v>445</v>
      </c>
      <c r="B497" s="4" t="s">
        <v>933</v>
      </c>
      <c r="C497" s="4">
        <f>SUM(G497:CK497)</f>
        <v>56428</v>
      </c>
      <c r="D497" s="4">
        <f>COUNTIF(G497:CK497,"&gt;0")</f>
        <v>3</v>
      </c>
      <c r="E497" s="7">
        <f>D497/83*100</f>
        <v>3.6144578313253009</v>
      </c>
      <c r="F497" s="4" t="s">
        <v>444</v>
      </c>
      <c r="G497" s="4">
        <v>0</v>
      </c>
      <c r="H497" s="4">
        <v>0</v>
      </c>
      <c r="I497" s="4">
        <v>0</v>
      </c>
      <c r="J497" s="4">
        <v>0</v>
      </c>
      <c r="K497" s="4">
        <v>0</v>
      </c>
      <c r="L497" s="4">
        <v>0</v>
      </c>
      <c r="M497" s="4">
        <v>0</v>
      </c>
      <c r="N497" s="4">
        <v>0</v>
      </c>
      <c r="O497" s="4">
        <v>0</v>
      </c>
      <c r="P497" s="4">
        <v>0</v>
      </c>
      <c r="Q497" s="4">
        <v>0</v>
      </c>
      <c r="R497" s="4">
        <v>0</v>
      </c>
      <c r="S497" s="4">
        <v>0</v>
      </c>
      <c r="T497" s="4">
        <v>0</v>
      </c>
      <c r="U497" s="4">
        <v>0</v>
      </c>
      <c r="V497" s="4">
        <v>0</v>
      </c>
      <c r="W497" s="4">
        <v>0</v>
      </c>
      <c r="X497" s="4">
        <v>0</v>
      </c>
      <c r="Y497" s="4">
        <v>0</v>
      </c>
      <c r="Z497" s="4">
        <v>0</v>
      </c>
      <c r="AA497" s="4">
        <v>0</v>
      </c>
      <c r="AB497" s="4">
        <v>0</v>
      </c>
      <c r="AC497" s="4">
        <v>0</v>
      </c>
      <c r="AD497" s="4">
        <v>0</v>
      </c>
      <c r="AE497" s="4">
        <v>0</v>
      </c>
      <c r="AF497" s="4">
        <v>92</v>
      </c>
      <c r="AG497" s="4">
        <v>0</v>
      </c>
      <c r="AH497" s="4">
        <v>37205</v>
      </c>
      <c r="AI497" s="4">
        <v>0</v>
      </c>
      <c r="AJ497" s="4">
        <v>0</v>
      </c>
      <c r="AK497" s="4">
        <v>0</v>
      </c>
      <c r="AL497" s="4">
        <v>0</v>
      </c>
      <c r="AM497" s="4">
        <v>0</v>
      </c>
      <c r="AN497" s="4">
        <v>19131</v>
      </c>
      <c r="AO497" s="4">
        <v>0</v>
      </c>
      <c r="AP497" s="4">
        <v>0</v>
      </c>
      <c r="AQ497" s="4">
        <v>0</v>
      </c>
      <c r="AR497" s="4">
        <v>0</v>
      </c>
      <c r="AS497" s="4">
        <v>0</v>
      </c>
      <c r="AT497" s="4">
        <v>0</v>
      </c>
      <c r="AU497" s="4">
        <v>0</v>
      </c>
      <c r="AV497" s="4">
        <v>0</v>
      </c>
      <c r="AW497" s="4">
        <v>0</v>
      </c>
      <c r="AX497" s="4">
        <v>0</v>
      </c>
      <c r="AY497" s="4">
        <v>0</v>
      </c>
      <c r="AZ497" s="4">
        <v>0</v>
      </c>
      <c r="BA497" s="4">
        <v>0</v>
      </c>
      <c r="BB497" s="4">
        <v>0</v>
      </c>
      <c r="BC497" s="4">
        <v>0</v>
      </c>
      <c r="BD497" s="4">
        <v>0</v>
      </c>
      <c r="BE497" s="4">
        <v>0</v>
      </c>
      <c r="BF497" s="4">
        <v>0</v>
      </c>
      <c r="BG497" s="4">
        <v>0</v>
      </c>
      <c r="BH497" s="4">
        <v>0</v>
      </c>
      <c r="BI497" s="4">
        <v>0</v>
      </c>
      <c r="BJ497" s="4">
        <v>0</v>
      </c>
      <c r="BK497" s="4">
        <v>0</v>
      </c>
      <c r="BL497" s="4">
        <v>0</v>
      </c>
      <c r="BM497" s="4">
        <v>0</v>
      </c>
      <c r="BN497" s="4">
        <v>0</v>
      </c>
      <c r="BO497" s="4">
        <v>0</v>
      </c>
      <c r="BP497" s="4">
        <v>0</v>
      </c>
      <c r="BQ497" s="4">
        <v>0</v>
      </c>
      <c r="BR497" s="4">
        <v>0</v>
      </c>
      <c r="BS497" s="4">
        <v>0</v>
      </c>
      <c r="BT497" s="4">
        <v>0</v>
      </c>
      <c r="BU497" s="4">
        <v>0</v>
      </c>
      <c r="BV497" s="4">
        <v>0</v>
      </c>
      <c r="BW497" s="4">
        <v>0</v>
      </c>
      <c r="BX497" s="4">
        <v>0</v>
      </c>
      <c r="BY497" s="4">
        <v>0</v>
      </c>
      <c r="BZ497" s="4">
        <v>0</v>
      </c>
      <c r="CA497" s="4">
        <v>0</v>
      </c>
      <c r="CB497" s="4">
        <v>0</v>
      </c>
      <c r="CC497" s="4">
        <v>0</v>
      </c>
      <c r="CD497" s="4">
        <v>0</v>
      </c>
      <c r="CE497" s="4">
        <v>0</v>
      </c>
      <c r="CF497" s="4">
        <v>0</v>
      </c>
      <c r="CG497" s="4">
        <v>0</v>
      </c>
      <c r="CH497" s="4">
        <v>0</v>
      </c>
      <c r="CI497" s="4">
        <v>0</v>
      </c>
      <c r="CJ497" s="4">
        <v>0</v>
      </c>
      <c r="CK497" s="4">
        <v>0</v>
      </c>
    </row>
    <row r="498" spans="1:89">
      <c r="A498" t="s">
        <v>623</v>
      </c>
      <c r="B498" t="s">
        <v>933</v>
      </c>
      <c r="C498">
        <f>SUM(G498:CK498)</f>
        <v>1280</v>
      </c>
      <c r="D498">
        <f>COUNTIF(G498:CK498,"&gt;0")</f>
        <v>7</v>
      </c>
      <c r="E498" s="1">
        <f>D498/83*100</f>
        <v>8.4337349397590362</v>
      </c>
      <c r="F498" t="s">
        <v>622</v>
      </c>
      <c r="G498">
        <v>0</v>
      </c>
      <c r="H498">
        <v>0</v>
      </c>
      <c r="I498">
        <v>0</v>
      </c>
      <c r="J498">
        <v>0</v>
      </c>
      <c r="K498">
        <v>40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23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850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8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277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59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23</v>
      </c>
      <c r="CI498">
        <v>0</v>
      </c>
      <c r="CJ498">
        <v>0</v>
      </c>
      <c r="CK498">
        <v>0</v>
      </c>
    </row>
    <row r="499" spans="1:89">
      <c r="A499" t="s">
        <v>604</v>
      </c>
      <c r="B499" t="s">
        <v>933</v>
      </c>
      <c r="C499">
        <f>SUM(G499:CK499)</f>
        <v>61</v>
      </c>
      <c r="D499">
        <f>COUNTIF(G499:CK499,"&gt;0")</f>
        <v>1</v>
      </c>
      <c r="E499" s="1">
        <f>D499/83*100</f>
        <v>1.2048192771084338</v>
      </c>
      <c r="F499" t="s">
        <v>603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61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</row>
    <row r="500" spans="1:89">
      <c r="A500" t="s">
        <v>500</v>
      </c>
      <c r="B500" t="s">
        <v>933</v>
      </c>
      <c r="C500">
        <f>SUM(G500:CK500)</f>
        <v>113</v>
      </c>
      <c r="D500">
        <f>COUNTIF(G500:CK500,"&gt;0")</f>
        <v>1</v>
      </c>
      <c r="E500" s="1">
        <f>D500/83*100</f>
        <v>1.2048192771084338</v>
      </c>
      <c r="F500" t="s">
        <v>589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113</v>
      </c>
      <c r="CH500">
        <v>0</v>
      </c>
      <c r="CI500">
        <v>0</v>
      </c>
      <c r="CJ500">
        <v>0</v>
      </c>
      <c r="CK500">
        <v>0</v>
      </c>
    </row>
    <row r="501" spans="1:89">
      <c r="A501" t="s">
        <v>500</v>
      </c>
      <c r="B501" t="s">
        <v>933</v>
      </c>
      <c r="C501">
        <f>SUM(G501:CK501)</f>
        <v>111</v>
      </c>
      <c r="D501">
        <f>COUNTIF(G501:CK501,"&gt;0")</f>
        <v>1</v>
      </c>
      <c r="E501" s="1">
        <f>D501/83*100</f>
        <v>1.2048192771084338</v>
      </c>
      <c r="F501" t="s">
        <v>499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111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</row>
    <row r="502" spans="1:89">
      <c r="A502" t="s">
        <v>598</v>
      </c>
      <c r="B502" t="s">
        <v>933</v>
      </c>
      <c r="C502">
        <f>SUM(G502:CK502)</f>
        <v>155</v>
      </c>
      <c r="D502">
        <f>COUNTIF(G502:CK502,"&gt;0")</f>
        <v>1</v>
      </c>
      <c r="E502" s="1">
        <f>D502/83*100</f>
        <v>1.2048192771084338</v>
      </c>
      <c r="F502" t="s">
        <v>597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155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</row>
    <row r="503" spans="1:89">
      <c r="A503" t="s">
        <v>388</v>
      </c>
      <c r="B503" t="s">
        <v>933</v>
      </c>
      <c r="C503">
        <f>SUM(G503:CK503)</f>
        <v>804</v>
      </c>
      <c r="D503">
        <f>COUNTIF(G503:CK503,"&gt;0")</f>
        <v>1</v>
      </c>
      <c r="E503" s="1">
        <f>D503/83*100</f>
        <v>1.2048192771084338</v>
      </c>
      <c r="F503" t="s">
        <v>737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804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</row>
    <row r="504" spans="1:89">
      <c r="A504" t="s">
        <v>388</v>
      </c>
      <c r="B504" t="s">
        <v>933</v>
      </c>
      <c r="C504">
        <f>SUM(G504:CK504)</f>
        <v>537</v>
      </c>
      <c r="D504">
        <f>COUNTIF(G504:CK504,"&gt;0")</f>
        <v>1</v>
      </c>
      <c r="E504" s="1">
        <f>D504/83*100</f>
        <v>1.2048192771084338</v>
      </c>
      <c r="F504" t="s">
        <v>387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537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</row>
    <row r="505" spans="1:89">
      <c r="A505" t="s">
        <v>264</v>
      </c>
      <c r="B505" t="s">
        <v>933</v>
      </c>
      <c r="C505">
        <f>SUM(G505:CK505)</f>
        <v>88</v>
      </c>
      <c r="D505">
        <f>COUNTIF(G505:CK505,"&gt;0")</f>
        <v>1</v>
      </c>
      <c r="E505" s="1">
        <f>D505/83*100</f>
        <v>1.2048192771084338</v>
      </c>
      <c r="F505" t="s">
        <v>263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88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</row>
    <row r="506" spans="1:89">
      <c r="A506" t="s">
        <v>756</v>
      </c>
      <c r="B506" t="s">
        <v>933</v>
      </c>
      <c r="C506">
        <f>SUM(G506:CK506)</f>
        <v>28</v>
      </c>
      <c r="D506">
        <f>COUNTIF(G506:CK506,"&gt;0")</f>
        <v>2</v>
      </c>
      <c r="E506" s="1">
        <f>D506/83*100</f>
        <v>2.4096385542168677</v>
      </c>
      <c r="F506" t="s">
        <v>755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20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8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</row>
    <row r="507" spans="1:89">
      <c r="A507" t="s">
        <v>202</v>
      </c>
      <c r="B507" t="s">
        <v>933</v>
      </c>
      <c r="C507">
        <f>SUM(G507:CK507)</f>
        <v>616</v>
      </c>
      <c r="D507">
        <f>COUNTIF(G507:CK507,"&gt;0")</f>
        <v>6</v>
      </c>
      <c r="E507" s="1">
        <f>D507/83*100</f>
        <v>7.2289156626506017</v>
      </c>
      <c r="F507" t="s">
        <v>380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12</v>
      </c>
      <c r="AA507">
        <v>0</v>
      </c>
      <c r="AB507">
        <v>68</v>
      </c>
      <c r="AC507">
        <v>7</v>
      </c>
      <c r="AD507">
        <v>0</v>
      </c>
      <c r="AE507">
        <v>0</v>
      </c>
      <c r="AF507">
        <v>101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414</v>
      </c>
      <c r="CF507">
        <v>0</v>
      </c>
      <c r="CG507">
        <v>0</v>
      </c>
      <c r="CH507">
        <v>14</v>
      </c>
      <c r="CI507">
        <v>0</v>
      </c>
      <c r="CJ507">
        <v>0</v>
      </c>
      <c r="CK507">
        <v>0</v>
      </c>
    </row>
    <row r="508" spans="1:89">
      <c r="A508" t="s">
        <v>202</v>
      </c>
      <c r="B508" t="s">
        <v>933</v>
      </c>
      <c r="C508">
        <f>SUM(G508:CK508)</f>
        <v>346</v>
      </c>
      <c r="D508">
        <f>COUNTIF(G508:CK508,"&gt;0")</f>
        <v>6</v>
      </c>
      <c r="E508" s="1">
        <f>D508/83*100</f>
        <v>7.2289156626506017</v>
      </c>
      <c r="F508" t="s">
        <v>614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19</v>
      </c>
      <c r="Z508">
        <v>0</v>
      </c>
      <c r="AA508">
        <v>0</v>
      </c>
      <c r="AB508">
        <v>15</v>
      </c>
      <c r="AC508">
        <v>0</v>
      </c>
      <c r="AD508">
        <v>0</v>
      </c>
      <c r="AE508">
        <v>0</v>
      </c>
      <c r="AF508">
        <v>247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9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27</v>
      </c>
      <c r="BY508">
        <v>0</v>
      </c>
      <c r="BZ508">
        <v>29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</row>
    <row r="509" spans="1:89">
      <c r="A509" t="s">
        <v>202</v>
      </c>
      <c r="B509" t="s">
        <v>933</v>
      </c>
      <c r="C509">
        <f>SUM(G509:CK509)</f>
        <v>257</v>
      </c>
      <c r="D509">
        <f>COUNTIF(G509:CK509,"&gt;0")</f>
        <v>6</v>
      </c>
      <c r="E509" s="1">
        <f>D509/83*100</f>
        <v>7.2289156626506017</v>
      </c>
      <c r="F509" t="s">
        <v>703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25</v>
      </c>
      <c r="AK509">
        <v>0</v>
      </c>
      <c r="AL509">
        <v>33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17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18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97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67</v>
      </c>
      <c r="CI509">
        <v>0</v>
      </c>
      <c r="CJ509">
        <v>0</v>
      </c>
      <c r="CK509">
        <v>0</v>
      </c>
    </row>
    <row r="510" spans="1:89">
      <c r="A510" t="s">
        <v>202</v>
      </c>
      <c r="B510" t="s">
        <v>933</v>
      </c>
      <c r="C510">
        <f>SUM(G510:CK510)</f>
        <v>143</v>
      </c>
      <c r="D510">
        <f>COUNTIF(G510:CK510,"&gt;0")</f>
        <v>1</v>
      </c>
      <c r="E510" s="1">
        <f>D510/83*100</f>
        <v>1.2048192771084338</v>
      </c>
      <c r="F510" t="s">
        <v>802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143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</row>
    <row r="511" spans="1:89">
      <c r="A511" t="s">
        <v>202</v>
      </c>
      <c r="B511" t="s">
        <v>933</v>
      </c>
      <c r="C511">
        <f>SUM(G511:CK511)</f>
        <v>125</v>
      </c>
      <c r="D511">
        <f>COUNTIF(G511:CK511,"&gt;0")</f>
        <v>1</v>
      </c>
      <c r="E511" s="1">
        <f>D511/83*100</f>
        <v>1.2048192771084338</v>
      </c>
      <c r="F511" t="s">
        <v>455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125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</row>
    <row r="512" spans="1:89">
      <c r="A512" t="s">
        <v>202</v>
      </c>
      <c r="B512" t="s">
        <v>933</v>
      </c>
      <c r="C512">
        <f>SUM(G512:CK512)</f>
        <v>83</v>
      </c>
      <c r="D512">
        <f>COUNTIF(G512:CK512,"&gt;0")</f>
        <v>3</v>
      </c>
      <c r="E512" s="1">
        <f>D512/83*100</f>
        <v>3.6144578313253009</v>
      </c>
      <c r="F512" t="s">
        <v>469</v>
      </c>
      <c r="G512">
        <v>0</v>
      </c>
      <c r="H512">
        <v>0</v>
      </c>
      <c r="I512">
        <v>0</v>
      </c>
      <c r="J512">
        <v>0</v>
      </c>
      <c r="K512">
        <v>51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15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17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</row>
    <row r="513" spans="1:89">
      <c r="A513" t="s">
        <v>202</v>
      </c>
      <c r="B513" t="s">
        <v>933</v>
      </c>
      <c r="C513">
        <f>SUM(G513:CK513)</f>
        <v>53</v>
      </c>
      <c r="D513">
        <f>COUNTIF(G513:CK513,"&gt;0")</f>
        <v>2</v>
      </c>
      <c r="E513" s="1">
        <f>D513/83*100</f>
        <v>2.4096385542168677</v>
      </c>
      <c r="F513" t="s">
        <v>201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43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10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</row>
    <row r="514" spans="1:89">
      <c r="A514" t="s">
        <v>277</v>
      </c>
      <c r="B514" t="s">
        <v>933</v>
      </c>
      <c r="C514">
        <f>SUM(G514:CK514)</f>
        <v>34</v>
      </c>
      <c r="D514">
        <f>COUNTIF(G514:CK514,"&gt;0")</f>
        <v>2</v>
      </c>
      <c r="E514" s="1">
        <f>D514/83*100</f>
        <v>2.4096385542168677</v>
      </c>
      <c r="F514" t="s">
        <v>276</v>
      </c>
      <c r="G514">
        <v>0</v>
      </c>
      <c r="H514">
        <v>0</v>
      </c>
      <c r="I514">
        <v>0</v>
      </c>
      <c r="J514">
        <v>0</v>
      </c>
      <c r="K514">
        <v>24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10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</row>
    <row r="515" spans="1:89">
      <c r="A515" t="s">
        <v>606</v>
      </c>
      <c r="B515" t="s">
        <v>933</v>
      </c>
      <c r="C515">
        <f>SUM(G515:CK515)</f>
        <v>18</v>
      </c>
      <c r="D515">
        <f>COUNTIF(G515:CK515,"&gt;0")</f>
        <v>2</v>
      </c>
      <c r="E515" s="1">
        <f>D515/83*100</f>
        <v>2.4096385542168677</v>
      </c>
      <c r="F515" t="s">
        <v>605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9</v>
      </c>
      <c r="CH515">
        <v>9</v>
      </c>
      <c r="CI515">
        <v>0</v>
      </c>
      <c r="CJ515">
        <v>0</v>
      </c>
      <c r="CK515">
        <v>0</v>
      </c>
    </row>
    <row r="516" spans="1:89">
      <c r="A516" t="s">
        <v>894</v>
      </c>
      <c r="B516" t="s">
        <v>933</v>
      </c>
      <c r="C516">
        <f>SUM(G516:CK516)</f>
        <v>96</v>
      </c>
      <c r="D516">
        <f>COUNTIF(G516:CK516,"&gt;0")</f>
        <v>8</v>
      </c>
      <c r="E516" s="1">
        <f>D516/83*100</f>
        <v>9.6385542168674707</v>
      </c>
      <c r="F516" t="s">
        <v>893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5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9</v>
      </c>
      <c r="Z516">
        <v>0</v>
      </c>
      <c r="AA516">
        <v>0</v>
      </c>
      <c r="AB516">
        <v>6</v>
      </c>
      <c r="AC516">
        <v>0</v>
      </c>
      <c r="AD516">
        <v>0</v>
      </c>
      <c r="AE516">
        <v>0</v>
      </c>
      <c r="AF516">
        <v>17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2</v>
      </c>
      <c r="BJ516">
        <v>0</v>
      </c>
      <c r="BK516">
        <v>0</v>
      </c>
      <c r="BL516">
        <v>0</v>
      </c>
      <c r="BM516">
        <v>0</v>
      </c>
      <c r="BN516">
        <v>7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39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11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</row>
    <row r="517" spans="1:89">
      <c r="A517" t="s">
        <v>138</v>
      </c>
      <c r="B517" t="s">
        <v>933</v>
      </c>
      <c r="C517">
        <f>SUM(G517:CK517)</f>
        <v>843</v>
      </c>
      <c r="D517">
        <f>COUNTIF(G517:CK517,"&gt;0")</f>
        <v>4</v>
      </c>
      <c r="E517" s="1">
        <f>D517/83*100</f>
        <v>4.8192771084337354</v>
      </c>
      <c r="F517" t="s">
        <v>850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13</v>
      </c>
      <c r="AA517">
        <v>0</v>
      </c>
      <c r="AB517">
        <v>76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105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649</v>
      </c>
      <c r="CK517">
        <v>0</v>
      </c>
    </row>
    <row r="518" spans="1:89">
      <c r="A518" t="s">
        <v>138</v>
      </c>
      <c r="B518" t="s">
        <v>933</v>
      </c>
      <c r="C518">
        <f>SUM(G518:CK518)</f>
        <v>506</v>
      </c>
      <c r="D518">
        <f>COUNTIF(G518:CK518,"&gt;0")</f>
        <v>1</v>
      </c>
      <c r="E518" s="1">
        <f>D518/83*100</f>
        <v>1.2048192771084338</v>
      </c>
      <c r="F518" t="s">
        <v>137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506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</row>
    <row r="519" spans="1:89">
      <c r="A519" t="s">
        <v>138</v>
      </c>
      <c r="B519" t="s">
        <v>933</v>
      </c>
      <c r="C519">
        <f>SUM(G519:CK519)</f>
        <v>197</v>
      </c>
      <c r="D519">
        <f>COUNTIF(G519:CK519,"&gt;0")</f>
        <v>1</v>
      </c>
      <c r="E519" s="1">
        <f>D519/83*100</f>
        <v>1.2048192771084338</v>
      </c>
      <c r="F519" t="s">
        <v>725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197</v>
      </c>
      <c r="CK519">
        <v>0</v>
      </c>
    </row>
    <row r="520" spans="1:89">
      <c r="A520" t="s">
        <v>138</v>
      </c>
      <c r="B520" t="s">
        <v>933</v>
      </c>
      <c r="C520">
        <f>SUM(G520:CK520)</f>
        <v>117</v>
      </c>
      <c r="D520">
        <f>COUNTIF(G520:CK520,"&gt;0")</f>
        <v>1</v>
      </c>
      <c r="E520" s="1">
        <f>D520/83*100</f>
        <v>1.2048192771084338</v>
      </c>
      <c r="F520" t="s">
        <v>815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117</v>
      </c>
      <c r="CK520">
        <v>0</v>
      </c>
    </row>
    <row r="521" spans="1:89">
      <c r="A521" t="s">
        <v>138</v>
      </c>
      <c r="B521" t="s">
        <v>933</v>
      </c>
      <c r="C521">
        <f>SUM(G521:CK521)</f>
        <v>75</v>
      </c>
      <c r="D521">
        <f>COUNTIF(G521:CK521,"&gt;0")</f>
        <v>1</v>
      </c>
      <c r="E521" s="1">
        <f>D521/83*100</f>
        <v>1.2048192771084338</v>
      </c>
      <c r="F521" t="s">
        <v>760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75</v>
      </c>
      <c r="CK521">
        <v>0</v>
      </c>
    </row>
    <row r="522" spans="1:89">
      <c r="A522" s="2" t="s">
        <v>92</v>
      </c>
      <c r="B522" s="2" t="s">
        <v>933</v>
      </c>
      <c r="C522" s="2">
        <f>SUM(G522:CK522)</f>
        <v>6798</v>
      </c>
      <c r="D522" s="2">
        <f>COUNTIF(G522:CK522,"&gt;0")</f>
        <v>24</v>
      </c>
      <c r="E522" s="3">
        <f>D522/83*100</f>
        <v>28.915662650602407</v>
      </c>
      <c r="F522" s="2" t="s">
        <v>537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5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153</v>
      </c>
      <c r="Z522" s="2">
        <v>0</v>
      </c>
      <c r="AA522" s="2">
        <v>0</v>
      </c>
      <c r="AB522" s="2">
        <v>9</v>
      </c>
      <c r="AC522" s="2">
        <v>0</v>
      </c>
      <c r="AD522" s="2">
        <v>0</v>
      </c>
      <c r="AE522" s="2">
        <v>0</v>
      </c>
      <c r="AF522" s="2">
        <v>345</v>
      </c>
      <c r="AG522" s="2">
        <v>0</v>
      </c>
      <c r="AH522" s="2">
        <v>156</v>
      </c>
      <c r="AI522" s="2">
        <v>21</v>
      </c>
      <c r="AJ522" s="2">
        <v>667</v>
      </c>
      <c r="AK522" s="2">
        <v>0</v>
      </c>
      <c r="AL522" s="2">
        <v>19</v>
      </c>
      <c r="AM522" s="2">
        <v>0</v>
      </c>
      <c r="AN522" s="2">
        <v>0</v>
      </c>
      <c r="AO522" s="2">
        <v>8</v>
      </c>
      <c r="AP522" s="2">
        <v>0</v>
      </c>
      <c r="AQ522" s="2">
        <v>12</v>
      </c>
      <c r="AR522" s="2">
        <v>0</v>
      </c>
      <c r="AS522" s="2">
        <v>0</v>
      </c>
      <c r="AT522" s="2">
        <v>22</v>
      </c>
      <c r="AU522" s="2">
        <v>0</v>
      </c>
      <c r="AV522" s="2">
        <v>0</v>
      </c>
      <c r="AW522" s="2">
        <v>0</v>
      </c>
      <c r="AX522" s="2">
        <v>0</v>
      </c>
      <c r="AY522" s="2">
        <v>0</v>
      </c>
      <c r="AZ522" s="2">
        <v>0</v>
      </c>
      <c r="BA522" s="2">
        <v>0</v>
      </c>
      <c r="BB522" s="2">
        <v>0</v>
      </c>
      <c r="BC522" s="2">
        <v>0</v>
      </c>
      <c r="BD522" s="2">
        <v>0</v>
      </c>
      <c r="BE522" s="2">
        <v>10</v>
      </c>
      <c r="BF522" s="2">
        <v>0</v>
      </c>
      <c r="BG522" s="2">
        <v>224</v>
      </c>
      <c r="BH522" s="2">
        <v>0</v>
      </c>
      <c r="BI522" s="2">
        <v>27</v>
      </c>
      <c r="BJ522" s="2">
        <v>0</v>
      </c>
      <c r="BK522" s="2">
        <v>0</v>
      </c>
      <c r="BL522" s="2">
        <v>0</v>
      </c>
      <c r="BM522" s="2">
        <v>462</v>
      </c>
      <c r="BN522" s="2">
        <v>1960</v>
      </c>
      <c r="BO522" s="2">
        <v>0</v>
      </c>
      <c r="BP522" s="2">
        <v>0</v>
      </c>
      <c r="BQ522" s="2">
        <v>207</v>
      </c>
      <c r="BR522" s="2">
        <v>11</v>
      </c>
      <c r="BS522" s="2">
        <v>70</v>
      </c>
      <c r="BT522" s="2">
        <v>4</v>
      </c>
      <c r="BU522" s="2">
        <v>137</v>
      </c>
      <c r="BV522" s="2">
        <v>0</v>
      </c>
      <c r="BW522" s="2">
        <v>0</v>
      </c>
      <c r="BX522" s="2">
        <v>2046</v>
      </c>
      <c r="BY522" s="2">
        <v>136</v>
      </c>
      <c r="BZ522" s="2">
        <v>0</v>
      </c>
      <c r="CA522" s="2">
        <v>0</v>
      </c>
      <c r="CB522" s="2">
        <v>0</v>
      </c>
      <c r="CC522" s="2">
        <v>0</v>
      </c>
      <c r="CD522" s="2">
        <v>87</v>
      </c>
      <c r="CE522" s="2">
        <v>0</v>
      </c>
      <c r="CF522" s="2">
        <v>0</v>
      </c>
      <c r="CG522" s="2">
        <v>0</v>
      </c>
      <c r="CH522" s="2">
        <v>0</v>
      </c>
      <c r="CI522" s="2">
        <v>0</v>
      </c>
      <c r="CJ522" s="2">
        <v>0</v>
      </c>
      <c r="CK522" s="2">
        <v>0</v>
      </c>
    </row>
    <row r="523" spans="1:89">
      <c r="A523" t="s">
        <v>92</v>
      </c>
      <c r="B523" t="s">
        <v>933</v>
      </c>
      <c r="C523">
        <f>SUM(G523:CK523)</f>
        <v>822</v>
      </c>
      <c r="D523">
        <f>COUNTIF(G523:CK523,"&gt;0")</f>
        <v>1</v>
      </c>
      <c r="E523" s="1">
        <f>D523/83*100</f>
        <v>1.2048192771084338</v>
      </c>
      <c r="F523" t="s">
        <v>739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822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</row>
    <row r="524" spans="1:89">
      <c r="A524" t="s">
        <v>92</v>
      </c>
      <c r="B524" t="s">
        <v>933</v>
      </c>
      <c r="C524">
        <f>SUM(G524:CK524)</f>
        <v>421</v>
      </c>
      <c r="D524">
        <f>COUNTIF(G524:CK524,"&gt;0")</f>
        <v>2</v>
      </c>
      <c r="E524" s="1">
        <f>D524/83*100</f>
        <v>2.4096385542168677</v>
      </c>
      <c r="F524" t="s">
        <v>832</v>
      </c>
      <c r="G524">
        <v>0</v>
      </c>
      <c r="H524">
        <v>0</v>
      </c>
      <c r="I524">
        <v>0</v>
      </c>
      <c r="J524">
        <v>14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407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</row>
    <row r="525" spans="1:89">
      <c r="A525" t="s">
        <v>92</v>
      </c>
      <c r="B525" t="s">
        <v>933</v>
      </c>
      <c r="C525">
        <f>SUM(G525:CK525)</f>
        <v>325</v>
      </c>
      <c r="D525">
        <f>COUNTIF(G525:CK525,"&gt;0")</f>
        <v>1</v>
      </c>
      <c r="E525" s="1">
        <f>D525/83*100</f>
        <v>1.2048192771084338</v>
      </c>
      <c r="F525" t="s">
        <v>611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325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</row>
    <row r="526" spans="1:89">
      <c r="A526" t="s">
        <v>92</v>
      </c>
      <c r="B526" t="s">
        <v>933</v>
      </c>
      <c r="C526">
        <f>SUM(G526:CK526)</f>
        <v>292</v>
      </c>
      <c r="D526">
        <f>COUNTIF(G526:CK526,"&gt;0")</f>
        <v>6</v>
      </c>
      <c r="E526" s="1">
        <f>D526/83*100</f>
        <v>7.2289156626506017</v>
      </c>
      <c r="F526" t="s">
        <v>910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16</v>
      </c>
      <c r="AG526">
        <v>0</v>
      </c>
      <c r="AH526">
        <v>0</v>
      </c>
      <c r="AI526">
        <v>0</v>
      </c>
      <c r="AJ526">
        <v>23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12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26</v>
      </c>
      <c r="BN526">
        <v>136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79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</row>
    <row r="527" spans="1:89">
      <c r="A527" t="s">
        <v>92</v>
      </c>
      <c r="B527" t="s">
        <v>933</v>
      </c>
      <c r="C527">
        <f>SUM(G527:CK527)</f>
        <v>104</v>
      </c>
      <c r="D527">
        <f>COUNTIF(G527:CK527,"&gt;0")</f>
        <v>1</v>
      </c>
      <c r="E527" s="1">
        <f>D527/83*100</f>
        <v>1.2048192771084338</v>
      </c>
      <c r="F527" t="s">
        <v>351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104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</row>
    <row r="528" spans="1:89">
      <c r="A528" t="s">
        <v>92</v>
      </c>
      <c r="B528" t="s">
        <v>933</v>
      </c>
      <c r="C528">
        <f>SUM(G528:CK528)</f>
        <v>100</v>
      </c>
      <c r="D528">
        <f>COUNTIF(G528:CK528,"&gt;0")</f>
        <v>4</v>
      </c>
      <c r="E528" s="1">
        <f>D528/83*100</f>
        <v>4.8192771084337354</v>
      </c>
      <c r="F528" t="s">
        <v>91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46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12</v>
      </c>
      <c r="CE528">
        <v>24</v>
      </c>
      <c r="CF528">
        <v>0</v>
      </c>
      <c r="CG528">
        <v>18</v>
      </c>
      <c r="CH528">
        <v>0</v>
      </c>
      <c r="CI528">
        <v>0</v>
      </c>
      <c r="CJ528">
        <v>0</v>
      </c>
      <c r="CK528">
        <v>0</v>
      </c>
    </row>
    <row r="529" spans="1:89">
      <c r="A529" t="s">
        <v>92</v>
      </c>
      <c r="B529" t="s">
        <v>933</v>
      </c>
      <c r="C529">
        <f>SUM(G529:CK529)</f>
        <v>96</v>
      </c>
      <c r="D529">
        <f>COUNTIF(G529:CK529,"&gt;0")</f>
        <v>3</v>
      </c>
      <c r="E529" s="1">
        <f>D529/83*100</f>
        <v>3.6144578313253009</v>
      </c>
      <c r="F529" t="s">
        <v>895</v>
      </c>
      <c r="G529">
        <v>0</v>
      </c>
      <c r="H529">
        <v>0</v>
      </c>
      <c r="I529">
        <v>0</v>
      </c>
      <c r="J529">
        <v>0</v>
      </c>
      <c r="K529">
        <v>24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37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35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</row>
    <row r="530" spans="1:89">
      <c r="A530" t="s">
        <v>92</v>
      </c>
      <c r="B530" t="s">
        <v>933</v>
      </c>
      <c r="C530">
        <f>SUM(G530:CK530)</f>
        <v>81</v>
      </c>
      <c r="D530">
        <f>COUNTIF(G530:CK530,"&gt;0")</f>
        <v>1</v>
      </c>
      <c r="E530" s="1">
        <f>D530/83*100</f>
        <v>1.2048192771084338</v>
      </c>
      <c r="F530" t="s">
        <v>238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81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</row>
    <row r="531" spans="1:89">
      <c r="A531" t="s">
        <v>92</v>
      </c>
      <c r="B531" t="s">
        <v>933</v>
      </c>
      <c r="C531">
        <f>SUM(G531:CK531)</f>
        <v>54</v>
      </c>
      <c r="D531">
        <f>COUNTIF(G531:CK531,"&gt;0")</f>
        <v>1</v>
      </c>
      <c r="E531" s="1">
        <f>D531/83*100</f>
        <v>1.2048192771084338</v>
      </c>
      <c r="F531" t="s">
        <v>192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54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</row>
    <row r="532" spans="1:89">
      <c r="A532" t="s">
        <v>92</v>
      </c>
      <c r="B532" t="s">
        <v>933</v>
      </c>
      <c r="C532">
        <f>SUM(G532:CK532)</f>
        <v>23</v>
      </c>
      <c r="D532">
        <f>COUNTIF(G532:CK532,"&gt;0")</f>
        <v>2</v>
      </c>
      <c r="E532" s="1">
        <f>D532/83*100</f>
        <v>2.4096385542168677</v>
      </c>
      <c r="F532" t="s">
        <v>545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16</v>
      </c>
      <c r="CC532">
        <v>0</v>
      </c>
      <c r="CD532">
        <v>0</v>
      </c>
      <c r="CE532">
        <v>0</v>
      </c>
      <c r="CF532">
        <v>0</v>
      </c>
      <c r="CG532">
        <v>7</v>
      </c>
      <c r="CH532">
        <v>0</v>
      </c>
      <c r="CI532">
        <v>0</v>
      </c>
      <c r="CJ532">
        <v>0</v>
      </c>
      <c r="CK532">
        <v>0</v>
      </c>
    </row>
    <row r="533" spans="1:89">
      <c r="A533" t="s">
        <v>213</v>
      </c>
      <c r="B533" t="s">
        <v>933</v>
      </c>
      <c r="C533">
        <f>SUM(G533:CK533)</f>
        <v>245</v>
      </c>
      <c r="D533">
        <f>COUNTIF(G533:CK533,"&gt;0")</f>
        <v>1</v>
      </c>
      <c r="E533" s="1">
        <f>D533/83*100</f>
        <v>1.2048192771084338</v>
      </c>
      <c r="F533" t="s">
        <v>249</v>
      </c>
      <c r="G533">
        <v>0</v>
      </c>
      <c r="H533">
        <v>0</v>
      </c>
      <c r="I533">
        <v>0</v>
      </c>
      <c r="J533">
        <v>0</v>
      </c>
      <c r="K533">
        <v>245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</row>
    <row r="534" spans="1:89">
      <c r="A534" t="s">
        <v>213</v>
      </c>
      <c r="B534" t="s">
        <v>933</v>
      </c>
      <c r="C534">
        <f>SUM(G534:CK534)</f>
        <v>138</v>
      </c>
      <c r="D534">
        <f>COUNTIF(G534:CK534,"&gt;0")</f>
        <v>8</v>
      </c>
      <c r="E534" s="1">
        <f>D534/83*100</f>
        <v>9.6385542168674707</v>
      </c>
      <c r="F534" t="s">
        <v>212</v>
      </c>
      <c r="G534">
        <v>0</v>
      </c>
      <c r="H534">
        <v>0</v>
      </c>
      <c r="I534">
        <v>0</v>
      </c>
      <c r="J534">
        <v>0</v>
      </c>
      <c r="K534">
        <v>31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13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43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3</v>
      </c>
      <c r="AS534">
        <v>0</v>
      </c>
      <c r="AT534">
        <v>13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19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3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13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</row>
    <row r="535" spans="1:89">
      <c r="A535" t="s">
        <v>454</v>
      </c>
      <c r="B535" t="s">
        <v>933</v>
      </c>
      <c r="C535">
        <f>SUM(G535:CK535)</f>
        <v>15</v>
      </c>
      <c r="D535">
        <f>COUNTIF(G535:CK535,"&gt;0")</f>
        <v>2</v>
      </c>
      <c r="E535" s="1">
        <f>D535/83*100</f>
        <v>2.4096385542168677</v>
      </c>
      <c r="F535" t="s">
        <v>453</v>
      </c>
      <c r="G535">
        <v>0</v>
      </c>
      <c r="H535">
        <v>0</v>
      </c>
      <c r="I535">
        <v>0</v>
      </c>
      <c r="J535">
        <v>0</v>
      </c>
      <c r="K535">
        <v>8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7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</row>
    <row r="536" spans="1:89">
      <c r="A536" t="s">
        <v>685</v>
      </c>
      <c r="B536" t="s">
        <v>933</v>
      </c>
      <c r="C536">
        <f>SUM(G536:CK536)</f>
        <v>94</v>
      </c>
      <c r="D536">
        <f>COUNTIF(G536:CK536,"&gt;0")</f>
        <v>1</v>
      </c>
      <c r="E536" s="1">
        <f>D536/83*100</f>
        <v>1.2048192771084338</v>
      </c>
      <c r="F536" t="s">
        <v>684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94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</row>
    <row r="537" spans="1:89">
      <c r="A537" t="s">
        <v>360</v>
      </c>
      <c r="B537" t="s">
        <v>933</v>
      </c>
      <c r="C537">
        <f>SUM(G537:CK537)</f>
        <v>169</v>
      </c>
      <c r="D537">
        <f>COUNTIF(G537:CK537,"&gt;0")</f>
        <v>2</v>
      </c>
      <c r="E537" s="1">
        <f>D537/83*100</f>
        <v>2.4096385542168677</v>
      </c>
      <c r="F537" t="s">
        <v>359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10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159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</row>
    <row r="538" spans="1:89">
      <c r="A538" t="s">
        <v>360</v>
      </c>
      <c r="B538" t="s">
        <v>933</v>
      </c>
      <c r="C538">
        <f>SUM(G538:CK538)</f>
        <v>11</v>
      </c>
      <c r="D538">
        <f>COUNTIF(G538:CK538,"&gt;0")</f>
        <v>2</v>
      </c>
      <c r="E538" s="1">
        <f>D538/83*100</f>
        <v>2.4096385542168677</v>
      </c>
      <c r="F538" t="s">
        <v>729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3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8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</row>
    <row r="539" spans="1:89">
      <c r="A539" t="s">
        <v>256</v>
      </c>
      <c r="B539" t="s">
        <v>933</v>
      </c>
      <c r="C539">
        <f>SUM(G539:CK539)</f>
        <v>94</v>
      </c>
      <c r="D539">
        <f>COUNTIF(G539:CK539,"&gt;0")</f>
        <v>1</v>
      </c>
      <c r="E539" s="1">
        <f>D539/83*100</f>
        <v>1.2048192771084338</v>
      </c>
      <c r="F539" t="s">
        <v>255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94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</row>
    <row r="540" spans="1:89">
      <c r="A540" t="s">
        <v>728</v>
      </c>
      <c r="B540" t="s">
        <v>933</v>
      </c>
      <c r="C540">
        <f>SUM(G540:CK540)</f>
        <v>11</v>
      </c>
      <c r="D540">
        <f>COUNTIF(G540:CK540,"&gt;0")</f>
        <v>2</v>
      </c>
      <c r="E540" s="1">
        <f>D540/83*100</f>
        <v>2.4096385542168677</v>
      </c>
      <c r="F540" t="s">
        <v>727</v>
      </c>
      <c r="G540">
        <v>0</v>
      </c>
      <c r="H540">
        <v>0</v>
      </c>
      <c r="I540">
        <v>0</v>
      </c>
      <c r="J540">
        <v>0</v>
      </c>
      <c r="K540">
        <v>7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4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</row>
    <row r="541" spans="1:89">
      <c r="A541" s="2" t="s">
        <v>94</v>
      </c>
      <c r="B541" s="2" t="s">
        <v>933</v>
      </c>
      <c r="C541" s="2">
        <f>SUM(G541:CK541)</f>
        <v>1198</v>
      </c>
      <c r="D541" s="2">
        <f>COUNTIF(G541:CK541,"&gt;0")</f>
        <v>14</v>
      </c>
      <c r="E541" s="3">
        <f>D541/83*100</f>
        <v>16.867469879518072</v>
      </c>
      <c r="F541" s="2" t="s">
        <v>629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57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595</v>
      </c>
      <c r="AD541" s="2">
        <v>60</v>
      </c>
      <c r="AE541" s="2">
        <v>0</v>
      </c>
      <c r="AF541" s="2">
        <v>18</v>
      </c>
      <c r="AG541" s="2">
        <v>0</v>
      </c>
      <c r="AH541" s="2">
        <v>11</v>
      </c>
      <c r="AI541" s="2">
        <v>0</v>
      </c>
      <c r="AJ541" s="2">
        <v>14</v>
      </c>
      <c r="AK541" s="2">
        <v>0</v>
      </c>
      <c r="AL541" s="2">
        <v>0</v>
      </c>
      <c r="AM541" s="2">
        <v>0</v>
      </c>
      <c r="AN541" s="2">
        <v>0</v>
      </c>
      <c r="AO541" s="2">
        <v>0</v>
      </c>
      <c r="AP541" s="2">
        <v>0</v>
      </c>
      <c r="AQ541" s="2">
        <v>0</v>
      </c>
      <c r="AR541" s="2">
        <v>0</v>
      </c>
      <c r="AS541" s="2">
        <v>0</v>
      </c>
      <c r="AT541" s="2">
        <v>0</v>
      </c>
      <c r="AU541" s="2">
        <v>0</v>
      </c>
      <c r="AV541" s="2">
        <v>0</v>
      </c>
      <c r="AW541" s="2">
        <v>0</v>
      </c>
      <c r="AX541" s="2">
        <v>0</v>
      </c>
      <c r="AY541" s="2">
        <v>0</v>
      </c>
      <c r="AZ541" s="2">
        <v>0</v>
      </c>
      <c r="BA541" s="2">
        <v>0</v>
      </c>
      <c r="BB541" s="2">
        <v>0</v>
      </c>
      <c r="BC541" s="2">
        <v>0</v>
      </c>
      <c r="BD541" s="2">
        <v>0</v>
      </c>
      <c r="BE541" s="2">
        <v>0</v>
      </c>
      <c r="BF541" s="2">
        <v>0</v>
      </c>
      <c r="BG541" s="2">
        <v>12</v>
      </c>
      <c r="BH541" s="2">
        <v>0</v>
      </c>
      <c r="BI541" s="2">
        <v>0</v>
      </c>
      <c r="BJ541" s="2">
        <v>0</v>
      </c>
      <c r="BK541" s="2">
        <v>0</v>
      </c>
      <c r="BL541" s="2">
        <v>0</v>
      </c>
      <c r="BM541" s="2">
        <v>20</v>
      </c>
      <c r="BN541" s="2">
        <v>80</v>
      </c>
      <c r="BO541" s="2">
        <v>0</v>
      </c>
      <c r="BP541" s="2">
        <v>0</v>
      </c>
      <c r="BQ541" s="2">
        <v>10</v>
      </c>
      <c r="BR541" s="2">
        <v>0</v>
      </c>
      <c r="BS541" s="2">
        <v>0</v>
      </c>
      <c r="BT541" s="2">
        <v>0</v>
      </c>
      <c r="BU541" s="2">
        <v>5</v>
      </c>
      <c r="BV541" s="2">
        <v>0</v>
      </c>
      <c r="BW541" s="2">
        <v>0</v>
      </c>
      <c r="BX541" s="2">
        <v>80</v>
      </c>
      <c r="BY541" s="2">
        <v>6</v>
      </c>
      <c r="BZ541" s="2">
        <v>0</v>
      </c>
      <c r="CA541" s="2">
        <v>0</v>
      </c>
      <c r="CB541" s="2">
        <v>0</v>
      </c>
      <c r="CC541" s="2">
        <v>0</v>
      </c>
      <c r="CD541" s="2">
        <v>0</v>
      </c>
      <c r="CE541" s="2">
        <v>230</v>
      </c>
      <c r="CF541" s="2">
        <v>0</v>
      </c>
      <c r="CG541" s="2">
        <v>0</v>
      </c>
      <c r="CH541" s="2">
        <v>0</v>
      </c>
      <c r="CI541" s="2">
        <v>0</v>
      </c>
      <c r="CJ541" s="2">
        <v>0</v>
      </c>
      <c r="CK541" s="2">
        <v>0</v>
      </c>
    </row>
    <row r="542" spans="1:89">
      <c r="A542" t="s">
        <v>94</v>
      </c>
      <c r="B542" t="s">
        <v>933</v>
      </c>
      <c r="C542">
        <f>SUM(G542:CK542)</f>
        <v>680</v>
      </c>
      <c r="D542">
        <f>COUNTIF(G542:CK542,"&gt;0")</f>
        <v>1</v>
      </c>
      <c r="E542" s="1">
        <f>D542/83*100</f>
        <v>1.2048192771084338</v>
      </c>
      <c r="F542" t="s">
        <v>532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680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</row>
    <row r="543" spans="1:89">
      <c r="A543" t="s">
        <v>94</v>
      </c>
      <c r="B543" t="s">
        <v>933</v>
      </c>
      <c r="C543">
        <f>SUM(G543:CK543)</f>
        <v>235</v>
      </c>
      <c r="D543">
        <f>COUNTIF(G543:CK543,"&gt;0")</f>
        <v>2</v>
      </c>
      <c r="E543" s="1">
        <f>D543/83*100</f>
        <v>2.4096385542168677</v>
      </c>
      <c r="F543" t="s">
        <v>246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41</v>
      </c>
      <c r="CF543">
        <v>0</v>
      </c>
      <c r="CG543">
        <v>0</v>
      </c>
      <c r="CH543">
        <v>0</v>
      </c>
      <c r="CI543">
        <v>0</v>
      </c>
      <c r="CJ543">
        <v>194</v>
      </c>
      <c r="CK543">
        <v>0</v>
      </c>
    </row>
    <row r="544" spans="1:89">
      <c r="A544" t="s">
        <v>94</v>
      </c>
      <c r="B544" t="s">
        <v>933</v>
      </c>
      <c r="C544">
        <f>SUM(G544:CK544)</f>
        <v>100</v>
      </c>
      <c r="D544">
        <f>COUNTIF(G544:CK544,"&gt;0")</f>
        <v>1</v>
      </c>
      <c r="E544" s="1">
        <f>D544/83*100</f>
        <v>1.2048192771084338</v>
      </c>
      <c r="F544" t="s">
        <v>93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100</v>
      </c>
      <c r="CK544">
        <v>0</v>
      </c>
    </row>
    <row r="545" spans="1:89">
      <c r="A545" t="s">
        <v>354</v>
      </c>
      <c r="B545" t="s">
        <v>933</v>
      </c>
      <c r="C545">
        <f>SUM(G545:CK545)</f>
        <v>110</v>
      </c>
      <c r="D545">
        <f>COUNTIF(G545:CK545,"&gt;0")</f>
        <v>9</v>
      </c>
      <c r="E545" s="1">
        <f>D545/83*100</f>
        <v>10.843373493975903</v>
      </c>
      <c r="F545" t="s">
        <v>353</v>
      </c>
      <c r="G545">
        <v>0</v>
      </c>
      <c r="H545">
        <v>0</v>
      </c>
      <c r="I545">
        <v>0</v>
      </c>
      <c r="J545">
        <v>0</v>
      </c>
      <c r="K545">
        <v>19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10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4</v>
      </c>
      <c r="AI545">
        <v>0</v>
      </c>
      <c r="AJ545">
        <v>0</v>
      </c>
      <c r="AK545">
        <v>0</v>
      </c>
      <c r="AL545">
        <v>6</v>
      </c>
      <c r="AM545">
        <v>0</v>
      </c>
      <c r="AN545">
        <v>0</v>
      </c>
      <c r="AO545">
        <v>7</v>
      </c>
      <c r="AP545">
        <v>0</v>
      </c>
      <c r="AQ545">
        <v>0</v>
      </c>
      <c r="AR545">
        <v>0</v>
      </c>
      <c r="AS545">
        <v>0</v>
      </c>
      <c r="AT545">
        <v>28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16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4</v>
      </c>
      <c r="CB545">
        <v>0</v>
      </c>
      <c r="CC545">
        <v>0</v>
      </c>
      <c r="CD545">
        <v>16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</row>
    <row r="546" spans="1:89">
      <c r="A546" t="s">
        <v>682</v>
      </c>
      <c r="B546" t="s">
        <v>934</v>
      </c>
      <c r="C546">
        <f>SUM(G546:CK546)</f>
        <v>119</v>
      </c>
      <c r="D546">
        <f>COUNTIF(G546:CK546,"&gt;0")</f>
        <v>1</v>
      </c>
      <c r="E546" s="1">
        <f>D546/83*100</f>
        <v>1.2048192771084338</v>
      </c>
      <c r="F546" t="s">
        <v>681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119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</row>
    <row r="547" spans="1:89">
      <c r="A547" t="s">
        <v>848</v>
      </c>
      <c r="B547" t="s">
        <v>935</v>
      </c>
      <c r="C547">
        <f>SUM(G547:CK547)</f>
        <v>834</v>
      </c>
      <c r="D547">
        <f>COUNTIF(G547:CK547,"&gt;0")</f>
        <v>4</v>
      </c>
      <c r="E547" s="1">
        <f>D547/83*100</f>
        <v>4.8192771084337354</v>
      </c>
      <c r="F547" t="s">
        <v>847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79</v>
      </c>
      <c r="BE547">
        <v>0</v>
      </c>
      <c r="BF547">
        <v>0</v>
      </c>
      <c r="BG547">
        <v>0</v>
      </c>
      <c r="BH547">
        <v>84</v>
      </c>
      <c r="BI547">
        <v>15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656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</row>
    <row r="548" spans="1:89">
      <c r="A548" t="s">
        <v>144</v>
      </c>
      <c r="B548" t="s">
        <v>936</v>
      </c>
      <c r="C548">
        <f>SUM(G548:CK548)</f>
        <v>523</v>
      </c>
      <c r="D548">
        <f>COUNTIF(G548:CK548,"&gt;0")</f>
        <v>1</v>
      </c>
      <c r="E548" s="1">
        <f>D548/83*100</f>
        <v>1.2048192771084338</v>
      </c>
      <c r="F548" t="s">
        <v>143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523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</row>
    <row r="549" spans="1:89">
      <c r="A549" t="s">
        <v>646</v>
      </c>
      <c r="B549" t="s">
        <v>936</v>
      </c>
      <c r="C549">
        <f>SUM(G549:CK549)</f>
        <v>46</v>
      </c>
      <c r="D549">
        <f>COUNTIF(G549:CK549,"&gt;0")</f>
        <v>1</v>
      </c>
      <c r="E549" s="1">
        <f>D549/83*100</f>
        <v>1.2048192771084338</v>
      </c>
      <c r="F549" t="s">
        <v>713</v>
      </c>
      <c r="G549">
        <v>0</v>
      </c>
      <c r="H549">
        <v>0</v>
      </c>
      <c r="I549">
        <v>0</v>
      </c>
      <c r="J549">
        <v>0</v>
      </c>
      <c r="K549">
        <v>46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</row>
    <row r="550" spans="1:89">
      <c r="A550" t="s">
        <v>646</v>
      </c>
      <c r="B550" t="s">
        <v>936</v>
      </c>
      <c r="C550">
        <f>SUM(G550:CK550)</f>
        <v>42</v>
      </c>
      <c r="D550">
        <f>COUNTIF(G550:CK550,"&gt;0")</f>
        <v>2</v>
      </c>
      <c r="E550" s="1">
        <f>D550/83*100</f>
        <v>2.4096385542168677</v>
      </c>
      <c r="F550" t="s">
        <v>645</v>
      </c>
      <c r="G550">
        <v>0</v>
      </c>
      <c r="H550">
        <v>0</v>
      </c>
      <c r="I550">
        <v>0</v>
      </c>
      <c r="J550">
        <v>0</v>
      </c>
      <c r="K550">
        <v>27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15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</row>
    <row r="551" spans="1:89">
      <c r="A551" t="s">
        <v>551</v>
      </c>
      <c r="B551" t="s">
        <v>936</v>
      </c>
      <c r="C551">
        <f>SUM(G551:CK551)</f>
        <v>23</v>
      </c>
      <c r="D551">
        <f>COUNTIF(G551:CK551,"&gt;0")</f>
        <v>2</v>
      </c>
      <c r="E551" s="1">
        <f>D551/83*100</f>
        <v>2.4096385542168677</v>
      </c>
      <c r="F551" t="s">
        <v>550</v>
      </c>
      <c r="G551">
        <v>0</v>
      </c>
      <c r="H551">
        <v>0</v>
      </c>
      <c r="I551">
        <v>0</v>
      </c>
      <c r="J551">
        <v>0</v>
      </c>
      <c r="K551">
        <v>15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8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</row>
  </sheetData>
  <sortState ref="A4:CJ551">
    <sortCondition ref="A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ASV_table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Mann</dc:creator>
  <cp:lastModifiedBy>Allison Mann</cp:lastModifiedBy>
  <dcterms:created xsi:type="dcterms:W3CDTF">2019-07-12T20:03:15Z</dcterms:created>
  <dcterms:modified xsi:type="dcterms:W3CDTF">2019-07-12T21:34:38Z</dcterms:modified>
</cp:coreProperties>
</file>