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4364\Downloads\"/>
    </mc:Choice>
  </mc:AlternateContent>
  <xr:revisionPtr revIDLastSave="0" documentId="8_{BC9B0A7D-9D63-44E4-AF48-86E03A8D40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I39" i="1" s="1"/>
  <c r="D39" i="1"/>
  <c r="H38" i="1"/>
  <c r="I38" i="1" s="1"/>
  <c r="D38" i="1"/>
  <c r="H37" i="1"/>
  <c r="I37" i="1" s="1"/>
  <c r="D37" i="1"/>
  <c r="H36" i="1"/>
  <c r="I36" i="1" s="1"/>
  <c r="D36" i="1"/>
  <c r="H35" i="1"/>
  <c r="I35" i="1" s="1"/>
  <c r="D35" i="1"/>
  <c r="H34" i="1"/>
  <c r="I34" i="1" s="1"/>
  <c r="D34" i="1"/>
  <c r="H33" i="1"/>
  <c r="I33" i="1" s="1"/>
  <c r="D33" i="1"/>
  <c r="H32" i="1"/>
  <c r="I32" i="1" s="1"/>
  <c r="D32" i="1"/>
  <c r="H31" i="1"/>
  <c r="I31" i="1" s="1"/>
  <c r="D31" i="1"/>
  <c r="H30" i="1"/>
  <c r="I30" i="1" s="1"/>
  <c r="D30" i="1"/>
  <c r="H29" i="1"/>
  <c r="I29" i="1" s="1"/>
  <c r="D29" i="1"/>
  <c r="H28" i="1"/>
  <c r="I28" i="1" s="1"/>
  <c r="D28" i="1"/>
  <c r="H27" i="1"/>
  <c r="I27" i="1" s="1"/>
  <c r="D27" i="1"/>
  <c r="H26" i="1"/>
  <c r="I26" i="1" s="1"/>
  <c r="D26" i="1"/>
  <c r="H25" i="1"/>
  <c r="I25" i="1" s="1"/>
  <c r="D25" i="1"/>
  <c r="H24" i="1"/>
  <c r="I24" i="1" s="1"/>
  <c r="D24" i="1"/>
  <c r="H23" i="1"/>
  <c r="I23" i="1" s="1"/>
  <c r="D23" i="1"/>
  <c r="H22" i="1"/>
  <c r="I22" i="1" s="1"/>
  <c r="D22" i="1"/>
  <c r="H21" i="1"/>
  <c r="I21" i="1" s="1"/>
  <c r="D21" i="1"/>
  <c r="H20" i="1"/>
  <c r="I20" i="1" s="1"/>
  <c r="D20" i="1"/>
  <c r="H19" i="1"/>
  <c r="I19" i="1" s="1"/>
  <c r="D19" i="1"/>
  <c r="H18" i="1"/>
  <c r="I18" i="1" s="1"/>
  <c r="D18" i="1"/>
  <c r="H17" i="1"/>
  <c r="I17" i="1" s="1"/>
  <c r="D17" i="1"/>
  <c r="H16" i="1"/>
  <c r="I16" i="1" s="1"/>
  <c r="D16" i="1"/>
  <c r="H15" i="1"/>
  <c r="I15" i="1" s="1"/>
  <c r="D15" i="1"/>
  <c r="H14" i="1"/>
  <c r="I14" i="1" s="1"/>
  <c r="D14" i="1"/>
  <c r="H13" i="1"/>
  <c r="I13" i="1" s="1"/>
  <c r="D13" i="1"/>
  <c r="H12" i="1"/>
  <c r="I12" i="1" s="1"/>
  <c r="D12" i="1"/>
  <c r="H11" i="1"/>
  <c r="I11" i="1" s="1"/>
  <c r="D11" i="1"/>
  <c r="H10" i="1"/>
  <c r="I10" i="1" s="1"/>
  <c r="D10" i="1"/>
  <c r="H9" i="1"/>
  <c r="I9" i="1" s="1"/>
  <c r="D9" i="1"/>
</calcChain>
</file>

<file path=xl/sharedStrings.xml><?xml version="1.0" encoding="utf-8"?>
<sst xmlns="http://schemas.openxmlformats.org/spreadsheetml/2006/main" count="33" uniqueCount="33">
  <si>
    <t xml:space="preserve">            BẢNG GIÁ CHÍNH THỨC LỘC THÀNH 5</t>
  </si>
  <si>
    <t>STT</t>
  </si>
  <si>
    <t>Ô SỐ</t>
  </si>
  <si>
    <t>Kích Thức</t>
  </si>
  <si>
    <t>Diện tích (m2)</t>
  </si>
  <si>
    <t>Cọc</t>
  </si>
  <si>
    <t>GIÁ BÁN</t>
  </si>
  <si>
    <t>THANH TOÁN 50% GIÁ TRỊ SẢN PHẨM (BAO GỒM CỌC)</t>
  </si>
  <si>
    <t>THANH TOÁN 100% GIÁ TRỊ SP TRỪ GÁC SỔ ( KHI KÝ CÔNG CHỨNG CNQSDĐ)</t>
  </si>
  <si>
    <t>Gác Sổ</t>
  </si>
  <si>
    <t>Rộng (m)</t>
  </si>
  <si>
    <t>Dài (m)</t>
  </si>
  <si>
    <t>CHÍNH SÁCH CHIẾT KHẤU</t>
  </si>
  <si>
    <t>2. KHÁCH HÀNG ĐỦ CỌC TRONG NGÀY CHIẾT KHẤU 5.000.000 ĐỒNG</t>
  </si>
  <si>
    <t>3. KHÁCH HÀNG THANH TOÁN KÝ HĐ 50% BAO GỒM CỌC TRONG 7 NGÀY CHIẾT KHẤU 5.000.000 ĐỒNG</t>
  </si>
  <si>
    <t>3.</t>
  </si>
  <si>
    <t>4.</t>
  </si>
  <si>
    <t>7.</t>
  </si>
  <si>
    <t>8.</t>
  </si>
  <si>
    <t>23.</t>
  </si>
  <si>
    <t>24.</t>
  </si>
  <si>
    <t>30.</t>
  </si>
  <si>
    <t>1.</t>
  </si>
  <si>
    <t>2.</t>
  </si>
  <si>
    <t>6.</t>
  </si>
  <si>
    <t>9.</t>
  </si>
  <si>
    <t>20.</t>
  </si>
  <si>
    <t>21.</t>
  </si>
  <si>
    <t>22.</t>
  </si>
  <si>
    <t>18.</t>
  </si>
  <si>
    <t>CÔNG TY TNHH THƯƠNG MẠI DỊCH VỤ ĐỊA ỐC KIM LONG</t>
  </si>
  <si>
    <t>Ngày 11 tháng 12 năm 2022</t>
  </si>
  <si>
    <t>1. DUY NHẤT TRONG NGÀY 11/12/2022 CHIẾT KHẤU ƯU ĐÃI CHO 10 SẢN PHẨM ĐẦU TIÊN GIỮ CHỖ VÀ CHUYỂN ĐẶT CỌC 5.000.000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</si>
</sst>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0.0"/>
    <numFmt numFmtId="166" formatCode="_(* #,##0.00_);_(* \(#,##0.00\);_(* &quot;-&quot;??_);_(@_)"/>
  </numFmts>
  <fonts count="11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166" fontId="7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/>
    </xf>
    <xf numFmtId="165" fontId="6" fillId="3" borderId="3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vertical="center"/>
    </xf>
    <xf numFmtId="164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9" xfId="0" applyFont="1" applyBorder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</cellXfs>
  <cellStyles count="2">
    <cellStyle name="Comma 2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topLeftCell="A7" workbookViewId="0">
      <selection activeCell="H45" sqref="H45"/>
    </sheetView>
  </sheetViews>
  <sheetFormatPr defaultColWidth="9.140625" defaultRowHeight="15" x14ac:dyDescent="0.25"/>
  <cols>
    <col min="1" max="1" width="5" style="1" bestFit="1" customWidth="1"/>
    <col min="2" max="2" width="6.140625" style="1" bestFit="1" customWidth="1"/>
    <col min="3" max="3" width="9" style="1" bestFit="1" customWidth="1"/>
    <col min="4" max="4" width="7.5703125" style="1" bestFit="1" customWidth="1"/>
    <col min="5" max="5" width="14.42578125" style="1" bestFit="1" customWidth="1"/>
    <col min="6" max="6" width="14" style="1" bestFit="1" customWidth="1"/>
    <col min="7" max="7" width="19" style="1" customWidth="1"/>
    <col min="8" max="8" width="26.85546875" style="1" customWidth="1"/>
    <col min="9" max="9" width="27" style="1" customWidth="1"/>
    <col min="10" max="10" width="24.140625" style="1" customWidth="1"/>
    <col min="11" max="16384" width="9.140625" style="1"/>
  </cols>
  <sheetData>
    <row r="1" spans="1:10" ht="21" customHeight="1" thickBot="1" x14ac:dyDescent="0.3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1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ht="22.5" x14ac:dyDescent="0.25">
      <c r="A5" s="17" t="s">
        <v>0</v>
      </c>
      <c r="B5" s="17"/>
      <c r="C5" s="17"/>
      <c r="D5" s="17"/>
      <c r="E5" s="17"/>
      <c r="F5" s="17"/>
      <c r="G5" s="17"/>
      <c r="H5" s="17"/>
      <c r="I5" s="17"/>
    </row>
    <row r="6" spans="1:10" ht="23.25" x14ac:dyDescent="0.25">
      <c r="A6" s="2"/>
      <c r="B6" s="2"/>
      <c r="C6" s="2"/>
      <c r="D6" s="2"/>
      <c r="E6" s="2"/>
      <c r="F6" s="2"/>
      <c r="G6" s="2"/>
      <c r="H6" s="2"/>
      <c r="I6" s="18" t="s">
        <v>31</v>
      </c>
      <c r="J6" s="19"/>
    </row>
    <row r="7" spans="1:10" ht="15" customHeight="1" x14ac:dyDescent="0.25">
      <c r="A7" s="20" t="s">
        <v>1</v>
      </c>
      <c r="B7" s="20" t="s">
        <v>2</v>
      </c>
      <c r="C7" s="23" t="s">
        <v>3</v>
      </c>
      <c r="D7" s="23"/>
      <c r="E7" s="24" t="s">
        <v>4</v>
      </c>
      <c r="F7" s="26" t="s">
        <v>5</v>
      </c>
      <c r="G7" s="28" t="s">
        <v>6</v>
      </c>
      <c r="H7" s="30" t="s">
        <v>7</v>
      </c>
      <c r="I7" s="30" t="s">
        <v>8</v>
      </c>
      <c r="J7" s="26" t="s">
        <v>9</v>
      </c>
    </row>
    <row r="8" spans="1:10" ht="40.5" customHeight="1" x14ac:dyDescent="0.25">
      <c r="A8" s="21"/>
      <c r="B8" s="21"/>
      <c r="C8" s="3" t="s">
        <v>10</v>
      </c>
      <c r="D8" s="4" t="s">
        <v>11</v>
      </c>
      <c r="E8" s="25"/>
      <c r="F8" s="27"/>
      <c r="G8" s="29"/>
      <c r="H8" s="30"/>
      <c r="I8" s="30"/>
      <c r="J8" s="27"/>
    </row>
    <row r="9" spans="1:10" ht="15.75" x14ac:dyDescent="0.25">
      <c r="A9" s="5" t="s">
        <v>22</v>
      </c>
      <c r="B9" s="5">
        <v>3</v>
      </c>
      <c r="C9" s="5">
        <v>5</v>
      </c>
      <c r="D9" s="6">
        <f t="shared" ref="D9:D39" si="0">E9/C9</f>
        <v>42.019999999999996</v>
      </c>
      <c r="E9" s="6">
        <v>210.1</v>
      </c>
      <c r="F9" s="7">
        <v>100000000</v>
      </c>
      <c r="G9" s="8">
        <v>698000000</v>
      </c>
      <c r="H9" s="8">
        <f t="shared" ref="H9:H39" si="1">G9*50%-F9</f>
        <v>249000000</v>
      </c>
      <c r="I9" s="9">
        <f t="shared" ref="I9:I39" si="2">G9-F9-H9-J9</f>
        <v>339000000</v>
      </c>
      <c r="J9" s="7">
        <v>10000000</v>
      </c>
    </row>
    <row r="10" spans="1:10" ht="15.75" x14ac:dyDescent="0.25">
      <c r="A10" s="5" t="s">
        <v>23</v>
      </c>
      <c r="B10" s="5">
        <v>4</v>
      </c>
      <c r="C10" s="5">
        <v>5</v>
      </c>
      <c r="D10" s="6">
        <f t="shared" si="0"/>
        <v>45.12</v>
      </c>
      <c r="E10" s="6">
        <v>225.6</v>
      </c>
      <c r="F10" s="7">
        <v>100000000</v>
      </c>
      <c r="G10" s="8">
        <v>698000000</v>
      </c>
      <c r="H10" s="8">
        <f t="shared" si="1"/>
        <v>249000000</v>
      </c>
      <c r="I10" s="9">
        <f t="shared" si="2"/>
        <v>339000000</v>
      </c>
      <c r="J10" s="7">
        <v>10000000</v>
      </c>
    </row>
    <row r="11" spans="1:10" ht="15.75" x14ac:dyDescent="0.25">
      <c r="A11" s="5" t="s">
        <v>15</v>
      </c>
      <c r="B11" s="5">
        <v>5</v>
      </c>
      <c r="C11" s="5">
        <v>5</v>
      </c>
      <c r="D11" s="6">
        <f t="shared" si="0"/>
        <v>48.239999999999995</v>
      </c>
      <c r="E11" s="6">
        <v>241.2</v>
      </c>
      <c r="F11" s="7">
        <v>100000000</v>
      </c>
      <c r="G11" s="8">
        <v>698000000</v>
      </c>
      <c r="H11" s="8">
        <f t="shared" si="1"/>
        <v>249000000</v>
      </c>
      <c r="I11" s="9">
        <f t="shared" si="2"/>
        <v>339000000</v>
      </c>
      <c r="J11" s="7">
        <v>10000000</v>
      </c>
    </row>
    <row r="12" spans="1:10" ht="15.75" x14ac:dyDescent="0.25">
      <c r="A12" s="5" t="s">
        <v>16</v>
      </c>
      <c r="B12" s="5">
        <v>6</v>
      </c>
      <c r="C12" s="5">
        <v>5</v>
      </c>
      <c r="D12" s="6">
        <f t="shared" si="0"/>
        <v>51.36</v>
      </c>
      <c r="E12" s="6">
        <v>256.8</v>
      </c>
      <c r="F12" s="7">
        <v>100000000</v>
      </c>
      <c r="G12" s="8">
        <v>723000000</v>
      </c>
      <c r="H12" s="8">
        <f t="shared" si="1"/>
        <v>261500000</v>
      </c>
      <c r="I12" s="9">
        <f t="shared" si="2"/>
        <v>351500000</v>
      </c>
      <c r="J12" s="7">
        <v>10000000</v>
      </c>
    </row>
    <row r="13" spans="1:10" ht="15.75" x14ac:dyDescent="0.25">
      <c r="A13" s="5">
        <v>5</v>
      </c>
      <c r="B13" s="5">
        <v>7</v>
      </c>
      <c r="C13" s="5">
        <v>5</v>
      </c>
      <c r="D13" s="6">
        <f t="shared" si="0"/>
        <v>54.48</v>
      </c>
      <c r="E13" s="6">
        <v>272.39999999999998</v>
      </c>
      <c r="F13" s="7">
        <v>100000000</v>
      </c>
      <c r="G13" s="8">
        <v>723000000</v>
      </c>
      <c r="H13" s="8">
        <f t="shared" si="1"/>
        <v>261500000</v>
      </c>
      <c r="I13" s="9">
        <f t="shared" si="2"/>
        <v>351500000</v>
      </c>
      <c r="J13" s="7">
        <v>10000000</v>
      </c>
    </row>
    <row r="14" spans="1:10" ht="15.75" x14ac:dyDescent="0.25">
      <c r="A14" s="5" t="s">
        <v>24</v>
      </c>
      <c r="B14" s="5">
        <v>8</v>
      </c>
      <c r="C14" s="5">
        <v>5</v>
      </c>
      <c r="D14" s="6">
        <f t="shared" si="0"/>
        <v>54.6</v>
      </c>
      <c r="E14" s="6">
        <v>273</v>
      </c>
      <c r="F14" s="7">
        <v>100000000</v>
      </c>
      <c r="G14" s="8">
        <v>723000000</v>
      </c>
      <c r="H14" s="8">
        <f t="shared" si="1"/>
        <v>261500000</v>
      </c>
      <c r="I14" s="9">
        <f t="shared" si="2"/>
        <v>351500000</v>
      </c>
      <c r="J14" s="7">
        <v>10000000</v>
      </c>
    </row>
    <row r="15" spans="1:10" ht="15.75" x14ac:dyDescent="0.25">
      <c r="A15" s="5" t="s">
        <v>17</v>
      </c>
      <c r="B15" s="5">
        <v>9</v>
      </c>
      <c r="C15" s="5">
        <v>5</v>
      </c>
      <c r="D15" s="6">
        <f t="shared" si="0"/>
        <v>54.6</v>
      </c>
      <c r="E15" s="6">
        <v>273</v>
      </c>
      <c r="F15" s="7">
        <v>100000000</v>
      </c>
      <c r="G15" s="8">
        <v>723000000</v>
      </c>
      <c r="H15" s="8">
        <f t="shared" si="1"/>
        <v>261500000</v>
      </c>
      <c r="I15" s="9">
        <f t="shared" si="2"/>
        <v>351500000</v>
      </c>
      <c r="J15" s="7">
        <v>10000000</v>
      </c>
    </row>
    <row r="16" spans="1:10" ht="15.75" x14ac:dyDescent="0.25">
      <c r="A16" s="5" t="s">
        <v>18</v>
      </c>
      <c r="B16" s="5">
        <v>10</v>
      </c>
      <c r="C16" s="5">
        <v>5</v>
      </c>
      <c r="D16" s="6">
        <f t="shared" si="0"/>
        <v>54.6</v>
      </c>
      <c r="E16" s="6">
        <v>273</v>
      </c>
      <c r="F16" s="7">
        <v>100000000</v>
      </c>
      <c r="G16" s="8">
        <v>723000000</v>
      </c>
      <c r="H16" s="8">
        <f t="shared" si="1"/>
        <v>261500000</v>
      </c>
      <c r="I16" s="9">
        <f t="shared" si="2"/>
        <v>351500000</v>
      </c>
      <c r="J16" s="7">
        <v>10000000</v>
      </c>
    </row>
    <row r="17" spans="1:10" ht="15.75" x14ac:dyDescent="0.25">
      <c r="A17" s="5" t="s">
        <v>25</v>
      </c>
      <c r="B17" s="5">
        <v>11</v>
      </c>
      <c r="C17" s="5">
        <v>5</v>
      </c>
      <c r="D17" s="6">
        <f t="shared" si="0"/>
        <v>54.6</v>
      </c>
      <c r="E17" s="6">
        <v>273</v>
      </c>
      <c r="F17" s="7">
        <v>100000000</v>
      </c>
      <c r="G17" s="8">
        <v>728000000</v>
      </c>
      <c r="H17" s="8">
        <f t="shared" si="1"/>
        <v>264000000</v>
      </c>
      <c r="I17" s="9">
        <f t="shared" si="2"/>
        <v>354000000</v>
      </c>
      <c r="J17" s="7">
        <v>10000000</v>
      </c>
    </row>
    <row r="18" spans="1:10" ht="15.75" x14ac:dyDescent="0.25">
      <c r="A18" s="5">
        <v>10</v>
      </c>
      <c r="B18" s="5">
        <v>12</v>
      </c>
      <c r="C18" s="5">
        <v>5</v>
      </c>
      <c r="D18" s="6">
        <f t="shared" si="0"/>
        <v>54.6</v>
      </c>
      <c r="E18" s="6">
        <v>273</v>
      </c>
      <c r="F18" s="7">
        <v>100000000</v>
      </c>
      <c r="G18" s="8">
        <v>728000000</v>
      </c>
      <c r="H18" s="8">
        <f t="shared" si="1"/>
        <v>264000000</v>
      </c>
      <c r="I18" s="9">
        <f t="shared" si="2"/>
        <v>354000000</v>
      </c>
      <c r="J18" s="7">
        <v>10000000</v>
      </c>
    </row>
    <row r="19" spans="1:10" ht="15.75" x14ac:dyDescent="0.25">
      <c r="A19" s="5">
        <v>11</v>
      </c>
      <c r="B19" s="5">
        <v>13</v>
      </c>
      <c r="C19" s="5">
        <v>5</v>
      </c>
      <c r="D19" s="6">
        <f t="shared" si="0"/>
        <v>54.6</v>
      </c>
      <c r="E19" s="6">
        <v>273</v>
      </c>
      <c r="F19" s="7">
        <v>100000000</v>
      </c>
      <c r="G19" s="8">
        <v>728000000</v>
      </c>
      <c r="H19" s="8">
        <f t="shared" si="1"/>
        <v>264000000</v>
      </c>
      <c r="I19" s="9">
        <f t="shared" si="2"/>
        <v>354000000</v>
      </c>
      <c r="J19" s="7">
        <v>10000000</v>
      </c>
    </row>
    <row r="20" spans="1:10" ht="15.75" x14ac:dyDescent="0.25">
      <c r="A20" s="5">
        <v>12</v>
      </c>
      <c r="B20" s="5">
        <v>14</v>
      </c>
      <c r="C20" s="5">
        <v>5</v>
      </c>
      <c r="D20" s="6">
        <f t="shared" si="0"/>
        <v>54.6</v>
      </c>
      <c r="E20" s="6">
        <v>273</v>
      </c>
      <c r="F20" s="7">
        <v>100000000</v>
      </c>
      <c r="G20" s="8">
        <v>728000000</v>
      </c>
      <c r="H20" s="8">
        <f t="shared" si="1"/>
        <v>264000000</v>
      </c>
      <c r="I20" s="9">
        <f t="shared" si="2"/>
        <v>354000000</v>
      </c>
      <c r="J20" s="7">
        <v>10000000</v>
      </c>
    </row>
    <row r="21" spans="1:10" ht="15.75" x14ac:dyDescent="0.25">
      <c r="A21" s="5">
        <v>13</v>
      </c>
      <c r="B21" s="5">
        <v>15</v>
      </c>
      <c r="C21" s="5">
        <v>5</v>
      </c>
      <c r="D21" s="6">
        <f t="shared" si="0"/>
        <v>54.6</v>
      </c>
      <c r="E21" s="6">
        <v>273</v>
      </c>
      <c r="F21" s="7">
        <v>100000000</v>
      </c>
      <c r="G21" s="8">
        <v>728000000</v>
      </c>
      <c r="H21" s="8">
        <f t="shared" si="1"/>
        <v>264000000</v>
      </c>
      <c r="I21" s="9">
        <f t="shared" si="2"/>
        <v>354000000</v>
      </c>
      <c r="J21" s="7">
        <v>10000000</v>
      </c>
    </row>
    <row r="22" spans="1:10" ht="15.75" x14ac:dyDescent="0.25">
      <c r="A22" s="5">
        <v>14</v>
      </c>
      <c r="B22" s="5">
        <v>16</v>
      </c>
      <c r="C22" s="5">
        <v>5</v>
      </c>
      <c r="D22" s="6">
        <f t="shared" si="0"/>
        <v>54.6</v>
      </c>
      <c r="E22" s="6">
        <v>273</v>
      </c>
      <c r="F22" s="7">
        <v>100000000</v>
      </c>
      <c r="G22" s="8">
        <v>733000000</v>
      </c>
      <c r="H22" s="8">
        <f t="shared" si="1"/>
        <v>266500000</v>
      </c>
      <c r="I22" s="9">
        <f t="shared" si="2"/>
        <v>356500000</v>
      </c>
      <c r="J22" s="7">
        <v>10000000</v>
      </c>
    </row>
    <row r="23" spans="1:10" ht="15.75" x14ac:dyDescent="0.25">
      <c r="A23" s="5">
        <v>15</v>
      </c>
      <c r="B23" s="5">
        <v>17</v>
      </c>
      <c r="C23" s="5">
        <v>5</v>
      </c>
      <c r="D23" s="6">
        <f t="shared" si="0"/>
        <v>54.6</v>
      </c>
      <c r="E23" s="6">
        <v>273</v>
      </c>
      <c r="F23" s="7">
        <v>100000000</v>
      </c>
      <c r="G23" s="8">
        <v>733000000</v>
      </c>
      <c r="H23" s="8">
        <f t="shared" si="1"/>
        <v>266500000</v>
      </c>
      <c r="I23" s="9">
        <f t="shared" si="2"/>
        <v>356500000</v>
      </c>
      <c r="J23" s="7">
        <v>10000000</v>
      </c>
    </row>
    <row r="24" spans="1:10" ht="15.75" x14ac:dyDescent="0.25">
      <c r="A24" s="5">
        <v>16</v>
      </c>
      <c r="B24" s="5">
        <v>18</v>
      </c>
      <c r="C24" s="5">
        <v>5</v>
      </c>
      <c r="D24" s="6">
        <f t="shared" si="0"/>
        <v>54.6</v>
      </c>
      <c r="E24" s="6">
        <v>273</v>
      </c>
      <c r="F24" s="7">
        <v>100000000</v>
      </c>
      <c r="G24" s="8">
        <v>733000000</v>
      </c>
      <c r="H24" s="8">
        <f t="shared" si="1"/>
        <v>266500000</v>
      </c>
      <c r="I24" s="9">
        <f t="shared" si="2"/>
        <v>356500000</v>
      </c>
      <c r="J24" s="7">
        <v>10000000</v>
      </c>
    </row>
    <row r="25" spans="1:10" ht="15.75" x14ac:dyDescent="0.25">
      <c r="A25" s="5">
        <v>17</v>
      </c>
      <c r="B25" s="5">
        <v>19</v>
      </c>
      <c r="C25" s="5">
        <v>5</v>
      </c>
      <c r="D25" s="6">
        <f t="shared" si="0"/>
        <v>54.6</v>
      </c>
      <c r="E25" s="6">
        <v>273</v>
      </c>
      <c r="F25" s="7">
        <v>100000000</v>
      </c>
      <c r="G25" s="8">
        <v>733000000</v>
      </c>
      <c r="H25" s="8">
        <f t="shared" si="1"/>
        <v>266500000</v>
      </c>
      <c r="I25" s="9">
        <f t="shared" si="2"/>
        <v>356500000</v>
      </c>
      <c r="J25" s="7">
        <v>10000000</v>
      </c>
    </row>
    <row r="26" spans="1:10" ht="15.75" x14ac:dyDescent="0.25">
      <c r="A26" s="5" t="s">
        <v>29</v>
      </c>
      <c r="B26" s="5">
        <v>20</v>
      </c>
      <c r="C26" s="5">
        <v>5</v>
      </c>
      <c r="D26" s="6">
        <f t="shared" si="0"/>
        <v>54.6</v>
      </c>
      <c r="E26" s="6">
        <v>273</v>
      </c>
      <c r="F26" s="7">
        <v>100000000</v>
      </c>
      <c r="G26" s="8">
        <v>733000000</v>
      </c>
      <c r="H26" s="8">
        <f t="shared" si="1"/>
        <v>266500000</v>
      </c>
      <c r="I26" s="9">
        <f t="shared" si="2"/>
        <v>356500000</v>
      </c>
      <c r="J26" s="7">
        <v>10000000</v>
      </c>
    </row>
    <row r="27" spans="1:10" ht="15.75" x14ac:dyDescent="0.25">
      <c r="A27" s="5">
        <v>19</v>
      </c>
      <c r="B27" s="5">
        <v>21</v>
      </c>
      <c r="C27" s="5">
        <v>5</v>
      </c>
      <c r="D27" s="6">
        <f t="shared" si="0"/>
        <v>54.6</v>
      </c>
      <c r="E27" s="6">
        <v>273</v>
      </c>
      <c r="F27" s="7">
        <v>100000000</v>
      </c>
      <c r="G27" s="8">
        <v>738000000</v>
      </c>
      <c r="H27" s="8">
        <f t="shared" si="1"/>
        <v>269000000</v>
      </c>
      <c r="I27" s="9">
        <f t="shared" si="2"/>
        <v>359000000</v>
      </c>
      <c r="J27" s="7">
        <v>10000000</v>
      </c>
    </row>
    <row r="28" spans="1:10" ht="15.75" x14ac:dyDescent="0.25">
      <c r="A28" s="5" t="s">
        <v>26</v>
      </c>
      <c r="B28" s="5">
        <v>22</v>
      </c>
      <c r="C28" s="5">
        <v>5</v>
      </c>
      <c r="D28" s="6">
        <f t="shared" si="0"/>
        <v>58.1</v>
      </c>
      <c r="E28" s="6">
        <v>290.5</v>
      </c>
      <c r="F28" s="7">
        <v>100000000</v>
      </c>
      <c r="G28" s="8">
        <v>738000000</v>
      </c>
      <c r="H28" s="8">
        <f t="shared" si="1"/>
        <v>269000000</v>
      </c>
      <c r="I28" s="9">
        <f t="shared" si="2"/>
        <v>359000000</v>
      </c>
      <c r="J28" s="7">
        <v>10000000</v>
      </c>
    </row>
    <row r="29" spans="1:10" ht="15.75" x14ac:dyDescent="0.25">
      <c r="A29" s="5" t="s">
        <v>27</v>
      </c>
      <c r="B29" s="5">
        <v>23</v>
      </c>
      <c r="C29" s="5">
        <v>5</v>
      </c>
      <c r="D29" s="6">
        <f t="shared" si="0"/>
        <v>59.14</v>
      </c>
      <c r="E29" s="6">
        <v>295.7</v>
      </c>
      <c r="F29" s="7">
        <v>100000000</v>
      </c>
      <c r="G29" s="8">
        <v>738000000</v>
      </c>
      <c r="H29" s="8">
        <f t="shared" si="1"/>
        <v>269000000</v>
      </c>
      <c r="I29" s="9">
        <f t="shared" si="2"/>
        <v>359000000</v>
      </c>
      <c r="J29" s="7">
        <v>10000000</v>
      </c>
    </row>
    <row r="30" spans="1:10" ht="15.75" x14ac:dyDescent="0.25">
      <c r="A30" s="5" t="s">
        <v>28</v>
      </c>
      <c r="B30" s="5">
        <v>24</v>
      </c>
      <c r="C30" s="5">
        <v>5</v>
      </c>
      <c r="D30" s="6">
        <f t="shared" si="0"/>
        <v>59.14</v>
      </c>
      <c r="E30" s="6">
        <v>295.7</v>
      </c>
      <c r="F30" s="7">
        <v>100000000</v>
      </c>
      <c r="G30" s="8">
        <v>738000000</v>
      </c>
      <c r="H30" s="8">
        <f t="shared" si="1"/>
        <v>269000000</v>
      </c>
      <c r="I30" s="9">
        <f t="shared" si="2"/>
        <v>359000000</v>
      </c>
      <c r="J30" s="7">
        <v>10000000</v>
      </c>
    </row>
    <row r="31" spans="1:10" ht="15.75" x14ac:dyDescent="0.25">
      <c r="A31" s="5" t="s">
        <v>19</v>
      </c>
      <c r="B31" s="5">
        <v>25</v>
      </c>
      <c r="C31" s="5">
        <v>5</v>
      </c>
      <c r="D31" s="6">
        <f t="shared" si="0"/>
        <v>59.14</v>
      </c>
      <c r="E31" s="6">
        <v>295.7</v>
      </c>
      <c r="F31" s="7">
        <v>100000000</v>
      </c>
      <c r="G31" s="8">
        <v>738000000</v>
      </c>
      <c r="H31" s="8">
        <f t="shared" si="1"/>
        <v>269000000</v>
      </c>
      <c r="I31" s="9">
        <f t="shared" si="2"/>
        <v>359000000</v>
      </c>
      <c r="J31" s="7">
        <v>10000000</v>
      </c>
    </row>
    <row r="32" spans="1:10" ht="15.75" x14ac:dyDescent="0.25">
      <c r="A32" s="5" t="s">
        <v>20</v>
      </c>
      <c r="B32" s="5">
        <v>26</v>
      </c>
      <c r="C32" s="5">
        <v>5</v>
      </c>
      <c r="D32" s="6">
        <f t="shared" si="0"/>
        <v>59.14</v>
      </c>
      <c r="E32" s="6">
        <v>295.7</v>
      </c>
      <c r="F32" s="7">
        <v>100000000</v>
      </c>
      <c r="G32" s="8">
        <v>743000000</v>
      </c>
      <c r="H32" s="8">
        <f t="shared" si="1"/>
        <v>271500000</v>
      </c>
      <c r="I32" s="9">
        <f t="shared" si="2"/>
        <v>361500000</v>
      </c>
      <c r="J32" s="7">
        <v>10000000</v>
      </c>
    </row>
    <row r="33" spans="1:26" ht="15.75" x14ac:dyDescent="0.25">
      <c r="A33" s="5">
        <v>25</v>
      </c>
      <c r="B33" s="5">
        <v>27</v>
      </c>
      <c r="C33" s="5">
        <v>5</v>
      </c>
      <c r="D33" s="6">
        <f t="shared" si="0"/>
        <v>56.179999999999993</v>
      </c>
      <c r="E33" s="6">
        <v>280.89999999999998</v>
      </c>
      <c r="F33" s="7">
        <v>100000000</v>
      </c>
      <c r="G33" s="8">
        <v>743000000</v>
      </c>
      <c r="H33" s="8">
        <f t="shared" si="1"/>
        <v>271500000</v>
      </c>
      <c r="I33" s="9">
        <f t="shared" si="2"/>
        <v>361500000</v>
      </c>
      <c r="J33" s="7">
        <v>10000000</v>
      </c>
    </row>
    <row r="34" spans="1:26" ht="15.75" x14ac:dyDescent="0.25">
      <c r="A34" s="5">
        <v>26</v>
      </c>
      <c r="B34" s="5">
        <v>28</v>
      </c>
      <c r="C34" s="5">
        <v>5</v>
      </c>
      <c r="D34" s="6">
        <f t="shared" si="0"/>
        <v>54.94</v>
      </c>
      <c r="E34" s="6">
        <v>274.7</v>
      </c>
      <c r="F34" s="7">
        <v>100000000</v>
      </c>
      <c r="G34" s="8">
        <v>743000000</v>
      </c>
      <c r="H34" s="8">
        <f t="shared" si="1"/>
        <v>271500000</v>
      </c>
      <c r="I34" s="9">
        <f t="shared" si="2"/>
        <v>361500000</v>
      </c>
      <c r="J34" s="7">
        <v>10000000</v>
      </c>
    </row>
    <row r="35" spans="1:26" ht="15.75" x14ac:dyDescent="0.25">
      <c r="A35" s="5">
        <v>27</v>
      </c>
      <c r="B35" s="5">
        <v>29</v>
      </c>
      <c r="C35" s="5">
        <v>5</v>
      </c>
      <c r="D35" s="6">
        <f t="shared" si="0"/>
        <v>54.94</v>
      </c>
      <c r="E35" s="6">
        <v>274.7</v>
      </c>
      <c r="F35" s="7">
        <v>100000000</v>
      </c>
      <c r="G35" s="8">
        <v>743000000</v>
      </c>
      <c r="H35" s="8">
        <f t="shared" si="1"/>
        <v>271500000</v>
      </c>
      <c r="I35" s="9">
        <f t="shared" si="2"/>
        <v>361500000</v>
      </c>
      <c r="J35" s="7">
        <v>10000000</v>
      </c>
    </row>
    <row r="36" spans="1:26" ht="15.75" x14ac:dyDescent="0.25">
      <c r="A36" s="5">
        <v>28</v>
      </c>
      <c r="B36" s="5">
        <v>30</v>
      </c>
      <c r="C36" s="5">
        <v>5</v>
      </c>
      <c r="D36" s="6">
        <f t="shared" si="0"/>
        <v>54.94</v>
      </c>
      <c r="E36" s="6">
        <v>274.7</v>
      </c>
      <c r="F36" s="7">
        <v>100000000</v>
      </c>
      <c r="G36" s="8">
        <v>743000000</v>
      </c>
      <c r="H36" s="8">
        <f t="shared" si="1"/>
        <v>271500000</v>
      </c>
      <c r="I36" s="9">
        <f t="shared" si="2"/>
        <v>361500000</v>
      </c>
      <c r="J36" s="7">
        <v>10000000</v>
      </c>
    </row>
    <row r="37" spans="1:26" ht="15.75" x14ac:dyDescent="0.25">
      <c r="A37" s="5">
        <v>29</v>
      </c>
      <c r="B37" s="5">
        <v>31</v>
      </c>
      <c r="C37" s="5">
        <v>5</v>
      </c>
      <c r="D37" s="6">
        <f t="shared" si="0"/>
        <v>54.94</v>
      </c>
      <c r="E37" s="6">
        <v>274.7</v>
      </c>
      <c r="F37" s="7">
        <v>100000000</v>
      </c>
      <c r="G37" s="8">
        <v>748000000</v>
      </c>
      <c r="H37" s="8">
        <f t="shared" si="1"/>
        <v>274000000</v>
      </c>
      <c r="I37" s="9">
        <f t="shared" si="2"/>
        <v>364000000</v>
      </c>
      <c r="J37" s="7">
        <v>10000000</v>
      </c>
    </row>
    <row r="38" spans="1:26" ht="15.75" x14ac:dyDescent="0.25">
      <c r="A38" s="5" t="s">
        <v>21</v>
      </c>
      <c r="B38" s="5">
        <v>32</v>
      </c>
      <c r="C38" s="5">
        <v>5</v>
      </c>
      <c r="D38" s="6">
        <f t="shared" si="0"/>
        <v>54.94</v>
      </c>
      <c r="E38" s="6">
        <v>274.7</v>
      </c>
      <c r="F38" s="7">
        <v>100000000</v>
      </c>
      <c r="G38" s="8">
        <v>748000000</v>
      </c>
      <c r="H38" s="8">
        <f t="shared" si="1"/>
        <v>274000000</v>
      </c>
      <c r="I38" s="9">
        <f t="shared" si="2"/>
        <v>364000000</v>
      </c>
      <c r="J38" s="7">
        <v>10000000</v>
      </c>
    </row>
    <row r="39" spans="1:26" ht="15.75" x14ac:dyDescent="0.25">
      <c r="A39" s="5">
        <v>31</v>
      </c>
      <c r="B39" s="5">
        <v>33</v>
      </c>
      <c r="C39" s="5">
        <v>5</v>
      </c>
      <c r="D39" s="6">
        <f t="shared" si="0"/>
        <v>54.94</v>
      </c>
      <c r="E39" s="6">
        <v>274.7</v>
      </c>
      <c r="F39" s="7">
        <v>100000000</v>
      </c>
      <c r="G39" s="8">
        <v>748000000</v>
      </c>
      <c r="H39" s="8">
        <f t="shared" si="1"/>
        <v>274000000</v>
      </c>
      <c r="I39" s="9">
        <f t="shared" si="2"/>
        <v>364000000</v>
      </c>
      <c r="J39" s="7">
        <v>10000000</v>
      </c>
    </row>
    <row r="40" spans="1:26" s="11" customFormat="1" ht="16.5" x14ac:dyDescent="0.25">
      <c r="A40" s="31" t="s">
        <v>12</v>
      </c>
      <c r="B40" s="31"/>
      <c r="C40" s="31"/>
      <c r="D40" s="31"/>
      <c r="E40" s="31"/>
      <c r="F40" s="31"/>
      <c r="G40" s="31"/>
      <c r="H40" s="31"/>
      <c r="I40" s="31"/>
      <c r="J40" s="31"/>
    </row>
    <row r="41" spans="1:26" s="11" customFormat="1" ht="16.5" x14ac:dyDescent="0.25">
      <c r="A41" s="32" t="s">
        <v>32</v>
      </c>
      <c r="B41" s="32"/>
      <c r="C41" s="32"/>
      <c r="D41" s="32"/>
      <c r="E41" s="32"/>
      <c r="F41" s="32"/>
      <c r="G41" s="32"/>
      <c r="H41" s="32"/>
      <c r="I41" s="32"/>
      <c r="J41" s="32"/>
    </row>
    <row r="42" spans="1:26" s="11" customFormat="1" ht="17.25" thickBot="1" x14ac:dyDescent="0.3">
      <c r="A42" s="32" t="s">
        <v>13</v>
      </c>
      <c r="B42" s="32"/>
      <c r="C42" s="32"/>
      <c r="D42" s="32"/>
      <c r="E42" s="32"/>
      <c r="F42" s="32"/>
      <c r="G42" s="32"/>
      <c r="H42" s="32"/>
      <c r="I42" s="32"/>
      <c r="J42" s="32"/>
    </row>
    <row r="43" spans="1:26" customFormat="1" ht="18.75" customHeight="1" thickBot="1" x14ac:dyDescent="0.3">
      <c r="A43" s="32" t="s">
        <v>14</v>
      </c>
      <c r="B43" s="32"/>
      <c r="C43" s="32"/>
      <c r="D43" s="32"/>
      <c r="E43" s="32"/>
      <c r="F43" s="32"/>
      <c r="G43" s="32"/>
      <c r="H43" s="32"/>
      <c r="I43" s="32"/>
      <c r="J43" s="3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customFormat="1" ht="18.75" customHeight="1" thickBot="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</sheetData>
  <mergeCells count="18">
    <mergeCell ref="A44:J44"/>
    <mergeCell ref="B7:B8"/>
    <mergeCell ref="C7:D7"/>
    <mergeCell ref="E7:E8"/>
    <mergeCell ref="F7:F8"/>
    <mergeCell ref="G7:G8"/>
    <mergeCell ref="H7:H8"/>
    <mergeCell ref="I7:I8"/>
    <mergeCell ref="J7:J8"/>
    <mergeCell ref="A40:J40"/>
    <mergeCell ref="A42:J42"/>
    <mergeCell ref="A43:J43"/>
    <mergeCell ref="A41:J41"/>
    <mergeCell ref="A1:J1"/>
    <mergeCell ref="A2:J3"/>
    <mergeCell ref="A5:I5"/>
    <mergeCell ref="I6:J6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84364</cp:lastModifiedBy>
  <dcterms:created xsi:type="dcterms:W3CDTF">2022-06-18T05:18:27Z</dcterms:created>
  <dcterms:modified xsi:type="dcterms:W3CDTF">2022-12-19T07:57:35Z</dcterms:modified>
</cp:coreProperties>
</file>