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langunivn-my.sharepoint.com/personal/tuan_197pm21996_vanlanguni_vn/Documents/SEP K25PM - Nhóm 09 - Văn Lang Hotel/1. Project Management/1.1 Project Planning/"/>
    </mc:Choice>
  </mc:AlternateContent>
  <xr:revisionPtr revIDLastSave="287" documentId="13_ncr:1_{3A20A55E-2F98-4004-96AE-48600875F277}" xr6:coauthVersionLast="47" xr6:coauthVersionMax="47" xr10:uidLastSave="{BAC007A4-D66D-4146-A270-A9FB0E7548E7}"/>
  <bookViews>
    <workbookView xWindow="-108" yWindow="-108" windowWidth="23256" windowHeight="12456" xr2:uid="{00000000-000D-0000-FFFF-FFFF00000000}"/>
  </bookViews>
  <sheets>
    <sheet name="Revision History" sheetId="4" r:id="rId1"/>
    <sheet name="RISKLIST" sheetId="1" r:id="rId2"/>
    <sheet name="ISSUELOG" sheetId="6" r:id="rId3"/>
  </sheets>
  <externalReferences>
    <externalReference r:id="rId4"/>
  </externalReferences>
  <definedNames>
    <definedName name="Status">'[1]Release Plan'!$O$13:$O$17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8" i="1"/>
  <c r="I10" i="1"/>
  <c r="I11" i="1"/>
  <c r="I12" i="1"/>
  <c r="I13" i="1"/>
  <c r="I5" i="1"/>
  <c r="I6" i="1"/>
</calcChain>
</file>

<file path=xl/sharedStrings.xml><?xml version="1.0" encoding="utf-8"?>
<sst xmlns="http://schemas.openxmlformats.org/spreadsheetml/2006/main" count="187" uniqueCount="98">
  <si>
    <t>Risk &amp; Issue List</t>
  </si>
  <si>
    <t>Project</t>
  </si>
  <si>
    <t>Van Lang Hotel</t>
  </si>
  <si>
    <t>Start Date</t>
  </si>
  <si>
    <t>Organizations</t>
  </si>
  <si>
    <t>Team 09</t>
  </si>
  <si>
    <t>Product Owner</t>
  </si>
  <si>
    <t>Nguyễn Trần Khương</t>
  </si>
  <si>
    <t>Scrum Master</t>
  </si>
  <si>
    <t>Đặng Văn Tuấn</t>
  </si>
  <si>
    <t>Mentor</t>
  </si>
  <si>
    <t>Đặng Đinh Hòa</t>
  </si>
  <si>
    <t>Revision History</t>
  </si>
  <si>
    <t>Version</t>
  </si>
  <si>
    <t>Date</t>
  </si>
  <si>
    <t>Author</t>
  </si>
  <si>
    <t>Content </t>
  </si>
  <si>
    <t>1.0</t>
  </si>
  <si>
    <t>22/05/2022</t>
  </si>
  <si>
    <t>Tạo template</t>
  </si>
  <si>
    <t>1.1</t>
  </si>
  <si>
    <t>Cập nhật Risk List</t>
  </si>
  <si>
    <t>1.2</t>
  </si>
  <si>
    <t>Cập nhật Issue Log</t>
  </si>
  <si>
    <t>1.3</t>
  </si>
  <si>
    <t>1.4</t>
  </si>
  <si>
    <t>1.5</t>
  </si>
  <si>
    <t>1.6</t>
  </si>
  <si>
    <t>Project Risk</t>
  </si>
  <si>
    <t>ID</t>
  </si>
  <si>
    <t>DESCRIPTION</t>
  </si>
  <si>
    <t>RISK</t>
  </si>
  <si>
    <t>CATEGORY</t>
  </si>
  <si>
    <t>OWNER</t>
  </si>
  <si>
    <t>ASSIGN TO</t>
  </si>
  <si>
    <t>PROBABILITY(%)</t>
  </si>
  <si>
    <t>IMPACT</t>
  </si>
  <si>
    <t>RE(pro*impact)(week)</t>
  </si>
  <si>
    <t>PRIORITY</t>
  </si>
  <si>
    <t>FLAG</t>
  </si>
  <si>
    <t>DEAL WITH</t>
  </si>
  <si>
    <t>STATUS</t>
  </si>
  <si>
    <t>R.01</t>
  </si>
  <si>
    <t>Thành viên không biết cách trình bày nội dung của các file tài liệu.</t>
  </si>
  <si>
    <t>Nội dung của các Tài liệu không rõ ràng</t>
  </si>
  <si>
    <t>Technical Risk</t>
  </si>
  <si>
    <t>Team</t>
  </si>
  <si>
    <t>Mitigate</t>
  </si>
  <si>
    <t>Giúp thành viên trong nhóm hiểu những tài liệu họ làm và cách viết chúng.</t>
  </si>
  <si>
    <t>Open</t>
  </si>
  <si>
    <t>R.02</t>
  </si>
  <si>
    <t>Chưa thật sự hiểu rõ yêu cầu của khách hàng, tự ý làm theo ý kiến cá nhân</t>
  </si>
  <si>
    <t>Không nắm bắt yêu cầu của khách hàng</t>
  </si>
  <si>
    <t>giúp thành viên tìm hiểu rõ các mong muốn của khách hàng hơn.</t>
  </si>
  <si>
    <t>R.03</t>
  </si>
  <si>
    <t>Dữ liệu (có thể bao gồm tài liệu, dữ liệu dự án) bị mất trong quá trình thực hiện dự án</t>
  </si>
  <si>
    <t>Dự án xảy ra mất dữ liệu đột ngột</t>
  </si>
  <si>
    <t>Avoid</t>
  </si>
  <si>
    <t>Luôn sao lưu dữ liệu và Tài liệu.</t>
  </si>
  <si>
    <t>R.04</t>
  </si>
  <si>
    <t>Các thành viên trễ tiến độ công việc</t>
  </si>
  <si>
    <t>Chậm tiến độ dự án</t>
  </si>
  <si>
    <t xml:space="preserve">Team </t>
  </si>
  <si>
    <t>Sắp xếp công việc và thời gian phải báo cáo công việc ngắn hơn và hỗ trợ thúc đẩy thành viên thực hiện công việc tốt hơn</t>
  </si>
  <si>
    <t>R.05</t>
  </si>
  <si>
    <t>Thành viên rời nhóm trong thời gian làm đồ án SEP.</t>
  </si>
  <si>
    <t>Thành viên rời nhóm.</t>
  </si>
  <si>
    <t>Liên hệ với mentor để thảo luận về giải pháp</t>
  </si>
  <si>
    <t>R.06</t>
  </si>
  <si>
    <t>Trong quá trình thực hiện dự án, một thành viên trong nhóm có vấn đề cá nhân cần giải quyết phải bỏ việc vài ngày</t>
  </si>
  <si>
    <t>Thiếu nguồn lực thực hiện các công việc hiện tại</t>
  </si>
  <si>
    <t>Sắp xếp các thành viên khác để thay thế công việc</t>
  </si>
  <si>
    <t>R.07</t>
  </si>
  <si>
    <t xml:space="preserve">Các thành viên sơ ý xóa hoặc làm mất tài liệu, code </t>
  </si>
  <si>
    <t>Mất tài liệu</t>
  </si>
  <si>
    <t>Luôn lưu trữ tại liệu trên đám mây</t>
  </si>
  <si>
    <t>R.08</t>
  </si>
  <si>
    <t>Kiến thức hiện tại của các thành viên còn hạn chế nhiều</t>
  </si>
  <si>
    <t>Kiến thức bị hạn chế</t>
  </si>
  <si>
    <t>Đề cử người có kiến thức sẽ traning lại cho các thành viên còn hạn hẹp về kiến thức để thực hiện dự án</t>
  </si>
  <si>
    <t>R.09</t>
  </si>
  <si>
    <t>Các thành viên xung đột ý kiến với nhau</t>
  </si>
  <si>
    <t>Xung đột ý kiến</t>
  </si>
  <si>
    <t>Cùng họp lại và giải quyết từng vấn đề của các thành viên</t>
  </si>
  <si>
    <t>Issue Log</t>
  </si>
  <si>
    <t>RISK ID</t>
  </si>
  <si>
    <t>OCCURRED</t>
  </si>
  <si>
    <t>I.01</t>
  </si>
  <si>
    <t>Thành viên bị hạn chế kiến thức về phân tích yêu cầu khách hàng</t>
  </si>
  <si>
    <t>Sprint 01</t>
  </si>
  <si>
    <t>I.02</t>
  </si>
  <si>
    <t>Gia đình của thành viên mất, thành viên phải thực hiện tang lễ và không thể thực hiện dự án trong thời gian 3 ngày</t>
  </si>
  <si>
    <t>I.03</t>
  </si>
  <si>
    <t>Thành viên bị hạn chế kiến thức về viết Function Testcase, thực thi Function Testcase</t>
  </si>
  <si>
    <t>Sprint 02</t>
  </si>
  <si>
    <t>I.04</t>
  </si>
  <si>
    <t>Dự liệu mất đột ngột</t>
  </si>
  <si>
    <t>Đã lưu trữ bản sao lưu, thực hiện khôi phục lại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</si>
</sst>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  <font>
      <b/>
      <sz val="11"/>
      <name val="Arial"/>
      <family val="2"/>
      <charset val="163"/>
      <scheme val="minor"/>
    </font>
    <font>
      <sz val="11"/>
      <color rgb="FF000000"/>
      <name val="Arial"/>
      <family val="2"/>
      <charset val="163"/>
      <scheme val="minor"/>
    </font>
    <font>
      <b/>
      <sz val="24"/>
      <color theme="0"/>
      <name val="Arial"/>
      <family val="2"/>
      <charset val="163"/>
      <scheme val="minor"/>
    </font>
    <font>
      <sz val="24"/>
      <color theme="0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9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1" applyFont="1"/>
    <xf numFmtId="0" fontId="1" fillId="0" borderId="12" xfId="1" applyFont="1" applyBorder="1"/>
    <xf numFmtId="0" fontId="1" fillId="0" borderId="13" xfId="1" applyFont="1" applyBorder="1"/>
    <xf numFmtId="0" fontId="1" fillId="0" borderId="13" xfId="1" applyFont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9" fillId="5" borderId="20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0" fontId="9" fillId="5" borderId="27" xfId="1" applyFont="1" applyFill="1" applyBorder="1" applyAlignment="1">
      <alignment horizontal="center" vertical="center" wrapText="1"/>
    </xf>
    <xf numFmtId="164" fontId="10" fillId="0" borderId="28" xfId="1" applyNumberFormat="1" applyFont="1" applyBorder="1" applyAlignment="1">
      <alignment horizontal="center" vertical="center"/>
    </xf>
    <xf numFmtId="14" fontId="10" fillId="0" borderId="29" xfId="1" applyNumberFormat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0" fillId="0" borderId="30" xfId="1" applyFont="1" applyBorder="1" applyAlignment="1">
      <alignment vertical="center" wrapText="1"/>
    </xf>
    <xf numFmtId="0" fontId="5" fillId="6" borderId="17" xfId="1" applyFont="1" applyFill="1" applyBorder="1" applyAlignment="1">
      <alignment vertical="center" wrapText="1"/>
    </xf>
    <xf numFmtId="0" fontId="5" fillId="6" borderId="20" xfId="1" applyFont="1" applyFill="1" applyBorder="1" applyAlignment="1">
      <alignment vertical="center" wrapText="1"/>
    </xf>
    <xf numFmtId="0" fontId="5" fillId="6" borderId="22" xfId="1" applyFont="1" applyFill="1" applyBorder="1" applyAlignment="1">
      <alignment vertical="center" wrapText="1"/>
    </xf>
    <xf numFmtId="0" fontId="10" fillId="0" borderId="23" xfId="1" applyFont="1" applyBorder="1" applyAlignment="1">
      <alignment horizontal="right" vertical="center"/>
    </xf>
    <xf numFmtId="0" fontId="10" fillId="0" borderId="24" xfId="1" applyFont="1" applyBorder="1" applyAlignment="1">
      <alignment horizontal="right" vertical="center"/>
    </xf>
    <xf numFmtId="0" fontId="5" fillId="6" borderId="25" xfId="1" applyFont="1" applyFill="1" applyBorder="1" applyAlignment="1">
      <alignment horizontal="center" vertical="center" wrapText="1"/>
    </xf>
    <xf numFmtId="0" fontId="5" fillId="6" borderId="26" xfId="1" applyFont="1" applyFill="1" applyBorder="1" applyAlignment="1">
      <alignment horizontal="center" vertical="center" wrapText="1"/>
    </xf>
    <xf numFmtId="0" fontId="5" fillId="6" borderId="19" xfId="1" applyFont="1" applyFill="1" applyBorder="1" applyAlignment="1">
      <alignment horizontal="center" vertical="center" wrapText="1"/>
    </xf>
    <xf numFmtId="0" fontId="11" fillId="6" borderId="9" xfId="1" applyFont="1" applyFill="1" applyBorder="1" applyAlignment="1">
      <alignment horizontal="center" vertical="center"/>
    </xf>
    <xf numFmtId="0" fontId="12" fillId="6" borderId="10" xfId="1" applyFont="1" applyFill="1" applyBorder="1" applyAlignment="1">
      <alignment horizontal="center" vertical="center"/>
    </xf>
    <xf numFmtId="0" fontId="12" fillId="6" borderId="11" xfId="1" applyFont="1" applyFill="1" applyBorder="1" applyAlignment="1">
      <alignment horizontal="center" vertical="center"/>
    </xf>
    <xf numFmtId="0" fontId="12" fillId="6" borderId="12" xfId="1" applyFont="1" applyFill="1" applyBorder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14" xfId="1" applyFont="1" applyFill="1" applyBorder="1" applyAlignment="1">
      <alignment horizontal="center" vertical="center"/>
    </xf>
    <xf numFmtId="0" fontId="12" fillId="6" borderId="15" xfId="1" applyFont="1" applyFill="1" applyBorder="1" applyAlignment="1">
      <alignment horizontal="center" vertical="center"/>
    </xf>
    <xf numFmtId="0" fontId="12" fillId="6" borderId="16" xfId="1" applyFont="1" applyFill="1" applyBorder="1" applyAlignment="1">
      <alignment horizontal="center" vertical="center"/>
    </xf>
    <xf numFmtId="0" fontId="10" fillId="0" borderId="18" xfId="1" applyFont="1" applyBorder="1" applyAlignment="1">
      <alignment horizontal="right" vertical="center"/>
    </xf>
    <xf numFmtId="0" fontId="10" fillId="0" borderId="19" xfId="1" applyFont="1" applyBorder="1" applyAlignment="1">
      <alignment horizontal="right" vertical="center"/>
    </xf>
    <xf numFmtId="14" fontId="10" fillId="0" borderId="8" xfId="1" applyNumberFormat="1" applyFont="1" applyBorder="1" applyAlignment="1">
      <alignment horizontal="right" vertical="center"/>
    </xf>
    <xf numFmtId="14" fontId="10" fillId="0" borderId="21" xfId="1" applyNumberFormat="1" applyFont="1" applyBorder="1" applyAlignment="1">
      <alignment horizontal="right" vertical="center"/>
    </xf>
    <xf numFmtId="0" fontId="10" fillId="0" borderId="8" xfId="1" applyFont="1" applyBorder="1" applyAlignment="1">
      <alignment horizontal="right" vertical="center" wrapText="1"/>
    </xf>
    <xf numFmtId="0" fontId="10" fillId="0" borderId="21" xfId="1" applyFont="1" applyBorder="1" applyAlignment="1">
      <alignment horizontal="right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2">
    <cellStyle name="Bình thường 2" xfId="1" xr:uid="{F03C80B1-B02F-4F72-823E-DF80BA943FF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tuan_197pm21996_vanlanguni_vn/Documents/SEP%20K25PM%20-%20Nh&#243;m%2009%20-%20V&#259;n%20Lang%20Hotel/1.%20Project%20Planning/1.3%20Risk%20Management/SEP_Team09_ReleasePlan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Release Pla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EB2A-C3CA-46F6-A305-7A1B7F27214E}">
  <dimension ref="B1:F25"/>
  <sheetViews>
    <sheetView tabSelected="1" workbookViewId="0">
      <selection activeCell="E11" sqref="E11"/>
    </sheetView>
  </sheetViews>
  <sheetFormatPr defaultColWidth="9.5" defaultRowHeight="13.9"/>
  <cols>
    <col min="1" max="1" width="8.125" style="27" customWidth="1"/>
    <col min="2" max="2" width="15.375" style="27" customWidth="1"/>
    <col min="3" max="3" width="13.75" style="27" customWidth="1"/>
    <col min="4" max="4" width="21.375" style="27" customWidth="1"/>
    <col min="5" max="5" width="43.5" style="27" customWidth="1"/>
    <col min="6" max="16384" width="9.5" style="27"/>
  </cols>
  <sheetData>
    <row r="1" spans="2:6" ht="13.9" customHeight="1">
      <c r="B1" s="47" t="s">
        <v>0</v>
      </c>
      <c r="C1" s="48"/>
      <c r="D1" s="48"/>
      <c r="E1" s="49"/>
    </row>
    <row r="2" spans="2:6" ht="13.9" customHeight="1">
      <c r="B2" s="50"/>
      <c r="C2" s="51"/>
      <c r="D2" s="51"/>
      <c r="E2" s="52"/>
    </row>
    <row r="3" spans="2:6" ht="13.9" customHeight="1" thickBot="1">
      <c r="B3" s="53"/>
      <c r="C3" s="54"/>
      <c r="D3" s="54"/>
      <c r="E3" s="55"/>
    </row>
    <row r="4" spans="2:6" ht="13.9" customHeight="1">
      <c r="B4" s="28"/>
      <c r="E4" s="29"/>
    </row>
    <row r="5" spans="2:6" ht="14.45" thickBot="1">
      <c r="B5" s="28"/>
      <c r="E5" s="29"/>
    </row>
    <row r="6" spans="2:6" ht="13.9" customHeight="1">
      <c r="B6" s="39" t="s">
        <v>1</v>
      </c>
      <c r="C6" s="56" t="s">
        <v>2</v>
      </c>
      <c r="D6" s="57"/>
      <c r="E6" s="29"/>
    </row>
    <row r="7" spans="2:6">
      <c r="B7" s="40" t="s">
        <v>3</v>
      </c>
      <c r="C7" s="58">
        <v>44704</v>
      </c>
      <c r="D7" s="59"/>
      <c r="E7" s="29"/>
    </row>
    <row r="8" spans="2:6" ht="13.9" customHeight="1">
      <c r="B8" s="40" t="s">
        <v>4</v>
      </c>
      <c r="C8" s="60" t="s">
        <v>5</v>
      </c>
      <c r="D8" s="61"/>
      <c r="E8" s="30"/>
      <c r="F8" s="31"/>
    </row>
    <row r="9" spans="2:6">
      <c r="B9" s="40" t="s">
        <v>6</v>
      </c>
      <c r="C9" s="60" t="s">
        <v>7</v>
      </c>
      <c r="D9" s="61"/>
      <c r="E9" s="29"/>
    </row>
    <row r="10" spans="2:6" ht="13.9" customHeight="1">
      <c r="B10" s="40" t="s">
        <v>8</v>
      </c>
      <c r="C10" s="58" t="s">
        <v>9</v>
      </c>
      <c r="D10" s="59"/>
      <c r="E10" s="29"/>
    </row>
    <row r="11" spans="2:6" ht="18.600000000000001" customHeight="1" thickBot="1">
      <c r="B11" s="41" t="s">
        <v>10</v>
      </c>
      <c r="C11" s="42" t="s">
        <v>11</v>
      </c>
      <c r="D11" s="43"/>
      <c r="E11" s="29"/>
    </row>
    <row r="12" spans="2:6">
      <c r="B12" s="28"/>
      <c r="E12" s="29"/>
    </row>
    <row r="13" spans="2:6" ht="14.45" thickBot="1">
      <c r="B13" s="28"/>
      <c r="E13" s="29"/>
    </row>
    <row r="14" spans="2:6">
      <c r="B14" s="44" t="s">
        <v>12</v>
      </c>
      <c r="C14" s="45"/>
      <c r="D14" s="45"/>
      <c r="E14" s="46"/>
    </row>
    <row r="15" spans="2:6">
      <c r="B15" s="32" t="s">
        <v>13</v>
      </c>
      <c r="C15" s="33" t="s">
        <v>14</v>
      </c>
      <c r="D15" s="33" t="s">
        <v>15</v>
      </c>
      <c r="E15" s="34" t="s">
        <v>16</v>
      </c>
    </row>
    <row r="16" spans="2:6">
      <c r="B16" s="35" t="s">
        <v>17</v>
      </c>
      <c r="C16" s="36" t="s">
        <v>18</v>
      </c>
      <c r="D16" s="37" t="s">
        <v>9</v>
      </c>
      <c r="E16" s="38" t="s">
        <v>19</v>
      </c>
    </row>
    <row r="17" spans="2:5">
      <c r="B17" s="35" t="s">
        <v>20</v>
      </c>
      <c r="C17" s="36">
        <v>44704</v>
      </c>
      <c r="D17" s="37" t="s">
        <v>9</v>
      </c>
      <c r="E17" s="38" t="s">
        <v>21</v>
      </c>
    </row>
    <row r="18" spans="2:5">
      <c r="B18" s="35" t="s">
        <v>22</v>
      </c>
      <c r="C18" s="36">
        <v>44711</v>
      </c>
      <c r="D18" s="37" t="s">
        <v>9</v>
      </c>
      <c r="E18" s="38" t="s">
        <v>23</v>
      </c>
    </row>
    <row r="19" spans="2:5">
      <c r="B19" s="35" t="s">
        <v>24</v>
      </c>
      <c r="C19" s="36">
        <v>44725</v>
      </c>
      <c r="D19" s="37" t="s">
        <v>9</v>
      </c>
      <c r="E19" s="38" t="s">
        <v>21</v>
      </c>
    </row>
    <row r="20" spans="2:5">
      <c r="B20" s="35" t="s">
        <v>25</v>
      </c>
      <c r="C20" s="36">
        <v>44727</v>
      </c>
      <c r="D20" s="37" t="s">
        <v>9</v>
      </c>
      <c r="E20" s="38" t="s">
        <v>23</v>
      </c>
    </row>
    <row r="21" spans="2:5">
      <c r="B21" s="35" t="s">
        <v>26</v>
      </c>
      <c r="C21" s="36">
        <v>44739</v>
      </c>
      <c r="D21" s="37" t="s">
        <v>9</v>
      </c>
      <c r="E21" s="38" t="s">
        <v>23</v>
      </c>
    </row>
    <row r="22" spans="2:5">
      <c r="B22" s="35" t="s">
        <v>27</v>
      </c>
      <c r="C22" s="36">
        <v>44764</v>
      </c>
      <c r="D22" s="37" t="s">
        <v>9</v>
      </c>
      <c r="E22" s="38" t="s">
        <v>23</v>
      </c>
    </row>
    <row r="23" spans="2:5">
      <c r="B23" s="35"/>
      <c r="C23" s="36"/>
      <c r="D23" s="37"/>
      <c r="E23" s="38"/>
    </row>
    <row r="24" spans="2:5">
      <c r="B24" s="35"/>
      <c r="C24" s="36"/>
      <c r="D24" s="37"/>
      <c r="E24" s="38"/>
    </row>
    <row r="25" spans="2:5">
      <c r="B25" s="35"/>
      <c r="C25" s="36"/>
      <c r="D25" s="37"/>
      <c r="E25" s="38"/>
    </row>
  </sheetData>
  <mergeCells count="8">
    <mergeCell ref="C11:D11"/>
    <mergeCell ref="B14:E14"/>
    <mergeCell ref="B1:E3"/>
    <mergeCell ref="C6:D6"/>
    <mergeCell ref="C7:D7"/>
    <mergeCell ref="C8:D8"/>
    <mergeCell ref="C9:D9"/>
    <mergeCell ref="C10:D10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zoomScale="70" zoomScaleNormal="70" workbookViewId="0">
      <selection activeCell="D16" sqref="D16"/>
    </sheetView>
  </sheetViews>
  <sheetFormatPr defaultColWidth="9.125" defaultRowHeight="13.9"/>
  <cols>
    <col min="1" max="1" width="11" style="10" customWidth="1"/>
    <col min="2" max="2" width="50.625" style="11" customWidth="1"/>
    <col min="3" max="3" width="32.625" style="11" customWidth="1"/>
    <col min="4" max="4" width="17.875" style="10" customWidth="1"/>
    <col min="5" max="5" width="16.125" style="10" customWidth="1"/>
    <col min="6" max="6" width="16.5" style="10" customWidth="1"/>
    <col min="7" max="7" width="20.5" style="10" bestFit="1" customWidth="1"/>
    <col min="8" max="8" width="17.5" style="10" customWidth="1"/>
    <col min="9" max="9" width="26.625" style="10" customWidth="1"/>
    <col min="10" max="10" width="12.5" style="10" customWidth="1"/>
    <col min="11" max="11" width="8.875" style="10" customWidth="1"/>
    <col min="12" max="12" width="30.75" style="11" customWidth="1"/>
    <col min="13" max="13" width="10.5" style="9" bestFit="1" customWidth="1"/>
    <col min="14" max="16384" width="9.125" style="9"/>
  </cols>
  <sheetData>
    <row r="1" spans="1:13" s="1" customFormat="1">
      <c r="A1" s="62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s="1" customForma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1" customFormat="1">
      <c r="A3" s="68"/>
      <c r="B3" s="68"/>
      <c r="C3" s="69"/>
      <c r="D3" s="69"/>
      <c r="E3" s="69"/>
      <c r="F3" s="2"/>
      <c r="G3" s="2"/>
      <c r="H3" s="2"/>
      <c r="I3" s="2"/>
      <c r="J3" s="2"/>
      <c r="K3" s="2"/>
      <c r="L3" s="2"/>
      <c r="M3" s="3"/>
    </row>
    <row r="4" spans="1:13" s="7" customFormat="1" ht="25.15" customHeight="1">
      <c r="A4" s="4" t="s">
        <v>29</v>
      </c>
      <c r="B4" s="5" t="s">
        <v>30</v>
      </c>
      <c r="C4" s="5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5" t="s">
        <v>40</v>
      </c>
      <c r="M4" s="6" t="s">
        <v>41</v>
      </c>
    </row>
    <row r="5" spans="1:13" s="1" customFormat="1" ht="42" customHeight="1">
      <c r="A5" s="13" t="s">
        <v>42</v>
      </c>
      <c r="B5" s="18" t="s">
        <v>43</v>
      </c>
      <c r="C5" s="18" t="s">
        <v>44</v>
      </c>
      <c r="D5" s="13" t="s">
        <v>45</v>
      </c>
      <c r="E5" s="13" t="s">
        <v>9</v>
      </c>
      <c r="F5" s="13" t="s">
        <v>46</v>
      </c>
      <c r="G5" s="70">
        <v>0.7</v>
      </c>
      <c r="H5" s="13">
        <v>2</v>
      </c>
      <c r="I5" s="13">
        <f t="shared" ref="I5:I13" si="0" xml:space="preserve"> G5 *H5</f>
        <v>1.4</v>
      </c>
      <c r="J5" s="13" t="s">
        <v>47</v>
      </c>
      <c r="K5" s="71"/>
      <c r="L5" s="12" t="s">
        <v>48</v>
      </c>
      <c r="M5" s="13" t="s">
        <v>49</v>
      </c>
    </row>
    <row r="6" spans="1:13" s="1" customFormat="1" ht="42" customHeight="1">
      <c r="A6" s="13" t="s">
        <v>50</v>
      </c>
      <c r="B6" s="18" t="s">
        <v>51</v>
      </c>
      <c r="C6" s="15" t="s">
        <v>52</v>
      </c>
      <c r="D6" s="13" t="s">
        <v>28</v>
      </c>
      <c r="E6" s="13" t="s">
        <v>9</v>
      </c>
      <c r="F6" s="13" t="s">
        <v>46</v>
      </c>
      <c r="G6" s="70">
        <v>0.1</v>
      </c>
      <c r="H6" s="13">
        <v>3</v>
      </c>
      <c r="I6" s="13">
        <f t="shared" si="0"/>
        <v>0.30000000000000004</v>
      </c>
      <c r="J6" s="13" t="s">
        <v>47</v>
      </c>
      <c r="K6" s="72"/>
      <c r="L6" s="12" t="s">
        <v>53</v>
      </c>
      <c r="M6" s="13" t="s">
        <v>49</v>
      </c>
    </row>
    <row r="7" spans="1:13" s="1" customFormat="1" ht="42" customHeight="1">
      <c r="A7" s="13" t="s">
        <v>54</v>
      </c>
      <c r="B7" s="12" t="s">
        <v>55</v>
      </c>
      <c r="C7" s="18" t="s">
        <v>56</v>
      </c>
      <c r="D7" s="13" t="s">
        <v>28</v>
      </c>
      <c r="E7" s="13" t="s">
        <v>9</v>
      </c>
      <c r="F7" s="13" t="s">
        <v>46</v>
      </c>
      <c r="G7" s="70">
        <v>0.1</v>
      </c>
      <c r="H7" s="13">
        <v>5</v>
      </c>
      <c r="I7" s="13">
        <f t="shared" si="0"/>
        <v>0.5</v>
      </c>
      <c r="J7" s="13" t="s">
        <v>57</v>
      </c>
      <c r="K7" s="71"/>
      <c r="L7" s="12" t="s">
        <v>58</v>
      </c>
      <c r="M7" s="13" t="s">
        <v>49</v>
      </c>
    </row>
    <row r="8" spans="1:13" s="1" customFormat="1" ht="55.15">
      <c r="A8" s="13" t="s">
        <v>59</v>
      </c>
      <c r="B8" s="73" t="s">
        <v>60</v>
      </c>
      <c r="C8" s="18" t="s">
        <v>61</v>
      </c>
      <c r="D8" s="13" t="s">
        <v>28</v>
      </c>
      <c r="E8" s="13" t="s">
        <v>9</v>
      </c>
      <c r="F8" s="13" t="s">
        <v>62</v>
      </c>
      <c r="G8" s="70">
        <v>0.5</v>
      </c>
      <c r="H8" s="13">
        <v>3</v>
      </c>
      <c r="I8" s="13">
        <f t="shared" si="0"/>
        <v>1.5</v>
      </c>
      <c r="J8" s="13" t="s">
        <v>47</v>
      </c>
      <c r="K8" s="71"/>
      <c r="L8" s="12" t="s">
        <v>63</v>
      </c>
      <c r="M8" s="13" t="s">
        <v>49</v>
      </c>
    </row>
    <row r="9" spans="1:13" s="1" customFormat="1" ht="42" customHeight="1">
      <c r="A9" s="13" t="s">
        <v>64</v>
      </c>
      <c r="B9" s="18" t="s">
        <v>65</v>
      </c>
      <c r="C9" s="18" t="s">
        <v>66</v>
      </c>
      <c r="D9" s="13" t="s">
        <v>28</v>
      </c>
      <c r="E9" s="13" t="s">
        <v>9</v>
      </c>
      <c r="F9" s="13" t="s">
        <v>46</v>
      </c>
      <c r="G9" s="70">
        <v>0.1</v>
      </c>
      <c r="H9" s="13">
        <v>5</v>
      </c>
      <c r="I9" s="13">
        <f xml:space="preserve"> G9 *H9</f>
        <v>0.5</v>
      </c>
      <c r="J9" s="13" t="s">
        <v>47</v>
      </c>
      <c r="K9" s="71"/>
      <c r="L9" s="12" t="s">
        <v>67</v>
      </c>
      <c r="M9" s="13" t="s">
        <v>49</v>
      </c>
    </row>
    <row r="10" spans="1:13" s="1" customFormat="1" ht="42" customHeight="1">
      <c r="A10" s="13" t="s">
        <v>68</v>
      </c>
      <c r="B10" s="18" t="s">
        <v>69</v>
      </c>
      <c r="C10" s="18" t="s">
        <v>70</v>
      </c>
      <c r="D10" s="13" t="s">
        <v>28</v>
      </c>
      <c r="E10" s="13" t="s">
        <v>9</v>
      </c>
      <c r="F10" s="13" t="s">
        <v>46</v>
      </c>
      <c r="G10" s="70">
        <v>0.3</v>
      </c>
      <c r="H10" s="13">
        <v>4</v>
      </c>
      <c r="I10" s="13">
        <f t="shared" si="0"/>
        <v>1.2</v>
      </c>
      <c r="J10" s="13" t="s">
        <v>47</v>
      </c>
      <c r="K10" s="71"/>
      <c r="L10" s="12" t="s">
        <v>71</v>
      </c>
      <c r="M10" s="13" t="s">
        <v>49</v>
      </c>
    </row>
    <row r="11" spans="1:13" s="1" customFormat="1" ht="42" customHeight="1">
      <c r="A11" s="13" t="s">
        <v>72</v>
      </c>
      <c r="B11" s="18" t="s">
        <v>73</v>
      </c>
      <c r="C11" s="18" t="s">
        <v>74</v>
      </c>
      <c r="D11" s="13" t="s">
        <v>45</v>
      </c>
      <c r="E11" s="13" t="s">
        <v>9</v>
      </c>
      <c r="F11" s="13" t="s">
        <v>46</v>
      </c>
      <c r="G11" s="70">
        <v>0.1</v>
      </c>
      <c r="H11" s="13">
        <v>5</v>
      </c>
      <c r="I11" s="13">
        <f t="shared" si="0"/>
        <v>0.5</v>
      </c>
      <c r="J11" s="13" t="s">
        <v>47</v>
      </c>
      <c r="K11" s="71"/>
      <c r="L11" s="12" t="s">
        <v>75</v>
      </c>
      <c r="M11" s="13" t="s">
        <v>49</v>
      </c>
    </row>
    <row r="12" spans="1:13" s="1" customFormat="1" ht="67.900000000000006" customHeight="1">
      <c r="A12" s="13" t="s">
        <v>76</v>
      </c>
      <c r="B12" s="18" t="s">
        <v>77</v>
      </c>
      <c r="C12" s="18" t="s">
        <v>78</v>
      </c>
      <c r="D12" s="13" t="s">
        <v>28</v>
      </c>
      <c r="E12" s="13" t="s">
        <v>9</v>
      </c>
      <c r="F12" s="13" t="s">
        <v>46</v>
      </c>
      <c r="G12" s="70">
        <v>0.9</v>
      </c>
      <c r="H12" s="13">
        <v>3</v>
      </c>
      <c r="I12" s="13">
        <f t="shared" si="0"/>
        <v>2.7</v>
      </c>
      <c r="J12" s="13" t="s">
        <v>47</v>
      </c>
      <c r="K12" s="8"/>
      <c r="L12" s="12" t="s">
        <v>79</v>
      </c>
      <c r="M12" s="13" t="s">
        <v>49</v>
      </c>
    </row>
    <row r="13" spans="1:13" ht="42" customHeight="1">
      <c r="A13" s="13" t="s">
        <v>80</v>
      </c>
      <c r="B13" s="18" t="s">
        <v>81</v>
      </c>
      <c r="C13" s="18" t="s">
        <v>82</v>
      </c>
      <c r="D13" s="13" t="s">
        <v>28</v>
      </c>
      <c r="E13" s="13" t="s">
        <v>9</v>
      </c>
      <c r="F13" s="13" t="s">
        <v>46</v>
      </c>
      <c r="G13" s="70">
        <v>0.1</v>
      </c>
      <c r="H13" s="13">
        <v>4</v>
      </c>
      <c r="I13" s="13">
        <f t="shared" si="0"/>
        <v>0.4</v>
      </c>
      <c r="J13" s="13" t="s">
        <v>47</v>
      </c>
      <c r="K13" s="72"/>
      <c r="L13" s="12" t="s">
        <v>83</v>
      </c>
      <c r="M13" s="13" t="s">
        <v>49</v>
      </c>
    </row>
  </sheetData>
  <mergeCells count="3">
    <mergeCell ref="A1:M2"/>
    <mergeCell ref="A3:B3"/>
    <mergeCell ref="C3:E3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ED01-0E35-41B5-8C38-B41F5156196E}">
  <dimension ref="A1:L15"/>
  <sheetViews>
    <sheetView zoomScale="70" zoomScaleNormal="70" workbookViewId="0">
      <selection activeCell="E12" sqref="E12"/>
    </sheetView>
  </sheetViews>
  <sheetFormatPr defaultColWidth="9.125" defaultRowHeight="13.9"/>
  <cols>
    <col min="1" max="1" width="6.875" style="24" customWidth="1"/>
    <col min="2" max="2" width="50.625" style="25" customWidth="1"/>
    <col min="3" max="3" width="9.375" style="25" bestFit="1" customWidth="1"/>
    <col min="4" max="4" width="17.875" style="24" customWidth="1"/>
    <col min="5" max="5" width="16.125" style="24" customWidth="1"/>
    <col min="6" max="6" width="21.75" style="24" customWidth="1"/>
    <col min="7" max="7" width="20.5" style="24" bestFit="1" customWidth="1"/>
    <col min="8" max="8" width="17.5" style="24" customWidth="1"/>
    <col min="9" max="9" width="12.5" style="24" customWidth="1"/>
    <col min="10" max="10" width="8.875" style="24" customWidth="1"/>
    <col min="11" max="11" width="27.625" style="25" customWidth="1"/>
    <col min="12" max="12" width="10.5" style="26" bestFit="1" customWidth="1"/>
    <col min="13" max="16384" width="9.125" style="26"/>
  </cols>
  <sheetData>
    <row r="1" spans="1:12" s="16" customFormat="1">
      <c r="A1" s="62" t="s">
        <v>84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s="16" customForma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16" customFormat="1">
      <c r="A3" s="68"/>
      <c r="B3" s="68"/>
      <c r="C3" s="69"/>
      <c r="D3" s="69"/>
      <c r="E3" s="69"/>
      <c r="F3" s="2"/>
      <c r="G3" s="2"/>
      <c r="H3" s="2"/>
      <c r="I3" s="2"/>
      <c r="J3" s="2"/>
      <c r="K3" s="2"/>
      <c r="L3" s="3"/>
    </row>
    <row r="4" spans="1:12" s="7" customFormat="1" ht="25.15" customHeight="1">
      <c r="A4" s="4" t="s">
        <v>29</v>
      </c>
      <c r="B4" s="5" t="s">
        <v>30</v>
      </c>
      <c r="C4" s="17" t="s">
        <v>85</v>
      </c>
      <c r="D4" s="4" t="s">
        <v>32</v>
      </c>
      <c r="E4" s="4" t="s">
        <v>33</v>
      </c>
      <c r="F4" s="4" t="s">
        <v>34</v>
      </c>
      <c r="G4" s="4" t="s">
        <v>86</v>
      </c>
      <c r="H4" s="4" t="s">
        <v>36</v>
      </c>
      <c r="I4" s="4" t="s">
        <v>38</v>
      </c>
      <c r="J4" s="4" t="s">
        <v>39</v>
      </c>
      <c r="K4" s="5" t="s">
        <v>40</v>
      </c>
      <c r="L4" s="6" t="s">
        <v>41</v>
      </c>
    </row>
    <row r="5" spans="1:12" s="15" customFormat="1" ht="55.15">
      <c r="A5" s="14" t="s">
        <v>87</v>
      </c>
      <c r="B5" s="18" t="s">
        <v>88</v>
      </c>
      <c r="C5" s="14" t="s">
        <v>76</v>
      </c>
      <c r="D5" s="14" t="s">
        <v>28</v>
      </c>
      <c r="E5" s="14" t="s">
        <v>46</v>
      </c>
      <c r="F5" s="14" t="s">
        <v>46</v>
      </c>
      <c r="G5" s="19" t="s">
        <v>89</v>
      </c>
      <c r="H5" s="14">
        <v>3</v>
      </c>
      <c r="I5" s="14" t="s">
        <v>47</v>
      </c>
      <c r="J5" s="20"/>
      <c r="K5" s="12" t="s">
        <v>79</v>
      </c>
      <c r="L5" s="14" t="s">
        <v>49</v>
      </c>
    </row>
    <row r="6" spans="1:12" s="15" customFormat="1" ht="27.6">
      <c r="A6" s="14" t="s">
        <v>90</v>
      </c>
      <c r="B6" s="15" t="s">
        <v>91</v>
      </c>
      <c r="C6" s="14" t="s">
        <v>68</v>
      </c>
      <c r="D6" s="14" t="s">
        <v>28</v>
      </c>
      <c r="E6" s="14" t="s">
        <v>46</v>
      </c>
      <c r="F6" s="14" t="s">
        <v>7</v>
      </c>
      <c r="G6" s="19" t="s">
        <v>89</v>
      </c>
      <c r="H6" s="14">
        <v>4</v>
      </c>
      <c r="I6" s="14" t="s">
        <v>47</v>
      </c>
      <c r="J6" s="21"/>
      <c r="K6" s="12" t="s">
        <v>71</v>
      </c>
      <c r="L6" s="14" t="s">
        <v>49</v>
      </c>
    </row>
    <row r="7" spans="1:12" s="15" customFormat="1" ht="55.15">
      <c r="A7" s="14" t="s">
        <v>92</v>
      </c>
      <c r="B7" s="18" t="s">
        <v>93</v>
      </c>
      <c r="C7" s="14" t="s">
        <v>76</v>
      </c>
      <c r="D7" s="14" t="s">
        <v>28</v>
      </c>
      <c r="E7" s="14" t="s">
        <v>46</v>
      </c>
      <c r="F7" s="14" t="s">
        <v>46</v>
      </c>
      <c r="G7" s="19" t="s">
        <v>94</v>
      </c>
      <c r="H7" s="14">
        <v>3</v>
      </c>
      <c r="I7" s="14" t="s">
        <v>47</v>
      </c>
      <c r="J7" s="20"/>
      <c r="K7" s="12" t="s">
        <v>79</v>
      </c>
      <c r="L7" s="14" t="s">
        <v>49</v>
      </c>
    </row>
    <row r="8" spans="1:12" s="15" customFormat="1" ht="27.6">
      <c r="A8" s="14" t="s">
        <v>95</v>
      </c>
      <c r="B8" s="18" t="s">
        <v>96</v>
      </c>
      <c r="C8" s="14" t="s">
        <v>54</v>
      </c>
      <c r="D8" s="14" t="s">
        <v>28</v>
      </c>
      <c r="E8" s="14" t="s">
        <v>46</v>
      </c>
      <c r="F8" s="14" t="s">
        <v>46</v>
      </c>
      <c r="G8" s="19" t="s">
        <v>94</v>
      </c>
      <c r="H8" s="14">
        <v>5</v>
      </c>
      <c r="I8" s="14" t="s">
        <v>57</v>
      </c>
      <c r="J8" s="71"/>
      <c r="K8" s="12" t="s">
        <v>97</v>
      </c>
      <c r="L8" s="14" t="s">
        <v>49</v>
      </c>
    </row>
    <row r="9" spans="1:12" s="15" customFormat="1">
      <c r="A9" s="14"/>
      <c r="C9" s="14"/>
      <c r="D9" s="14"/>
      <c r="E9" s="14"/>
      <c r="F9" s="14"/>
      <c r="G9" s="19"/>
      <c r="H9" s="14"/>
      <c r="I9" s="14"/>
      <c r="J9" s="14"/>
      <c r="K9" s="12"/>
      <c r="L9" s="14"/>
    </row>
    <row r="10" spans="1:12" s="15" customFormat="1">
      <c r="A10" s="14"/>
      <c r="B10" s="18"/>
      <c r="C10" s="14"/>
      <c r="D10" s="14"/>
      <c r="E10" s="14"/>
      <c r="F10" s="14"/>
      <c r="G10" s="19"/>
      <c r="H10" s="14"/>
      <c r="I10" s="14"/>
      <c r="J10" s="22"/>
      <c r="K10" s="12"/>
      <c r="L10" s="14"/>
    </row>
    <row r="11" spans="1:12" s="15" customFormat="1">
      <c r="A11" s="14"/>
      <c r="B11" s="18"/>
      <c r="C11" s="14"/>
      <c r="D11" s="14"/>
      <c r="E11" s="14"/>
      <c r="F11" s="14"/>
      <c r="G11" s="19"/>
      <c r="H11" s="14"/>
      <c r="I11" s="14"/>
      <c r="J11" s="14"/>
      <c r="K11" s="12"/>
      <c r="L11" s="14"/>
    </row>
    <row r="12" spans="1:12" s="15" customFormat="1">
      <c r="A12" s="14"/>
      <c r="B12" s="18"/>
      <c r="C12" s="14"/>
      <c r="D12" s="14"/>
      <c r="E12" s="14"/>
      <c r="F12" s="14"/>
      <c r="G12" s="19"/>
      <c r="H12" s="14"/>
      <c r="I12" s="14"/>
      <c r="J12" s="22"/>
      <c r="K12" s="12"/>
      <c r="L12" s="14"/>
    </row>
    <row r="13" spans="1:12" s="15" customFormat="1">
      <c r="A13" s="14"/>
      <c r="B13" s="18"/>
      <c r="C13" s="14"/>
      <c r="D13" s="14"/>
      <c r="E13" s="14"/>
      <c r="F13" s="14"/>
      <c r="G13" s="19"/>
      <c r="H13" s="14"/>
      <c r="I13" s="14"/>
      <c r="J13" s="14"/>
      <c r="K13" s="12"/>
      <c r="L13" s="14"/>
    </row>
    <row r="14" spans="1:12" s="15" customFormat="1">
      <c r="A14" s="14"/>
      <c r="B14" s="18"/>
      <c r="C14" s="14"/>
      <c r="D14" s="14"/>
      <c r="E14" s="14"/>
      <c r="F14" s="14"/>
      <c r="G14" s="19"/>
      <c r="H14" s="14"/>
      <c r="I14" s="14"/>
      <c r="J14" s="14"/>
      <c r="K14" s="12"/>
      <c r="L14" s="14"/>
    </row>
    <row r="15" spans="1:12" s="23" customFormat="1">
      <c r="A15" s="14"/>
      <c r="B15" s="18"/>
      <c r="C15" s="14"/>
      <c r="D15" s="14"/>
      <c r="E15" s="14"/>
      <c r="F15" s="14"/>
      <c r="G15" s="19"/>
      <c r="H15" s="14"/>
      <c r="I15" s="14"/>
      <c r="J15" s="14"/>
      <c r="K15" s="12"/>
      <c r="L15" s="14"/>
    </row>
  </sheetData>
  <mergeCells count="3">
    <mergeCell ref="A1:L2"/>
    <mergeCell ref="A3:B3"/>
    <mergeCell ref="C3:E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4" ma:contentTypeDescription="Create a new document." ma:contentTypeScope="" ma:versionID="5ee2bfd24dd3074c6d40fc6ed14caebc">
  <xsd:schema xmlns:xsd="http://www.w3.org/2001/XMLSchema" xmlns:xs="http://www.w3.org/2001/XMLSchema" xmlns:p="http://schemas.microsoft.com/office/2006/metadata/properties" xmlns:ns2="4a40815c-0fe9-4f02-b22d-eb6b8474d105" targetNamespace="http://schemas.microsoft.com/office/2006/metadata/properties" ma:root="true" ma:fieldsID="e2b7fd45bee59b8e023d36029e5232bb" ns2:_="">
    <xsd:import namespace="4a40815c-0fe9-4f02-b22d-eb6b8474d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0815c-0fe9-4f02-b22d-eb6b8474d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F9B443-FE04-48D5-A7A9-9CBC4D31FBA0}"/>
</file>

<file path=customXml/itemProps2.xml><?xml version="1.0" encoding="utf-8"?>
<ds:datastoreItem xmlns:ds="http://schemas.openxmlformats.org/officeDocument/2006/customXml" ds:itemID="{A129ED54-FD02-438C-BDB6-FA4D35CFE47C}"/>
</file>

<file path=customXml/itemProps3.xml><?xml version="1.0" encoding="utf-8"?>
<ds:datastoreItem xmlns:ds="http://schemas.openxmlformats.org/officeDocument/2006/customXml" ds:itemID="{15B87478-6D72-4E11-8302-D4B1F60A65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</dc:creator>
  <cp:keywords/>
  <dc:description/>
  <cp:lastModifiedBy>197PM21977 - Diệp Thế Tài - K25T-PM1</cp:lastModifiedBy>
  <cp:revision/>
  <dcterms:created xsi:type="dcterms:W3CDTF">2017-10-17T03:50:45Z</dcterms:created>
  <dcterms:modified xsi:type="dcterms:W3CDTF">2022-07-27T13:36:14Z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