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hD/studies/Beauty characterization/"/>
    </mc:Choice>
  </mc:AlternateContent>
  <xr:revisionPtr revIDLastSave="0" documentId="13_ncr:1_{FC30EBC2-01D0-CB46-8C1A-00F23431597F}" xr6:coauthVersionLast="45" xr6:coauthVersionMax="45" xr10:uidLastSave="{00000000-0000-0000-0000-000000000000}"/>
  <bookViews>
    <workbookView xWindow="7560" yWindow="440" windowWidth="17960" windowHeight="15420" xr2:uid="{D1207996-3DEC-F044-B92F-619E3919BB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 s="1"/>
  <c r="E16" i="1" s="1"/>
  <c r="H14" i="1" l="1"/>
  <c r="H15" i="1" s="1"/>
  <c r="H16" i="1" s="1"/>
  <c r="D14" i="1" l="1"/>
  <c r="D15" i="1" s="1"/>
  <c r="D16" i="1" s="1"/>
  <c r="F14" i="1"/>
  <c r="F15" i="1" s="1"/>
  <c r="F16" i="1" s="1"/>
  <c r="G14" i="1"/>
  <c r="G15" i="1" s="1"/>
  <c r="G16" i="1" s="1"/>
  <c r="I14" i="1"/>
  <c r="I15" i="1" s="1"/>
  <c r="I16" i="1" s="1"/>
  <c r="C14" i="1"/>
  <c r="C15" i="1" s="1"/>
  <c r="C16" i="1" s="1"/>
</calcChain>
</file>

<file path=xl/sharedStrings.xml><?xml version="1.0" encoding="utf-8"?>
<sst xmlns="http://schemas.openxmlformats.org/spreadsheetml/2006/main" count="22" uniqueCount="22">
  <si>
    <t>Data</t>
  </si>
  <si>
    <t>pleasure</t>
  </si>
  <si>
    <t>continue</t>
  </si>
  <si>
    <t>alive</t>
  </si>
  <si>
    <t>surprise</t>
  </si>
  <si>
    <t>desire free</t>
  </si>
  <si>
    <t>understand more</t>
  </si>
  <si>
    <t>mind wandering</t>
  </si>
  <si>
    <t>connections</t>
  </si>
  <si>
    <t>tells story</t>
  </si>
  <si>
    <t>universality</t>
  </si>
  <si>
    <t>longing</t>
  </si>
  <si>
    <t>Plato</t>
  </si>
  <si>
    <t>Aristotle</t>
  </si>
  <si>
    <t>Kant</t>
  </si>
  <si>
    <t>Hegel</t>
  </si>
  <si>
    <t>Danto</t>
  </si>
  <si>
    <t>correlation</t>
  </si>
  <si>
    <t>p</t>
  </si>
  <si>
    <t>t</t>
  </si>
  <si>
    <t>Santayana</t>
  </si>
  <si>
    <t>Hume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</si>
</sst>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381C-8870-DB40-8FE7-2343B2C7CE5E}">
  <dimension ref="A1:I16"/>
  <sheetViews>
    <sheetView tabSelected="1" zoomScale="120" zoomScaleNormal="120" workbookViewId="0">
      <selection activeCell="C14" sqref="C14:I14"/>
    </sheetView>
  </sheetViews>
  <sheetFormatPr baseColWidth="10" defaultRowHeight="16" x14ac:dyDescent="0.2"/>
  <sheetData>
    <row r="1" spans="1:9" x14ac:dyDescent="0.2">
      <c r="B1" t="s">
        <v>0</v>
      </c>
      <c r="C1" t="s">
        <v>12</v>
      </c>
      <c r="D1" t="s">
        <v>13</v>
      </c>
      <c r="E1" t="s">
        <v>21</v>
      </c>
      <c r="F1" t="s">
        <v>14</v>
      </c>
      <c r="G1" t="s">
        <v>15</v>
      </c>
      <c r="H1" t="s">
        <v>20</v>
      </c>
      <c r="I1" t="s">
        <v>16</v>
      </c>
    </row>
    <row r="2" spans="1:9" x14ac:dyDescent="0.2">
      <c r="A2" t="s">
        <v>1</v>
      </c>
      <c r="B2">
        <v>2</v>
      </c>
      <c r="C2">
        <v>2</v>
      </c>
      <c r="D2">
        <v>2</v>
      </c>
      <c r="E2">
        <v>2</v>
      </c>
      <c r="F2">
        <v>2</v>
      </c>
      <c r="G2">
        <v>0</v>
      </c>
      <c r="H2">
        <v>2</v>
      </c>
      <c r="I2">
        <v>2</v>
      </c>
    </row>
    <row r="3" spans="1:9" x14ac:dyDescent="0.2">
      <c r="A3" t="s">
        <v>2</v>
      </c>
      <c r="B3">
        <v>2</v>
      </c>
      <c r="C3">
        <v>1</v>
      </c>
      <c r="D3">
        <v>1</v>
      </c>
      <c r="E3">
        <v>2</v>
      </c>
      <c r="F3">
        <v>2</v>
      </c>
      <c r="G3">
        <v>2</v>
      </c>
      <c r="H3">
        <v>0</v>
      </c>
      <c r="I3">
        <v>0</v>
      </c>
    </row>
    <row r="4" spans="1:9" x14ac:dyDescent="0.2">
      <c r="A4" t="s">
        <v>3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0</v>
      </c>
      <c r="I4">
        <v>1</v>
      </c>
    </row>
    <row r="5" spans="1:9" x14ac:dyDescent="0.2">
      <c r="A5" t="s">
        <v>10</v>
      </c>
      <c r="B5">
        <v>1</v>
      </c>
      <c r="C5">
        <v>2</v>
      </c>
      <c r="D5">
        <v>1</v>
      </c>
      <c r="E5">
        <v>0</v>
      </c>
      <c r="F5">
        <v>2</v>
      </c>
      <c r="G5">
        <v>1</v>
      </c>
      <c r="H5">
        <v>0</v>
      </c>
      <c r="I5">
        <v>2</v>
      </c>
    </row>
    <row r="6" spans="1:9" x14ac:dyDescent="0.2">
      <c r="A6" t="s">
        <v>8</v>
      </c>
      <c r="B6">
        <v>1</v>
      </c>
      <c r="C6">
        <v>0</v>
      </c>
      <c r="D6">
        <v>1</v>
      </c>
      <c r="E6">
        <v>1</v>
      </c>
      <c r="F6">
        <v>1</v>
      </c>
      <c r="G6">
        <v>2</v>
      </c>
      <c r="H6">
        <v>1</v>
      </c>
      <c r="I6">
        <v>2</v>
      </c>
    </row>
    <row r="7" spans="1:9" x14ac:dyDescent="0.2">
      <c r="A7" t="s">
        <v>11</v>
      </c>
      <c r="B7">
        <v>1</v>
      </c>
      <c r="C7">
        <v>2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</row>
    <row r="8" spans="1:9" x14ac:dyDescent="0.2">
      <c r="A8" t="s">
        <v>5</v>
      </c>
      <c r="B8">
        <v>1</v>
      </c>
      <c r="C8">
        <v>0</v>
      </c>
      <c r="D8">
        <v>0</v>
      </c>
      <c r="E8">
        <v>0</v>
      </c>
      <c r="F8">
        <v>2</v>
      </c>
      <c r="G8">
        <v>0</v>
      </c>
      <c r="H8">
        <v>1</v>
      </c>
      <c r="I8">
        <v>2</v>
      </c>
    </row>
    <row r="9" spans="1:9" x14ac:dyDescent="0.2">
      <c r="A9" t="s">
        <v>7</v>
      </c>
      <c r="B9">
        <v>0</v>
      </c>
      <c r="C9">
        <v>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">
      <c r="A10" t="s">
        <v>4</v>
      </c>
      <c r="B10">
        <v>0</v>
      </c>
      <c r="C10">
        <v>1</v>
      </c>
      <c r="D10">
        <v>2</v>
      </c>
      <c r="E10">
        <v>1</v>
      </c>
      <c r="F10">
        <v>1</v>
      </c>
      <c r="G10">
        <v>2</v>
      </c>
      <c r="H10">
        <v>-1</v>
      </c>
      <c r="I10">
        <v>0</v>
      </c>
    </row>
    <row r="11" spans="1:9" x14ac:dyDescent="0.2">
      <c r="A11" t="s">
        <v>6</v>
      </c>
      <c r="B11">
        <v>0</v>
      </c>
      <c r="C11">
        <v>1</v>
      </c>
      <c r="D11">
        <v>1</v>
      </c>
      <c r="E11">
        <v>1</v>
      </c>
      <c r="F11">
        <v>2</v>
      </c>
      <c r="G11">
        <v>2</v>
      </c>
      <c r="H11">
        <v>0</v>
      </c>
      <c r="I11">
        <v>2</v>
      </c>
    </row>
    <row r="12" spans="1:9" x14ac:dyDescent="0.2">
      <c r="A12" t="s">
        <v>9</v>
      </c>
      <c r="B12">
        <v>0</v>
      </c>
      <c r="C12">
        <v>0</v>
      </c>
      <c r="D12">
        <v>2</v>
      </c>
      <c r="E12">
        <v>1</v>
      </c>
      <c r="F12">
        <v>0</v>
      </c>
      <c r="G12">
        <v>2</v>
      </c>
      <c r="H12">
        <v>0</v>
      </c>
      <c r="I12">
        <v>1</v>
      </c>
    </row>
    <row r="14" spans="1:9" x14ac:dyDescent="0.2">
      <c r="A14" t="s">
        <v>17</v>
      </c>
      <c r="C14" s="1">
        <f t="shared" ref="C14:I14" si="0">PEARSON(C2:C12,$B2:$B12)</f>
        <v>0.20785274830263495</v>
      </c>
      <c r="D14" s="1">
        <f t="shared" si="0"/>
        <v>-0.11290322580645161</v>
      </c>
      <c r="E14" s="1">
        <f t="shared" ref="E14" si="1">PEARSON(E2:E12,$B2:$B12)</f>
        <v>0.34391796971439731</v>
      </c>
      <c r="F14" s="1">
        <f t="shared" si="0"/>
        <v>0.56357596294107748</v>
      </c>
      <c r="G14" s="1">
        <f t="shared" si="0"/>
        <v>-0.36144869800612445</v>
      </c>
      <c r="H14" s="1">
        <f t="shared" si="0"/>
        <v>0.47243087628599401</v>
      </c>
      <c r="I14" s="1">
        <f t="shared" si="0"/>
        <v>5.5427399547369346E-2</v>
      </c>
    </row>
    <row r="15" spans="1:9" x14ac:dyDescent="0.2">
      <c r="A15" t="s">
        <v>19</v>
      </c>
      <c r="C15" s="1">
        <f>(C14*SQRT(9))/SQRT(1-C14^2)</f>
        <v>0.63748074306007574</v>
      </c>
      <c r="D15" s="1">
        <f t="shared" ref="D15:I15" si="2">(D14*SQRT(9))/SQRT(1-D14^2)</f>
        <v>-0.34088932749037176</v>
      </c>
      <c r="E15" s="1">
        <f t="shared" ref="E15" si="3">(E14*SQRT(9))/SQRT(1-E14^2)</f>
        <v>1.0987798110498443</v>
      </c>
      <c r="F15" s="1">
        <f t="shared" si="2"/>
        <v>2.0467268770138598</v>
      </c>
      <c r="G15" s="1">
        <f t="shared" si="2"/>
        <v>-1.1629723290856595</v>
      </c>
      <c r="H15" s="1">
        <f t="shared" ref="H15" si="4">(H14*SQRT(9))/SQRT(1-H14^2)</f>
        <v>1.6080605044147389</v>
      </c>
      <c r="I15" s="1">
        <f t="shared" si="2"/>
        <v>0.16653821449601072</v>
      </c>
    </row>
    <row r="16" spans="1:9" x14ac:dyDescent="0.2">
      <c r="A16" t="s">
        <v>18</v>
      </c>
      <c r="C16" s="1">
        <f>_xlfn.T.DIST.2T(ABS(C15),9)</f>
        <v>0.53968844629922708</v>
      </c>
      <c r="D16" s="1">
        <f t="shared" ref="D16:I16" si="5">_xlfn.T.DIST.2T(ABS(D15),9)</f>
        <v>0.74100963896924887</v>
      </c>
      <c r="E16" s="1">
        <f t="shared" ref="E16" si="6">_xlfn.T.DIST.2T(ABS(E15),9)</f>
        <v>0.30038707133530557</v>
      </c>
      <c r="F16" s="1">
        <f t="shared" si="5"/>
        <v>7.0988639452092286E-2</v>
      </c>
      <c r="G16" s="1">
        <f t="shared" si="5"/>
        <v>0.27474787699759323</v>
      </c>
      <c r="H16" s="1">
        <f t="shared" ref="H16" si="7">_xlfn.T.DIST.2T(ABS(H15),9)</f>
        <v>0.14228343891938763</v>
      </c>
      <c r="I16" s="1">
        <f t="shared" si="5"/>
        <v>0.87141487243223226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2020-02-07T15:29:17Z</dcterms:created>
  <dcterms:modified xsi:type="dcterms:W3CDTF">2020-04-20T14:25:05Z</dcterms:modified>
</cp:coreProperties>
</file>