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0.194.3.11\pjnavi\PJNAVI_次期シス対応\03.基本設計\02.インターフェース\20.基本設計\04.完了(リリース)\20.機能設計\060_設計補足資料\"/>
    </mc:Choice>
  </mc:AlternateContent>
  <bookViews>
    <workbookView xWindow="0" yWindow="0" windowWidth="28800" windowHeight="12450"/>
  </bookViews>
  <sheets>
    <sheet name="Webサービスの概要図と設定の必要な箇所" sheetId="5" r:id="rId1"/>
    <sheet name="Jenkins設定1" sheetId="1" r:id="rId2"/>
    <sheet name="Jenkins設定2" sheetId="7" r:id="rId3"/>
    <sheet name="asteria実行設定" sheetId="4" r:id="rId4"/>
    <sheet name="asteriaのPJNAVI構成ファイル設定" sheetId="3" r:id="rId5"/>
    <sheet name="参考資料"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9" i="3" l="1"/>
  <c r="AB20" i="3"/>
  <c r="AB21" i="3"/>
  <c r="AB22" i="3"/>
  <c r="AB23" i="3"/>
  <c r="AB18" i="3"/>
  <c r="T10" i="3"/>
  <c r="T9" i="3"/>
  <c r="CE48" i="4" l="1"/>
  <c r="CE49" i="4"/>
  <c r="CE50" i="4"/>
  <c r="CE51" i="4"/>
  <c r="CE52" i="4"/>
  <c r="CE53" i="4"/>
  <c r="CE54" i="4"/>
  <c r="CE55" i="4"/>
  <c r="CE56" i="4"/>
  <c r="CE8" i="4"/>
  <c r="CE9" i="4"/>
  <c r="CE10" i="4"/>
  <c r="CE11" i="4"/>
  <c r="CE12" i="4"/>
  <c r="CE13" i="4"/>
  <c r="CE14" i="4"/>
  <c r="CE15" i="4"/>
  <c r="CE16" i="4"/>
  <c r="CE17" i="4"/>
  <c r="CE18" i="4"/>
  <c r="CE19" i="4"/>
  <c r="CE20" i="4"/>
  <c r="CE21" i="4"/>
  <c r="CE22" i="4"/>
  <c r="CE23" i="4"/>
  <c r="CE24" i="4"/>
  <c r="CE25" i="4"/>
  <c r="CE26" i="4"/>
  <c r="CE27" i="4"/>
  <c r="CE28" i="4"/>
  <c r="CE29" i="4"/>
  <c r="CE30" i="4"/>
  <c r="CE31" i="4"/>
  <c r="CE32" i="4"/>
  <c r="CE33" i="4"/>
  <c r="CE34" i="4"/>
  <c r="CE35" i="4"/>
  <c r="CE36" i="4"/>
  <c r="CE37" i="4"/>
  <c r="CE38" i="4"/>
  <c r="CE39" i="4"/>
  <c r="CE40" i="4"/>
  <c r="CE41" i="4"/>
</calcChain>
</file>

<file path=xl/sharedStrings.xml><?xml version="1.0" encoding="utf-8"?>
<sst xmlns="http://schemas.openxmlformats.org/spreadsheetml/2006/main" count="950" uniqueCount="418">
  <si>
    <t>外部システムのWebサービスを呼び出さない環境 （例：内結環境）</t>
    <rPh sb="0" eb="2">
      <t>ガイブ</t>
    </rPh>
    <rPh sb="15" eb="16">
      <t>ヨ</t>
    </rPh>
    <rPh sb="17" eb="18">
      <t>ダ</t>
    </rPh>
    <rPh sb="21" eb="23">
      <t>カンキョウ</t>
    </rPh>
    <rPh sb="25" eb="26">
      <t>レイ</t>
    </rPh>
    <rPh sb="27" eb="28">
      <t>ナイ</t>
    </rPh>
    <rPh sb="28" eb="29">
      <t>ケツ</t>
    </rPh>
    <rPh sb="29" eb="31">
      <t>カンキョウ</t>
    </rPh>
    <phoneticPr fontId="1"/>
  </si>
  <si>
    <t>1-a. Webサービスを有効化する処理を追加</t>
    <rPh sb="13" eb="16">
      <t>ユウコウカ</t>
    </rPh>
    <rPh sb="18" eb="20">
      <t>ショリ</t>
    </rPh>
    <rPh sb="21" eb="23">
      <t>ツイカ</t>
    </rPh>
    <phoneticPr fontId="1"/>
  </si>
  <si>
    <t>1-b. Webサービスのエンドポイント（asteria向け）を設定する処理を追加</t>
    <rPh sb="28" eb="29">
      <t>ム</t>
    </rPh>
    <rPh sb="32" eb="34">
      <t>セッテイ</t>
    </rPh>
    <rPh sb="36" eb="38">
      <t>ショリ</t>
    </rPh>
    <rPh sb="39" eb="41">
      <t>ツイカ</t>
    </rPh>
    <phoneticPr fontId="1"/>
  </si>
  <si>
    <t>1. pjnavi-builder のBatch-Context.xml</t>
    <phoneticPr fontId="1"/>
  </si>
  <si>
    <t>2. pjnavi-builder のProduction-Context.xml</t>
    <phoneticPr fontId="1"/>
  </si>
  <si>
    <t>2-a. Webサービスを有効化する処理を追加</t>
    <rPh sb="13" eb="16">
      <t>ユウコウカ</t>
    </rPh>
    <rPh sb="18" eb="20">
      <t>ショリ</t>
    </rPh>
    <rPh sb="21" eb="23">
      <t>ツイカ</t>
    </rPh>
    <phoneticPr fontId="1"/>
  </si>
  <si>
    <t>2-b. Webサービスのエンドポイント（asteria向け）を設定する処理を追加</t>
    <rPh sb="28" eb="29">
      <t>ム</t>
    </rPh>
    <rPh sb="32" eb="34">
      <t>セッテイ</t>
    </rPh>
    <rPh sb="36" eb="38">
      <t>ショリ</t>
    </rPh>
    <rPh sb="39" eb="41">
      <t>ツイカ</t>
    </rPh>
    <phoneticPr fontId="1"/>
  </si>
  <si>
    <t>3. pjnavi-mobile のProduction-Context.xml</t>
    <phoneticPr fontId="1"/>
  </si>
  <si>
    <t>変更なし（次期で追加されるWebサービスの呼び出しを行わない為）</t>
    <rPh sb="0" eb="2">
      <t>ヘンコウ</t>
    </rPh>
    <rPh sb="5" eb="7">
      <t>ジキ</t>
    </rPh>
    <rPh sb="8" eb="10">
      <t>ツイカ</t>
    </rPh>
    <rPh sb="21" eb="22">
      <t>ヨ</t>
    </rPh>
    <rPh sb="23" eb="24">
      <t>ダ</t>
    </rPh>
    <rPh sb="26" eb="27">
      <t>オコナ</t>
    </rPh>
    <rPh sb="30" eb="31">
      <t>タメ</t>
    </rPh>
    <phoneticPr fontId="1"/>
  </si>
  <si>
    <t>1-a. Webサービスを無効化する処理を追加</t>
    <rPh sb="13" eb="15">
      <t>ムコウ</t>
    </rPh>
    <rPh sb="15" eb="16">
      <t>カ</t>
    </rPh>
    <rPh sb="18" eb="20">
      <t>ショリ</t>
    </rPh>
    <rPh sb="21" eb="23">
      <t>ツイカ</t>
    </rPh>
    <phoneticPr fontId="1"/>
  </si>
  <si>
    <t>2-a. Webサービスを無効化する処理を追加</t>
    <rPh sb="13" eb="15">
      <t>ムコウ</t>
    </rPh>
    <rPh sb="15" eb="16">
      <t>カ</t>
    </rPh>
    <rPh sb="18" eb="20">
      <t>ショリ</t>
    </rPh>
    <rPh sb="21" eb="23">
      <t>ツイカ</t>
    </rPh>
    <phoneticPr fontId="1"/>
  </si>
  <si>
    <t>ORGDEPLOYDIR=/home/jboss/deploy</t>
  </si>
  <si>
    <t>JBOSS_WEBXML=WEB-INF/jboss-web.xml</t>
  </si>
  <si>
    <t>FRAMEWORKRES_PROP=WEB-INF/classes/FrameworkResources.properties</t>
  </si>
  <si>
    <t>ONLINE_BATCH_RES=WEB-INF/classes/jp/co/ctc_g/pjnavi/sy/batch/online/OnlineBatchResources.properties</t>
  </si>
  <si>
    <t>ROOT_CONTEXT=WEB-INF/classes/Root-Context.xml</t>
  </si>
  <si>
    <t>PRODUCTION_CONTEXT=WEB-INF/classes/Production-Context.xml</t>
  </si>
  <si>
    <t>source /home/jboss/.bash_profile</t>
  </si>
  <si>
    <t>$JAVA_HOME/bin/jar xvf $WAR $JBOSS_WEBXML</t>
  </si>
  <si>
    <t>$JAVA_HOME/bin/jar uvf $WAR $JBOSS_WEBXML</t>
  </si>
  <si>
    <t>$JAVA_HOME/bin/jar xvf $WAR $FRAMEWORKRES_PROP</t>
  </si>
  <si>
    <t>sed -i "s|LOCAL-DEVELOPMENT-ENVIRONMENT|$FRAMEWORKRES_PROP_ENV|"  $FRAMEWORKRES_PROP</t>
  </si>
  <si>
    <t>$JAVA_HOME/bin/jar uvf $WAR $FRAMEWORKRES_PROP</t>
  </si>
  <si>
    <t>$JAVA_HOME/bin/jar xvf $WAR $PRODUCTION_CONTEXT</t>
  </si>
  <si>
    <t>sed -i "s|&lt;!--@@OnMockOtlWebService||"  $PRODUCTION_CONTEXT</t>
  </si>
  <si>
    <t>sed -i "s|OnMockOtlWebService@@--&gt;||"  $PRODUCTION_CONTEXT</t>
  </si>
  <si>
    <t>sed -i "s|&lt;!--@@OnMockProgUntEstService||"  $PRODUCTION_CONTEXT</t>
  </si>
  <si>
    <t>sed -i "s|OnMockProgUntEstService@@--&gt;||"  $PRODUCTION_CONTEXT</t>
  </si>
  <si>
    <t>$JAVA_HOME/bin/jar uvf $WAR $PRODUCTION_CONTEXT</t>
  </si>
  <si>
    <t>$JAVA_HOME/bin/jar xvf $WAR $ROOT_CONTEXT</t>
  </si>
  <si>
    <t>sed -i "s|&lt;!--@@OnMockOtlWebService||"  $ROOT_CONTEXT</t>
  </si>
  <si>
    <t>sed -i "s|OnMockOtlWebService@@--&gt;||"  $ROOT_CONTEXT</t>
  </si>
  <si>
    <t>$JAVA_HOME/bin/jar uvf $WAR $ROOT_CONTEXT</t>
  </si>
  <si>
    <t>$JAVA_HOME/bin/jar xvf $MOBILE_WAR $JBOSS_WEBXML</t>
  </si>
  <si>
    <t>$JAVA_HOME/bin/jar uvf $MOBILE_WAR $JBOSS_WEBXML</t>
  </si>
  <si>
    <t>$JAVA_HOME/bin/jar xvf $MOBILE_WAR $PRODUCTION_CONTEXT</t>
  </si>
  <si>
    <t>$JAVA_HOME/bin/jar uvf $MOBILE_WAR $PRODUCTION_CONTEXT</t>
  </si>
  <si>
    <t>$JAVA_HOME/bin/jar xvf $MOBILE_WAR $ROOT_CONTEXT</t>
  </si>
  <si>
    <t>$JAVA_HOME/bin/jar uvf $MOBILE_WAR $ROOT_CONTEXT</t>
  </si>
  <si>
    <t>./undeploy.sh</t>
  </si>
  <si>
    <t>./deploy.sh</t>
  </si>
  <si>
    <t>./undeploym.sh</t>
  </si>
  <si>
    <t>./deploym.sh</t>
  </si>
  <si>
    <t>MAGIC_NUMBER=00</t>
  </si>
  <si>
    <t>DEPLOYDIR=/home/jboss/deploy$MAGIC_NUMBER</t>
  </si>
  <si>
    <t>CONTEXT_ROOT=pjnavi$MAGIC_NUMBER</t>
  </si>
  <si>
    <t>DS_NAME=pj${MAGIC_NUMBER}DS</t>
  </si>
  <si>
    <t>LOGDIR=/var/tmp/pjnavi/logs/online$MAGIC_NUMBER</t>
  </si>
  <si>
    <t>MOBILE_LOGDIR=/var/tmp/pjnavi/logs/mobile$MAGIC_NUMBER</t>
  </si>
  <si>
    <t>WAR=$DEPLOYDIR/$CONTEXT_ROOT.war</t>
  </si>
  <si>
    <t>MOBILE_WAR=$DEPLOYDIR/${CONTEXT_ROOT}-mobile.war</t>
  </si>
  <si>
    <t>CONTEXT_ROOT_M=${CONTEXT_ROOT}-m</t>
  </si>
  <si>
    <t>JDBC_PROP=WEB-INF/classes/Jdbc.properties</t>
  </si>
  <si>
    <t>LOGBACK=WEB-INF/classes/logback.xml</t>
  </si>
  <si>
    <t>FRAMEWORKRES_PROP_PATH=/var/tmp/pjnavi/$MAGIC_NUMBER</t>
  </si>
  <si>
    <t>FRAMEWORKRES_PROP_ENV=NDC-PJMI</t>
  </si>
  <si>
    <t>ONLINE_BATCH_CMD=/opt/pjnavi-batch$MAGIC_NUMBER</t>
  </si>
  <si>
    <t>rm -rf $DEPLOYDIR</t>
  </si>
  <si>
    <t>mkdir $DEPLOYDIR</t>
  </si>
  <si>
    <t>cp -p $ORGDEPLOYDIR/*.sh $DEPLOYDIR</t>
  </si>
  <si>
    <t>cp -p $ORGDEPLOYDIR/*.war $DEPLOYDIR</t>
  </si>
  <si>
    <t>cd $DEPLOYDIR</t>
  </si>
  <si>
    <t>mv $DEPLOYDIR/pjnavi.war $WAR</t>
  </si>
  <si>
    <t>mv $DEPLOYDIR/pjnavi-mobile.war $MOBILE_WAR</t>
  </si>
  <si>
    <t>sed -i "s/CONTEXT_ROOT=pjnavi/CONTEXT_ROOT=$CONTEXT_ROOT/g"  $DEPLOYDIR/deploy.sh</t>
  </si>
  <si>
    <t>sed -i "s/DEPLOY_FILE=pjnavi.war/DEPLOY_FILE=$CONTEXT_ROOT.war/g"  $DEPLOYDIR/deploy.sh</t>
  </si>
  <si>
    <t>sed -i "s|DEPLOY_HOME=/home/jboss/deploy|DEPLOY_HOME=$DEPLOYDIR|"  $DEPLOYDIR/deploy.sh</t>
  </si>
  <si>
    <t>sed -i "s/CONTEXT_ROOT=pjnavi-m/CONTEXT_ROOT=$CONTEXT_ROOT_M/g"  $DEPLOYDIR/deploym.sh</t>
  </si>
  <si>
    <t>sed -i "s/DEPLOY_FILE=pjnavi-mobile.war/DEPLOY_FILE=$CONTEXT_ROOT-mobile.war/g"  $DEPLOYDIR/deploym.sh</t>
  </si>
  <si>
    <t>sed -i "s|DEPLOY_HOME=/home/jboss/deploy|DEPLOY_HOME=$DEPLOYDIR|"  $DEPLOYDIR/deploym.sh</t>
  </si>
  <si>
    <t>sed -i "s/CONTEXT_ROOT=pjnavi/CONTEXT_ROOT=$CONTEXT_ROOT/g"  $DEPLOYDIR/undeploy.sh</t>
  </si>
  <si>
    <t>sed -i "s/CONTEXT_ROOT=pjnavi-m/CONTEXT_ROOT=$CONTEXT_ROOT_M/g"  $DEPLOYDIR/undeploym.sh</t>
  </si>
  <si>
    <t>sed -i "s|/pjnavi|/$CONTEXT_ROOT|" $JBOSS_WEBXML</t>
  </si>
  <si>
    <t>$JAVA_HOME/bin/jar xvf $WAR $JDBC_PROP</t>
  </si>
  <si>
    <t>sed -i "s/pjnaviDS/$DS_NAME/g" $JDBC_PROP</t>
  </si>
  <si>
    <t>$JAVA_HOME/bin/jar uvf $WAR $JDBC_PROP</t>
  </si>
  <si>
    <t>$JAVA_HOME/bin/jar xvf $WAR $LOGBACK</t>
  </si>
  <si>
    <t>sed -i "s|/var/tmp/pjnavi/logs/online|$LOGDIR|"  $LOGBACK</t>
  </si>
  <si>
    <t>$JAVA_HOME/bin/jar uvf $WAR $LOGBACK</t>
  </si>
  <si>
    <t>sed -i "s|/var/tmp/pjnavi|$FRAMEWORKRES_PROP_PATH|"  $FRAMEWORKRES_PROP</t>
  </si>
  <si>
    <t>sed -i "s|online.mi_session_id_from=LOCAL|online.mi_session_id_from=NEXT-MI-DB|"  $FRAMEWORKRES_PROP</t>
  </si>
  <si>
    <t>sed -i "s|pjnavi.artifact.nextmiurl=http://localhost:8080/pjnavi-server/dummy_login.html|pjnavi.artifact.nextmiurl=http://peace.ctc-g.co.jp:8073/OA_HTML/OA.jsp?OAFunc=OAHOMEPAGE|"  $FRAMEWORKRES_PROP</t>
  </si>
  <si>
    <t>$JAVA_HOME/bin/jar xvf $WAR $ONLINE_BATCH_RES</t>
  </si>
  <si>
    <t>sed -i "s|/opt/pjnavi-batch|$ONLINE_BATCH_CMD|"  $ONLINE_BATCH_RES</t>
  </si>
  <si>
    <t>$JAVA_HOME/bin/jar uvf $WAR $ONLINE_BATCH_RES</t>
  </si>
  <si>
    <t>#20140918追加 aTresWebサービス追加に伴うaTresサーバの情報追加</t>
  </si>
  <si>
    <t>#$JAVA_HOME/bin/jar xvf $WAR $PRODUCTION_CONTEXT</t>
  </si>
  <si>
    <t>#sed -i "s|&lt;!--@@OnOtlWebService||"  $PRODUCTION_CONTEXT</t>
  </si>
  <si>
    <t>#sed -i "s|OnOtlWebService@@--&gt;||"  $PRODUCTION_CONTEXT</t>
  </si>
  <si>
    <t>#sed -i 's|\${OtlWebServiceAddress}|http://10.220.5.32:6798/XXPA_OTL_WS/OtlWebService|'  $PRODUCTION_CONTEXT</t>
  </si>
  <si>
    <t>#sed -i "s|&lt;!--@@OnProgUntEstService||"  $PRODUCTION_CONTEXT</t>
  </si>
  <si>
    <t>#sed -i "s|OnProgUntEstService@@--&gt;||"  $PRODUCTION_CONTEXT</t>
  </si>
  <si>
    <t>#sed -i 's|\${ProgUntEstServiceAddress}|http://131.248.147.215:80/soap|'  $PRODUCTION_CONTEXT</t>
  </si>
  <si>
    <t>#$JAVA_HOME/bin/jar uvf $WAR $PRODUCTION_CONTEXT</t>
  </si>
  <si>
    <t>#20141216修正　MIおよびaTresのWebサービス無効化</t>
  </si>
  <si>
    <t>sed -i "s|/pjnavi-m|/$CONTEXT_ROOT_M|" $JBOSS_WEBXML</t>
  </si>
  <si>
    <t>$JAVA_HOME/bin/jar xvf $MOBILE_WAR $JDBC_PROP</t>
  </si>
  <si>
    <t>$JAVA_HOME/bin/jar uvf $MOBILE_WAR $JDBC_PROP</t>
  </si>
  <si>
    <t>$JAVA_HOME/bin/jar xvf $MOBILE_WAR $LOGBACK</t>
  </si>
  <si>
    <t>sed -i "s|/var/tmp/pjnavi/logs/mobile|$MOBILE_LOGDIR|"  $LOGBACK</t>
  </si>
  <si>
    <t>$JAVA_HOME/bin/jar uvf $MOBILE_WAR $LOGBACK</t>
  </si>
  <si>
    <t>$JAVA_HOME/bin/jar xvf $MOBILE_WAR $FRAMEWORKRES_PROP</t>
  </si>
  <si>
    <t>$JAVA_HOME/bin/jar uvf $MOBILE_WAR $FRAMEWORKRES_PROP</t>
  </si>
  <si>
    <t>#20150324修正　モバイルのWebサービス無効化</t>
  </si>
  <si>
    <t>#$JAVA_HOME/bin/jar xvf $MOBILE_WAR $PRODUCTION_CONTEXT</t>
  </si>
  <si>
    <t>#sed -i "s|\${OtlWebServiceAddress}|http://10.220.5.32:6798/XXPA_OTL_WS/OtlWebService|"  $PRODUCTION_CONTEXT</t>
  </si>
  <si>
    <t>#$JAVA_HOME/bin/jar uvf $MOBILE_WAR $PRODUCTION_CONTEXT</t>
  </si>
  <si>
    <t>Webサービスを有効化するコマンド</t>
    <rPh sb="8" eb="11">
      <t>ユウコウカ</t>
    </rPh>
    <phoneticPr fontId="1"/>
  </si>
  <si>
    <t>サービス一覧</t>
    <rPh sb="4" eb="6">
      <t>イチラン</t>
    </rPh>
    <phoneticPr fontId="1"/>
  </si>
  <si>
    <t>サービス</t>
    <phoneticPr fontId="1"/>
  </si>
  <si>
    <t>有効化キー</t>
    <rPh sb="0" eb="3">
      <t>ユウコウカ</t>
    </rPh>
    <phoneticPr fontId="1"/>
  </si>
  <si>
    <t>無効化キー</t>
    <rPh sb="0" eb="3">
      <t>ムコウカ</t>
    </rPh>
    <phoneticPr fontId="1"/>
  </si>
  <si>
    <t>OTL</t>
    <phoneticPr fontId="1"/>
  </si>
  <si>
    <t>${OtlWebServiceAddress}</t>
    <phoneticPr fontId="1"/>
  </si>
  <si>
    <t>エンドポイントのプレースホルダー</t>
    <phoneticPr fontId="1"/>
  </si>
  <si>
    <t>OnProgUntEstService</t>
  </si>
  <si>
    <t>OnMockOtlWebService</t>
    <phoneticPr fontId="1"/>
  </si>
  <si>
    <t>OnOtlWebService</t>
    <phoneticPr fontId="1"/>
  </si>
  <si>
    <t>OnPomWebService</t>
  </si>
  <si>
    <t>(なし)</t>
    <phoneticPr fontId="1"/>
  </si>
  <si>
    <t>${cmns11010WebServiceAddress}</t>
  </si>
  <si>
    <t>原価見積情報</t>
  </si>
  <si>
    <t>BPMS (タスク生成)</t>
    <rPh sb="9" eb="11">
      <t>セイセイ</t>
    </rPh>
    <phoneticPr fontId="1"/>
  </si>
  <si>
    <t>SAP (プロジェクトステータス送信、発注支払依頼情報送信)</t>
    <rPh sb="16" eb="18">
      <t>ソウシン</t>
    </rPh>
    <rPh sb="19" eb="21">
      <t>ハッチュウ</t>
    </rPh>
    <rPh sb="21" eb="23">
      <t>シハライ</t>
    </rPh>
    <rPh sb="23" eb="25">
      <t>イライ</t>
    </rPh>
    <rPh sb="25" eb="27">
      <t>ジョウホウ</t>
    </rPh>
    <rPh sb="27" eb="29">
      <t>ソウシン</t>
    </rPh>
    <phoneticPr fontId="1"/>
  </si>
  <si>
    <t>PoM (ログイン情報照会)</t>
    <rPh sb="9" eb="11">
      <t>ジョウホウ</t>
    </rPh>
    <rPh sb="11" eb="13">
      <t>ショウカイ</t>
    </rPh>
    <phoneticPr fontId="1"/>
  </si>
  <si>
    <t>Webサービスを無効化するコマンド</t>
    <rPh sb="8" eb="10">
      <t>ムコウ</t>
    </rPh>
    <rPh sb="10" eb="11">
      <t>カ</t>
    </rPh>
    <phoneticPr fontId="1"/>
  </si>
  <si>
    <t>例</t>
    <rPh sb="0" eb="1">
      <t>レイ</t>
    </rPh>
    <phoneticPr fontId="1"/>
  </si>
  <si>
    <t>エンドポイントの設定先</t>
    <rPh sb="8" eb="10">
      <t>セッテイ</t>
    </rPh>
    <rPh sb="10" eb="11">
      <t>サキ</t>
    </rPh>
    <phoneticPr fontId="1"/>
  </si>
  <si>
    <r>
      <t>sed -i "s|</t>
    </r>
    <r>
      <rPr>
        <sz val="11"/>
        <color rgb="FFFF0000"/>
        <rFont val="ＭＳ ゴシック"/>
        <family val="3"/>
        <charset val="128"/>
      </rPr>
      <t>{有効化キー}</t>
    </r>
    <r>
      <rPr>
        <sz val="11"/>
        <color theme="1"/>
        <rFont val="ＭＳ ゴシック"/>
        <family val="3"/>
        <charset val="128"/>
      </rPr>
      <t>@@--&gt;||"  $PRODUCTION_CONTEXT</t>
    </r>
    <rPh sb="11" eb="14">
      <t>ユウコウカ</t>
    </rPh>
    <phoneticPr fontId="1"/>
  </si>
  <si>
    <r>
      <t>sed -i "s|&lt;!--@@</t>
    </r>
    <r>
      <rPr>
        <sz val="11"/>
        <color rgb="FFFF0000"/>
        <rFont val="ＭＳ ゴシック"/>
        <family val="3"/>
        <charset val="128"/>
      </rPr>
      <t>{有効化キー}</t>
    </r>
    <r>
      <rPr>
        <sz val="11"/>
        <color theme="1"/>
        <rFont val="ＭＳ ゴシック"/>
        <family val="3"/>
        <charset val="128"/>
      </rPr>
      <t>||"  $PRODUCTION_CONTEXT</t>
    </r>
    <rPh sb="17" eb="19">
      <t>ユウコウ</t>
    </rPh>
    <rPh sb="19" eb="20">
      <t>カ</t>
    </rPh>
    <phoneticPr fontId="1"/>
  </si>
  <si>
    <r>
      <t>sed -i "s|&lt;!--@@</t>
    </r>
    <r>
      <rPr>
        <sz val="11"/>
        <color rgb="FFFF0000"/>
        <rFont val="ＭＳ ゴシック"/>
        <family val="3"/>
        <charset val="128"/>
      </rPr>
      <t>{無効化キー}</t>
    </r>
    <r>
      <rPr>
        <sz val="11"/>
        <color theme="1"/>
        <rFont val="ＭＳ ゴシック"/>
        <family val="3"/>
        <charset val="128"/>
      </rPr>
      <t>||"  $PRODUCTION_CONTEXT</t>
    </r>
    <rPh sb="17" eb="20">
      <t>ムコウカ</t>
    </rPh>
    <phoneticPr fontId="1"/>
  </si>
  <si>
    <r>
      <t>sed -i "s|</t>
    </r>
    <r>
      <rPr>
        <sz val="11"/>
        <color rgb="FFFF0000"/>
        <rFont val="ＭＳ ゴシック"/>
        <family val="3"/>
        <charset val="128"/>
      </rPr>
      <t>{無効化キー}</t>
    </r>
    <r>
      <rPr>
        <sz val="11"/>
        <color theme="1"/>
        <rFont val="ＭＳ ゴシック"/>
        <family val="3"/>
        <charset val="128"/>
      </rPr>
      <t>@@--&gt;||"  $PRODUCTION_CONTEXT</t>
    </r>
    <rPh sb="11" eb="14">
      <t>ムコウカ</t>
    </rPh>
    <phoneticPr fontId="1"/>
  </si>
  <si>
    <r>
      <t>sed -i "s|</t>
    </r>
    <r>
      <rPr>
        <sz val="11"/>
        <color rgb="FFFF0000"/>
        <rFont val="ＭＳ ゴシック"/>
        <family val="3"/>
        <charset val="128"/>
      </rPr>
      <t>{エンドポイントのプレースホルダー}</t>
    </r>
    <r>
      <rPr>
        <sz val="11"/>
        <color theme="1"/>
        <rFont val="ＭＳ ゴシック"/>
        <family val="3"/>
        <charset val="128"/>
      </rPr>
      <t>|</t>
    </r>
    <r>
      <rPr>
        <sz val="11"/>
        <color rgb="FFFF0000"/>
        <rFont val="ＭＳ ゴシック"/>
        <family val="3"/>
        <charset val="128"/>
      </rPr>
      <t>{エンドポイント}</t>
    </r>
    <r>
      <rPr>
        <sz val="11"/>
        <color theme="1"/>
        <rFont val="ＭＳ ゴシック"/>
        <family val="3"/>
        <charset val="128"/>
      </rPr>
      <t>|"  $PRODUCTION_CONTEXT</t>
    </r>
    <phoneticPr fontId="1"/>
  </si>
  <si>
    <t>OnMockProgUntEstService</t>
    <phoneticPr fontId="1"/>
  </si>
  <si>
    <t>${ProgUntEstServiceAddress}</t>
    <phoneticPr fontId="1"/>
  </si>
  <si>
    <t>(省略)</t>
    <rPh sb="1" eb="3">
      <t>ショウリャク</t>
    </rPh>
    <phoneticPr fontId="1"/>
  </si>
  <si>
    <t>Webサービスの有効・無効と、接続先のエンドポイントを設定する。</t>
    <rPh sb="8" eb="10">
      <t>ユウコウ</t>
    </rPh>
    <rPh sb="11" eb="13">
      <t>ムコウ</t>
    </rPh>
    <rPh sb="15" eb="17">
      <t>セツゾク</t>
    </rPh>
    <rPh sb="17" eb="18">
      <t>サキ</t>
    </rPh>
    <rPh sb="27" eb="29">
      <t>セッテイ</t>
    </rPh>
    <phoneticPr fontId="1"/>
  </si>
  <si>
    <t>外部システムのWebサービスの呼び出しを行う環境 （例：本番環境、システムテスト環境）</t>
    <rPh sb="0" eb="2">
      <t>ガイブ</t>
    </rPh>
    <rPh sb="15" eb="16">
      <t>ヨ</t>
    </rPh>
    <rPh sb="17" eb="18">
      <t>ダ</t>
    </rPh>
    <rPh sb="20" eb="21">
      <t>オコナ</t>
    </rPh>
    <rPh sb="22" eb="24">
      <t>カンキョウ</t>
    </rPh>
    <rPh sb="26" eb="27">
      <t>レイ</t>
    </rPh>
    <rPh sb="28" eb="30">
      <t>ホンバン</t>
    </rPh>
    <rPh sb="30" eb="32">
      <t>カンキョウ</t>
    </rPh>
    <rPh sb="40" eb="42">
      <t>カンキョウ</t>
    </rPh>
    <phoneticPr fontId="1"/>
  </si>
  <si>
    <t>OnBpmsWebService</t>
    <phoneticPr fontId="1"/>
  </si>
  <si>
    <r>
      <t>sed -i "s|&lt;!--@@</t>
    </r>
    <r>
      <rPr>
        <sz val="11"/>
        <color rgb="FFFF0000"/>
        <rFont val="ＭＳ ゴシック"/>
        <family val="3"/>
        <charset val="128"/>
      </rPr>
      <t>OnBpmsWebService</t>
    </r>
    <r>
      <rPr>
        <sz val="11"/>
        <color theme="1"/>
        <rFont val="ＭＳ ゴシック"/>
        <family val="3"/>
        <charset val="128"/>
      </rPr>
      <t>||"  $PRODUCTION_CONTEXT</t>
    </r>
    <phoneticPr fontId="1"/>
  </si>
  <si>
    <r>
      <t>sed -i "s|</t>
    </r>
    <r>
      <rPr>
        <sz val="11"/>
        <color rgb="FFFF0000"/>
        <rFont val="ＭＳ ゴシック"/>
        <family val="3"/>
        <charset val="128"/>
      </rPr>
      <t>OnBpmsWebService</t>
    </r>
    <r>
      <rPr>
        <sz val="11"/>
        <color theme="1"/>
        <rFont val="ＭＳ ゴシック"/>
        <family val="3"/>
        <charset val="128"/>
      </rPr>
      <t>@@--&gt;||"  $PRODUCTION_CONTEXT</t>
    </r>
    <phoneticPr fontId="1"/>
  </si>
  <si>
    <t>OnMockSapWebService</t>
    <phoneticPr fontId="1"/>
  </si>
  <si>
    <r>
      <t>sed -i "s|&lt;!--@@</t>
    </r>
    <r>
      <rPr>
        <sz val="11"/>
        <color rgb="FFFF0000"/>
        <rFont val="ＭＳ ゴシック"/>
        <family val="3"/>
        <charset val="128"/>
      </rPr>
      <t>OnMockSapWebService</t>
    </r>
    <r>
      <rPr>
        <sz val="11"/>
        <color theme="1"/>
        <rFont val="ＭＳ ゴシック"/>
        <family val="3"/>
        <charset val="128"/>
      </rPr>
      <t>||"  $PRODUCTION_CONTEXT</t>
    </r>
    <phoneticPr fontId="1"/>
  </si>
  <si>
    <r>
      <t>sed -i "s|</t>
    </r>
    <r>
      <rPr>
        <sz val="11"/>
        <color rgb="FFFF0000"/>
        <rFont val="ＭＳ ゴシック"/>
        <family val="3"/>
        <charset val="128"/>
      </rPr>
      <t>OnMockSapWebService</t>
    </r>
    <r>
      <rPr>
        <sz val="11"/>
        <color theme="1"/>
        <rFont val="ＭＳ ゴシック"/>
        <family val="3"/>
        <charset val="128"/>
      </rPr>
      <t>@@--&gt;||"  $PRODUCTION_CONTEXT</t>
    </r>
    <phoneticPr fontId="1"/>
  </si>
  <si>
    <t>${cmne01010WebServiceAddress}</t>
    <phoneticPr fontId="1"/>
  </si>
  <si>
    <r>
      <t>sed -i "s|</t>
    </r>
    <r>
      <rPr>
        <sz val="11"/>
        <color rgb="FFFF0000"/>
        <rFont val="ＭＳ ゴシック"/>
        <family val="3"/>
        <charset val="128"/>
      </rPr>
      <t>\${cmne01010WebServiceAddress}</t>
    </r>
    <r>
      <rPr>
        <sz val="11"/>
        <color theme="1"/>
        <rFont val="ＭＳ ゴシック"/>
        <family val="3"/>
        <charset val="128"/>
      </rPr>
      <t>|</t>
    </r>
    <r>
      <rPr>
        <sz val="11"/>
        <color rgb="FFFF0000"/>
        <rFont val="ＭＳ ゴシック"/>
        <family val="3"/>
        <charset val="128"/>
      </rPr>
      <t>http://11.22.33.44/pjnavi/taskservice</t>
    </r>
    <r>
      <rPr>
        <sz val="11"/>
        <color theme="1"/>
        <rFont val="ＭＳ ゴシック"/>
        <family val="3"/>
        <charset val="128"/>
      </rPr>
      <t>|"  $PRODUCTION_CONTEXT</t>
    </r>
    <phoneticPr fontId="1"/>
  </si>
  <si>
    <t>${cmne01080WebServiceAddress}</t>
    <phoneticPr fontId="1"/>
  </si>
  <si>
    <r>
      <t>sed -i "s|</t>
    </r>
    <r>
      <rPr>
        <sz val="11"/>
        <color rgb="FFFF0000"/>
        <rFont val="ＭＳ ゴシック"/>
        <family val="3"/>
        <charset val="128"/>
      </rPr>
      <t>\${cmne01080WebServiceAddress}</t>
    </r>
    <r>
      <rPr>
        <sz val="11"/>
        <color theme="1"/>
        <rFont val="ＭＳ ゴシック"/>
        <family val="3"/>
        <charset val="128"/>
      </rPr>
      <t>|</t>
    </r>
    <r>
      <rPr>
        <sz val="11"/>
        <color rgb="FFFF0000"/>
        <rFont val="ＭＳ ゴシック"/>
        <family val="3"/>
        <charset val="128"/>
      </rPr>
      <t>http://11.22.33.44/pjnavi/requestresulttransmission</t>
    </r>
    <r>
      <rPr>
        <sz val="11"/>
        <color theme="1"/>
        <rFont val="ＭＳ ゴシック"/>
        <family val="3"/>
        <charset val="128"/>
      </rPr>
      <t>|"  $PRODUCTION_CONTEXT</t>
    </r>
    <phoneticPr fontId="1"/>
  </si>
  <si>
    <t>OnMockBpmsWebService</t>
    <phoneticPr fontId="1"/>
  </si>
  <si>
    <r>
      <t>sed -i "s|&lt;!--@@</t>
    </r>
    <r>
      <rPr>
        <sz val="11"/>
        <color rgb="FFFF0000"/>
        <rFont val="ＭＳ ゴシック"/>
        <family val="3"/>
        <charset val="128"/>
      </rPr>
      <t>OnMockBpmsWebService</t>
    </r>
    <r>
      <rPr>
        <sz val="11"/>
        <color theme="1"/>
        <rFont val="ＭＳ ゴシック"/>
        <family val="3"/>
        <charset val="128"/>
      </rPr>
      <t>||"  $PRODUCTION_CONTEXT</t>
    </r>
    <phoneticPr fontId="1"/>
  </si>
  <si>
    <r>
      <t>sed -i "s|</t>
    </r>
    <r>
      <rPr>
        <sz val="11"/>
        <color rgb="FFFF0000"/>
        <rFont val="ＭＳ ゴシック"/>
        <family val="3"/>
        <charset val="128"/>
      </rPr>
      <t>OnMockBpmsWebService</t>
    </r>
    <r>
      <rPr>
        <sz val="11"/>
        <color theme="1"/>
        <rFont val="ＭＳ ゴシック"/>
        <family val="3"/>
        <charset val="128"/>
      </rPr>
      <t>@@--&gt;||"  $PRODUCTION_CONTEXT</t>
    </r>
    <phoneticPr fontId="1"/>
  </si>
  <si>
    <t>OnSapWebService</t>
    <phoneticPr fontId="1"/>
  </si>
  <si>
    <t>フロー</t>
    <phoneticPr fontId="1"/>
  </si>
  <si>
    <t>パス</t>
    <phoneticPr fontId="1"/>
  </si>
  <si>
    <t>/Flow/ProxyFlow/WebServiceProxy/inbound</t>
    <phoneticPr fontId="1"/>
  </si>
  <si>
    <t>/Flow/ProxyFlow/WebServiceProxy/outbound</t>
    <phoneticPr fontId="1"/>
  </si>
  <si>
    <t>getResultTransferInformation</t>
  </si>
  <si>
    <t>getProjectInformation</t>
  </si>
  <si>
    <t>getShipRequestInformation</t>
  </si>
  <si>
    <t>notifyConfirmation</t>
  </si>
  <si>
    <t>notifyReject</t>
  </si>
  <si>
    <t>notifyBack</t>
  </si>
  <si>
    <t>notifyPullback</t>
  </si>
  <si>
    <t>notifySalesRequest</t>
  </si>
  <si>
    <t>notifySalesRequestCancel</t>
  </si>
  <si>
    <t>notifyApproval</t>
  </si>
  <si>
    <t>notifyReception</t>
  </si>
  <si>
    <t>cancel</t>
  </si>
  <si>
    <t>update</t>
  </si>
  <si>
    <t>start</t>
  </si>
  <si>
    <t>sendProjectStatus</t>
  </si>
  <si>
    <t>sendShipInformation</t>
  </si>
  <si>
    <t>findAndDelete</t>
  </si>
  <si>
    <t>リクエスト結果送信サービスプロキシ</t>
    <rPh sb="5" eb="7">
      <t>ケッカ</t>
    </rPh>
    <rPh sb="7" eb="9">
      <t>ソウシン</t>
    </rPh>
    <phoneticPr fontId="1"/>
  </si>
  <si>
    <t>機能名</t>
    <rPh sb="0" eb="3">
      <t>キノウメイ</t>
    </rPh>
    <phoneticPr fontId="1"/>
  </si>
  <si>
    <t>先行発注着手サービスプロキシ</t>
    <rPh sb="0" eb="2">
      <t>センコウ</t>
    </rPh>
    <rPh sb="2" eb="4">
      <t>ハッチュウ</t>
    </rPh>
    <rPh sb="4" eb="6">
      <t>チャクシュ</t>
    </rPh>
    <phoneticPr fontId="1"/>
  </si>
  <si>
    <t>発注依頼サービスプロキシ</t>
    <rPh sb="0" eb="2">
      <t>ハッチュウ</t>
    </rPh>
    <rPh sb="2" eb="4">
      <t>イライ</t>
    </rPh>
    <phoneticPr fontId="1"/>
  </si>
  <si>
    <t>開発完了報告サービスプロキシ</t>
    <rPh sb="0" eb="2">
      <t>カイハツ</t>
    </rPh>
    <rPh sb="2" eb="4">
      <t>カンリョウ</t>
    </rPh>
    <rPh sb="4" eb="6">
      <t>ホウコク</t>
    </rPh>
    <phoneticPr fontId="1"/>
  </si>
  <si>
    <t>プロジェクト実績振替サービスプロキシ</t>
    <rPh sb="6" eb="8">
      <t>ジッセキ</t>
    </rPh>
    <rPh sb="8" eb="10">
      <t>フリカエ</t>
    </rPh>
    <phoneticPr fontId="1"/>
  </si>
  <si>
    <t>プロジェクト中止報告サービスプロキシ</t>
    <rPh sb="6" eb="8">
      <t>チュウシ</t>
    </rPh>
    <rPh sb="8" eb="10">
      <t>ホウコク</t>
    </rPh>
    <phoneticPr fontId="1"/>
  </si>
  <si>
    <t>タスク生成サービスプロキシ</t>
    <rPh sb="3" eb="5">
      <t>セイセイ</t>
    </rPh>
    <phoneticPr fontId="1"/>
  </si>
  <si>
    <t>PJNAVI情報送信サービスプロキシ</t>
    <rPh sb="6" eb="8">
      <t>ジョウホウ</t>
    </rPh>
    <rPh sb="8" eb="10">
      <t>ソウシン</t>
    </rPh>
    <phoneticPr fontId="1"/>
  </si>
  <si>
    <t>認可処理サービスプロキシ</t>
    <rPh sb="0" eb="2">
      <t>ニンカ</t>
    </rPh>
    <rPh sb="2" eb="4">
      <t>ショリ</t>
    </rPh>
    <phoneticPr fontId="1"/>
  </si>
  <si>
    <t>フロー名</t>
    <rPh sb="3" eb="4">
      <t>メイ</t>
    </rPh>
    <phoneticPr fontId="1"/>
  </si>
  <si>
    <t>起票</t>
    <phoneticPr fontId="1"/>
  </si>
  <si>
    <t>取消</t>
    <phoneticPr fontId="1"/>
  </si>
  <si>
    <t>更新</t>
    <phoneticPr fontId="1"/>
  </si>
  <si>
    <t>連携対象システム</t>
    <rPh sb="0" eb="2">
      <t>レンケイ</t>
    </rPh>
    <rPh sb="2" eb="4">
      <t>タイショウ</t>
    </rPh>
    <phoneticPr fontId="1"/>
  </si>
  <si>
    <t>BPMS</t>
    <phoneticPr fontId="1"/>
  </si>
  <si>
    <t>連携対象オペレーション</t>
    <rPh sb="0" eb="2">
      <t>レンケイ</t>
    </rPh>
    <rPh sb="2" eb="4">
      <t>タイショウ</t>
    </rPh>
    <phoneticPr fontId="1"/>
  </si>
  <si>
    <t>再起票</t>
    <phoneticPr fontId="1"/>
  </si>
  <si>
    <t>プロジェクトステータス送信</t>
    <phoneticPr fontId="1"/>
  </si>
  <si>
    <t>発注支払情報送信</t>
    <phoneticPr fontId="1"/>
  </si>
  <si>
    <t>SAP</t>
    <phoneticPr fontId="1"/>
  </si>
  <si>
    <t>認可データチェック</t>
    <phoneticPr fontId="1"/>
  </si>
  <si>
    <t>PoM</t>
    <phoneticPr fontId="1"/>
  </si>
  <si>
    <t>実績振替情報取得</t>
    <phoneticPr fontId="1"/>
  </si>
  <si>
    <t>プロジェクト情報取得</t>
    <phoneticPr fontId="1"/>
  </si>
  <si>
    <t>発注依頼情報取得</t>
    <rPh sb="0" eb="2">
      <t>ハッチュウ</t>
    </rPh>
    <rPh sb="2" eb="4">
      <t>イライ</t>
    </rPh>
    <rPh sb="4" eb="6">
      <t>ジョウホウ</t>
    </rPh>
    <rPh sb="6" eb="8">
      <t>シュトク</t>
    </rPh>
    <phoneticPr fontId="1"/>
  </si>
  <si>
    <t>PJNAVI</t>
    <phoneticPr fontId="1"/>
  </si>
  <si>
    <t>申請確認通知</t>
    <phoneticPr fontId="1"/>
  </si>
  <si>
    <t>申請却下通知</t>
    <phoneticPr fontId="1"/>
  </si>
  <si>
    <t>申請差戻通知</t>
    <phoneticPr fontId="1"/>
  </si>
  <si>
    <t>申請引戻通知</t>
    <phoneticPr fontId="1"/>
  </si>
  <si>
    <t>売上依頼通知</t>
    <phoneticPr fontId="1"/>
  </si>
  <si>
    <t>売上依頼取消通知</t>
    <phoneticPr fontId="1"/>
  </si>
  <si>
    <t>申請承認通知</t>
    <phoneticPr fontId="1"/>
  </si>
  <si>
    <t>報告受付通知</t>
    <phoneticPr fontId="1"/>
  </si>
  <si>
    <t>外部システム → PJNAVI 呼び出しのWebサービス</t>
    <rPh sb="0" eb="2">
      <t>ガイブ</t>
    </rPh>
    <rPh sb="16" eb="17">
      <t>ヨ</t>
    </rPh>
    <rPh sb="18" eb="19">
      <t>ダ</t>
    </rPh>
    <phoneticPr fontId="1"/>
  </si>
  <si>
    <t>PJNAVI → 外部システム 呼び出しのWebサービス</t>
    <rPh sb="16" eb="17">
      <t>ヨ</t>
    </rPh>
    <rPh sb="18" eb="19">
      <t>ダ</t>
    </rPh>
    <phoneticPr fontId="1"/>
  </si>
  <si>
    <t>asteria実行設定</t>
    <rPh sb="7" eb="9">
      <t>ジッコウ</t>
    </rPh>
    <rPh sb="9" eb="11">
      <t>セッテイ</t>
    </rPh>
    <phoneticPr fontId="1"/>
  </si>
  <si>
    <t>名前</t>
    <rPh sb="0" eb="2">
      <t>ナマエ</t>
    </rPh>
    <phoneticPr fontId="1"/>
  </si>
  <si>
    <t>フロー</t>
    <phoneticPr fontId="1"/>
  </si>
  <si>
    <t>実行モード</t>
    <rPh sb="0" eb="2">
      <t>ジッコウ</t>
    </rPh>
    <phoneticPr fontId="1"/>
  </si>
  <si>
    <t>実行ユーザー</t>
    <rPh sb="0" eb="2">
      <t>ジッコウ</t>
    </rPh>
    <phoneticPr fontId="1"/>
  </si>
  <si>
    <t>基本設定</t>
    <rPh sb="0" eb="2">
      <t>キホン</t>
    </rPh>
    <rPh sb="2" eb="4">
      <t>セッテイ</t>
    </rPh>
    <phoneticPr fontId="1"/>
  </si>
  <si>
    <t>処理フローの設定</t>
    <rPh sb="0" eb="2">
      <t>ショリ</t>
    </rPh>
    <rPh sb="6" eb="8">
      <t>セッテイ</t>
    </rPh>
    <phoneticPr fontId="1"/>
  </si>
  <si>
    <t>SOAPの設定</t>
    <rPh sb="5" eb="7">
      <t>セッテイ</t>
    </rPh>
    <phoneticPr fontId="1"/>
  </si>
  <si>
    <t>TargetNamespace</t>
    <phoneticPr fontId="1"/>
  </si>
  <si>
    <t>Operation</t>
    <phoneticPr fontId="1"/>
  </si>
  <si>
    <t>Style</t>
    <phoneticPr fontId="1"/>
  </si>
  <si>
    <t>Use</t>
    <phoneticPr fontId="1"/>
  </si>
  <si>
    <t>Endpoint</t>
    <phoneticPr fontId="1"/>
  </si>
  <si>
    <t>ATRLNK050</t>
    <phoneticPr fontId="1"/>
  </si>
  <si>
    <t>ATRLNK060</t>
    <phoneticPr fontId="1"/>
  </si>
  <si>
    <t>ATRLNK070</t>
    <phoneticPr fontId="1"/>
  </si>
  <si>
    <t>ATRLNK080</t>
    <phoneticPr fontId="1"/>
  </si>
  <si>
    <t>ATRLNK090</t>
    <phoneticPr fontId="1"/>
  </si>
  <si>
    <t>プロジェクト (.xfp)</t>
    <phoneticPr fontId="1"/>
  </si>
  <si>
    <t>ATRLNK120</t>
    <phoneticPr fontId="1"/>
  </si>
  <si>
    <t>ATRLNK030</t>
    <phoneticPr fontId="1"/>
  </si>
  <si>
    <t>ATRLNK100</t>
    <phoneticPr fontId="1"/>
  </si>
  <si>
    <t>ATRLNK110</t>
    <phoneticPr fontId="1"/>
  </si>
  <si>
    <t>(左記参照)</t>
    <rPh sb="1" eb="3">
      <t>サキ</t>
    </rPh>
    <rPh sb="3" eb="5">
      <t>サンショウ</t>
    </rPh>
    <phoneticPr fontId="1"/>
  </si>
  <si>
    <t>通常</t>
    <rPh sb="0" eb="2">
      <t>ツウジョウ</t>
    </rPh>
    <phoneticPr fontId="1"/>
  </si>
  <si>
    <t>(指定なし)</t>
    <rPh sb="1" eb="3">
      <t>シテイ</t>
    </rPh>
    <phoneticPr fontId="1"/>
  </si>
  <si>
    <t>document</t>
    <phoneticPr fontId="1"/>
  </si>
  <si>
    <t>(指定不可)</t>
    <rPh sb="1" eb="3">
      <t>シテイ</t>
    </rPh>
    <rPh sb="3" eb="5">
      <t>フカ</t>
    </rPh>
    <phoneticPr fontId="1"/>
  </si>
  <si>
    <t>pjnavi/taskservice</t>
    <phoneticPr fontId="1"/>
  </si>
  <si>
    <t>pjnavi/requestresulttransmission</t>
    <phoneticPr fontId="1"/>
  </si>
  <si>
    <t>pjnavi/leadshipstart</t>
    <phoneticPr fontId="1"/>
  </si>
  <si>
    <t>pjnavi/shiprequest</t>
    <phoneticPr fontId="1"/>
  </si>
  <si>
    <t>pjnavi/developmentcomplete</t>
    <phoneticPr fontId="1"/>
  </si>
  <si>
    <t>pjnavi/resulttransfer</t>
    <phoneticPr fontId="1"/>
  </si>
  <si>
    <t>pjnavi/pjnavitransmissionservice</t>
    <phoneticPr fontId="1"/>
  </si>
  <si>
    <t>pjnavi/authorizationService</t>
    <phoneticPr fontId="1"/>
  </si>
  <si>
    <t>pjnavi/cancelproject</t>
    <phoneticPr fontId="1"/>
  </si>
  <si>
    <t>http://pjnavi.ctc-g.co.jp/schema/external/cancelProject</t>
    <phoneticPr fontId="1"/>
  </si>
  <si>
    <t>http://pjnavi.ctc-g.co.jp/schema/external/taskService</t>
    <phoneticPr fontId="1"/>
  </si>
  <si>
    <t>http://pjnavi.ctc-g.co.jp/schema/external/requestResultTransmission</t>
    <phoneticPr fontId="1"/>
  </si>
  <si>
    <t>http://pjnavi.ctc-g.co.jp/schema/external/leadShipStart</t>
    <phoneticPr fontId="1"/>
  </si>
  <si>
    <t>http://pjnavi.ctc-g.co.jp/schema/external/shipRequest</t>
    <phoneticPr fontId="1"/>
  </si>
  <si>
    <t>http://pjnavi.ctc-g.co.jp/schema/external/developmentComplete</t>
    <phoneticPr fontId="1"/>
  </si>
  <si>
    <t>http://pjnavi.ctc-g.co.jp/schema/external/resultTransfer</t>
    <phoneticPr fontId="1"/>
  </si>
  <si>
    <t>http://pjnavi.ctc-g.co.jp/schema/external/pjnaviTransmissionService</t>
    <phoneticPr fontId="1"/>
  </si>
  <si>
    <t>http://pjnavi.ctc-g.co.jp/schema/external/authorizationService</t>
    <phoneticPr fontId="1"/>
  </si>
  <si>
    <t>外部システム → PJNAVI 画面参照Webサービス</t>
    <rPh sb="0" eb="2">
      <t>ガイブ</t>
    </rPh>
    <rPh sb="16" eb="18">
      <t>ガメン</t>
    </rPh>
    <rPh sb="18" eb="20">
      <t>サンショウ</t>
    </rPh>
    <phoneticPr fontId="1"/>
  </si>
  <si>
    <t>/Flow/ProxyFlow/HttpRedirect</t>
    <phoneticPr fontId="1"/>
  </si>
  <si>
    <t>ATRLNK040</t>
    <phoneticPr fontId="1"/>
  </si>
  <si>
    <t>referenceScreenDisplay</t>
    <phoneticPr fontId="1"/>
  </si>
  <si>
    <t>画面表示サービスプロキシ</t>
    <rPh sb="0" eb="2">
      <t>ガメン</t>
    </rPh>
    <rPh sb="2" eb="4">
      <t>ヒョウジ</t>
    </rPh>
    <phoneticPr fontId="1"/>
  </si>
  <si>
    <t>参照画面表示</t>
    <phoneticPr fontId="1"/>
  </si>
  <si>
    <t>ATRLNK050.getResultTransferInformation</t>
  </si>
  <si>
    <t>ATRLNK050.getProjectInformation</t>
  </si>
  <si>
    <t>ATRLNK050.getShipRequestInformation</t>
  </si>
  <si>
    <t>ATRLNK060.notifyConfirmation</t>
  </si>
  <si>
    <t>ATRLNK060.notifyReject</t>
  </si>
  <si>
    <t>ATRLNK060.notifyBack</t>
  </si>
  <si>
    <t>ATRLNK060.notifyPullback</t>
  </si>
  <si>
    <t>ATRLNK070.notifyConfirmation</t>
  </si>
  <si>
    <t>ATRLNK070.notifyReject</t>
  </si>
  <si>
    <t>ATRLNK070.notifyBack</t>
  </si>
  <si>
    <t>ATRLNK070.notifyPullback</t>
  </si>
  <si>
    <t>ATRLNK080.notifyConfirmation</t>
  </si>
  <si>
    <t>ATRLNK080.notifyReject</t>
  </si>
  <si>
    <t>ATRLNK080.notifyBack</t>
  </si>
  <si>
    <t>ATRLNK080.notifyPullback</t>
  </si>
  <si>
    <t>ATRLNK080.notifySalesRequest</t>
  </si>
  <si>
    <t>ATRLNK080.notifySalesRequestCancel</t>
  </si>
  <si>
    <t>ATRLNK090.notifyConfirmation</t>
  </si>
  <si>
    <t>ATRLNK090.notifyApproval</t>
  </si>
  <si>
    <t>ATRLNK090.notifyReject</t>
  </si>
  <si>
    <t>ATRLNK090.notifyBack</t>
  </si>
  <si>
    <t>ATRLNK090.notifyPullback</t>
  </si>
  <si>
    <t>ATRLNK120.notifyConfirmation</t>
  </si>
  <si>
    <t>ATRLNK120.notifyApproval</t>
  </si>
  <si>
    <t>ATRLNK120.notifyReception</t>
  </si>
  <si>
    <t>ATRLNK120.notifyReject</t>
  </si>
  <si>
    <t>ATRLNK120.notifyBack</t>
  </si>
  <si>
    <t>ATRLNK030.cancel</t>
  </si>
  <si>
    <t>ATRLNK030.update</t>
  </si>
  <si>
    <t>ATRLNK030.start</t>
  </si>
  <si>
    <t>ATRLNK100.sendProjectStatus</t>
  </si>
  <si>
    <t>ATRLNK100.sendShipInformation</t>
  </si>
  <si>
    <t>ATRLNK110findAndDelete</t>
  </si>
  <si>
    <t>セッション有効期間</t>
    <rPh sb="5" eb="7">
      <t>ユウコウ</t>
    </rPh>
    <rPh sb="7" eb="9">
      <t>キカン</t>
    </rPh>
    <phoneticPr fontId="1"/>
  </si>
  <si>
    <t>30分</t>
    <rPh sb="2" eb="3">
      <t>フン</t>
    </rPh>
    <phoneticPr fontId="1"/>
  </si>
  <si>
    <t>URLの設定</t>
    <rPh sb="4" eb="6">
      <t>セッテイ</t>
    </rPh>
    <phoneticPr fontId="1"/>
  </si>
  <si>
    <t>相対パス</t>
    <rPh sb="0" eb="2">
      <t>ソウタイ</t>
    </rPh>
    <phoneticPr fontId="1"/>
  </si>
  <si>
    <t>公開するプロトコル</t>
    <rPh sb="0" eb="2">
      <t>コウカイ</t>
    </rPh>
    <phoneticPr fontId="1"/>
  </si>
  <si>
    <t>/start/Dpjbas30000Application.index</t>
    <phoneticPr fontId="1"/>
  </si>
  <si>
    <t>http</t>
    <phoneticPr fontId="1"/>
  </si>
  <si>
    <t>-</t>
    <phoneticPr fontId="1"/>
  </si>
  <si>
    <t>/start/Dpjbas33000Application.index</t>
    <phoneticPr fontId="1"/>
  </si>
  <si>
    <t>/start/Dpjpur02000Application.index</t>
    <phoneticPr fontId="1"/>
  </si>
  <si>
    <t>/start/Dpjsal01000Application.index</t>
    <phoneticPr fontId="1"/>
  </si>
  <si>
    <t>/start/Dpjbas35000Application.index</t>
    <phoneticPr fontId="1"/>
  </si>
  <si>
    <t>Dpjbas33000</t>
  </si>
  <si>
    <t>Dpjpur02000</t>
  </si>
  <si>
    <t>Dpjsal01000</t>
  </si>
  <si>
    <t>Dpjbas30000</t>
  </si>
  <si>
    <t>Dpjbas35000</t>
  </si>
  <si>
    <t>/Data/Config/companyConfig.csv</t>
    <phoneticPr fontId="1"/>
  </si>
  <si>
    <t>会社区分</t>
    <rPh sb="0" eb="2">
      <t>カイシャ</t>
    </rPh>
    <rPh sb="2" eb="4">
      <t>クブン</t>
    </rPh>
    <phoneticPr fontId="1"/>
  </si>
  <si>
    <t>PJNAVIサーバーURL（コンテキストパスまで）</t>
    <phoneticPr fontId="1"/>
  </si>
  <si>
    <t>A000</t>
    <phoneticPr fontId="1"/>
  </si>
  <si>
    <t>B000</t>
    <phoneticPr fontId="1"/>
  </si>
  <si>
    <t>http://pjnavi.ctc-g.co.jp/pjnavi-ctc</t>
  </si>
  <si>
    <t>CSVデータ</t>
    <phoneticPr fontId="1"/>
  </si>
  <si>
    <t>http://pjnavi.ctc-g.co.jp/pjnavi-ctct</t>
    <phoneticPr fontId="1"/>
  </si>
  <si>
    <t>/Data/Config/externalConfig.csv</t>
    <phoneticPr fontId="1"/>
  </si>
  <si>
    <t>外部システム から受信するXML(SOAP)の振分先となる PJNAVI サーバーを会社ごとに記載する。</t>
    <rPh sb="0" eb="2">
      <t>ガイブ</t>
    </rPh>
    <rPh sb="9" eb="11">
      <t>ジュシン</t>
    </rPh>
    <rPh sb="23" eb="25">
      <t>フリワケ</t>
    </rPh>
    <rPh sb="25" eb="26">
      <t>サキ</t>
    </rPh>
    <rPh sb="42" eb="44">
      <t>カイシャ</t>
    </rPh>
    <rPh sb="47" eb="49">
      <t>キサイ</t>
    </rPh>
    <phoneticPr fontId="1"/>
  </si>
  <si>
    <t>PJNAVI の送信するXML(SOAP)の送信先となる外部システムのエンドポイントを機能ごとに記載する。</t>
    <rPh sb="8" eb="10">
      <t>ソウシン</t>
    </rPh>
    <rPh sb="22" eb="24">
      <t>ソウシン</t>
    </rPh>
    <rPh sb="24" eb="25">
      <t>サキ</t>
    </rPh>
    <rPh sb="28" eb="30">
      <t>ガイブ</t>
    </rPh>
    <rPh sb="43" eb="45">
      <t>キノウ</t>
    </rPh>
    <rPh sb="48" eb="50">
      <t>キサイ</t>
    </rPh>
    <phoneticPr fontId="1"/>
  </si>
  <si>
    <t>機能</t>
    <rPh sb="0" eb="2">
      <t>キノウ</t>
    </rPh>
    <phoneticPr fontId="1"/>
  </si>
  <si>
    <t>オペレーション</t>
    <phoneticPr fontId="1"/>
  </si>
  <si>
    <t>エンドポイント</t>
    <phoneticPr fontId="1"/>
  </si>
  <si>
    <t>ATRLNK030</t>
  </si>
  <si>
    <t>http://131.248.147.215:80/soap/pjnavi/atrlnk030stub</t>
  </si>
  <si>
    <t>ATRLNK100</t>
  </si>
  <si>
    <t>http://131.248.147.215:80/soap/pjnavi/atrlnk100Stub</t>
  </si>
  <si>
    <t>ATRLNK110</t>
  </si>
  <si>
    <t>http://131.248.147.215:80/soap/pjnavi/atrlnk110Stub</t>
  </si>
  <si>
    <t>PJNAVI から送信するインターフェースの定義を asteria に設定する。この設定は、PJNAVI からの接続先となる。</t>
    <rPh sb="9" eb="11">
      <t>ソウシン</t>
    </rPh>
    <rPh sb="22" eb="24">
      <t>テイギ</t>
    </rPh>
    <rPh sb="35" eb="37">
      <t>セッテイ</t>
    </rPh>
    <rPh sb="42" eb="44">
      <t>セッテイ</t>
    </rPh>
    <rPh sb="56" eb="58">
      <t>セツゾク</t>
    </rPh>
    <rPh sb="58" eb="59">
      <t>サキ</t>
    </rPh>
    <phoneticPr fontId="1"/>
  </si>
  <si>
    <t>外部システムから受信するインターフェースの定義を asteria に設定する。この設定は外部システムからの接続先となる。</t>
    <rPh sb="0" eb="2">
      <t>ガイブ</t>
    </rPh>
    <rPh sb="8" eb="10">
      <t>ジュシン</t>
    </rPh>
    <rPh sb="21" eb="23">
      <t>テイギ</t>
    </rPh>
    <rPh sb="34" eb="36">
      <t>セッテイ</t>
    </rPh>
    <rPh sb="41" eb="43">
      <t>セッテイ</t>
    </rPh>
    <rPh sb="44" eb="46">
      <t>ガイブ</t>
    </rPh>
    <rPh sb="53" eb="55">
      <t>セツゾク</t>
    </rPh>
    <rPh sb="55" eb="56">
      <t>サキ</t>
    </rPh>
    <phoneticPr fontId="1"/>
  </si>
  <si>
    <t>外部システムから画面参照先をリダイレクトするURLを asteria に設定する。この設定は外部システムからの接続先となる。</t>
    <rPh sb="0" eb="2">
      <t>ガイブ</t>
    </rPh>
    <rPh sb="8" eb="10">
      <t>ガメン</t>
    </rPh>
    <rPh sb="10" eb="12">
      <t>サンショウ</t>
    </rPh>
    <rPh sb="12" eb="13">
      <t>サキ</t>
    </rPh>
    <rPh sb="36" eb="38">
      <t>セッテイ</t>
    </rPh>
    <rPh sb="43" eb="45">
      <t>セッテイ</t>
    </rPh>
    <rPh sb="46" eb="48">
      <t>ガイブ</t>
    </rPh>
    <rPh sb="55" eb="57">
      <t>セツゾク</t>
    </rPh>
    <rPh sb="57" eb="58">
      <t>サキ</t>
    </rPh>
    <phoneticPr fontId="1"/>
  </si>
  <si>
    <t>asteria のPJNAVI構成ファイル設定</t>
    <rPh sb="15" eb="17">
      <t>コウセイ</t>
    </rPh>
    <rPh sb="21" eb="23">
      <t>セッテイ</t>
    </rPh>
    <phoneticPr fontId="1"/>
  </si>
  <si>
    <t>asteria 上の機能「ATRLNK030」のエンドポイント</t>
    <rPh sb="8" eb="9">
      <t>ジョウ</t>
    </rPh>
    <rPh sb="10" eb="12">
      <t>キノウ</t>
    </rPh>
    <phoneticPr fontId="1"/>
  </si>
  <si>
    <t>asteria 上の機能「ATRLNK100」のエンドポイント</t>
    <rPh sb="8" eb="9">
      <t>ジョウ</t>
    </rPh>
    <rPh sb="10" eb="12">
      <t>キノウ</t>
    </rPh>
    <phoneticPr fontId="1"/>
  </si>
  <si>
    <t>asteria 上の機能「ATRLNK110」のエンドポイント</t>
    <rPh sb="8" eb="9">
      <t>ジョウ</t>
    </rPh>
    <rPh sb="10" eb="12">
      <t>キノウ</t>
    </rPh>
    <phoneticPr fontId="1"/>
  </si>
  <si>
    <t>参考：現行のJenkins設定 (00環境)</t>
    <rPh sb="0" eb="2">
      <t>サンコウ</t>
    </rPh>
    <rPh sb="3" eb="5">
      <t>ゲンコウ</t>
    </rPh>
    <rPh sb="13" eb="15">
      <t>セッテイ</t>
    </rPh>
    <phoneticPr fontId="1"/>
  </si>
  <si>
    <t>asteria の公開するWebサービスのエンドポイントを把握する方法</t>
    <rPh sb="9" eb="11">
      <t>コウカイ</t>
    </rPh>
    <rPh sb="29" eb="31">
      <t>ハアク</t>
    </rPh>
    <rPh sb="33" eb="35">
      <t>ホウホウ</t>
    </rPh>
    <phoneticPr fontId="1"/>
  </si>
  <si>
    <t>PJNAVI が使用する asteria のエンドポイントは次の書式に設定されている。</t>
    <rPh sb="8" eb="10">
      <t>シヨウ</t>
    </rPh>
    <rPh sb="30" eb="31">
      <t>ツギ</t>
    </rPh>
    <rPh sb="32" eb="34">
      <t>ショシキ</t>
    </rPh>
    <rPh sb="35" eb="37">
      <t>セッテイ</t>
    </rPh>
    <phoneticPr fontId="1"/>
  </si>
  <si>
    <t>具体的なエンドポイントは次の手順で確認できる。</t>
    <rPh sb="0" eb="3">
      <t>グタイテキ</t>
    </rPh>
    <rPh sb="12" eb="13">
      <t>ツギ</t>
    </rPh>
    <rPh sb="14" eb="16">
      <t>テジュン</t>
    </rPh>
    <rPh sb="17" eb="19">
      <t>カクニン</t>
    </rPh>
    <phoneticPr fontId="1"/>
  </si>
  <si>
    <t>1. 実行設定を開く。</t>
    <rPh sb="3" eb="5">
      <t>ジッコウ</t>
    </rPh>
    <rPh sb="5" eb="7">
      <t>セッテイ</t>
    </rPh>
    <rPh sb="8" eb="9">
      <t>ヒラ</t>
    </rPh>
    <phoneticPr fontId="1"/>
  </si>
  <si>
    <t>2. WSDL を出力する。</t>
    <rPh sb="9" eb="11">
      <t>シュツリョク</t>
    </rPh>
    <phoneticPr fontId="1"/>
  </si>
  <si>
    <t>&lt;?xml version="1.0" encoding="utf-8"?&gt;</t>
  </si>
  <si>
    <t xml:space="preserve">    &lt;service name="pjnaviService"&gt;</t>
  </si>
  <si>
    <t xml:space="preserve">        &lt;port binding="tns:pjnaviSoapBinding" name="pjnaviPort"&gt;</t>
  </si>
  <si>
    <t xml:space="preserve">        &lt;/port&gt;</t>
  </si>
  <si>
    <t xml:space="preserve">    &lt;/service&gt;</t>
  </si>
  <si>
    <t>&lt;/definitions&gt;</t>
  </si>
  <si>
    <t>3. WSDLのエンドポイント部を確認する。</t>
    <rPh sb="15" eb="16">
      <t>ブ</t>
    </rPh>
    <rPh sb="17" eb="19">
      <t>カクニン</t>
    </rPh>
    <phoneticPr fontId="1"/>
  </si>
  <si>
    <t>&lt;definitions name="pjnavi" targetNamespace="http://pjnavi.ctc-g.co.jp/schema/external/taskService" … &gt;</t>
    <phoneticPr fontId="1"/>
  </si>
  <si>
    <t>… (省略)</t>
    <rPh sb="3" eb="5">
      <t>ショウリャク</t>
    </rPh>
    <phoneticPr fontId="1"/>
  </si>
  <si>
    <r>
      <t xml:space="preserve">            &lt;soap:address location="</t>
    </r>
    <r>
      <rPr>
        <b/>
        <sz val="11"/>
        <color rgb="FFFF0000"/>
        <rFont val="ＭＳ Ｐゴシック"/>
        <family val="3"/>
        <charset val="128"/>
        <scheme val="minor"/>
      </rPr>
      <t>http://131.248.147.215:80/soap/pjnavi/taskservice</t>
    </r>
    <r>
      <rPr>
        <sz val="11"/>
        <color theme="1"/>
        <rFont val="ＭＳ Ｐゴシック"/>
        <family val="2"/>
        <charset val="128"/>
        <scheme val="minor"/>
      </rPr>
      <t>"/&gt;</t>
    </r>
    <phoneticPr fontId="1"/>
  </si>
  <si>
    <r>
      <t>http://</t>
    </r>
    <r>
      <rPr>
        <b/>
        <sz val="20"/>
        <color rgb="FFFF0000"/>
        <rFont val="ＭＳ Ｐゴシック"/>
        <family val="3"/>
        <charset val="128"/>
        <scheme val="minor"/>
      </rPr>
      <t>{asteriaホスト名}</t>
    </r>
    <r>
      <rPr>
        <b/>
        <sz val="20"/>
        <color theme="1"/>
        <rFont val="ＭＳ Ｐゴシック"/>
        <family val="3"/>
        <charset val="128"/>
        <scheme val="minor"/>
      </rPr>
      <t>:</t>
    </r>
    <r>
      <rPr>
        <b/>
        <sz val="20"/>
        <color rgb="FFFF0000"/>
        <rFont val="ＭＳ Ｐゴシック"/>
        <family val="3"/>
        <charset val="128"/>
        <scheme val="minor"/>
      </rPr>
      <t>{asteriaポート番号}</t>
    </r>
    <r>
      <rPr>
        <b/>
        <sz val="20"/>
        <color theme="1"/>
        <rFont val="ＭＳ Ｐゴシック"/>
        <family val="3"/>
        <charset val="128"/>
        <scheme val="minor"/>
      </rPr>
      <t>/soap/</t>
    </r>
    <r>
      <rPr>
        <b/>
        <sz val="20"/>
        <color rgb="FFFF0000"/>
        <rFont val="ＭＳ Ｐゴシック"/>
        <family val="3"/>
        <charset val="128"/>
        <scheme val="minor"/>
      </rPr>
      <t>{実行設定のエンドポイント}</t>
    </r>
    <rPh sb="18" eb="19">
      <t>メイ</t>
    </rPh>
    <rPh sb="32" eb="34">
      <t>バンゴウ</t>
    </rPh>
    <rPh sb="42" eb="44">
      <t>ジッコウ</t>
    </rPh>
    <rPh sb="44" eb="46">
      <t>セッテイ</t>
    </rPh>
    <phoneticPr fontId="1"/>
  </si>
  <si>
    <t>asteria 実行設定</t>
    <rPh sb="8" eb="10">
      <t>ジッコウ</t>
    </rPh>
    <rPh sb="10" eb="12">
      <t>セッテイ</t>
    </rPh>
    <phoneticPr fontId="1"/>
  </si>
  <si>
    <t>Webサービスの概要図</t>
    <rPh sb="8" eb="10">
      <t>ガイヨウ</t>
    </rPh>
    <rPh sb="10" eb="11">
      <t>ズ</t>
    </rPh>
    <phoneticPr fontId="1"/>
  </si>
  <si>
    <t>設定の必要な箇所</t>
    <rPh sb="0" eb="2">
      <t>セッテイ</t>
    </rPh>
    <rPh sb="3" eb="5">
      <t>ヒツヨウ</t>
    </rPh>
    <rPh sb="6" eb="8">
      <t>カショ</t>
    </rPh>
    <phoneticPr fontId="1"/>
  </si>
  <si>
    <t>Jenkinsへの設定内容1</t>
    <rPh sb="9" eb="11">
      <t>セッテイ</t>
    </rPh>
    <rPh sb="11" eb="13">
      <t>ナイヨウ</t>
    </rPh>
    <phoneticPr fontId="1"/>
  </si>
  <si>
    <t>Jenkinsへの設定内容2</t>
    <rPh sb="9" eb="11">
      <t>セッテイ</t>
    </rPh>
    <rPh sb="11" eb="13">
      <t>ナイヨウ</t>
    </rPh>
    <phoneticPr fontId="1"/>
  </si>
  <si>
    <t>プロパティの置換を環境に合わせて設定する。</t>
    <rPh sb="6" eb="8">
      <t>チカン</t>
    </rPh>
    <rPh sb="9" eb="11">
      <t>カンキョウ</t>
    </rPh>
    <rPh sb="12" eb="13">
      <t>ア</t>
    </rPh>
    <rPh sb="16" eb="18">
      <t>セッテイ</t>
    </rPh>
    <phoneticPr fontId="1"/>
  </si>
  <si>
    <t>認可情報の取得先を設定するコマンド</t>
    <rPh sb="0" eb="2">
      <t>ニンカ</t>
    </rPh>
    <rPh sb="2" eb="4">
      <t>ジョウホウ</t>
    </rPh>
    <rPh sb="5" eb="7">
      <t>シュトク</t>
    </rPh>
    <rPh sb="7" eb="8">
      <t>サキ</t>
    </rPh>
    <rPh sb="9" eb="11">
      <t>セッテイ</t>
    </rPh>
    <phoneticPr fontId="1"/>
  </si>
  <si>
    <t>jar xvf pjnavi.war $FRAMEWORKRES_PROP</t>
  </si>
  <si>
    <t>#sed -i "s|online.mi_session_id_from=.*|online.mi_session_id_from=NEXT-MI-DB|g" $FRAMEWORKRES_PROP</t>
  </si>
  <si>
    <t>sed -i "s|pjnavi.artifact.environment=.*|pjnavi.artifact.environment=Production|g" $FRAMEWORKRES_PROP</t>
  </si>
  <si>
    <t>sed -i "s|pjnavi.artifact.nextmiurl=.*|pjnavi.artifact.nextmiurl=https://mi.ctc-g.co.jp/OA_HTML/OA.jsp?OAFunc=OAHOMEPAGE|" $FRAMEWORKRES_PROP</t>
  </si>
  <si>
    <t>jar uvf pjnavi.war $FRAMEWORKRES_PROP</t>
  </si>
  <si>
    <t>注意： 次期シス対応で次のプロパティ名が変わっている</t>
    <rPh sb="0" eb="2">
      <t>チュウイ</t>
    </rPh>
    <rPh sb="4" eb="6">
      <t>ジキ</t>
    </rPh>
    <rPh sb="8" eb="10">
      <t>タイオウ</t>
    </rPh>
    <rPh sb="11" eb="12">
      <t>ツギ</t>
    </rPh>
    <rPh sb="18" eb="19">
      <t>メイ</t>
    </rPh>
    <rPh sb="20" eb="21">
      <t>カ</t>
    </rPh>
    <phoneticPr fontId="1"/>
  </si>
  <si>
    <t>変更前</t>
    <rPh sb="0" eb="2">
      <t>ヘンコウ</t>
    </rPh>
    <rPh sb="2" eb="3">
      <t>マエ</t>
    </rPh>
    <phoneticPr fontId="1"/>
  </si>
  <si>
    <t>変更後</t>
    <rPh sb="0" eb="2">
      <t>ヘンコウ</t>
    </rPh>
    <rPh sb="2" eb="3">
      <t>ゴ</t>
    </rPh>
    <phoneticPr fontId="1"/>
  </si>
  <si>
    <t>プロパティ名</t>
    <rPh sb="5" eb="6">
      <t>メイ</t>
    </rPh>
    <phoneticPr fontId="1"/>
  </si>
  <si>
    <t>設定可能な値</t>
    <rPh sb="0" eb="2">
      <t>セッテイ</t>
    </rPh>
    <rPh sb="2" eb="4">
      <t>カノウ</t>
    </rPh>
    <rPh sb="5" eb="6">
      <t>アタイ</t>
    </rPh>
    <phoneticPr fontId="1"/>
  </si>
  <si>
    <t>online.mi_session_id_from</t>
  </si>
  <si>
    <t>MI環境。次期シス対応で廃止。</t>
    <rPh sb="2" eb="4">
      <t>カンキョウ</t>
    </rPh>
    <rPh sb="5" eb="7">
      <t>ジキ</t>
    </rPh>
    <rPh sb="9" eb="11">
      <t>タイオウ</t>
    </rPh>
    <rPh sb="12" eb="14">
      <t>ハイシ</t>
    </rPh>
    <phoneticPr fontId="1"/>
  </si>
  <si>
    <t>値の意味</t>
    <rPh sb="0" eb="1">
      <t>アタイ</t>
    </rPh>
    <rPh sb="2" eb="4">
      <t>イミ</t>
    </rPh>
    <phoneticPr fontId="1"/>
  </si>
  <si>
    <t>MENU</t>
    <phoneticPr fontId="1"/>
  </si>
  <si>
    <t>LOCAL</t>
    <phoneticPr fontId="1"/>
  </si>
  <si>
    <t>スタブ。DBの PJTM_SY_AUTH_LOGIN テーブルから認可情報を取得する。</t>
    <rPh sb="33" eb="35">
      <t>ニンカ</t>
    </rPh>
    <rPh sb="35" eb="37">
      <t>ジョウホウ</t>
    </rPh>
    <rPh sb="38" eb="40">
      <t>シュトク</t>
    </rPh>
    <phoneticPr fontId="1"/>
  </si>
  <si>
    <t>ログイン時にPoMにアクセスし、認可情報を取得する。</t>
    <phoneticPr fontId="1"/>
  </si>
  <si>
    <t>NEXT-MI-DB</t>
  </si>
  <si>
    <t>ログイン時にNext.MIにアクセスし、認可情報を取得する。</t>
    <phoneticPr fontId="1"/>
  </si>
  <si>
    <t>スタブ。DBの XXPJ_SESSION_V テーブルから認可情報を取得する。</t>
    <phoneticPr fontId="1"/>
  </si>
  <si>
    <t>online.auth_from</t>
    <phoneticPr fontId="1"/>
  </si>
  <si>
    <r>
      <t>sed -i "s|</t>
    </r>
    <r>
      <rPr>
        <sz val="11"/>
        <color rgb="FFFF0000"/>
        <rFont val="ＭＳ ゴシック"/>
        <family val="3"/>
        <charset val="128"/>
      </rPr>
      <t>online.auth_from=LOCAL</t>
    </r>
    <r>
      <rPr>
        <sz val="11"/>
        <color theme="1"/>
        <rFont val="ＭＳ ゴシック"/>
        <family val="3"/>
        <charset val="128"/>
      </rPr>
      <t>|</t>
    </r>
    <r>
      <rPr>
        <sz val="11"/>
        <color rgb="FFFF0000"/>
        <rFont val="ＭＳ ゴシック"/>
        <family val="3"/>
        <charset val="128"/>
      </rPr>
      <t>online.auth_from=MENU</t>
    </r>
    <r>
      <rPr>
        <sz val="11"/>
        <color theme="1"/>
        <rFont val="ＭＳ ゴシック"/>
        <family val="3"/>
        <charset val="128"/>
      </rPr>
      <t>|"  $FRAMEWORKRES_PROP</t>
    </r>
    <phoneticPr fontId="1"/>
  </si>
  <si>
    <t>ORGDEPLOYDIR=/nas/pjnavi/deploy/online</t>
  </si>
  <si>
    <t>DEPLOYDIR=$ORGDEPLOYDIR/work</t>
  </si>
  <si>
    <t>DATETIME=`date '+%Y%m%d%H%M%S'`</t>
  </si>
  <si>
    <t>BACKUP_FILE=pjnavi-BACKUP-$DATETIME.war</t>
  </si>
  <si>
    <t>RELEASE_FILE=pjnavi-RELEASE-$DATETIME.war</t>
  </si>
  <si>
    <t xml:space="preserve">mv /home/jboss/release_file/pjnavi.war $ORGDEPLOYDIR/pjnavi.war </t>
  </si>
  <si>
    <t>mv $DEPLOYDIR/pjnavi.war $ORGDEPLOYDIR/backup/$BACKUP_FILE</t>
  </si>
  <si>
    <t>cd $ORGDEPLOYDIR</t>
  </si>
  <si>
    <t xml:space="preserve">cp -p ./pjnavi.war ./work/pjnavi.war </t>
  </si>
  <si>
    <t>mv ./pjnavi.war ./release_file/$RELEASE_FILE</t>
  </si>
  <si>
    <t># 20140918追加 aTresWebサービス追加に伴うaTresサーバの情報追加</t>
  </si>
  <si>
    <t>jar xvf pjnavi.war $PRODUCTION_CONTEXT</t>
  </si>
  <si>
    <t>sed -i 's|&lt;!--@@OnOtlWebService||' $PRODUCTION_CONTEXT</t>
  </si>
  <si>
    <t>sed -i 's|OnOtlWebService@@--&gt;||'  $PRODUCTION_CONTEXT</t>
  </si>
  <si>
    <t>sed -i 's|\${OtlWebServiceAddress}|http://mi.ctc-g.co.jp:6686/XXPA_OTL_WS/OtlWebService|'  $PRODUCTION_CONTEXT</t>
  </si>
  <si>
    <t>sed -i "s|&lt;!--@@OnProgUntEstService||"  $PRODUCTION_CONTEXT</t>
  </si>
  <si>
    <t>sed -i "s|OnProgUntEstService@@--&gt;||"  $PRODUCTION_CONTEXT</t>
  </si>
  <si>
    <t>sed -i 's|\${ProgUntEstServiceAddress}|http://10.30.152.4:80/soap|'  $PRODUCTION_CONTEXT</t>
  </si>
  <si>
    <t>jar uvf pjnavi.war  $PRODUCTION_CONTEXT</t>
  </si>
  <si>
    <t>jar xvf pjnavi.war $ROOT_CONTEXT</t>
  </si>
  <si>
    <t>sed -i 's|&lt;!--@@OnOtlWebService||' $ROOT_CONTEXT</t>
  </si>
  <si>
    <t>sed -i 's|OnOtlWebService@@--&gt;||' $ROOT_CONTEXT</t>
  </si>
  <si>
    <t>jar uvf pjnavi.war $ROOT_CONTEXT</t>
  </si>
  <si>
    <t>jar xvf pjnavi.war $LOGBACK</t>
  </si>
  <si>
    <t>sed -i 's|&lt;logger name="jp.co.ctc_g.pjnavi" level="debug"&gt;|&lt;logger name="jp.co.ctc_g.pjnavi" level="info"&gt;|' $LOGBACK</t>
  </si>
  <si>
    <t>sed -i 's|&lt;logger name="jp.co.ctc_g.pjnavi.fw.online.profiler.ProfilerFilter" level="debug" /&gt;|&lt;logger name="jp.co.ctc_g.pjnavi.fw.online.profiler.ProfilerFilter" level="info" /&gt;|' $LOGBACK</t>
  </si>
  <si>
    <t>jar uvf pjnavi.war $LOGBACK</t>
  </si>
  <si>
    <t>jar xvf pjnavi.war $ONLINE_BATCH_RES</t>
  </si>
  <si>
    <t>sed -i "s|HOSTNAME=.*|HOSTNAME=10.250.23.111|g" $ONLINE_BATCH_RES</t>
  </si>
  <si>
    <t>sed -i "s|PASSWORD=.*|PASSWORD=pN@v1_01PJ@d6|g" $ONLINE_BATCH_RES</t>
  </si>
  <si>
    <t>jar uvf pjnavi.war $ONLINE_BATCH_RES</t>
  </si>
  <si>
    <t>chmod u+x *.sh</t>
  </si>
  <si>
    <t>参考：現行のJenkins設定 (本番環境)</t>
    <rPh sb="0" eb="2">
      <t>サンコウ</t>
    </rPh>
    <rPh sb="3" eb="5">
      <t>ゲンコウ</t>
    </rPh>
    <rPh sb="13" eb="15">
      <t>セッテイ</t>
    </rPh>
    <rPh sb="17" eb="19">
      <t>ホンバン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</si>
</sst>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color theme="1"/>
      <name val="ＭＳ ゴシック"/>
      <family val="3"/>
      <charset val="128"/>
    </font>
    <font>
      <sz val="11"/>
      <color rgb="FF00B050"/>
      <name val="ＭＳ ゴシック"/>
      <family val="3"/>
      <charset val="128"/>
    </font>
    <font>
      <sz val="11"/>
      <color rgb="FFFF0000"/>
      <name val="ＭＳ ゴシック"/>
      <family val="3"/>
      <charset val="128"/>
    </font>
    <font>
      <sz val="11"/>
      <color rgb="FFFF0000"/>
      <name val="ＭＳ Ｐゴシック"/>
      <family val="2"/>
      <charset val="128"/>
      <scheme val="minor"/>
    </font>
    <font>
      <b/>
      <sz val="20"/>
      <color theme="1"/>
      <name val="ＭＳ Ｐゴシック"/>
      <family val="3"/>
      <charset val="128"/>
      <scheme val="minor"/>
    </font>
    <font>
      <b/>
      <sz val="20"/>
      <color rgb="FFFF0000"/>
      <name val="ＭＳ Ｐゴシック"/>
      <family val="3"/>
      <charset val="128"/>
      <scheme val="minor"/>
    </font>
    <font>
      <sz val="11"/>
      <color rgb="FFFF0000"/>
      <name val="ＭＳ Ｐゴシック"/>
      <family val="3"/>
      <charset val="128"/>
      <scheme val="minor"/>
    </font>
    <font>
      <b/>
      <sz val="11"/>
      <color rgb="FFFF0000"/>
      <name val="ＭＳ Ｐゴシック"/>
      <family val="3"/>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FF99"/>
        <bgColor indexed="64"/>
      </patternFill>
    </fill>
    <fill>
      <patternFill patternType="solid">
        <fgColor rgb="FFD6EDBD"/>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1">
    <xf numFmtId="0" fontId="0" fillId="0" borderId="0">
      <alignment vertical="center"/>
    </xf>
  </cellStyleXfs>
  <cellXfs count="100">
    <xf numFmtId="0" fontId="0" fillId="0" borderId="0" xfId="0">
      <alignment vertical="center"/>
    </xf>
    <xf numFmtId="0" fontId="2"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3" fillId="0" borderId="0" xfId="0" applyFont="1"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4" fillId="0" borderId="0" xfId="0" applyFont="1" applyBorder="1">
      <alignment vertical="center"/>
    </xf>
    <xf numFmtId="0" fontId="3" fillId="0" borderId="7" xfId="0" applyFont="1"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2" borderId="9" xfId="0" applyFill="1" applyBorder="1" applyAlignment="1">
      <alignment horizontal="centerContinuous" vertical="center"/>
    </xf>
    <xf numFmtId="0" fontId="0" fillId="2" borderId="10" xfId="0" applyFill="1" applyBorder="1" applyAlignment="1">
      <alignment horizontal="centerContinuous" vertical="center"/>
    </xf>
    <xf numFmtId="0" fontId="0" fillId="2" borderId="11" xfId="0" applyFill="1" applyBorder="1" applyAlignment="1">
      <alignment horizontal="centerContinuous" vertical="center"/>
    </xf>
    <xf numFmtId="0" fontId="0" fillId="3" borderId="9" xfId="0" applyFill="1" applyBorder="1">
      <alignment vertical="center"/>
    </xf>
    <xf numFmtId="0" fontId="0" fillId="3" borderId="10" xfId="0" applyFill="1" applyBorder="1">
      <alignment vertical="center"/>
    </xf>
    <xf numFmtId="0" fontId="0" fillId="3" borderId="11" xfId="0" applyFill="1" applyBorder="1">
      <alignment vertical="center"/>
    </xf>
    <xf numFmtId="0" fontId="0" fillId="0" borderId="4" xfId="0" applyBorder="1" applyAlignment="1">
      <alignment vertical="top"/>
    </xf>
    <xf numFmtId="0" fontId="0" fillId="0" borderId="0" xfId="0" applyBorder="1" applyAlignment="1">
      <alignment vertical="top"/>
    </xf>
    <xf numFmtId="0" fontId="0" fillId="0" borderId="5" xfId="0" applyBorder="1" applyAlignment="1">
      <alignment vertical="top"/>
    </xf>
    <xf numFmtId="0" fontId="0" fillId="5" borderId="12" xfId="0" applyFill="1" applyBorder="1" applyAlignment="1">
      <alignment horizontal="centerContinuous" vertical="center"/>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5" borderId="13" xfId="0" applyFill="1" applyBorder="1" applyAlignment="1">
      <alignment horizontal="centerContinuous" vertical="center"/>
    </xf>
    <xf numFmtId="0" fontId="0" fillId="4" borderId="12" xfId="0" applyFill="1" applyBorder="1" applyAlignment="1">
      <alignment horizontal="centerContinuous" vertical="center"/>
    </xf>
    <xf numFmtId="0" fontId="0" fillId="4" borderId="1" xfId="0" applyFill="1" applyBorder="1" applyAlignment="1">
      <alignment horizontal="centerContinuous" vertical="center"/>
    </xf>
    <xf numFmtId="0" fontId="0" fillId="4" borderId="2" xfId="0" applyFill="1" applyBorder="1" applyAlignment="1">
      <alignment horizontal="centerContinuous" vertical="center"/>
    </xf>
    <xf numFmtId="0" fontId="0" fillId="4" borderId="3" xfId="0" applyFill="1" applyBorder="1" applyAlignment="1">
      <alignment horizontal="centerContinuous" vertical="center"/>
    </xf>
    <xf numFmtId="0" fontId="0" fillId="4" borderId="13" xfId="0" applyFill="1" applyBorder="1" applyAlignment="1">
      <alignment horizontal="centerContinuous" vertical="center"/>
    </xf>
    <xf numFmtId="0" fontId="0" fillId="5" borderId="9" xfId="0" applyFill="1" applyBorder="1" applyAlignment="1">
      <alignment horizontal="centerContinuous" vertical="center"/>
    </xf>
    <xf numFmtId="0" fontId="0" fillId="5" borderId="10" xfId="0" applyFill="1" applyBorder="1" applyAlignment="1">
      <alignment horizontal="centerContinuous" vertical="center"/>
    </xf>
    <xf numFmtId="0" fontId="0" fillId="5" borderId="11" xfId="0" applyFill="1" applyBorder="1" applyAlignment="1">
      <alignment horizontal="centerContinuous" vertical="center"/>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4" borderId="9" xfId="0" applyFill="1" applyBorder="1" applyAlignment="1">
      <alignment horizontal="centerContinuous" vertical="center"/>
    </xf>
    <xf numFmtId="0" fontId="0" fillId="4" borderId="10" xfId="0" applyFill="1" applyBorder="1" applyAlignment="1">
      <alignment horizontal="centerContinuous" vertical="center"/>
    </xf>
    <xf numFmtId="0" fontId="0" fillId="4" borderId="11" xfId="0" applyFill="1" applyBorder="1" applyAlignment="1">
      <alignment horizontal="centerContinuous" vertical="center"/>
    </xf>
    <xf numFmtId="0" fontId="0" fillId="6" borderId="9" xfId="0" applyFill="1" applyBorder="1">
      <alignment vertical="center"/>
    </xf>
    <xf numFmtId="0" fontId="0" fillId="6" borderId="10" xfId="0" applyFill="1" applyBorder="1">
      <alignment vertical="center"/>
    </xf>
    <xf numFmtId="0" fontId="0" fillId="6" borderId="11" xfId="0" applyFill="1" applyBorder="1">
      <alignment vertical="center"/>
    </xf>
    <xf numFmtId="0" fontId="0" fillId="0" borderId="0" xfId="0" applyFill="1" applyBorder="1">
      <alignment vertical="center"/>
    </xf>
    <xf numFmtId="0" fontId="0" fillId="7" borderId="10" xfId="0" applyFill="1" applyBorder="1">
      <alignment vertical="center"/>
    </xf>
    <xf numFmtId="0" fontId="0" fillId="7" borderId="11" xfId="0" applyFill="1" applyBorder="1">
      <alignment vertical="center"/>
    </xf>
    <xf numFmtId="0" fontId="0" fillId="8" borderId="10" xfId="0" applyFill="1" applyBorder="1">
      <alignment vertical="center"/>
    </xf>
    <xf numFmtId="0" fontId="0" fillId="8" borderId="11" xfId="0" applyFill="1" applyBorder="1">
      <alignment vertical="center"/>
    </xf>
    <xf numFmtId="0" fontId="7" fillId="0" borderId="0" xfId="0" applyFont="1">
      <alignment vertical="center"/>
    </xf>
    <xf numFmtId="0" fontId="0" fillId="7" borderId="16" xfId="0" applyFill="1" applyBorder="1" applyAlignment="1">
      <alignment vertical="center"/>
    </xf>
    <xf numFmtId="0" fontId="0" fillId="7" borderId="17" xfId="0" applyFill="1" applyBorder="1" applyAlignment="1">
      <alignment vertical="center"/>
    </xf>
    <xf numFmtId="0" fontId="0" fillId="7" borderId="18" xfId="0" applyFill="1" applyBorder="1" applyAlignment="1">
      <alignment vertical="center"/>
    </xf>
    <xf numFmtId="0" fontId="0" fillId="7" borderId="19" xfId="0" applyFill="1" applyBorder="1" applyAlignment="1">
      <alignment vertical="center"/>
    </xf>
    <xf numFmtId="0" fontId="0" fillId="7" borderId="20" xfId="0" applyFill="1" applyBorder="1" applyAlignment="1">
      <alignment vertical="center"/>
    </xf>
    <xf numFmtId="0" fontId="0" fillId="7" borderId="21" xfId="0" applyFill="1" applyBorder="1" applyAlignment="1">
      <alignment vertical="center"/>
    </xf>
    <xf numFmtId="0" fontId="0" fillId="7" borderId="22" xfId="0" applyFill="1" applyBorder="1" applyAlignment="1">
      <alignment vertical="center"/>
    </xf>
    <xf numFmtId="0" fontId="0" fillId="7" borderId="23" xfId="0" applyFill="1" applyBorder="1" applyAlignment="1">
      <alignment vertical="center"/>
    </xf>
    <xf numFmtId="0" fontId="0" fillId="7" borderId="24" xfId="0" applyFill="1" applyBorder="1" applyAlignment="1">
      <alignment vertical="center"/>
    </xf>
    <xf numFmtId="0" fontId="6" fillId="7" borderId="9" xfId="0" applyFont="1" applyFill="1" applyBorder="1">
      <alignment vertical="center"/>
    </xf>
    <xf numFmtId="0" fontId="9" fillId="7" borderId="9" xfId="0" applyFont="1" applyFill="1" applyBorder="1">
      <alignment vertical="center"/>
    </xf>
    <xf numFmtId="0" fontId="6" fillId="7" borderId="16" xfId="0" applyFont="1" applyFill="1" applyBorder="1" applyAlignment="1">
      <alignment vertical="center"/>
    </xf>
    <xf numFmtId="0" fontId="9" fillId="7" borderId="19" xfId="0" applyFont="1" applyFill="1" applyBorder="1" applyAlignment="1">
      <alignment vertical="center"/>
    </xf>
    <xf numFmtId="0" fontId="9" fillId="7" borderId="22" xfId="0" applyFont="1" applyFill="1" applyBorder="1" applyAlignment="1">
      <alignment vertical="center"/>
    </xf>
    <xf numFmtId="0" fontId="6" fillId="8" borderId="9" xfId="0" applyFont="1" applyFill="1" applyBorder="1">
      <alignment vertical="center"/>
    </xf>
    <xf numFmtId="0" fontId="9" fillId="8" borderId="9" xfId="0" applyFont="1" applyFill="1" applyBorder="1">
      <alignment vertical="center"/>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1" xfId="0" applyFill="1" applyBorder="1">
      <alignment vertical="center"/>
    </xf>
    <xf numFmtId="0" fontId="0" fillId="0" borderId="2" xfId="0" applyFill="1" applyBorder="1">
      <alignment vertical="center"/>
    </xf>
    <xf numFmtId="0" fontId="0" fillId="0" borderId="3" xfId="0" applyFill="1" applyBorder="1">
      <alignment vertical="center"/>
    </xf>
    <xf numFmtId="0" fontId="0" fillId="0" borderId="6" xfId="0" applyFill="1" applyBorder="1">
      <alignment vertical="center"/>
    </xf>
    <xf numFmtId="0" fontId="0" fillId="0" borderId="7" xfId="0" applyFill="1" applyBorder="1">
      <alignment vertical="center"/>
    </xf>
    <xf numFmtId="0" fontId="0" fillId="0" borderId="8" xfId="0" applyFill="1" applyBorder="1">
      <alignment vertical="center"/>
    </xf>
    <xf numFmtId="0" fontId="3" fillId="0" borderId="1" xfId="0" applyFont="1" applyFill="1"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cellXfs>
  <cellStyles count="1">
    <cellStyle name="標準" xfId="0" builtinId="0"/>
  </cellStyles>
  <dxfs count="0"/>
  <tableStyles count="0" defaultTableStyle="TableStyleMedium2" defaultPivotStyle="PivotStyleLight16"/>
  <colors>
    <mruColors>
      <color rgb="FFFFFF99"/>
      <color rgb="FFFFE07D"/>
      <color rgb="FFD6EDBD"/>
      <color rgb="FFA7E8FF"/>
      <color rgb="FFC0E399"/>
      <color rgb="FFCC6600"/>
      <color rgb="FFCC9900"/>
      <color rgb="FFFFFF0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6</xdr:col>
      <xdr:colOff>0</xdr:colOff>
      <xdr:row>9</xdr:row>
      <xdr:rowOff>0</xdr:rowOff>
    </xdr:to>
    <xdr:sp macro="" textlink="">
      <xdr:nvSpPr>
        <xdr:cNvPr id="2" name="正方形/長方形 1"/>
        <xdr:cNvSpPr/>
      </xdr:nvSpPr>
      <xdr:spPr>
        <a:xfrm>
          <a:off x="285750" y="171450"/>
          <a:ext cx="1428750" cy="1028700"/>
        </a:xfrm>
        <a:prstGeom prst="rect">
          <a:avLst/>
        </a:prstGeom>
        <a:solidFill>
          <a:schemeClr val="accent3">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a:t>PJNAVI</a:t>
          </a:r>
        </a:p>
        <a:p>
          <a:pPr algn="ctr"/>
          <a:r>
            <a:rPr kumimoji="1" lang="en-US" altLang="ja-JP" sz="1100"/>
            <a:t>(</a:t>
          </a:r>
          <a:r>
            <a:rPr kumimoji="1" lang="ja-JP" altLang="en-US" sz="1100"/>
            <a:t>会社</a:t>
          </a:r>
          <a:r>
            <a:rPr kumimoji="1" lang="en-US" altLang="ja-JP" sz="1100"/>
            <a:t>α)</a:t>
          </a:r>
        </a:p>
      </xdr:txBody>
    </xdr:sp>
    <xdr:clientData/>
  </xdr:twoCellAnchor>
  <xdr:twoCellAnchor>
    <xdr:from>
      <xdr:col>1</xdr:col>
      <xdr:colOff>0</xdr:colOff>
      <xdr:row>12</xdr:row>
      <xdr:rowOff>0</xdr:rowOff>
    </xdr:from>
    <xdr:to>
      <xdr:col>6</xdr:col>
      <xdr:colOff>0</xdr:colOff>
      <xdr:row>18</xdr:row>
      <xdr:rowOff>0</xdr:rowOff>
    </xdr:to>
    <xdr:sp macro="" textlink="">
      <xdr:nvSpPr>
        <xdr:cNvPr id="3" name="正方形/長方形 2"/>
        <xdr:cNvSpPr/>
      </xdr:nvSpPr>
      <xdr:spPr>
        <a:xfrm>
          <a:off x="285750" y="1714500"/>
          <a:ext cx="1428750" cy="1028700"/>
        </a:xfrm>
        <a:prstGeom prst="rect">
          <a:avLst/>
        </a:prstGeom>
        <a:solidFill>
          <a:schemeClr val="accent3">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a:t>PJNAVI</a:t>
          </a:r>
        </a:p>
        <a:p>
          <a:pPr algn="ctr"/>
          <a:r>
            <a:rPr kumimoji="1" lang="en-US" altLang="ja-JP" sz="1100"/>
            <a:t>(</a:t>
          </a:r>
          <a:r>
            <a:rPr kumimoji="1" lang="ja-JP" altLang="en-US" sz="1100"/>
            <a:t>会社</a:t>
          </a:r>
          <a:r>
            <a:rPr kumimoji="1" lang="en-US" altLang="ja-JP" sz="1100"/>
            <a:t>β)</a:t>
          </a:r>
        </a:p>
      </xdr:txBody>
    </xdr:sp>
    <xdr:clientData/>
  </xdr:twoCellAnchor>
  <xdr:twoCellAnchor>
    <xdr:from>
      <xdr:col>1</xdr:col>
      <xdr:colOff>0</xdr:colOff>
      <xdr:row>21</xdr:row>
      <xdr:rowOff>0</xdr:rowOff>
    </xdr:from>
    <xdr:to>
      <xdr:col>6</xdr:col>
      <xdr:colOff>0</xdr:colOff>
      <xdr:row>27</xdr:row>
      <xdr:rowOff>0</xdr:rowOff>
    </xdr:to>
    <xdr:sp macro="" textlink="">
      <xdr:nvSpPr>
        <xdr:cNvPr id="4" name="正方形/長方形 3"/>
        <xdr:cNvSpPr/>
      </xdr:nvSpPr>
      <xdr:spPr>
        <a:xfrm>
          <a:off x="285750" y="3257550"/>
          <a:ext cx="1428750" cy="1028700"/>
        </a:xfrm>
        <a:prstGeom prst="rect">
          <a:avLst/>
        </a:prstGeom>
        <a:solidFill>
          <a:schemeClr val="accent3">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a:t>PJNAVI</a:t>
          </a:r>
        </a:p>
        <a:p>
          <a:pPr algn="ctr"/>
          <a:r>
            <a:rPr kumimoji="1" lang="en-US" altLang="ja-JP" sz="1100"/>
            <a:t>(</a:t>
          </a:r>
          <a:r>
            <a:rPr kumimoji="1" lang="ja-JP" altLang="en-US" sz="1100"/>
            <a:t>会社</a:t>
          </a:r>
          <a:r>
            <a:rPr kumimoji="1" lang="en-US" altLang="ja-JP" sz="1100"/>
            <a:t>γ)</a:t>
          </a:r>
        </a:p>
      </xdr:txBody>
    </xdr:sp>
    <xdr:clientData/>
  </xdr:twoCellAnchor>
  <xdr:twoCellAnchor>
    <xdr:from>
      <xdr:col>12</xdr:col>
      <xdr:colOff>0</xdr:colOff>
      <xdr:row>3</xdr:row>
      <xdr:rowOff>0</xdr:rowOff>
    </xdr:from>
    <xdr:to>
      <xdr:col>17</xdr:col>
      <xdr:colOff>0</xdr:colOff>
      <xdr:row>27</xdr:row>
      <xdr:rowOff>0</xdr:rowOff>
    </xdr:to>
    <xdr:sp macro="" textlink="">
      <xdr:nvSpPr>
        <xdr:cNvPr id="5" name="正方形/長方形 4"/>
        <xdr:cNvSpPr/>
      </xdr:nvSpPr>
      <xdr:spPr>
        <a:xfrm>
          <a:off x="3429000" y="171450"/>
          <a:ext cx="1428750" cy="4114800"/>
        </a:xfrm>
        <a:prstGeom prst="rect">
          <a:avLst/>
        </a:prstGeom>
        <a:solidFill>
          <a:schemeClr val="accent3">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a:t>asteria</a:t>
          </a:r>
        </a:p>
      </xdr:txBody>
    </xdr:sp>
    <xdr:clientData/>
  </xdr:twoCellAnchor>
  <xdr:twoCellAnchor>
    <xdr:from>
      <xdr:col>23</xdr:col>
      <xdr:colOff>0</xdr:colOff>
      <xdr:row>3</xdr:row>
      <xdr:rowOff>0</xdr:rowOff>
    </xdr:from>
    <xdr:to>
      <xdr:col>28</xdr:col>
      <xdr:colOff>0</xdr:colOff>
      <xdr:row>27</xdr:row>
      <xdr:rowOff>0</xdr:rowOff>
    </xdr:to>
    <xdr:sp macro="" textlink="">
      <xdr:nvSpPr>
        <xdr:cNvPr id="6" name="正方形/長方形 5"/>
        <xdr:cNvSpPr/>
      </xdr:nvSpPr>
      <xdr:spPr>
        <a:xfrm>
          <a:off x="6572250" y="171450"/>
          <a:ext cx="1428750" cy="4114800"/>
        </a:xfrm>
        <a:prstGeom prst="rect">
          <a:avLst/>
        </a:prstGeom>
        <a:solidFill>
          <a:schemeClr val="accent3">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外部システム</a:t>
          </a:r>
          <a:endParaRPr kumimoji="1" lang="en-US" altLang="ja-JP" sz="1100"/>
        </a:p>
      </xdr:txBody>
    </xdr:sp>
    <xdr:clientData/>
  </xdr:twoCellAnchor>
  <xdr:twoCellAnchor>
    <xdr:from>
      <xdr:col>6</xdr:col>
      <xdr:colOff>0</xdr:colOff>
      <xdr:row>5</xdr:row>
      <xdr:rowOff>1</xdr:rowOff>
    </xdr:from>
    <xdr:to>
      <xdr:col>7</xdr:col>
      <xdr:colOff>0</xdr:colOff>
      <xdr:row>6</xdr:row>
      <xdr:rowOff>0</xdr:rowOff>
    </xdr:to>
    <xdr:sp macro="" textlink="">
      <xdr:nvSpPr>
        <xdr:cNvPr id="7" name="正方形/長方形 6"/>
        <xdr:cNvSpPr/>
      </xdr:nvSpPr>
      <xdr:spPr>
        <a:xfrm>
          <a:off x="1714500" y="514351"/>
          <a:ext cx="285750" cy="171449"/>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14</xdr:row>
      <xdr:rowOff>0</xdr:rowOff>
    </xdr:from>
    <xdr:to>
      <xdr:col>7</xdr:col>
      <xdr:colOff>0</xdr:colOff>
      <xdr:row>14</xdr:row>
      <xdr:rowOff>171449</xdr:rowOff>
    </xdr:to>
    <xdr:sp macro="" textlink="">
      <xdr:nvSpPr>
        <xdr:cNvPr id="8" name="正方形/長方形 7"/>
        <xdr:cNvSpPr/>
      </xdr:nvSpPr>
      <xdr:spPr>
        <a:xfrm>
          <a:off x="1714500" y="2057400"/>
          <a:ext cx="285750" cy="171449"/>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23</xdr:row>
      <xdr:rowOff>0</xdr:rowOff>
    </xdr:from>
    <xdr:to>
      <xdr:col>7</xdr:col>
      <xdr:colOff>0</xdr:colOff>
      <xdr:row>23</xdr:row>
      <xdr:rowOff>171449</xdr:rowOff>
    </xdr:to>
    <xdr:sp macro="" textlink="">
      <xdr:nvSpPr>
        <xdr:cNvPr id="9" name="正方形/長方形 8"/>
        <xdr:cNvSpPr/>
      </xdr:nvSpPr>
      <xdr:spPr>
        <a:xfrm>
          <a:off x="1714500" y="3600450"/>
          <a:ext cx="285750" cy="171449"/>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0</xdr:colOff>
      <xdr:row>13</xdr:row>
      <xdr:rowOff>0</xdr:rowOff>
    </xdr:from>
    <xdr:to>
      <xdr:col>12</xdr:col>
      <xdr:colOff>0</xdr:colOff>
      <xdr:row>13</xdr:row>
      <xdr:rowOff>171449</xdr:rowOff>
    </xdr:to>
    <xdr:sp macro="" textlink="">
      <xdr:nvSpPr>
        <xdr:cNvPr id="10" name="正方形/長方形 9"/>
        <xdr:cNvSpPr/>
      </xdr:nvSpPr>
      <xdr:spPr>
        <a:xfrm>
          <a:off x="3143250" y="1885950"/>
          <a:ext cx="285750" cy="171449"/>
        </a:xfrm>
        <a:prstGeom prst="rect">
          <a:avLst/>
        </a:prstGeom>
        <a:solidFill>
          <a:srgbClr val="92D05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7</xdr:row>
      <xdr:rowOff>0</xdr:rowOff>
    </xdr:from>
    <xdr:to>
      <xdr:col>7</xdr:col>
      <xdr:colOff>0</xdr:colOff>
      <xdr:row>7</xdr:row>
      <xdr:rowOff>171449</xdr:rowOff>
    </xdr:to>
    <xdr:sp macro="" textlink="">
      <xdr:nvSpPr>
        <xdr:cNvPr id="11" name="正方形/長方形 10"/>
        <xdr:cNvSpPr/>
      </xdr:nvSpPr>
      <xdr:spPr>
        <a:xfrm>
          <a:off x="1714500" y="857250"/>
          <a:ext cx="285750" cy="171449"/>
        </a:xfrm>
        <a:prstGeom prst="rect">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16</xdr:row>
      <xdr:rowOff>1</xdr:rowOff>
    </xdr:from>
    <xdr:to>
      <xdr:col>7</xdr:col>
      <xdr:colOff>0</xdr:colOff>
      <xdr:row>17</xdr:row>
      <xdr:rowOff>0</xdr:rowOff>
    </xdr:to>
    <xdr:sp macro="" textlink="">
      <xdr:nvSpPr>
        <xdr:cNvPr id="12" name="正方形/長方形 11"/>
        <xdr:cNvSpPr/>
      </xdr:nvSpPr>
      <xdr:spPr>
        <a:xfrm>
          <a:off x="1714500" y="2400301"/>
          <a:ext cx="285750" cy="171449"/>
        </a:xfrm>
        <a:prstGeom prst="rect">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25</xdr:row>
      <xdr:rowOff>0</xdr:rowOff>
    </xdr:from>
    <xdr:to>
      <xdr:col>7</xdr:col>
      <xdr:colOff>0</xdr:colOff>
      <xdr:row>25</xdr:row>
      <xdr:rowOff>171449</xdr:rowOff>
    </xdr:to>
    <xdr:sp macro="" textlink="">
      <xdr:nvSpPr>
        <xdr:cNvPr id="13" name="正方形/長方形 12"/>
        <xdr:cNvSpPr/>
      </xdr:nvSpPr>
      <xdr:spPr>
        <a:xfrm>
          <a:off x="1714500" y="3943350"/>
          <a:ext cx="285750" cy="171449"/>
        </a:xfrm>
        <a:prstGeom prst="rect">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0</xdr:colOff>
      <xdr:row>17</xdr:row>
      <xdr:rowOff>0</xdr:rowOff>
    </xdr:from>
    <xdr:to>
      <xdr:col>12</xdr:col>
      <xdr:colOff>0</xdr:colOff>
      <xdr:row>17</xdr:row>
      <xdr:rowOff>171449</xdr:rowOff>
    </xdr:to>
    <xdr:sp macro="" textlink="">
      <xdr:nvSpPr>
        <xdr:cNvPr id="14" name="正方形/長方形 13"/>
        <xdr:cNvSpPr/>
      </xdr:nvSpPr>
      <xdr:spPr>
        <a:xfrm>
          <a:off x="3143250" y="2571750"/>
          <a:ext cx="285750" cy="171449"/>
        </a:xfrm>
        <a:prstGeom prst="rect">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0</xdr:colOff>
      <xdr:row>5</xdr:row>
      <xdr:rowOff>85726</xdr:rowOff>
    </xdr:from>
    <xdr:to>
      <xdr:col>11</xdr:col>
      <xdr:colOff>0</xdr:colOff>
      <xdr:row>13</xdr:row>
      <xdr:rowOff>85725</xdr:rowOff>
    </xdr:to>
    <xdr:cxnSp macro="">
      <xdr:nvCxnSpPr>
        <xdr:cNvPr id="16" name="直線矢印コネクタ 15"/>
        <xdr:cNvCxnSpPr>
          <a:stCxn id="7" idx="3"/>
          <a:endCxn id="10" idx="1"/>
        </xdr:cNvCxnSpPr>
      </xdr:nvCxnSpPr>
      <xdr:spPr>
        <a:xfrm>
          <a:off x="2000250" y="600076"/>
          <a:ext cx="1143000" cy="137159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13</xdr:row>
      <xdr:rowOff>85725</xdr:rowOff>
    </xdr:from>
    <xdr:to>
      <xdr:col>11</xdr:col>
      <xdr:colOff>0</xdr:colOff>
      <xdr:row>14</xdr:row>
      <xdr:rowOff>85725</xdr:rowOff>
    </xdr:to>
    <xdr:cxnSp macro="">
      <xdr:nvCxnSpPr>
        <xdr:cNvPr id="17" name="直線矢印コネクタ 16"/>
        <xdr:cNvCxnSpPr>
          <a:stCxn id="8" idx="3"/>
          <a:endCxn id="10" idx="1"/>
        </xdr:cNvCxnSpPr>
      </xdr:nvCxnSpPr>
      <xdr:spPr>
        <a:xfrm flipV="1">
          <a:off x="2000250" y="1971675"/>
          <a:ext cx="1143000" cy="171450"/>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13</xdr:row>
      <xdr:rowOff>85725</xdr:rowOff>
    </xdr:from>
    <xdr:to>
      <xdr:col>11</xdr:col>
      <xdr:colOff>0</xdr:colOff>
      <xdr:row>23</xdr:row>
      <xdr:rowOff>85725</xdr:rowOff>
    </xdr:to>
    <xdr:cxnSp macro="">
      <xdr:nvCxnSpPr>
        <xdr:cNvPr id="20" name="直線矢印コネクタ 19"/>
        <xdr:cNvCxnSpPr>
          <a:stCxn id="9" idx="3"/>
          <a:endCxn id="10" idx="1"/>
        </xdr:cNvCxnSpPr>
      </xdr:nvCxnSpPr>
      <xdr:spPr>
        <a:xfrm flipV="1">
          <a:off x="2000250" y="1971675"/>
          <a:ext cx="1143000" cy="1714500"/>
        </a:xfrm>
        <a:prstGeom prst="straightConnector1">
          <a:avLst/>
        </a:prstGeom>
        <a:ln>
          <a:solidFill>
            <a:srgbClr val="00B05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85725</xdr:rowOff>
    </xdr:from>
    <xdr:to>
      <xdr:col>11</xdr:col>
      <xdr:colOff>0</xdr:colOff>
      <xdr:row>17</xdr:row>
      <xdr:rowOff>85725</xdr:rowOff>
    </xdr:to>
    <xdr:cxnSp macro="">
      <xdr:nvCxnSpPr>
        <xdr:cNvPr id="23" name="直線矢印コネクタ 22"/>
        <xdr:cNvCxnSpPr>
          <a:stCxn id="14" idx="1"/>
          <a:endCxn id="11" idx="3"/>
        </xdr:cNvCxnSpPr>
      </xdr:nvCxnSpPr>
      <xdr:spPr>
        <a:xfrm flipH="1" flipV="1">
          <a:off x="2000250" y="942975"/>
          <a:ext cx="1143000" cy="1714500"/>
        </a:xfrm>
        <a:prstGeom prst="straightConnector1">
          <a:avLst/>
        </a:prstGeom>
        <a:ln>
          <a:solidFill>
            <a:srgbClr val="CC99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16</xdr:row>
      <xdr:rowOff>85726</xdr:rowOff>
    </xdr:from>
    <xdr:to>
      <xdr:col>11</xdr:col>
      <xdr:colOff>0</xdr:colOff>
      <xdr:row>17</xdr:row>
      <xdr:rowOff>85725</xdr:rowOff>
    </xdr:to>
    <xdr:cxnSp macro="">
      <xdr:nvCxnSpPr>
        <xdr:cNvPr id="26" name="直線矢印コネクタ 25"/>
        <xdr:cNvCxnSpPr>
          <a:stCxn id="14" idx="1"/>
          <a:endCxn id="12" idx="3"/>
        </xdr:cNvCxnSpPr>
      </xdr:nvCxnSpPr>
      <xdr:spPr>
        <a:xfrm flipH="1" flipV="1">
          <a:off x="2000250" y="2486026"/>
          <a:ext cx="1143000" cy="171449"/>
        </a:xfrm>
        <a:prstGeom prst="straightConnector1">
          <a:avLst/>
        </a:prstGeom>
        <a:ln>
          <a:solidFill>
            <a:srgbClr val="CC99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17</xdr:row>
      <xdr:rowOff>85725</xdr:rowOff>
    </xdr:from>
    <xdr:to>
      <xdr:col>11</xdr:col>
      <xdr:colOff>0</xdr:colOff>
      <xdr:row>25</xdr:row>
      <xdr:rowOff>85725</xdr:rowOff>
    </xdr:to>
    <xdr:cxnSp macro="">
      <xdr:nvCxnSpPr>
        <xdr:cNvPr id="29" name="直線矢印コネクタ 28"/>
        <xdr:cNvCxnSpPr>
          <a:stCxn id="14" idx="1"/>
          <a:endCxn id="13" idx="3"/>
        </xdr:cNvCxnSpPr>
      </xdr:nvCxnSpPr>
      <xdr:spPr>
        <a:xfrm flipH="1">
          <a:off x="2000250" y="2657475"/>
          <a:ext cx="1143000" cy="1371600"/>
        </a:xfrm>
        <a:prstGeom prst="straightConnector1">
          <a:avLst/>
        </a:prstGeom>
        <a:ln>
          <a:solidFill>
            <a:srgbClr val="CC99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13</xdr:row>
      <xdr:rowOff>0</xdr:rowOff>
    </xdr:from>
    <xdr:to>
      <xdr:col>18</xdr:col>
      <xdr:colOff>0</xdr:colOff>
      <xdr:row>13</xdr:row>
      <xdr:rowOff>171449</xdr:rowOff>
    </xdr:to>
    <xdr:sp macro="" textlink="">
      <xdr:nvSpPr>
        <xdr:cNvPr id="35" name="正方形/長方形 34"/>
        <xdr:cNvSpPr/>
      </xdr:nvSpPr>
      <xdr:spPr>
        <a:xfrm>
          <a:off x="4857750" y="1885950"/>
          <a:ext cx="285750" cy="171449"/>
        </a:xfrm>
        <a:prstGeom prst="rect">
          <a:avLst/>
        </a:prstGeom>
        <a:solidFill>
          <a:srgbClr val="FFFF99"/>
        </a:solidFill>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0</xdr:colOff>
      <xdr:row>17</xdr:row>
      <xdr:rowOff>0</xdr:rowOff>
    </xdr:from>
    <xdr:to>
      <xdr:col>18</xdr:col>
      <xdr:colOff>0</xdr:colOff>
      <xdr:row>17</xdr:row>
      <xdr:rowOff>171449</xdr:rowOff>
    </xdr:to>
    <xdr:sp macro="" textlink="">
      <xdr:nvSpPr>
        <xdr:cNvPr id="39" name="正方形/長方形 38"/>
        <xdr:cNvSpPr/>
      </xdr:nvSpPr>
      <xdr:spPr>
        <a:xfrm>
          <a:off x="4857750" y="2571750"/>
          <a:ext cx="285750" cy="171449"/>
        </a:xfrm>
        <a:prstGeom prst="rect">
          <a:avLst/>
        </a:prstGeom>
        <a:solidFill>
          <a:srgbClr val="00B0F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0</xdr:colOff>
      <xdr:row>13</xdr:row>
      <xdr:rowOff>0</xdr:rowOff>
    </xdr:from>
    <xdr:to>
      <xdr:col>23</xdr:col>
      <xdr:colOff>0</xdr:colOff>
      <xdr:row>13</xdr:row>
      <xdr:rowOff>171449</xdr:rowOff>
    </xdr:to>
    <xdr:sp macro="" textlink="">
      <xdr:nvSpPr>
        <xdr:cNvPr id="40" name="正方形/長方形 39"/>
        <xdr:cNvSpPr/>
      </xdr:nvSpPr>
      <xdr:spPr>
        <a:xfrm>
          <a:off x="6286500" y="1885950"/>
          <a:ext cx="285750" cy="171449"/>
        </a:xfrm>
        <a:prstGeom prst="rect">
          <a:avLst/>
        </a:prstGeom>
        <a:solidFill>
          <a:srgbClr val="FFFF99"/>
        </a:solidFill>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0</xdr:colOff>
      <xdr:row>17</xdr:row>
      <xdr:rowOff>0</xdr:rowOff>
    </xdr:from>
    <xdr:to>
      <xdr:col>23</xdr:col>
      <xdr:colOff>0</xdr:colOff>
      <xdr:row>17</xdr:row>
      <xdr:rowOff>171449</xdr:rowOff>
    </xdr:to>
    <xdr:sp macro="" textlink="">
      <xdr:nvSpPr>
        <xdr:cNvPr id="41" name="正方形/長方形 40"/>
        <xdr:cNvSpPr/>
      </xdr:nvSpPr>
      <xdr:spPr>
        <a:xfrm>
          <a:off x="6286500" y="2571750"/>
          <a:ext cx="285750" cy="171449"/>
        </a:xfrm>
        <a:prstGeom prst="rect">
          <a:avLst/>
        </a:prstGeom>
        <a:solidFill>
          <a:srgbClr val="00B0F0"/>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18</xdr:col>
      <xdr:colOff>0</xdr:colOff>
      <xdr:row>13</xdr:row>
      <xdr:rowOff>85725</xdr:rowOff>
    </xdr:from>
    <xdr:to>
      <xdr:col>22</xdr:col>
      <xdr:colOff>0</xdr:colOff>
      <xdr:row>13</xdr:row>
      <xdr:rowOff>85725</xdr:rowOff>
    </xdr:to>
    <xdr:cxnSp macro="">
      <xdr:nvCxnSpPr>
        <xdr:cNvPr id="42" name="直線矢印コネクタ 41"/>
        <xdr:cNvCxnSpPr>
          <a:stCxn id="35" idx="3"/>
          <a:endCxn id="40" idx="1"/>
        </xdr:cNvCxnSpPr>
      </xdr:nvCxnSpPr>
      <xdr:spPr>
        <a:xfrm>
          <a:off x="5143500" y="1971675"/>
          <a:ext cx="1143000" cy="0"/>
        </a:xfrm>
        <a:prstGeom prst="straightConnector1">
          <a:avLst/>
        </a:prstGeom>
        <a:ln>
          <a:solidFill>
            <a:srgbClr val="CC99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17</xdr:row>
      <xdr:rowOff>85725</xdr:rowOff>
    </xdr:from>
    <xdr:to>
      <xdr:col>22</xdr:col>
      <xdr:colOff>0</xdr:colOff>
      <xdr:row>17</xdr:row>
      <xdr:rowOff>85725</xdr:rowOff>
    </xdr:to>
    <xdr:cxnSp macro="">
      <xdr:nvCxnSpPr>
        <xdr:cNvPr id="45" name="直線矢印コネクタ 44"/>
        <xdr:cNvCxnSpPr>
          <a:stCxn id="41" idx="1"/>
          <a:endCxn id="39" idx="3"/>
        </xdr:cNvCxnSpPr>
      </xdr:nvCxnSpPr>
      <xdr:spPr>
        <a:xfrm flipH="1">
          <a:off x="5143500" y="2657475"/>
          <a:ext cx="1143000" cy="0"/>
        </a:xfrm>
        <a:prstGeom prst="straightConnector1">
          <a:avLst/>
        </a:prstGeom>
        <a:ln>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9525</xdr:colOff>
      <xdr:row>4</xdr:row>
      <xdr:rowOff>0</xdr:rowOff>
    </xdr:from>
    <xdr:to>
      <xdr:col>41</xdr:col>
      <xdr:colOff>0</xdr:colOff>
      <xdr:row>8</xdr:row>
      <xdr:rowOff>0</xdr:rowOff>
    </xdr:to>
    <xdr:sp macro="" textlink="">
      <xdr:nvSpPr>
        <xdr:cNvPr id="48" name="線吹き出し 2 (枠付き) 47"/>
        <xdr:cNvSpPr/>
      </xdr:nvSpPr>
      <xdr:spPr>
        <a:xfrm>
          <a:off x="8296275" y="342900"/>
          <a:ext cx="3419475" cy="685800"/>
        </a:xfrm>
        <a:prstGeom prst="borderCallout2">
          <a:avLst>
            <a:gd name="adj1" fmla="val 21357"/>
            <a:gd name="adj2" fmla="val -2197"/>
            <a:gd name="adj3" fmla="val 12789"/>
            <a:gd name="adj4" fmla="val -182804"/>
            <a:gd name="adj5" fmla="val 33568"/>
            <a:gd name="adj6" fmla="val -186583"/>
          </a:avLst>
        </a:prstGeom>
        <a:solidFill>
          <a:srgbClr val="D6EDBD"/>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PJNAVI </a:t>
          </a:r>
          <a:r>
            <a:rPr kumimoji="1" lang="ja-JP" altLang="en-US" sz="1100"/>
            <a:t>→ 外部システム</a:t>
          </a:r>
          <a:endParaRPr kumimoji="1" lang="en-US" altLang="ja-JP" sz="1100"/>
        </a:p>
        <a:p>
          <a:pPr algn="l"/>
          <a:r>
            <a:rPr kumimoji="1" lang="en-US" altLang="ja-JP" sz="1100" baseline="0"/>
            <a:t>asteria </a:t>
          </a:r>
          <a:r>
            <a:rPr kumimoji="1" lang="ja-JP" altLang="en-US" sz="1100" baseline="0"/>
            <a:t>のエンドポイントを設定する。</a:t>
          </a:r>
          <a:endParaRPr kumimoji="1" lang="en-US" altLang="ja-JP" sz="1100" baseline="0"/>
        </a:p>
        <a:p>
          <a:pPr algn="l"/>
          <a:r>
            <a:rPr kumimoji="1" lang="ja-JP" altLang="en-US" sz="1100"/>
            <a:t>「</a:t>
          </a:r>
          <a:r>
            <a:rPr kumimoji="1" lang="en-US" altLang="ja-JP" sz="1100"/>
            <a:t>Jenkins</a:t>
          </a:r>
          <a:r>
            <a:rPr kumimoji="1" lang="ja-JP" altLang="en-US" sz="1100"/>
            <a:t>設定</a:t>
          </a:r>
          <a:r>
            <a:rPr kumimoji="1" lang="en-US" altLang="ja-JP" sz="1100"/>
            <a:t>1</a:t>
          </a:r>
          <a:r>
            <a:rPr kumimoji="1" lang="ja-JP" altLang="en-US" sz="1100"/>
            <a:t>」シートを参照。</a:t>
          </a:r>
        </a:p>
      </xdr:txBody>
    </xdr:sp>
    <xdr:clientData/>
  </xdr:twoCellAnchor>
  <xdr:twoCellAnchor>
    <xdr:from>
      <xdr:col>29</xdr:col>
      <xdr:colOff>9525</xdr:colOff>
      <xdr:row>23</xdr:row>
      <xdr:rowOff>0</xdr:rowOff>
    </xdr:from>
    <xdr:to>
      <xdr:col>41</xdr:col>
      <xdr:colOff>0</xdr:colOff>
      <xdr:row>27</xdr:row>
      <xdr:rowOff>0</xdr:rowOff>
    </xdr:to>
    <xdr:sp macro="" textlink="">
      <xdr:nvSpPr>
        <xdr:cNvPr id="50" name="線吹き出し 2 (枠付き) 49"/>
        <xdr:cNvSpPr/>
      </xdr:nvSpPr>
      <xdr:spPr>
        <a:xfrm>
          <a:off x="8296275" y="3600450"/>
          <a:ext cx="3419475" cy="685800"/>
        </a:xfrm>
        <a:prstGeom prst="borderCallout2">
          <a:avLst>
            <a:gd name="adj1" fmla="val 40802"/>
            <a:gd name="adj2" fmla="val -2805"/>
            <a:gd name="adj3" fmla="val -94155"/>
            <a:gd name="adj4" fmla="val -144734"/>
            <a:gd name="adj5" fmla="val -133099"/>
            <a:gd name="adj6" fmla="val -147145"/>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外部システム → </a:t>
          </a:r>
          <a:r>
            <a:rPr kumimoji="1" lang="en-US" altLang="ja-JP" sz="1100"/>
            <a:t>PJNAVI</a:t>
          </a:r>
        </a:p>
        <a:p>
          <a:r>
            <a:rPr kumimoji="1" lang="en-US" altLang="ja-JP" sz="1100">
              <a:solidFill>
                <a:schemeClr val="dk1"/>
              </a:solidFill>
              <a:effectLst/>
              <a:latin typeface="+mn-lt"/>
              <a:ea typeface="+mn-ea"/>
              <a:cs typeface="+mn-cs"/>
            </a:rPr>
            <a:t>PJNAVI</a:t>
          </a:r>
          <a:r>
            <a:rPr kumimoji="1" lang="ja-JP" altLang="ja-JP" sz="1100">
              <a:solidFill>
                <a:schemeClr val="dk1"/>
              </a:solidFill>
              <a:effectLst/>
              <a:latin typeface="+mn-lt"/>
              <a:ea typeface="+mn-ea"/>
              <a:cs typeface="+mn-cs"/>
            </a:rPr>
            <a:t>に公開するエンドポイントを設定する。</a:t>
          </a:r>
          <a:endParaRPr lang="ja-JP" altLang="ja-JP">
            <a:effectLst/>
          </a:endParaRPr>
        </a:p>
        <a:p>
          <a:pPr algn="l"/>
          <a:r>
            <a:rPr kumimoji="1" lang="ja-JP" altLang="en-US" sz="1100"/>
            <a:t>「</a:t>
          </a:r>
          <a:r>
            <a:rPr kumimoji="1" lang="en-US" altLang="ja-JP" sz="1100"/>
            <a:t>asteria</a:t>
          </a:r>
          <a:r>
            <a:rPr kumimoji="1" lang="ja-JP" altLang="en-US" sz="1100"/>
            <a:t>の構成ファイル設定」シートを参照。</a:t>
          </a:r>
        </a:p>
      </xdr:txBody>
    </xdr:sp>
    <xdr:clientData/>
  </xdr:twoCellAnchor>
  <xdr:twoCellAnchor>
    <xdr:from>
      <xdr:col>29</xdr:col>
      <xdr:colOff>0</xdr:colOff>
      <xdr:row>18</xdr:row>
      <xdr:rowOff>0</xdr:rowOff>
    </xdr:from>
    <xdr:to>
      <xdr:col>40</xdr:col>
      <xdr:colOff>276225</xdr:colOff>
      <xdr:row>22</xdr:row>
      <xdr:rowOff>0</xdr:rowOff>
    </xdr:to>
    <xdr:sp macro="" textlink="">
      <xdr:nvSpPr>
        <xdr:cNvPr id="51" name="線吹き出し 2 (枠付き) 50"/>
        <xdr:cNvSpPr/>
      </xdr:nvSpPr>
      <xdr:spPr>
        <a:xfrm>
          <a:off x="8286750" y="2743200"/>
          <a:ext cx="3419475" cy="685800"/>
        </a:xfrm>
        <a:prstGeom prst="borderCallout2">
          <a:avLst>
            <a:gd name="adj1" fmla="val 40802"/>
            <a:gd name="adj2" fmla="val -2805"/>
            <a:gd name="adj3" fmla="val 35011"/>
            <a:gd name="adj4" fmla="val -57648"/>
            <a:gd name="adj5" fmla="val -13655"/>
            <a:gd name="adj6" fmla="val -55222"/>
          </a:avLst>
        </a:prstGeom>
        <a:solidFill>
          <a:srgbClr val="A7E8FF"/>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外部システム → </a:t>
          </a:r>
          <a:r>
            <a:rPr kumimoji="1" lang="en-US" altLang="ja-JP" sz="1100">
              <a:solidFill>
                <a:schemeClr val="dk1"/>
              </a:solidFill>
              <a:latin typeface="+mn-lt"/>
              <a:ea typeface="+mn-ea"/>
              <a:cs typeface="+mn-cs"/>
            </a:rPr>
            <a:t>PJNAVI</a:t>
          </a:r>
        </a:p>
        <a:p>
          <a:pPr marL="0" indent="0" algn="l"/>
          <a:r>
            <a:rPr kumimoji="1" lang="en-US" altLang="ja-JP" sz="1100">
              <a:solidFill>
                <a:schemeClr val="dk1"/>
              </a:solidFill>
              <a:latin typeface="+mn-lt"/>
              <a:ea typeface="+mn-ea"/>
              <a:cs typeface="+mn-cs"/>
            </a:rPr>
            <a:t>asteria </a:t>
          </a:r>
          <a:r>
            <a:rPr kumimoji="1" lang="ja-JP" altLang="en-US" sz="1100">
              <a:solidFill>
                <a:schemeClr val="dk1"/>
              </a:solidFill>
              <a:latin typeface="+mn-lt"/>
              <a:ea typeface="+mn-ea"/>
              <a:cs typeface="+mn-cs"/>
            </a:rPr>
            <a:t>のエンドポイントに送信するように外部システムチームに依頼する。</a:t>
          </a:r>
          <a:endParaRPr kumimoji="1" lang="en-US" altLang="ja-JP" sz="1100">
            <a:solidFill>
              <a:schemeClr val="dk1"/>
            </a:solidFill>
            <a:latin typeface="+mn-lt"/>
            <a:ea typeface="+mn-ea"/>
            <a:cs typeface="+mn-cs"/>
          </a:endParaRPr>
        </a:p>
      </xdr:txBody>
    </xdr:sp>
    <xdr:clientData/>
  </xdr:twoCellAnchor>
  <xdr:twoCellAnchor>
    <xdr:from>
      <xdr:col>29</xdr:col>
      <xdr:colOff>0</xdr:colOff>
      <xdr:row>9</xdr:row>
      <xdr:rowOff>0</xdr:rowOff>
    </xdr:from>
    <xdr:to>
      <xdr:col>40</xdr:col>
      <xdr:colOff>276225</xdr:colOff>
      <xdr:row>13</xdr:row>
      <xdr:rowOff>0</xdr:rowOff>
    </xdr:to>
    <xdr:sp macro="" textlink="">
      <xdr:nvSpPr>
        <xdr:cNvPr id="52" name="線吹き出し 2 (枠付き) 51"/>
        <xdr:cNvSpPr/>
      </xdr:nvSpPr>
      <xdr:spPr>
        <a:xfrm>
          <a:off x="8286750" y="1200150"/>
          <a:ext cx="3419475" cy="685800"/>
        </a:xfrm>
        <a:prstGeom prst="borderCallout2">
          <a:avLst>
            <a:gd name="adj1" fmla="val 21357"/>
            <a:gd name="adj2" fmla="val -2197"/>
            <a:gd name="adj3" fmla="val 86401"/>
            <a:gd name="adj4" fmla="val -90909"/>
            <a:gd name="adj5" fmla="val 107178"/>
            <a:gd name="adj6" fmla="val -93168"/>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kumimoji="1" lang="en-US" altLang="ja-JP" sz="1100">
              <a:solidFill>
                <a:schemeClr val="dk1"/>
              </a:solidFill>
              <a:latin typeface="+mn-lt"/>
              <a:ea typeface="+mn-ea"/>
              <a:cs typeface="+mn-cs"/>
            </a:rPr>
            <a:t>PJNAVI </a:t>
          </a:r>
          <a:r>
            <a:rPr kumimoji="1" lang="ja-JP" altLang="en-US" sz="1100">
              <a:solidFill>
                <a:schemeClr val="dk1"/>
              </a:solidFill>
              <a:latin typeface="+mn-lt"/>
              <a:ea typeface="+mn-ea"/>
              <a:cs typeface="+mn-cs"/>
            </a:rPr>
            <a:t>→ 外部システム</a:t>
          </a:r>
          <a:endParaRPr kumimoji="1" lang="en-US" altLang="ja-JP" sz="1100">
            <a:solidFill>
              <a:schemeClr val="dk1"/>
            </a:solidFill>
            <a:latin typeface="+mn-lt"/>
            <a:ea typeface="+mn-ea"/>
            <a:cs typeface="+mn-cs"/>
          </a:endParaRPr>
        </a:p>
        <a:p>
          <a:r>
            <a:rPr kumimoji="1" lang="ja-JP" altLang="ja-JP" sz="1100">
              <a:solidFill>
                <a:schemeClr val="dk1"/>
              </a:solidFill>
              <a:effectLst/>
              <a:latin typeface="+mn-lt"/>
              <a:ea typeface="+mn-ea"/>
              <a:cs typeface="+mn-cs"/>
            </a:rPr>
            <a:t>外部システムに公開するエンドポイントを設定する。</a:t>
          </a:r>
          <a:endParaRPr lang="ja-JP" altLang="ja-JP">
            <a:effectLst/>
          </a:endParaRPr>
        </a:p>
        <a:p>
          <a:pPr marL="0" indent="0" algn="l"/>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asteria</a:t>
          </a:r>
          <a:r>
            <a:rPr kumimoji="1" lang="ja-JP" altLang="ja-JP" sz="1100">
              <a:solidFill>
                <a:schemeClr val="dk1"/>
              </a:solidFill>
              <a:effectLst/>
              <a:latin typeface="+mn-lt"/>
              <a:ea typeface="+mn-ea"/>
              <a:cs typeface="+mn-cs"/>
            </a:rPr>
            <a:t>の構成ファイル設定」シートを参照。</a:t>
          </a:r>
          <a:endParaRPr kumimoji="1" lang="ja-JP" altLang="en-US" sz="110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238125</xdr:colOff>
      <xdr:row>171</xdr:row>
      <xdr:rowOff>142875</xdr:rowOff>
    </xdr:from>
    <xdr:to>
      <xdr:col>20</xdr:col>
      <xdr:colOff>161925</xdr:colOff>
      <xdr:row>179</xdr:row>
      <xdr:rowOff>19050</xdr:rowOff>
    </xdr:to>
    <xdr:sp macro="" textlink="">
      <xdr:nvSpPr>
        <xdr:cNvPr id="3" name="正方形/長方形 2"/>
        <xdr:cNvSpPr/>
      </xdr:nvSpPr>
      <xdr:spPr>
        <a:xfrm>
          <a:off x="523875" y="38890575"/>
          <a:ext cx="5353050" cy="12477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238125</xdr:colOff>
      <xdr:row>39</xdr:row>
      <xdr:rowOff>38100</xdr:rowOff>
    </xdr:from>
    <xdr:to>
      <xdr:col>55</xdr:col>
      <xdr:colOff>228600</xdr:colOff>
      <xdr:row>42</xdr:row>
      <xdr:rowOff>28575</xdr:rowOff>
    </xdr:to>
    <xdr:sp macro="" textlink="">
      <xdr:nvSpPr>
        <xdr:cNvPr id="4" name="線吹き出し 2 (枠付き) 3"/>
        <xdr:cNvSpPr/>
      </xdr:nvSpPr>
      <xdr:spPr>
        <a:xfrm>
          <a:off x="12525375" y="7753350"/>
          <a:ext cx="3419475" cy="504825"/>
        </a:xfrm>
        <a:prstGeom prst="borderCallout2">
          <a:avLst>
            <a:gd name="adj1" fmla="val 21357"/>
            <a:gd name="adj2" fmla="val -2197"/>
            <a:gd name="adj3" fmla="val 8806"/>
            <a:gd name="adj4" fmla="val -11774"/>
            <a:gd name="adj5" fmla="val -17821"/>
            <a:gd name="adj6" fmla="val -14160"/>
          </a:avLst>
        </a:prstGeom>
        <a:solidFill>
          <a:srgbClr val="D6EDBD"/>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PJNAVI </a:t>
          </a:r>
          <a:r>
            <a:rPr kumimoji="1" lang="ja-JP" altLang="en-US" sz="1100"/>
            <a:t>→ 外部システム</a:t>
          </a:r>
          <a:endParaRPr kumimoji="1" lang="en-US" altLang="ja-JP" sz="1100"/>
        </a:p>
        <a:p>
          <a:r>
            <a:rPr kumimoji="1" lang="en-US" altLang="ja-JP" sz="1100" baseline="0">
              <a:solidFill>
                <a:schemeClr val="dk1"/>
              </a:solidFill>
              <a:effectLst/>
              <a:latin typeface="+mn-lt"/>
              <a:ea typeface="+mn-ea"/>
              <a:cs typeface="+mn-cs"/>
            </a:rPr>
            <a:t>asteria </a:t>
          </a:r>
          <a:r>
            <a:rPr kumimoji="1" lang="ja-JP" altLang="ja-JP" sz="1100" baseline="0">
              <a:solidFill>
                <a:schemeClr val="dk1"/>
              </a:solidFill>
              <a:effectLst/>
              <a:latin typeface="+mn-lt"/>
              <a:ea typeface="+mn-ea"/>
              <a:cs typeface="+mn-cs"/>
            </a:rPr>
            <a:t>のエンドポイントを設定する。</a:t>
          </a:r>
          <a:endParaRPr lang="ja-JP" altLang="ja-JP">
            <a:effectLst/>
          </a:endParaRPr>
        </a:p>
      </xdr:txBody>
    </xdr:sp>
    <xdr:clientData/>
  </xdr:twoCellAnchor>
  <xdr:twoCellAnchor>
    <xdr:from>
      <xdr:col>51</xdr:col>
      <xdr:colOff>9525</xdr:colOff>
      <xdr:row>36</xdr:row>
      <xdr:rowOff>133350</xdr:rowOff>
    </xdr:from>
    <xdr:to>
      <xdr:col>58</xdr:col>
      <xdr:colOff>268061</xdr:colOff>
      <xdr:row>37</xdr:row>
      <xdr:rowOff>285750</xdr:rowOff>
    </xdr:to>
    <xdr:sp macro="" textlink="">
      <xdr:nvSpPr>
        <xdr:cNvPr id="5" name="正方形/長方形 4"/>
        <xdr:cNvSpPr/>
      </xdr:nvSpPr>
      <xdr:spPr>
        <a:xfrm>
          <a:off x="14582775" y="6819900"/>
          <a:ext cx="2258786" cy="4953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800"/>
            <a:t>要設定</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209549</xdr:colOff>
      <xdr:row>11</xdr:row>
      <xdr:rowOff>95250</xdr:rowOff>
    </xdr:from>
    <xdr:to>
      <xdr:col>51</xdr:col>
      <xdr:colOff>123824</xdr:colOff>
      <xdr:row>15</xdr:row>
      <xdr:rowOff>22098</xdr:rowOff>
    </xdr:to>
    <xdr:sp macro="" textlink="">
      <xdr:nvSpPr>
        <xdr:cNvPr id="5" name="線吹き出し 2 (枠付き) 4"/>
        <xdr:cNvSpPr/>
      </xdr:nvSpPr>
      <xdr:spPr>
        <a:xfrm>
          <a:off x="10782299" y="1981200"/>
          <a:ext cx="3914775" cy="612648"/>
        </a:xfrm>
        <a:prstGeom prst="borderCallout2">
          <a:avLst>
            <a:gd name="adj1" fmla="val 18751"/>
            <a:gd name="adj2" fmla="val -3224"/>
            <a:gd name="adj3" fmla="val 15641"/>
            <a:gd name="adj4" fmla="val -7421"/>
            <a:gd name="adj5" fmla="val -7214"/>
            <a:gd name="adj6" fmla="val -13030"/>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1100"/>
            <a:t>TODO</a:t>
          </a:r>
          <a:r>
            <a:rPr kumimoji="1" lang="ja-JP" altLang="en-US" sz="1100"/>
            <a:t>： </a:t>
          </a:r>
          <a:r>
            <a:rPr kumimoji="1" lang="en-US" altLang="ja-JP" sz="1100"/>
            <a:t>3</a:t>
          </a:r>
          <a:r>
            <a:rPr kumimoji="1" lang="ja-JP" altLang="en-US" sz="1100"/>
            <a:t>行目の </a:t>
          </a:r>
          <a:r>
            <a:rPr kumimoji="1" lang="en-US" altLang="ja-JP" sz="1100"/>
            <a:t>nextmiurl </a:t>
          </a:r>
          <a:r>
            <a:rPr kumimoji="1" lang="ja-JP" altLang="en-US" sz="1100"/>
            <a:t>も不要になるので廃止してよい。</a:t>
          </a:r>
          <a:endParaRPr kumimoji="1" lang="en-US" altLang="ja-JP" sz="1100"/>
        </a:p>
        <a:p>
          <a:pPr algn="l"/>
          <a:r>
            <a:rPr kumimoji="1" lang="en-US" altLang="ja-JP" sz="1100"/>
            <a:t>StartController </a:t>
          </a:r>
          <a:r>
            <a:rPr kumimoji="1" lang="ja-JP" altLang="en-US" sz="1100"/>
            <a:t>の実装で使用しないように修正する必要がある。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86</xdr:col>
      <xdr:colOff>258535</xdr:colOff>
      <xdr:row>68</xdr:row>
      <xdr:rowOff>68036</xdr:rowOff>
    </xdr:from>
    <xdr:to>
      <xdr:col>98</xdr:col>
      <xdr:colOff>136070</xdr:colOff>
      <xdr:row>71</xdr:row>
      <xdr:rowOff>81642</xdr:rowOff>
    </xdr:to>
    <xdr:sp macro="" textlink="">
      <xdr:nvSpPr>
        <xdr:cNvPr id="4" name="線吹き出し 2 (枠付き) 3"/>
        <xdr:cNvSpPr/>
      </xdr:nvSpPr>
      <xdr:spPr>
        <a:xfrm>
          <a:off x="24833035" y="12096750"/>
          <a:ext cx="3306535" cy="544285"/>
        </a:xfrm>
        <a:prstGeom prst="borderCallout2">
          <a:avLst>
            <a:gd name="adj1" fmla="val 18750"/>
            <a:gd name="adj2" fmla="val -3422"/>
            <a:gd name="adj3" fmla="val 3125"/>
            <a:gd name="adj4" fmla="val -8325"/>
            <a:gd name="adj5" fmla="val -33125"/>
            <a:gd name="adj6" fmla="val -13771"/>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外部から遷移可能な画面ごとに実行設定が必要となる。変更した場合は外部システムに影響する。</a:t>
          </a:r>
          <a:endParaRPr kumimoji="1" lang="en-US" altLang="ja-JP" sz="1100"/>
        </a:p>
      </xdr:txBody>
    </xdr:sp>
    <xdr:clientData/>
  </xdr:twoCellAnchor>
  <xdr:twoCellAnchor>
    <xdr:from>
      <xdr:col>103</xdr:col>
      <xdr:colOff>136072</xdr:colOff>
      <xdr:row>46</xdr:row>
      <xdr:rowOff>122465</xdr:rowOff>
    </xdr:from>
    <xdr:to>
      <xdr:col>115</xdr:col>
      <xdr:colOff>126547</xdr:colOff>
      <xdr:row>50</xdr:row>
      <xdr:rowOff>100693</xdr:rowOff>
    </xdr:to>
    <xdr:sp macro="" textlink="">
      <xdr:nvSpPr>
        <xdr:cNvPr id="5" name="線吹き出し 2 (枠付き) 4"/>
        <xdr:cNvSpPr/>
      </xdr:nvSpPr>
      <xdr:spPr>
        <a:xfrm>
          <a:off x="29568322" y="8259536"/>
          <a:ext cx="3419475" cy="685800"/>
        </a:xfrm>
        <a:prstGeom prst="borderCallout2">
          <a:avLst>
            <a:gd name="adj1" fmla="val 21357"/>
            <a:gd name="adj2" fmla="val -2197"/>
            <a:gd name="adj3" fmla="val 20925"/>
            <a:gd name="adj4" fmla="val -6548"/>
            <a:gd name="adj5" fmla="val 35749"/>
            <a:gd name="adj6" fmla="val -13184"/>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kumimoji="1" lang="en-US" altLang="ja-JP" sz="1100">
              <a:solidFill>
                <a:schemeClr val="dk1"/>
              </a:solidFill>
              <a:latin typeface="+mn-lt"/>
              <a:ea typeface="+mn-ea"/>
              <a:cs typeface="+mn-cs"/>
            </a:rPr>
            <a:t>PJNAVI </a:t>
          </a:r>
          <a:r>
            <a:rPr kumimoji="1" lang="ja-JP" altLang="en-US" sz="1100">
              <a:solidFill>
                <a:schemeClr val="dk1"/>
              </a:solidFill>
              <a:latin typeface="+mn-lt"/>
              <a:ea typeface="+mn-ea"/>
              <a:cs typeface="+mn-cs"/>
            </a:rPr>
            <a:t>→ 外部システム</a:t>
          </a:r>
          <a:endParaRPr kumimoji="1" lang="en-US" altLang="ja-JP" sz="1100">
            <a:solidFill>
              <a:schemeClr val="dk1"/>
            </a:solidFill>
            <a:latin typeface="+mn-lt"/>
            <a:ea typeface="+mn-ea"/>
            <a:cs typeface="+mn-cs"/>
          </a:endParaRPr>
        </a:p>
        <a:p>
          <a:r>
            <a:rPr kumimoji="1" lang="en-US" altLang="ja-JP" sz="1100">
              <a:solidFill>
                <a:schemeClr val="dk1"/>
              </a:solidFill>
              <a:effectLst/>
              <a:latin typeface="+mn-lt"/>
              <a:ea typeface="+mn-ea"/>
              <a:cs typeface="+mn-cs"/>
            </a:rPr>
            <a:t>PJNAVI</a:t>
          </a:r>
          <a:r>
            <a:rPr kumimoji="1" lang="ja-JP" altLang="ja-JP" sz="1100">
              <a:solidFill>
                <a:schemeClr val="dk1"/>
              </a:solidFill>
              <a:effectLst/>
              <a:latin typeface="+mn-lt"/>
              <a:ea typeface="+mn-ea"/>
              <a:cs typeface="+mn-cs"/>
            </a:rPr>
            <a:t>に公開するエンドポイントを設定する。</a:t>
          </a:r>
          <a:endParaRPr lang="ja-JP" altLang="ja-JP">
            <a:effectLst/>
          </a:endParaRPr>
        </a:p>
        <a:p>
          <a:r>
            <a:rPr kumimoji="1" lang="ja-JP" altLang="ja-JP" sz="1100">
              <a:solidFill>
                <a:schemeClr val="dk1"/>
              </a:solidFill>
              <a:effectLst/>
              <a:latin typeface="+mn-lt"/>
              <a:ea typeface="+mn-ea"/>
              <a:cs typeface="+mn-cs"/>
            </a:rPr>
            <a:t>変更した場合は、</a:t>
          </a:r>
          <a:r>
            <a:rPr kumimoji="1" lang="en-US" altLang="ja-JP" sz="1100">
              <a:solidFill>
                <a:schemeClr val="dk1"/>
              </a:solidFill>
              <a:effectLst/>
              <a:latin typeface="+mn-lt"/>
              <a:ea typeface="+mn-ea"/>
              <a:cs typeface="+mn-cs"/>
            </a:rPr>
            <a:t>PJNAVI</a:t>
          </a:r>
          <a:r>
            <a:rPr kumimoji="1" lang="ja-JP" altLang="ja-JP" sz="1100">
              <a:solidFill>
                <a:schemeClr val="dk1"/>
              </a:solidFill>
              <a:effectLst/>
              <a:latin typeface="+mn-lt"/>
              <a:ea typeface="+mn-ea"/>
              <a:cs typeface="+mn-cs"/>
            </a:rPr>
            <a:t> の</a:t>
          </a:r>
          <a:r>
            <a:rPr kumimoji="1" lang="en-US" altLang="ja-JP" sz="1100">
              <a:solidFill>
                <a:schemeClr val="dk1"/>
              </a:solidFill>
              <a:effectLst/>
              <a:latin typeface="+mn-lt"/>
              <a:ea typeface="+mn-ea"/>
              <a:cs typeface="+mn-cs"/>
            </a:rPr>
            <a:t>Jenkins</a:t>
          </a:r>
          <a:r>
            <a:rPr kumimoji="1" lang="ja-JP" altLang="ja-JP" sz="1100">
              <a:solidFill>
                <a:schemeClr val="dk1"/>
              </a:solidFill>
              <a:effectLst/>
              <a:latin typeface="+mn-lt"/>
              <a:ea typeface="+mn-ea"/>
              <a:cs typeface="+mn-cs"/>
            </a:rPr>
            <a:t>設定に影響する</a:t>
          </a:r>
          <a:endParaRPr kumimoji="1" lang="ja-JP" altLang="en-US" sz="1100">
            <a:solidFill>
              <a:schemeClr val="dk1"/>
            </a:solidFill>
            <a:latin typeface="+mn-lt"/>
            <a:ea typeface="+mn-ea"/>
            <a:cs typeface="+mn-cs"/>
          </a:endParaRPr>
        </a:p>
      </xdr:txBody>
    </xdr:sp>
    <xdr:clientData/>
  </xdr:twoCellAnchor>
  <xdr:twoCellAnchor>
    <xdr:from>
      <xdr:col>103</xdr:col>
      <xdr:colOff>163286</xdr:colOff>
      <xdr:row>9</xdr:row>
      <xdr:rowOff>35379</xdr:rowOff>
    </xdr:from>
    <xdr:to>
      <xdr:col>115</xdr:col>
      <xdr:colOff>153761</xdr:colOff>
      <xdr:row>13</xdr:row>
      <xdr:rowOff>13608</xdr:rowOff>
    </xdr:to>
    <xdr:sp macro="" textlink="">
      <xdr:nvSpPr>
        <xdr:cNvPr id="6" name="線吹き出し 2 (枠付き) 5"/>
        <xdr:cNvSpPr/>
      </xdr:nvSpPr>
      <xdr:spPr>
        <a:xfrm>
          <a:off x="29595536" y="1627415"/>
          <a:ext cx="3419475" cy="685800"/>
        </a:xfrm>
        <a:prstGeom prst="borderCallout2">
          <a:avLst>
            <a:gd name="adj1" fmla="val 21357"/>
            <a:gd name="adj2" fmla="val -2197"/>
            <a:gd name="adj3" fmla="val 20925"/>
            <a:gd name="adj4" fmla="val -6548"/>
            <a:gd name="adj5" fmla="val 35749"/>
            <a:gd name="adj6" fmla="val -13184"/>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外部システム → </a:t>
          </a:r>
          <a:r>
            <a:rPr kumimoji="1" lang="en-US" altLang="ja-JP" sz="1100">
              <a:solidFill>
                <a:schemeClr val="dk1"/>
              </a:solidFill>
              <a:effectLst/>
              <a:latin typeface="+mn-lt"/>
              <a:ea typeface="+mn-ea"/>
              <a:cs typeface="+mn-cs"/>
            </a:rPr>
            <a:t>PJNAVI</a:t>
          </a:r>
          <a:endParaRPr lang="ja-JP" altLang="ja-JP">
            <a:effectLst/>
          </a:endParaRPr>
        </a:p>
        <a:p>
          <a:r>
            <a:rPr kumimoji="1" lang="ja-JP" altLang="ja-JP" sz="1100">
              <a:solidFill>
                <a:schemeClr val="dk1"/>
              </a:solidFill>
              <a:effectLst/>
              <a:latin typeface="+mn-lt"/>
              <a:ea typeface="+mn-ea"/>
              <a:cs typeface="+mn-cs"/>
            </a:rPr>
            <a:t>外部システムに公開するエンドポイントを設定する。</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変更した場合は外部システムに影響する。</a:t>
          </a:r>
          <a:endParaRPr lang="ja-JP" altLang="ja-JP">
            <a:effectLst/>
          </a:endParaRPr>
        </a:p>
      </xdr:txBody>
    </xdr:sp>
    <xdr:clientData/>
  </xdr:twoCellAnchor>
  <xdr:twoCellAnchor>
    <xdr:from>
      <xdr:col>102</xdr:col>
      <xdr:colOff>231321</xdr:colOff>
      <xdr:row>16</xdr:row>
      <xdr:rowOff>54428</xdr:rowOff>
    </xdr:from>
    <xdr:to>
      <xdr:col>110</xdr:col>
      <xdr:colOff>204107</xdr:colOff>
      <xdr:row>19</xdr:row>
      <xdr:rowOff>19050</xdr:rowOff>
    </xdr:to>
    <xdr:sp macro="" textlink="">
      <xdr:nvSpPr>
        <xdr:cNvPr id="7" name="正方形/長方形 6"/>
        <xdr:cNvSpPr/>
      </xdr:nvSpPr>
      <xdr:spPr>
        <a:xfrm>
          <a:off x="29377821" y="2884714"/>
          <a:ext cx="2258786" cy="4953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800"/>
            <a:t>必要であれば変更</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27</xdr:col>
      <xdr:colOff>142875</xdr:colOff>
      <xdr:row>10</xdr:row>
      <xdr:rowOff>95249</xdr:rowOff>
    </xdr:from>
    <xdr:to>
      <xdr:col>49</xdr:col>
      <xdr:colOff>47625</xdr:colOff>
      <xdr:row>15</xdr:row>
      <xdr:rowOff>57150</xdr:rowOff>
    </xdr:to>
    <xdr:sp macro="" textlink="">
      <xdr:nvSpPr>
        <xdr:cNvPr id="2" name="線吹き出し 2 (枠付き) 1"/>
        <xdr:cNvSpPr/>
      </xdr:nvSpPr>
      <xdr:spPr>
        <a:xfrm>
          <a:off x="7858125" y="1809749"/>
          <a:ext cx="6191250" cy="819151"/>
        </a:xfrm>
        <a:prstGeom prst="borderCallout2">
          <a:avLst>
            <a:gd name="adj1" fmla="val 18750"/>
            <a:gd name="adj2" fmla="val -1105"/>
            <a:gd name="adj3" fmla="val 6818"/>
            <a:gd name="adj4" fmla="val -43926"/>
            <a:gd name="adj5" fmla="val -23977"/>
            <a:gd name="adj6" fmla="val -46880"/>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会社区分ごとに</a:t>
          </a:r>
          <a:r>
            <a:rPr kumimoji="1" lang="en-US" altLang="ja-JP" sz="1100">
              <a:solidFill>
                <a:schemeClr val="dk1"/>
              </a:solidFill>
              <a:latin typeface="+mn-lt"/>
              <a:ea typeface="+mn-ea"/>
              <a:cs typeface="+mn-cs"/>
            </a:rPr>
            <a:t>PJNAVI</a:t>
          </a:r>
          <a:r>
            <a:rPr kumimoji="1" lang="ja-JP" altLang="en-US" sz="1100">
              <a:solidFill>
                <a:schemeClr val="dk1"/>
              </a:solidFill>
              <a:latin typeface="+mn-lt"/>
              <a:ea typeface="+mn-ea"/>
              <a:cs typeface="+mn-cs"/>
            </a:rPr>
            <a:t>サーバーのエンドポイントを設定する。コンテキストパスの後ろのパスは </a:t>
          </a:r>
          <a:r>
            <a:rPr kumimoji="1" lang="en-US" altLang="ja-JP" sz="1100">
              <a:solidFill>
                <a:schemeClr val="dk1"/>
              </a:solidFill>
              <a:latin typeface="+mn-lt"/>
              <a:ea typeface="+mn-ea"/>
              <a:cs typeface="+mn-cs"/>
            </a:rPr>
            <a:t>asteria </a:t>
          </a:r>
          <a:r>
            <a:rPr kumimoji="1" lang="ja-JP" altLang="en-US" sz="1100">
              <a:solidFill>
                <a:schemeClr val="dk1"/>
              </a:solidFill>
              <a:latin typeface="+mn-lt"/>
              <a:ea typeface="+mn-ea"/>
              <a:cs typeface="+mn-cs"/>
            </a:rPr>
            <a:t>の各フロー内で構築するので、コンテキストパスまででよい。</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会社区分増加に伴い</a:t>
          </a:r>
          <a:r>
            <a:rPr kumimoji="1" lang="en-US" altLang="ja-JP" sz="1100">
              <a:solidFill>
                <a:schemeClr val="dk1"/>
              </a:solidFill>
              <a:latin typeface="+mn-lt"/>
              <a:ea typeface="+mn-ea"/>
              <a:cs typeface="+mn-cs"/>
            </a:rPr>
            <a:t>PJNAVI</a:t>
          </a:r>
          <a:r>
            <a:rPr kumimoji="1" lang="ja-JP" altLang="en-US" sz="1100">
              <a:solidFill>
                <a:schemeClr val="dk1"/>
              </a:solidFill>
              <a:latin typeface="+mn-lt"/>
              <a:ea typeface="+mn-ea"/>
              <a:cs typeface="+mn-cs"/>
            </a:rPr>
            <a:t>サーバーが増設された場合はレコードを追加する必要がある。</a:t>
          </a:r>
          <a:endParaRPr kumimoji="1" lang="en-US" altLang="ja-JP" sz="1100">
            <a:solidFill>
              <a:schemeClr val="dk1"/>
            </a:solidFill>
            <a:latin typeface="+mn-lt"/>
            <a:ea typeface="+mn-ea"/>
            <a:cs typeface="+mn-cs"/>
          </a:endParaRPr>
        </a:p>
        <a:p>
          <a:pPr marL="0" indent="0" algn="l"/>
          <a:r>
            <a:rPr kumimoji="1" lang="en-US" altLang="ja-JP" sz="1100">
              <a:solidFill>
                <a:schemeClr val="dk1"/>
              </a:solidFill>
              <a:latin typeface="+mn-lt"/>
              <a:ea typeface="+mn-ea"/>
              <a:cs typeface="+mn-cs"/>
            </a:rPr>
            <a:t>PJNAVI</a:t>
          </a:r>
          <a:r>
            <a:rPr kumimoji="1" lang="ja-JP" altLang="en-US" sz="1100">
              <a:solidFill>
                <a:schemeClr val="dk1"/>
              </a:solidFill>
              <a:latin typeface="+mn-lt"/>
              <a:ea typeface="+mn-ea"/>
              <a:cs typeface="+mn-cs"/>
            </a:rPr>
            <a:t>のサーバー名、またはコンテキスト名が変わった場合はこの値の調整が必要である。</a:t>
          </a:r>
        </a:p>
      </xdr:txBody>
    </xdr:sp>
    <xdr:clientData/>
  </xdr:twoCellAnchor>
  <xdr:twoCellAnchor>
    <xdr:from>
      <xdr:col>27</xdr:col>
      <xdr:colOff>142875</xdr:colOff>
      <xdr:row>23</xdr:row>
      <xdr:rowOff>85724</xdr:rowOff>
    </xdr:from>
    <xdr:to>
      <xdr:col>49</xdr:col>
      <xdr:colOff>47625</xdr:colOff>
      <xdr:row>28</xdr:row>
      <xdr:rowOff>47625</xdr:rowOff>
    </xdr:to>
    <xdr:sp macro="" textlink="">
      <xdr:nvSpPr>
        <xdr:cNvPr id="3" name="線吹き出し 2 (枠付き) 2"/>
        <xdr:cNvSpPr/>
      </xdr:nvSpPr>
      <xdr:spPr>
        <a:xfrm>
          <a:off x="7858125" y="4029074"/>
          <a:ext cx="6191250" cy="819151"/>
        </a:xfrm>
        <a:prstGeom prst="borderCallout2">
          <a:avLst>
            <a:gd name="adj1" fmla="val 12936"/>
            <a:gd name="adj2" fmla="val -490"/>
            <a:gd name="adj3" fmla="val 4492"/>
            <a:gd name="adj4" fmla="val -4541"/>
            <a:gd name="adj5" fmla="val -17000"/>
            <a:gd name="adj6" fmla="val -6265"/>
          </a:avLst>
        </a:prstGeom>
        <a:solidFill>
          <a:srgbClr val="FFFF99"/>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オペレーション単位で外部システムのエンドポイントを設定する。</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外部システムがエンドポイントを変更した場合はこの値の調整が必要である。</a:t>
          </a:r>
        </a:p>
      </xdr:txBody>
    </xdr:sp>
    <xdr:clientData/>
  </xdr:twoCellAnchor>
  <xdr:twoCellAnchor>
    <xdr:from>
      <xdr:col>9</xdr:col>
      <xdr:colOff>257175</xdr:colOff>
      <xdr:row>9</xdr:row>
      <xdr:rowOff>152400</xdr:rowOff>
    </xdr:from>
    <xdr:to>
      <xdr:col>17</xdr:col>
      <xdr:colOff>28575</xdr:colOff>
      <xdr:row>12</xdr:row>
      <xdr:rowOff>133350</xdr:rowOff>
    </xdr:to>
    <xdr:sp macro="" textlink="">
      <xdr:nvSpPr>
        <xdr:cNvPr id="4" name="正方形/長方形 3"/>
        <xdr:cNvSpPr/>
      </xdr:nvSpPr>
      <xdr:spPr>
        <a:xfrm>
          <a:off x="2828925" y="1695450"/>
          <a:ext cx="2057400" cy="4953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800"/>
            <a:t>要設定</a:t>
          </a:r>
        </a:p>
      </xdr:txBody>
    </xdr:sp>
    <xdr:clientData/>
  </xdr:twoCellAnchor>
  <xdr:twoCellAnchor>
    <xdr:from>
      <xdr:col>14</xdr:col>
      <xdr:colOff>114300</xdr:colOff>
      <xdr:row>22</xdr:row>
      <xdr:rowOff>161925</xdr:rowOff>
    </xdr:from>
    <xdr:to>
      <xdr:col>21</xdr:col>
      <xdr:colOff>171450</xdr:colOff>
      <xdr:row>25</xdr:row>
      <xdr:rowOff>142875</xdr:rowOff>
    </xdr:to>
    <xdr:sp macro="" textlink="">
      <xdr:nvSpPr>
        <xdr:cNvPr id="5" name="正方形/長方形 4"/>
        <xdr:cNvSpPr/>
      </xdr:nvSpPr>
      <xdr:spPr>
        <a:xfrm>
          <a:off x="4114800" y="3933825"/>
          <a:ext cx="2057400" cy="4953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800"/>
            <a:t>要設定</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12</xdr:row>
      <xdr:rowOff>0</xdr:rowOff>
    </xdr:from>
    <xdr:to>
      <xdr:col>34</xdr:col>
      <xdr:colOff>284607</xdr:colOff>
      <xdr:row>41</xdr:row>
      <xdr:rowOff>170807</xdr:rowOff>
    </xdr:to>
    <xdr:pic>
      <xdr:nvPicPr>
        <xdr:cNvPr id="2" name="図 1"/>
        <xdr:cNvPicPr>
          <a:picLocks noChangeAspect="1"/>
        </xdr:cNvPicPr>
      </xdr:nvPicPr>
      <xdr:blipFill>
        <a:blip xmlns:r="http://schemas.openxmlformats.org/officeDocument/2006/relationships" r:embed="rId1"/>
        <a:stretch>
          <a:fillRect/>
        </a:stretch>
      </xdr:blipFill>
      <xdr:spPr>
        <a:xfrm>
          <a:off x="857250" y="2190750"/>
          <a:ext cx="9142857" cy="5142857"/>
        </a:xfrm>
        <a:prstGeom prst="rect">
          <a:avLst/>
        </a:prstGeom>
      </xdr:spPr>
    </xdr:pic>
    <xdr:clientData/>
  </xdr:twoCellAnchor>
  <xdr:twoCellAnchor editAs="oneCell">
    <xdr:from>
      <xdr:col>3</xdr:col>
      <xdr:colOff>0</xdr:colOff>
      <xdr:row>45</xdr:row>
      <xdr:rowOff>0</xdr:rowOff>
    </xdr:from>
    <xdr:to>
      <xdr:col>34</xdr:col>
      <xdr:colOff>56036</xdr:colOff>
      <xdr:row>77</xdr:row>
      <xdr:rowOff>46933</xdr:rowOff>
    </xdr:to>
    <xdr:pic>
      <xdr:nvPicPr>
        <xdr:cNvPr id="3" name="図 2"/>
        <xdr:cNvPicPr>
          <a:picLocks noChangeAspect="1"/>
        </xdr:cNvPicPr>
      </xdr:nvPicPr>
      <xdr:blipFill>
        <a:blip xmlns:r="http://schemas.openxmlformats.org/officeDocument/2006/relationships" r:embed="rId2"/>
        <a:stretch>
          <a:fillRect/>
        </a:stretch>
      </xdr:blipFill>
      <xdr:spPr>
        <a:xfrm>
          <a:off x="857250" y="7848600"/>
          <a:ext cx="8914286" cy="5533333"/>
        </a:xfrm>
        <a:prstGeom prst="rect">
          <a:avLst/>
        </a:prstGeom>
      </xdr:spPr>
    </xdr:pic>
    <xdr:clientData/>
  </xdr:twoCellAnchor>
  <xdr:twoCellAnchor editAs="oneCell">
    <xdr:from>
      <xdr:col>3</xdr:col>
      <xdr:colOff>0</xdr:colOff>
      <xdr:row>78</xdr:row>
      <xdr:rowOff>0</xdr:rowOff>
    </xdr:from>
    <xdr:to>
      <xdr:col>18</xdr:col>
      <xdr:colOff>142321</xdr:colOff>
      <xdr:row>92</xdr:row>
      <xdr:rowOff>152081</xdr:rowOff>
    </xdr:to>
    <xdr:pic>
      <xdr:nvPicPr>
        <xdr:cNvPr id="4" name="図 3"/>
        <xdr:cNvPicPr>
          <a:picLocks noChangeAspect="1"/>
        </xdr:cNvPicPr>
      </xdr:nvPicPr>
      <xdr:blipFill>
        <a:blip xmlns:r="http://schemas.openxmlformats.org/officeDocument/2006/relationships" r:embed="rId3"/>
        <a:stretch>
          <a:fillRect/>
        </a:stretch>
      </xdr:blipFill>
      <xdr:spPr>
        <a:xfrm>
          <a:off x="857250" y="13506450"/>
          <a:ext cx="4428571" cy="2552381"/>
        </a:xfrm>
        <a:prstGeom prst="rect">
          <a:avLst/>
        </a:prstGeom>
      </xdr:spPr>
    </xdr:pic>
    <xdr:clientData/>
  </xdr:twoCellAnchor>
  <xdr:twoCellAnchor editAs="oneCell">
    <xdr:from>
      <xdr:col>3</xdr:col>
      <xdr:colOff>0</xdr:colOff>
      <xdr:row>94</xdr:row>
      <xdr:rowOff>0</xdr:rowOff>
    </xdr:from>
    <xdr:to>
      <xdr:col>34</xdr:col>
      <xdr:colOff>284607</xdr:colOff>
      <xdr:row>123</xdr:row>
      <xdr:rowOff>170807</xdr:rowOff>
    </xdr:to>
    <xdr:pic>
      <xdr:nvPicPr>
        <xdr:cNvPr id="5" name="図 4"/>
        <xdr:cNvPicPr>
          <a:picLocks noChangeAspect="1"/>
        </xdr:cNvPicPr>
      </xdr:nvPicPr>
      <xdr:blipFill>
        <a:blip xmlns:r="http://schemas.openxmlformats.org/officeDocument/2006/relationships" r:embed="rId4"/>
        <a:stretch>
          <a:fillRect/>
        </a:stretch>
      </xdr:blipFill>
      <xdr:spPr>
        <a:xfrm>
          <a:off x="857250" y="16249650"/>
          <a:ext cx="9142857" cy="5142857"/>
        </a:xfrm>
        <a:prstGeom prst="rect">
          <a:avLst/>
        </a:prstGeom>
      </xdr:spPr>
    </xdr:pic>
    <xdr:clientData/>
  </xdr:twoCellAnchor>
  <xdr:twoCellAnchor>
    <xdr:from>
      <xdr:col>16</xdr:col>
      <xdr:colOff>133350</xdr:colOff>
      <xdr:row>14</xdr:row>
      <xdr:rowOff>161926</xdr:rowOff>
    </xdr:from>
    <xdr:to>
      <xdr:col>17</xdr:col>
      <xdr:colOff>238125</xdr:colOff>
      <xdr:row>17</xdr:row>
      <xdr:rowOff>28576</xdr:rowOff>
    </xdr:to>
    <xdr:sp macro="" textlink="">
      <xdr:nvSpPr>
        <xdr:cNvPr id="6" name="正方形/長方形 5"/>
        <xdr:cNvSpPr/>
      </xdr:nvSpPr>
      <xdr:spPr>
        <a:xfrm>
          <a:off x="4705350" y="2695576"/>
          <a:ext cx="390525" cy="381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46</xdr:row>
      <xdr:rowOff>95249</xdr:rowOff>
    </xdr:from>
    <xdr:to>
      <xdr:col>20</xdr:col>
      <xdr:colOff>180975</xdr:colOff>
      <xdr:row>49</xdr:row>
      <xdr:rowOff>85724</xdr:rowOff>
    </xdr:to>
    <xdr:sp macro="" textlink="">
      <xdr:nvSpPr>
        <xdr:cNvPr id="7" name="正方形/長方形 6"/>
        <xdr:cNvSpPr/>
      </xdr:nvSpPr>
      <xdr:spPr>
        <a:xfrm>
          <a:off x="5505450" y="8115299"/>
          <a:ext cx="390525" cy="5048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81</xdr:row>
      <xdr:rowOff>9525</xdr:rowOff>
    </xdr:from>
    <xdr:to>
      <xdr:col>18</xdr:col>
      <xdr:colOff>95250</xdr:colOff>
      <xdr:row>82</xdr:row>
      <xdr:rowOff>76200</xdr:rowOff>
    </xdr:to>
    <xdr:sp macro="" textlink="">
      <xdr:nvSpPr>
        <xdr:cNvPr id="8" name="正方形/長方形 7"/>
        <xdr:cNvSpPr/>
      </xdr:nvSpPr>
      <xdr:spPr>
        <a:xfrm>
          <a:off x="1943100" y="14030325"/>
          <a:ext cx="329565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82</xdr:row>
      <xdr:rowOff>76200</xdr:rowOff>
    </xdr:from>
    <xdr:to>
      <xdr:col>18</xdr:col>
      <xdr:colOff>95250</xdr:colOff>
      <xdr:row>83</xdr:row>
      <xdr:rowOff>142875</xdr:rowOff>
    </xdr:to>
    <xdr:sp macro="" textlink="">
      <xdr:nvSpPr>
        <xdr:cNvPr id="9" name="正方形/長方形 8"/>
        <xdr:cNvSpPr/>
      </xdr:nvSpPr>
      <xdr:spPr>
        <a:xfrm>
          <a:off x="1943100" y="14268450"/>
          <a:ext cx="329565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90</xdr:row>
      <xdr:rowOff>142875</xdr:rowOff>
    </xdr:from>
    <xdr:to>
      <xdr:col>10</xdr:col>
      <xdr:colOff>66675</xdr:colOff>
      <xdr:row>92</xdr:row>
      <xdr:rowOff>38100</xdr:rowOff>
    </xdr:to>
    <xdr:sp macro="" textlink="">
      <xdr:nvSpPr>
        <xdr:cNvPr id="10" name="正方形/長方形 9"/>
        <xdr:cNvSpPr/>
      </xdr:nvSpPr>
      <xdr:spPr>
        <a:xfrm>
          <a:off x="2476500" y="15706725"/>
          <a:ext cx="44767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38100</xdr:colOff>
      <xdr:row>116</xdr:row>
      <xdr:rowOff>133350</xdr:rowOff>
    </xdr:from>
    <xdr:to>
      <xdr:col>10</xdr:col>
      <xdr:colOff>161925</xdr:colOff>
      <xdr:row>118</xdr:row>
      <xdr:rowOff>28575</xdr:rowOff>
    </xdr:to>
    <xdr:sp macro="" textlink="">
      <xdr:nvSpPr>
        <xdr:cNvPr id="11" name="正方形/長方形 10"/>
        <xdr:cNvSpPr/>
      </xdr:nvSpPr>
      <xdr:spPr>
        <a:xfrm>
          <a:off x="895350" y="20154900"/>
          <a:ext cx="212407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228599</xdr:colOff>
      <xdr:row>16</xdr:row>
      <xdr:rowOff>76200</xdr:rowOff>
    </xdr:from>
    <xdr:ext cx="3248025" cy="275717"/>
    <xdr:sp macro="" textlink="">
      <xdr:nvSpPr>
        <xdr:cNvPr id="12" name="線吹き出し 2 (枠付き) 11"/>
        <xdr:cNvSpPr/>
      </xdr:nvSpPr>
      <xdr:spPr>
        <a:xfrm>
          <a:off x="5372099" y="2952750"/>
          <a:ext cx="3248025" cy="275717"/>
        </a:xfrm>
        <a:prstGeom prst="borderCallout2">
          <a:avLst>
            <a:gd name="adj1" fmla="val 23414"/>
            <a:gd name="adj2" fmla="val -1295"/>
            <a:gd name="adj3" fmla="val 29633"/>
            <a:gd name="adj4" fmla="val -6990"/>
            <a:gd name="adj5" fmla="val 19216"/>
            <a:gd name="adj6" fmla="val -11476"/>
          </a:avLst>
        </a:prstGeom>
        <a:solidFill>
          <a:srgbClr val="FFE07D"/>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1100">
              <a:solidFill>
                <a:sysClr val="windowText" lastClr="000000"/>
              </a:solidFill>
            </a:rPr>
            <a:t>実行設定ボタンを押下する。</a:t>
          </a:r>
        </a:p>
      </xdr:txBody>
    </xdr:sp>
    <xdr:clientData/>
  </xdr:oneCellAnchor>
  <xdr:oneCellAnchor>
    <xdr:from>
      <xdr:col>21</xdr:col>
      <xdr:colOff>257175</xdr:colOff>
      <xdr:row>48</xdr:row>
      <xdr:rowOff>152400</xdr:rowOff>
    </xdr:from>
    <xdr:ext cx="3248025" cy="275717"/>
    <xdr:sp macro="" textlink="">
      <xdr:nvSpPr>
        <xdr:cNvPr id="13" name="線吹き出し 2 (枠付き) 12"/>
        <xdr:cNvSpPr/>
      </xdr:nvSpPr>
      <xdr:spPr>
        <a:xfrm>
          <a:off x="6257925" y="8515350"/>
          <a:ext cx="3248025" cy="275717"/>
        </a:xfrm>
        <a:prstGeom prst="borderCallout2">
          <a:avLst>
            <a:gd name="adj1" fmla="val 23414"/>
            <a:gd name="adj2" fmla="val -1295"/>
            <a:gd name="adj3" fmla="val 29633"/>
            <a:gd name="adj4" fmla="val -6990"/>
            <a:gd name="adj5" fmla="val 19216"/>
            <a:gd name="adj6" fmla="val -11476"/>
          </a:avLst>
        </a:prstGeom>
        <a:solidFill>
          <a:srgbClr val="FFE07D"/>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en-US" altLang="ja-JP" sz="1100">
              <a:solidFill>
                <a:sysClr val="windowText" lastClr="000000"/>
              </a:solidFill>
            </a:rPr>
            <a:t>WSDL</a:t>
          </a:r>
          <a:r>
            <a:rPr kumimoji="1" lang="ja-JP" altLang="en-US" sz="1100">
              <a:solidFill>
                <a:sysClr val="windowText" lastClr="000000"/>
              </a:solidFill>
            </a:rPr>
            <a:t>ボタンを押下する。</a:t>
          </a:r>
        </a:p>
      </xdr:txBody>
    </xdr:sp>
    <xdr:clientData/>
  </xdr:oneCellAnchor>
  <xdr:oneCellAnchor>
    <xdr:from>
      <xdr:col>19</xdr:col>
      <xdr:colOff>85725</xdr:colOff>
      <xdr:row>81</xdr:row>
      <xdr:rowOff>28575</xdr:rowOff>
    </xdr:from>
    <xdr:ext cx="3248025" cy="275717"/>
    <xdr:sp macro="" textlink="">
      <xdr:nvSpPr>
        <xdr:cNvPr id="14" name="線吹き出し 2 (枠付き) 13"/>
        <xdr:cNvSpPr/>
      </xdr:nvSpPr>
      <xdr:spPr>
        <a:xfrm>
          <a:off x="5514975" y="14049375"/>
          <a:ext cx="3248025" cy="275717"/>
        </a:xfrm>
        <a:prstGeom prst="borderCallout2">
          <a:avLst>
            <a:gd name="adj1" fmla="val 23414"/>
            <a:gd name="adj2" fmla="val -1295"/>
            <a:gd name="adj3" fmla="val 29633"/>
            <a:gd name="adj4" fmla="val -6990"/>
            <a:gd name="adj5" fmla="val 19216"/>
            <a:gd name="adj6" fmla="val -11476"/>
          </a:avLst>
        </a:prstGeom>
        <a:solidFill>
          <a:srgbClr val="FFE07D"/>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en-US" altLang="ja-JP" sz="1100">
              <a:solidFill>
                <a:sysClr val="windowText" lastClr="000000"/>
              </a:solidFill>
            </a:rPr>
            <a:t>WSDL</a:t>
          </a:r>
          <a:r>
            <a:rPr kumimoji="1" lang="ja-JP" altLang="en-US" sz="1100">
              <a:solidFill>
                <a:sysClr val="windowText" lastClr="000000"/>
              </a:solidFill>
            </a:rPr>
            <a:t>を出力する機能の名前空間を選択する。</a:t>
          </a:r>
        </a:p>
      </xdr:txBody>
    </xdr:sp>
    <xdr:clientData/>
  </xdr:oneCellAnchor>
  <xdr:oneCellAnchor>
    <xdr:from>
      <xdr:col>19</xdr:col>
      <xdr:colOff>85725</xdr:colOff>
      <xdr:row>82</xdr:row>
      <xdr:rowOff>114300</xdr:rowOff>
    </xdr:from>
    <xdr:ext cx="3248025" cy="275717"/>
    <xdr:sp macro="" textlink="">
      <xdr:nvSpPr>
        <xdr:cNvPr id="15" name="線吹き出し 2 (枠付き) 14"/>
        <xdr:cNvSpPr/>
      </xdr:nvSpPr>
      <xdr:spPr>
        <a:xfrm>
          <a:off x="5514975" y="14306550"/>
          <a:ext cx="3248025" cy="275717"/>
        </a:xfrm>
        <a:prstGeom prst="borderCallout2">
          <a:avLst>
            <a:gd name="adj1" fmla="val 23414"/>
            <a:gd name="adj2" fmla="val -1295"/>
            <a:gd name="adj3" fmla="val 29633"/>
            <a:gd name="adj4" fmla="val -6990"/>
            <a:gd name="adj5" fmla="val 19216"/>
            <a:gd name="adj6" fmla="val -11476"/>
          </a:avLst>
        </a:prstGeom>
        <a:solidFill>
          <a:srgbClr val="FFE07D"/>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en-US" altLang="ja-JP" sz="1100">
              <a:solidFill>
                <a:sysClr val="windowText" lastClr="000000"/>
              </a:solidFill>
            </a:rPr>
            <a:t>WSDL</a:t>
          </a:r>
          <a:r>
            <a:rPr kumimoji="1" lang="ja-JP" altLang="en-US" sz="1100">
              <a:solidFill>
                <a:sysClr val="windowText" lastClr="000000"/>
              </a:solidFill>
            </a:rPr>
            <a:t>の出力先を選択する。</a:t>
          </a:r>
        </a:p>
      </xdr:txBody>
    </xdr:sp>
    <xdr:clientData/>
  </xdr:oneCellAnchor>
  <xdr:oneCellAnchor>
    <xdr:from>
      <xdr:col>11</xdr:col>
      <xdr:colOff>190500</xdr:colOff>
      <xdr:row>91</xdr:row>
      <xdr:rowOff>66675</xdr:rowOff>
    </xdr:from>
    <xdr:ext cx="3248025" cy="275717"/>
    <xdr:sp macro="" textlink="">
      <xdr:nvSpPr>
        <xdr:cNvPr id="16" name="線吹き出し 2 (枠付き) 15"/>
        <xdr:cNvSpPr/>
      </xdr:nvSpPr>
      <xdr:spPr>
        <a:xfrm>
          <a:off x="3333750" y="15801975"/>
          <a:ext cx="3248025" cy="275717"/>
        </a:xfrm>
        <a:prstGeom prst="borderCallout2">
          <a:avLst>
            <a:gd name="adj1" fmla="val 23414"/>
            <a:gd name="adj2" fmla="val -1295"/>
            <a:gd name="adj3" fmla="val 29633"/>
            <a:gd name="adj4" fmla="val -6990"/>
            <a:gd name="adj5" fmla="val 19216"/>
            <a:gd name="adj6" fmla="val -11476"/>
          </a:avLst>
        </a:prstGeom>
        <a:solidFill>
          <a:srgbClr val="FFE07D"/>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en-US" altLang="ja-JP" sz="1100">
              <a:solidFill>
                <a:sysClr val="windowText" lastClr="000000"/>
              </a:solidFill>
            </a:rPr>
            <a:t>OK</a:t>
          </a:r>
          <a:r>
            <a:rPr kumimoji="1" lang="ja-JP" altLang="en-US" sz="1100">
              <a:solidFill>
                <a:sysClr val="windowText" lastClr="000000"/>
              </a:solidFill>
            </a:rPr>
            <a:t>ボタンを押下し、</a:t>
          </a:r>
          <a:r>
            <a:rPr kumimoji="1" lang="en-US" altLang="ja-JP" sz="1100">
              <a:solidFill>
                <a:sysClr val="windowText" lastClr="000000"/>
              </a:solidFill>
            </a:rPr>
            <a:t>WSDL</a:t>
          </a:r>
          <a:r>
            <a:rPr kumimoji="1" lang="ja-JP" altLang="en-US" sz="1100">
              <a:solidFill>
                <a:sysClr val="windowText" lastClr="000000"/>
              </a:solidFill>
            </a:rPr>
            <a:t>を出力する。</a:t>
          </a:r>
        </a:p>
      </xdr:txBody>
    </xdr:sp>
    <xdr:clientData/>
  </xdr:oneCellAnchor>
  <xdr:oneCellAnchor>
    <xdr:from>
      <xdr:col>11</xdr:col>
      <xdr:colOff>200025</xdr:colOff>
      <xdr:row>117</xdr:row>
      <xdr:rowOff>66675</xdr:rowOff>
    </xdr:from>
    <xdr:ext cx="3248025" cy="275717"/>
    <xdr:sp macro="" textlink="">
      <xdr:nvSpPr>
        <xdr:cNvPr id="17" name="線吹き出し 2 (枠付き) 16"/>
        <xdr:cNvSpPr/>
      </xdr:nvSpPr>
      <xdr:spPr>
        <a:xfrm>
          <a:off x="3343275" y="20259675"/>
          <a:ext cx="3248025" cy="275717"/>
        </a:xfrm>
        <a:prstGeom prst="borderCallout2">
          <a:avLst>
            <a:gd name="adj1" fmla="val 23414"/>
            <a:gd name="adj2" fmla="val -1295"/>
            <a:gd name="adj3" fmla="val 29633"/>
            <a:gd name="adj4" fmla="val -6990"/>
            <a:gd name="adj5" fmla="val 19216"/>
            <a:gd name="adj6" fmla="val -11476"/>
          </a:avLst>
        </a:prstGeom>
        <a:solidFill>
          <a:srgbClr val="FFE07D"/>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1100">
              <a:solidFill>
                <a:sysClr val="windowText" lastClr="000000"/>
              </a:solidFill>
            </a:rPr>
            <a:t>出力した</a:t>
          </a:r>
          <a:r>
            <a:rPr kumimoji="1" lang="en-US" altLang="ja-JP" sz="1100">
              <a:solidFill>
                <a:sysClr val="windowText" lastClr="000000"/>
              </a:solidFill>
            </a:rPr>
            <a:t>WSDL</a:t>
          </a:r>
          <a:r>
            <a:rPr kumimoji="1" lang="ja-JP" altLang="en-US" sz="1100">
              <a:solidFill>
                <a:sysClr val="windowText" lastClr="000000"/>
              </a:solidFill>
            </a:rPr>
            <a:t>ファイルを開く。</a:t>
          </a:r>
        </a:p>
      </xdr:txBody>
    </xdr:sp>
    <xdr:clientData/>
  </xdr:oneCellAnchor>
  <xdr:oneCellAnchor>
    <xdr:from>
      <xdr:col>17</xdr:col>
      <xdr:colOff>66675</xdr:colOff>
      <xdr:row>78</xdr:row>
      <xdr:rowOff>161925</xdr:rowOff>
    </xdr:from>
    <xdr:ext cx="3248025" cy="275717"/>
    <xdr:sp macro="" textlink="">
      <xdr:nvSpPr>
        <xdr:cNvPr id="18" name="線吹き出し 2 (枠付き) 17"/>
        <xdr:cNvSpPr/>
      </xdr:nvSpPr>
      <xdr:spPr>
        <a:xfrm>
          <a:off x="4924425" y="13668375"/>
          <a:ext cx="3248025" cy="275717"/>
        </a:xfrm>
        <a:prstGeom prst="borderCallout2">
          <a:avLst>
            <a:gd name="adj1" fmla="val 23414"/>
            <a:gd name="adj2" fmla="val -1295"/>
            <a:gd name="adj3" fmla="val 29633"/>
            <a:gd name="adj4" fmla="val -6990"/>
            <a:gd name="adj5" fmla="val 77945"/>
            <a:gd name="adj6" fmla="val -12062"/>
          </a:avLst>
        </a:prstGeom>
        <a:solidFill>
          <a:srgbClr val="FFE07D"/>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1100">
              <a:solidFill>
                <a:sysClr val="windowText" lastClr="000000"/>
              </a:solidFill>
            </a:rPr>
            <a:t>備考：</a:t>
          </a:r>
          <a:r>
            <a:rPr kumimoji="1" lang="ja-JP" altLang="en-US" sz="1100" baseline="0">
              <a:solidFill>
                <a:sysClr val="windowText" lastClr="000000"/>
              </a:solidFill>
            </a:rPr>
            <a:t> </a:t>
          </a:r>
          <a:r>
            <a:rPr kumimoji="1" lang="en-US" altLang="ja-JP" sz="1100" baseline="0">
              <a:solidFill>
                <a:sysClr val="windowText" lastClr="000000"/>
              </a:solidFill>
            </a:rPr>
            <a:t>asteria </a:t>
          </a:r>
          <a:r>
            <a:rPr kumimoji="1" lang="ja-JP" altLang="en-US" sz="1100" baseline="0">
              <a:solidFill>
                <a:sysClr val="windowText" lastClr="000000"/>
              </a:solidFill>
            </a:rPr>
            <a:t>のホスト名はここで確認できる。</a:t>
          </a:r>
          <a:endParaRPr kumimoji="1" lang="ja-JP" altLang="en-US" sz="1100">
            <a:solidFill>
              <a:sysClr val="windowText" lastClr="000000"/>
            </a:solidFill>
          </a:endParaRPr>
        </a:p>
      </xdr:txBody>
    </xdr:sp>
    <xdr:clientData/>
  </xdr:oneCellAnchor>
  <xdr:twoCellAnchor>
    <xdr:from>
      <xdr:col>1</xdr:col>
      <xdr:colOff>238125</xdr:colOff>
      <xdr:row>230</xdr:row>
      <xdr:rowOff>142875</xdr:rowOff>
    </xdr:from>
    <xdr:to>
      <xdr:col>20</xdr:col>
      <xdr:colOff>161925</xdr:colOff>
      <xdr:row>238</xdr:row>
      <xdr:rowOff>19050</xdr:rowOff>
    </xdr:to>
    <xdr:sp macro="" textlink="">
      <xdr:nvSpPr>
        <xdr:cNvPr id="19" name="正方形/長方形 18"/>
        <xdr:cNvSpPr/>
      </xdr:nvSpPr>
      <xdr:spPr>
        <a:xfrm>
          <a:off x="523875" y="39709725"/>
          <a:ext cx="5353050" cy="12477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247649</xdr:colOff>
      <xdr:row>314</xdr:row>
      <xdr:rowOff>142875</xdr:rowOff>
    </xdr:from>
    <xdr:to>
      <xdr:col>32</xdr:col>
      <xdr:colOff>219074</xdr:colOff>
      <xdr:row>324</xdr:row>
      <xdr:rowOff>38100</xdr:rowOff>
    </xdr:to>
    <xdr:sp macro="" textlink="">
      <xdr:nvSpPr>
        <xdr:cNvPr id="20" name="正方形/長方形 19"/>
        <xdr:cNvSpPr/>
      </xdr:nvSpPr>
      <xdr:spPr>
        <a:xfrm>
          <a:off x="533399" y="54111525"/>
          <a:ext cx="8829675" cy="16097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247649</xdr:colOff>
      <xdr:row>307</xdr:row>
      <xdr:rowOff>104776</xdr:rowOff>
    </xdr:from>
    <xdr:to>
      <xdr:col>40</xdr:col>
      <xdr:colOff>95250</xdr:colOff>
      <xdr:row>314</xdr:row>
      <xdr:rowOff>47626</xdr:rowOff>
    </xdr:to>
    <xdr:sp macro="" textlink="">
      <xdr:nvSpPr>
        <xdr:cNvPr id="21" name="正方形/長方形 20"/>
        <xdr:cNvSpPr/>
      </xdr:nvSpPr>
      <xdr:spPr>
        <a:xfrm>
          <a:off x="533399" y="52873276"/>
          <a:ext cx="10991851" cy="11430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247650</xdr:colOff>
      <xdr:row>325</xdr:row>
      <xdr:rowOff>0</xdr:rowOff>
    </xdr:from>
    <xdr:to>
      <xdr:col>15</xdr:col>
      <xdr:colOff>66676</xdr:colOff>
      <xdr:row>329</xdr:row>
      <xdr:rowOff>47625</xdr:rowOff>
    </xdr:to>
    <xdr:sp macro="" textlink="">
      <xdr:nvSpPr>
        <xdr:cNvPr id="22" name="正方形/長方形 21"/>
        <xdr:cNvSpPr/>
      </xdr:nvSpPr>
      <xdr:spPr>
        <a:xfrm>
          <a:off x="533400" y="55854600"/>
          <a:ext cx="3819526" cy="7334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238125</xdr:colOff>
      <xdr:row>262</xdr:row>
      <xdr:rowOff>0</xdr:rowOff>
    </xdr:from>
    <xdr:to>
      <xdr:col>18</xdr:col>
      <xdr:colOff>123825</xdr:colOff>
      <xdr:row>271</xdr:row>
      <xdr:rowOff>114300</xdr:rowOff>
    </xdr:to>
    <xdr:sp macro="" textlink="">
      <xdr:nvSpPr>
        <xdr:cNvPr id="23" name="正方形/長方形 22"/>
        <xdr:cNvSpPr/>
      </xdr:nvSpPr>
      <xdr:spPr>
        <a:xfrm>
          <a:off x="523875" y="45053250"/>
          <a:ext cx="4743450" cy="16573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238125</xdr:colOff>
      <xdr:row>225</xdr:row>
      <xdr:rowOff>114300</xdr:rowOff>
    </xdr:from>
    <xdr:to>
      <xdr:col>16</xdr:col>
      <xdr:colOff>228600</xdr:colOff>
      <xdr:row>230</xdr:row>
      <xdr:rowOff>76200</xdr:rowOff>
    </xdr:to>
    <xdr:sp macro="" textlink="">
      <xdr:nvSpPr>
        <xdr:cNvPr id="24" name="正方形/長方形 23"/>
        <xdr:cNvSpPr/>
      </xdr:nvSpPr>
      <xdr:spPr>
        <a:xfrm>
          <a:off x="523875" y="38823900"/>
          <a:ext cx="4276725" cy="8191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2"/>
  <sheetViews>
    <sheetView showGridLines="0" tabSelected="1" workbookViewId="0">
      <selection activeCell="V9" sqref="V9"/>
    </sheetView>
  </sheetViews>
  <sheetFormatPr defaultColWidth="3.75" defaultRowHeight="13.5" x14ac:dyDescent="0.15"/>
  <sheetData>
    <row r="2" spans="1:30" x14ac:dyDescent="0.15">
      <c r="A2" s="1" t="s">
        <v>357</v>
      </c>
      <c r="AD2" s="1" t="s">
        <v>358</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BF218"/>
  <sheetViews>
    <sheetView showGridLines="0" zoomScaleNormal="100" workbookViewId="0"/>
  </sheetViews>
  <sheetFormatPr defaultColWidth="3.75" defaultRowHeight="13.5" x14ac:dyDescent="0.15"/>
  <sheetData>
    <row r="2" spans="1:4" x14ac:dyDescent="0.15">
      <c r="A2" s="1" t="s">
        <v>359</v>
      </c>
    </row>
    <row r="4" spans="1:4" x14ac:dyDescent="0.15">
      <c r="B4" t="s">
        <v>136</v>
      </c>
    </row>
    <row r="6" spans="1:4" x14ac:dyDescent="0.15">
      <c r="B6" s="1" t="s">
        <v>137</v>
      </c>
    </row>
    <row r="8" spans="1:4" x14ac:dyDescent="0.15">
      <c r="C8" t="s">
        <v>3</v>
      </c>
    </row>
    <row r="9" spans="1:4" x14ac:dyDescent="0.15">
      <c r="D9" t="s">
        <v>1</v>
      </c>
    </row>
    <row r="10" spans="1:4" x14ac:dyDescent="0.15">
      <c r="D10" t="s">
        <v>2</v>
      </c>
    </row>
    <row r="12" spans="1:4" x14ac:dyDescent="0.15">
      <c r="C12" t="s">
        <v>4</v>
      </c>
    </row>
    <row r="13" spans="1:4" x14ac:dyDescent="0.15">
      <c r="D13" t="s">
        <v>5</v>
      </c>
    </row>
    <row r="14" spans="1:4" x14ac:dyDescent="0.15">
      <c r="D14" t="s">
        <v>6</v>
      </c>
    </row>
    <row r="16" spans="1:4" x14ac:dyDescent="0.15">
      <c r="C16" t="s">
        <v>7</v>
      </c>
    </row>
    <row r="17" spans="1:4" x14ac:dyDescent="0.15">
      <c r="D17" t="s">
        <v>8</v>
      </c>
    </row>
    <row r="20" spans="1:4" x14ac:dyDescent="0.15">
      <c r="B20" s="1" t="s">
        <v>0</v>
      </c>
    </row>
    <row r="22" spans="1:4" x14ac:dyDescent="0.15">
      <c r="C22" t="s">
        <v>3</v>
      </c>
    </row>
    <row r="23" spans="1:4" x14ac:dyDescent="0.15">
      <c r="D23" t="s">
        <v>9</v>
      </c>
    </row>
    <row r="25" spans="1:4" x14ac:dyDescent="0.15">
      <c r="C25" t="s">
        <v>4</v>
      </c>
    </row>
    <row r="26" spans="1:4" x14ac:dyDescent="0.15">
      <c r="D26" t="s">
        <v>10</v>
      </c>
    </row>
    <row r="28" spans="1:4" x14ac:dyDescent="0.15">
      <c r="C28" t="s">
        <v>7</v>
      </c>
    </row>
    <row r="29" spans="1:4" x14ac:dyDescent="0.15">
      <c r="D29" t="s">
        <v>8</v>
      </c>
    </row>
    <row r="32" spans="1:4" x14ac:dyDescent="0.15">
      <c r="A32" s="1" t="s">
        <v>108</v>
      </c>
    </row>
    <row r="34" spans="2:54" ht="27" customHeight="1" x14ac:dyDescent="0.15">
      <c r="B34" s="17" t="s">
        <v>109</v>
      </c>
      <c r="C34" s="18"/>
      <c r="D34" s="18"/>
      <c r="E34" s="18"/>
      <c r="F34" s="18"/>
      <c r="G34" s="18"/>
      <c r="H34" s="18"/>
      <c r="I34" s="18"/>
      <c r="J34" s="18"/>
      <c r="K34" s="18"/>
      <c r="L34" s="18"/>
      <c r="M34" s="18"/>
      <c r="N34" s="18"/>
      <c r="O34" s="19"/>
      <c r="P34" s="17" t="s">
        <v>111</v>
      </c>
      <c r="Q34" s="18"/>
      <c r="R34" s="18"/>
      <c r="S34" s="18"/>
      <c r="T34" s="18"/>
      <c r="U34" s="18"/>
      <c r="V34" s="18"/>
      <c r="W34" s="19"/>
      <c r="X34" s="17" t="s">
        <v>110</v>
      </c>
      <c r="Y34" s="18"/>
      <c r="Z34" s="18"/>
      <c r="AA34" s="18"/>
      <c r="AB34" s="18"/>
      <c r="AC34" s="18"/>
      <c r="AD34" s="19"/>
      <c r="AE34" s="17" t="s">
        <v>114</v>
      </c>
      <c r="AF34" s="18"/>
      <c r="AG34" s="18"/>
      <c r="AH34" s="18"/>
      <c r="AI34" s="18"/>
      <c r="AJ34" s="18"/>
      <c r="AK34" s="18"/>
      <c r="AL34" s="18"/>
      <c r="AM34" s="19"/>
      <c r="AN34" s="17" t="s">
        <v>127</v>
      </c>
      <c r="AO34" s="18"/>
      <c r="AP34" s="18"/>
      <c r="AQ34" s="18"/>
      <c r="AR34" s="18"/>
      <c r="AS34" s="18"/>
      <c r="AT34" s="18"/>
      <c r="AU34" s="18"/>
      <c r="AV34" s="18"/>
      <c r="AW34" s="18"/>
      <c r="AX34" s="18"/>
      <c r="AY34" s="18"/>
      <c r="AZ34" s="18"/>
      <c r="BA34" s="18"/>
      <c r="BB34" s="19"/>
    </row>
    <row r="35" spans="2:54" ht="27" customHeight="1" x14ac:dyDescent="0.15">
      <c r="B35" s="20" t="s">
        <v>112</v>
      </c>
      <c r="C35" s="21"/>
      <c r="D35" s="21"/>
      <c r="E35" s="21"/>
      <c r="F35" s="21"/>
      <c r="G35" s="21"/>
      <c r="H35" s="21"/>
      <c r="I35" s="21"/>
      <c r="J35" s="21"/>
      <c r="K35" s="21"/>
      <c r="L35" s="21"/>
      <c r="M35" s="21"/>
      <c r="N35" s="21"/>
      <c r="O35" s="22"/>
      <c r="P35" s="20" t="s">
        <v>116</v>
      </c>
      <c r="Q35" s="21"/>
      <c r="R35" s="21"/>
      <c r="S35" s="21"/>
      <c r="T35" s="21"/>
      <c r="U35" s="21"/>
      <c r="V35" s="21"/>
      <c r="W35" s="22"/>
      <c r="X35" s="20" t="s">
        <v>117</v>
      </c>
      <c r="Y35" s="21"/>
      <c r="Z35" s="21"/>
      <c r="AA35" s="21"/>
      <c r="AB35" s="21"/>
      <c r="AC35" s="21"/>
      <c r="AD35" s="22"/>
      <c r="AE35" s="20" t="s">
        <v>113</v>
      </c>
      <c r="AF35" s="21"/>
      <c r="AG35" s="21"/>
      <c r="AH35" s="21"/>
      <c r="AI35" s="21"/>
      <c r="AJ35" s="21"/>
      <c r="AK35" s="21"/>
      <c r="AL35" s="21"/>
      <c r="AM35" s="22"/>
      <c r="AN35" s="20" t="s">
        <v>374</v>
      </c>
      <c r="AO35" s="21"/>
      <c r="AP35" s="21"/>
      <c r="AQ35" s="21"/>
      <c r="AR35" s="21"/>
      <c r="AS35" s="21"/>
      <c r="AT35" s="21"/>
      <c r="AU35" s="21"/>
      <c r="AV35" s="21"/>
      <c r="AW35" s="21"/>
      <c r="AX35" s="21"/>
      <c r="AY35" s="21"/>
      <c r="AZ35" s="21"/>
      <c r="BA35" s="21"/>
      <c r="BB35" s="22"/>
    </row>
    <row r="36" spans="2:54" ht="27" customHeight="1" x14ac:dyDescent="0.15">
      <c r="B36" s="20" t="s">
        <v>121</v>
      </c>
      <c r="C36" s="21"/>
      <c r="D36" s="21"/>
      <c r="E36" s="21"/>
      <c r="F36" s="21"/>
      <c r="G36" s="21"/>
      <c r="H36" s="21"/>
      <c r="I36" s="21"/>
      <c r="J36" s="21"/>
      <c r="K36" s="21"/>
      <c r="L36" s="21"/>
      <c r="M36" s="21"/>
      <c r="N36" s="21"/>
      <c r="O36" s="22"/>
      <c r="P36" s="20" t="s">
        <v>133</v>
      </c>
      <c r="Q36" s="21"/>
      <c r="R36" s="21"/>
      <c r="S36" s="21"/>
      <c r="T36" s="21"/>
      <c r="U36" s="21"/>
      <c r="V36" s="21"/>
      <c r="W36" s="22"/>
      <c r="X36" s="20" t="s">
        <v>115</v>
      </c>
      <c r="Y36" s="21"/>
      <c r="Z36" s="21"/>
      <c r="AA36" s="21"/>
      <c r="AB36" s="21"/>
      <c r="AC36" s="21"/>
      <c r="AD36" s="22"/>
      <c r="AE36" s="20" t="s">
        <v>134</v>
      </c>
      <c r="AF36" s="21"/>
      <c r="AG36" s="21"/>
      <c r="AH36" s="21"/>
      <c r="AI36" s="21"/>
      <c r="AJ36" s="21"/>
      <c r="AK36" s="21"/>
      <c r="AL36" s="21"/>
      <c r="AM36" s="22"/>
      <c r="AN36" s="20" t="s">
        <v>374</v>
      </c>
      <c r="AO36" s="21"/>
      <c r="AP36" s="21"/>
      <c r="AQ36" s="21"/>
      <c r="AR36" s="21"/>
      <c r="AS36" s="21"/>
      <c r="AT36" s="21"/>
      <c r="AU36" s="21"/>
      <c r="AV36" s="21"/>
      <c r="AW36" s="21"/>
      <c r="AX36" s="21"/>
      <c r="AY36" s="21"/>
      <c r="AZ36" s="21"/>
      <c r="BA36" s="21"/>
      <c r="BB36" s="22"/>
    </row>
    <row r="37" spans="2:54" ht="27" customHeight="1" x14ac:dyDescent="0.15">
      <c r="B37" s="14" t="s">
        <v>122</v>
      </c>
      <c r="C37" s="15"/>
      <c r="D37" s="15"/>
      <c r="E37" s="15"/>
      <c r="F37" s="15"/>
      <c r="G37" s="15"/>
      <c r="H37" s="15"/>
      <c r="I37" s="15"/>
      <c r="J37" s="15"/>
      <c r="K37" s="15"/>
      <c r="L37" s="15"/>
      <c r="M37" s="15"/>
      <c r="N37" s="15"/>
      <c r="O37" s="16"/>
      <c r="P37" s="14" t="s">
        <v>148</v>
      </c>
      <c r="Q37" s="15"/>
      <c r="R37" s="15"/>
      <c r="S37" s="15"/>
      <c r="T37" s="15"/>
      <c r="U37" s="15"/>
      <c r="V37" s="15"/>
      <c r="W37" s="16"/>
      <c r="X37" s="14" t="s">
        <v>138</v>
      </c>
      <c r="Y37" s="15"/>
      <c r="Z37" s="15"/>
      <c r="AA37" s="15"/>
      <c r="AB37" s="15"/>
      <c r="AC37" s="15"/>
      <c r="AD37" s="16"/>
      <c r="AE37" s="14" t="s">
        <v>144</v>
      </c>
      <c r="AF37" s="15"/>
      <c r="AG37" s="15"/>
      <c r="AH37" s="15"/>
      <c r="AI37" s="15"/>
      <c r="AJ37" s="15"/>
      <c r="AK37" s="15"/>
      <c r="AL37" s="15"/>
      <c r="AM37" s="16"/>
      <c r="AN37" s="82" t="s">
        <v>336</v>
      </c>
      <c r="AO37" s="65"/>
      <c r="AP37" s="65"/>
      <c r="AQ37" s="65"/>
      <c r="AR37" s="65"/>
      <c r="AS37" s="65"/>
      <c r="AT37" s="65"/>
      <c r="AU37" s="65"/>
      <c r="AV37" s="65"/>
      <c r="AW37" s="65"/>
      <c r="AX37" s="65"/>
      <c r="AY37" s="65"/>
      <c r="AZ37" s="65"/>
      <c r="BA37" s="65"/>
      <c r="BB37" s="66"/>
    </row>
    <row r="38" spans="2:54" ht="27" customHeight="1" x14ac:dyDescent="0.15">
      <c r="B38" s="14" t="s">
        <v>123</v>
      </c>
      <c r="C38" s="15"/>
      <c r="D38" s="15"/>
      <c r="E38" s="15"/>
      <c r="F38" s="15"/>
      <c r="G38" s="15"/>
      <c r="H38" s="15"/>
      <c r="I38" s="15"/>
      <c r="J38" s="15"/>
      <c r="K38" s="15"/>
      <c r="L38" s="15"/>
      <c r="M38" s="15"/>
      <c r="N38" s="15"/>
      <c r="O38" s="16"/>
      <c r="P38" s="14" t="s">
        <v>141</v>
      </c>
      <c r="Q38" s="15"/>
      <c r="R38" s="15"/>
      <c r="S38" s="15"/>
      <c r="T38" s="15"/>
      <c r="U38" s="15"/>
      <c r="V38" s="15"/>
      <c r="W38" s="16"/>
      <c r="X38" s="14" t="s">
        <v>151</v>
      </c>
      <c r="Y38" s="15"/>
      <c r="Z38" s="15"/>
      <c r="AA38" s="15"/>
      <c r="AB38" s="15"/>
      <c r="AC38" s="15"/>
      <c r="AD38" s="16"/>
      <c r="AE38" s="14" t="s">
        <v>146</v>
      </c>
      <c r="AF38" s="15"/>
      <c r="AG38" s="15"/>
      <c r="AH38" s="15"/>
      <c r="AI38" s="15"/>
      <c r="AJ38" s="15"/>
      <c r="AK38" s="15"/>
      <c r="AL38" s="15"/>
      <c r="AM38" s="16"/>
      <c r="AN38" s="83" t="s">
        <v>337</v>
      </c>
      <c r="AO38" s="65"/>
      <c r="AP38" s="65"/>
      <c r="AQ38" s="65"/>
      <c r="AR38" s="65"/>
      <c r="AS38" s="65"/>
      <c r="AT38" s="65"/>
      <c r="AU38" s="65"/>
      <c r="AV38" s="65"/>
      <c r="AW38" s="65"/>
      <c r="AX38" s="65"/>
      <c r="AY38" s="65"/>
      <c r="AZ38" s="65"/>
      <c r="BA38" s="65"/>
      <c r="BB38" s="66"/>
    </row>
    <row r="39" spans="2:54" ht="27" customHeight="1" x14ac:dyDescent="0.15">
      <c r="B39" s="14" t="s">
        <v>124</v>
      </c>
      <c r="C39" s="15"/>
      <c r="D39" s="15"/>
      <c r="E39" s="15"/>
      <c r="F39" s="15"/>
      <c r="G39" s="15"/>
      <c r="H39" s="15"/>
      <c r="I39" s="15"/>
      <c r="J39" s="15"/>
      <c r="K39" s="15"/>
      <c r="L39" s="15"/>
      <c r="M39" s="15"/>
      <c r="N39" s="15"/>
      <c r="O39" s="16"/>
      <c r="P39" s="14" t="s">
        <v>119</v>
      </c>
      <c r="Q39" s="15"/>
      <c r="R39" s="15"/>
      <c r="S39" s="15"/>
      <c r="T39" s="15"/>
      <c r="U39" s="15"/>
      <c r="V39" s="15"/>
      <c r="W39" s="16"/>
      <c r="X39" s="14" t="s">
        <v>118</v>
      </c>
      <c r="Y39" s="15"/>
      <c r="Z39" s="15"/>
      <c r="AA39" s="15"/>
      <c r="AB39" s="15"/>
      <c r="AC39" s="15"/>
      <c r="AD39" s="16"/>
      <c r="AE39" s="14" t="s">
        <v>120</v>
      </c>
      <c r="AF39" s="15"/>
      <c r="AG39" s="15"/>
      <c r="AH39" s="15"/>
      <c r="AI39" s="15"/>
      <c r="AJ39" s="15"/>
      <c r="AK39" s="15"/>
      <c r="AL39" s="15"/>
      <c r="AM39" s="16"/>
      <c r="AN39" s="83" t="s">
        <v>338</v>
      </c>
      <c r="AO39" s="65"/>
      <c r="AP39" s="65"/>
      <c r="AQ39" s="65"/>
      <c r="AR39" s="65"/>
      <c r="AS39" s="65"/>
      <c r="AT39" s="65"/>
      <c r="AU39" s="65"/>
      <c r="AV39" s="65"/>
      <c r="AW39" s="65"/>
      <c r="AX39" s="65"/>
      <c r="AY39" s="65"/>
      <c r="AZ39" s="65"/>
      <c r="BA39" s="65"/>
      <c r="BB39" s="66"/>
    </row>
    <row r="42" spans="2:54" x14ac:dyDescent="0.15">
      <c r="B42" s="1" t="s">
        <v>107</v>
      </c>
    </row>
    <row r="44" spans="2:54" x14ac:dyDescent="0.15">
      <c r="C44" s="2"/>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4"/>
    </row>
    <row r="45" spans="2:54" x14ac:dyDescent="0.15">
      <c r="C45" s="5"/>
      <c r="D45" s="6" t="s">
        <v>23</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8"/>
    </row>
    <row r="46" spans="2:54" x14ac:dyDescent="0.15">
      <c r="C46" s="5"/>
      <c r="D46" s="6" t="s">
        <v>129</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8"/>
    </row>
    <row r="47" spans="2:54" x14ac:dyDescent="0.15">
      <c r="C47" s="5"/>
      <c r="D47" s="6" t="s">
        <v>128</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8"/>
    </row>
    <row r="48" spans="2:54" x14ac:dyDescent="0.15">
      <c r="C48" s="5"/>
      <c r="D48" s="6" t="s">
        <v>132</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8"/>
    </row>
    <row r="49" spans="3:54" x14ac:dyDescent="0.15">
      <c r="C49" s="5"/>
      <c r="D49" s="6" t="s">
        <v>28</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8"/>
    </row>
    <row r="50" spans="3:54" x14ac:dyDescent="0.15">
      <c r="C50" s="9"/>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1"/>
    </row>
    <row r="52" spans="3:54" x14ac:dyDescent="0.15">
      <c r="C52" s="1" t="s">
        <v>126</v>
      </c>
    </row>
    <row r="54" spans="3:54" x14ac:dyDescent="0.15">
      <c r="C54" s="2"/>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4"/>
    </row>
    <row r="55" spans="3:54" x14ac:dyDescent="0.15">
      <c r="C55" s="5"/>
      <c r="D55" s="6" t="s">
        <v>23</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8"/>
    </row>
    <row r="56" spans="3:54" x14ac:dyDescent="0.15">
      <c r="C56" s="5"/>
      <c r="D56" s="6" t="s">
        <v>139</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8"/>
    </row>
    <row r="57" spans="3:54" x14ac:dyDescent="0.15">
      <c r="C57" s="5"/>
      <c r="D57" s="6" t="s">
        <v>140</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8"/>
    </row>
    <row r="58" spans="3:54" x14ac:dyDescent="0.15">
      <c r="C58" s="5"/>
      <c r="D58" s="6" t="s">
        <v>145</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8"/>
    </row>
    <row r="59" spans="3:54" x14ac:dyDescent="0.15">
      <c r="C59" s="5"/>
      <c r="D59" s="6" t="s">
        <v>142</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8"/>
    </row>
    <row r="60" spans="3:54" x14ac:dyDescent="0.15">
      <c r="C60" s="5"/>
      <c r="D60" s="6" t="s">
        <v>143</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8"/>
    </row>
    <row r="61" spans="3:54" x14ac:dyDescent="0.15">
      <c r="C61" s="5"/>
      <c r="D61" s="6" t="s">
        <v>147</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8"/>
    </row>
    <row r="62" spans="3:54" x14ac:dyDescent="0.15">
      <c r="C62" s="5"/>
      <c r="D62" s="6" t="s">
        <v>135</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8"/>
    </row>
    <row r="63" spans="3:54" x14ac:dyDescent="0.15">
      <c r="C63" s="5"/>
      <c r="D63" s="6" t="s">
        <v>28</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8"/>
    </row>
    <row r="64" spans="3:54" x14ac:dyDescent="0.15">
      <c r="C64" s="9"/>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1"/>
    </row>
    <row r="66" spans="2:54" x14ac:dyDescent="0.15">
      <c r="B66" s="1" t="s">
        <v>125</v>
      </c>
    </row>
    <row r="68" spans="2:54" x14ac:dyDescent="0.15">
      <c r="C68" s="2"/>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4"/>
    </row>
    <row r="69" spans="2:54" x14ac:dyDescent="0.15">
      <c r="C69" s="5"/>
      <c r="D69" s="6" t="s">
        <v>23</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8"/>
    </row>
    <row r="70" spans="2:54" x14ac:dyDescent="0.15">
      <c r="C70" s="5"/>
      <c r="D70" s="6" t="s">
        <v>130</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8"/>
    </row>
    <row r="71" spans="2:54" x14ac:dyDescent="0.15">
      <c r="C71" s="5"/>
      <c r="D71" s="6" t="s">
        <v>131</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8"/>
    </row>
    <row r="72" spans="2:54" x14ac:dyDescent="0.15">
      <c r="C72" s="5"/>
      <c r="D72" s="6" t="s">
        <v>28</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8"/>
    </row>
    <row r="73" spans="2:54" x14ac:dyDescent="0.15">
      <c r="C73" s="9"/>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1"/>
    </row>
    <row r="75" spans="2:54" x14ac:dyDescent="0.15">
      <c r="C75" s="1" t="s">
        <v>126</v>
      </c>
    </row>
    <row r="77" spans="2:54" x14ac:dyDescent="0.15">
      <c r="C77" s="2"/>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4"/>
    </row>
    <row r="78" spans="2:54" x14ac:dyDescent="0.15">
      <c r="C78" s="5"/>
      <c r="D78" s="6" t="s">
        <v>23</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8"/>
    </row>
    <row r="79" spans="2:54" x14ac:dyDescent="0.15">
      <c r="C79" s="5"/>
      <c r="D79" s="6" t="s">
        <v>149</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8"/>
    </row>
    <row r="80" spans="2:54" x14ac:dyDescent="0.15">
      <c r="C80" s="5"/>
      <c r="D80" s="6" t="s">
        <v>150</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8"/>
    </row>
    <row r="81" spans="1:58" x14ac:dyDescent="0.15">
      <c r="C81" s="5"/>
      <c r="D81" s="6" t="s">
        <v>142</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8"/>
    </row>
    <row r="82" spans="1:58" x14ac:dyDescent="0.15">
      <c r="C82" s="5"/>
      <c r="D82" s="6" t="s">
        <v>143</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8"/>
    </row>
    <row r="83" spans="1:58" x14ac:dyDescent="0.15">
      <c r="C83" s="5"/>
      <c r="D83" s="6" t="s">
        <v>135</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8"/>
    </row>
    <row r="84" spans="1:58" x14ac:dyDescent="0.15">
      <c r="C84" s="5"/>
      <c r="D84" s="6" t="s">
        <v>28</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8"/>
    </row>
    <row r="85" spans="1:58" x14ac:dyDescent="0.15">
      <c r="C85" s="9"/>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1"/>
    </row>
    <row r="88" spans="1:58" x14ac:dyDescent="0.15">
      <c r="A88" s="1" t="s">
        <v>339</v>
      </c>
    </row>
    <row r="89" spans="1:58" x14ac:dyDescent="0.15">
      <c r="B89" s="2"/>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4"/>
    </row>
    <row r="90" spans="1:58" x14ac:dyDescent="0.15">
      <c r="B90" s="5"/>
      <c r="C90" s="6" t="s">
        <v>43</v>
      </c>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8"/>
    </row>
    <row r="91" spans="1:58" x14ac:dyDescent="0.15">
      <c r="B91" s="5"/>
      <c r="C91" s="6" t="s">
        <v>44</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8"/>
    </row>
    <row r="92" spans="1:58" x14ac:dyDescent="0.15">
      <c r="B92" s="5"/>
      <c r="C92" s="6" t="s">
        <v>45</v>
      </c>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8"/>
    </row>
    <row r="93" spans="1:58" x14ac:dyDescent="0.15">
      <c r="B93" s="5"/>
      <c r="C93" s="6" t="s">
        <v>46</v>
      </c>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8"/>
    </row>
    <row r="94" spans="1:58" x14ac:dyDescent="0.15">
      <c r="B94" s="5"/>
      <c r="C94" s="6" t="s">
        <v>47</v>
      </c>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8"/>
    </row>
    <row r="95" spans="1:58" x14ac:dyDescent="0.15">
      <c r="B95" s="5"/>
      <c r="C95" s="6" t="s">
        <v>48</v>
      </c>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8"/>
    </row>
    <row r="96" spans="1:58" x14ac:dyDescent="0.15">
      <c r="B96" s="5"/>
      <c r="C96" s="6" t="s">
        <v>49</v>
      </c>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8"/>
    </row>
    <row r="97" spans="2:58" x14ac:dyDescent="0.15">
      <c r="B97" s="5"/>
      <c r="C97" s="6" t="s">
        <v>50</v>
      </c>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8"/>
    </row>
    <row r="98" spans="2:58" x14ac:dyDescent="0.15">
      <c r="B98" s="5"/>
      <c r="C98" s="6" t="s">
        <v>11</v>
      </c>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8"/>
    </row>
    <row r="99" spans="2:58" x14ac:dyDescent="0.15">
      <c r="B99" s="5"/>
      <c r="C99" s="6" t="s">
        <v>51</v>
      </c>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8"/>
    </row>
    <row r="100" spans="2:58" x14ac:dyDescent="0.15">
      <c r="B100" s="5"/>
      <c r="C100" s="6" t="s">
        <v>12</v>
      </c>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8"/>
    </row>
    <row r="101" spans="2:58" x14ac:dyDescent="0.15">
      <c r="B101" s="5"/>
      <c r="C101" s="6" t="s">
        <v>52</v>
      </c>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8"/>
    </row>
    <row r="102" spans="2:58" x14ac:dyDescent="0.15">
      <c r="B102" s="5"/>
      <c r="C102" s="6" t="s">
        <v>53</v>
      </c>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8"/>
    </row>
    <row r="103" spans="2:58" x14ac:dyDescent="0.15">
      <c r="B103" s="5"/>
      <c r="C103" s="6" t="s">
        <v>13</v>
      </c>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8"/>
    </row>
    <row r="104" spans="2:58" x14ac:dyDescent="0.15">
      <c r="B104" s="5"/>
      <c r="C104" s="6" t="s">
        <v>54</v>
      </c>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8"/>
    </row>
    <row r="105" spans="2:58" x14ac:dyDescent="0.15">
      <c r="B105" s="5"/>
      <c r="C105" s="6" t="s">
        <v>55</v>
      </c>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8"/>
    </row>
    <row r="106" spans="2:58" x14ac:dyDescent="0.15">
      <c r="B106" s="5"/>
      <c r="C106" s="6" t="s">
        <v>14</v>
      </c>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8"/>
    </row>
    <row r="107" spans="2:58" x14ac:dyDescent="0.15">
      <c r="B107" s="5"/>
      <c r="C107" s="6" t="s">
        <v>56</v>
      </c>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8"/>
    </row>
    <row r="108" spans="2:58" x14ac:dyDescent="0.15">
      <c r="B108" s="5"/>
      <c r="C108" s="6" t="s">
        <v>15</v>
      </c>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8"/>
    </row>
    <row r="109" spans="2:58" x14ac:dyDescent="0.15">
      <c r="B109" s="5"/>
      <c r="C109" s="6" t="s">
        <v>16</v>
      </c>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8"/>
    </row>
    <row r="110" spans="2:58" x14ac:dyDescent="0.15">
      <c r="B110" s="5"/>
      <c r="C110" s="6"/>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8"/>
    </row>
    <row r="111" spans="2:58" x14ac:dyDescent="0.15">
      <c r="B111" s="5"/>
      <c r="C111" s="6"/>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8"/>
    </row>
    <row r="112" spans="2:58" x14ac:dyDescent="0.15">
      <c r="B112" s="5"/>
      <c r="C112" s="6" t="s">
        <v>17</v>
      </c>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8"/>
    </row>
    <row r="113" spans="2:58" x14ac:dyDescent="0.15">
      <c r="B113" s="5"/>
      <c r="C113" s="6" t="s">
        <v>57</v>
      </c>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8"/>
    </row>
    <row r="114" spans="2:58" x14ac:dyDescent="0.15">
      <c r="B114" s="5"/>
      <c r="C114" s="6" t="s">
        <v>58</v>
      </c>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8"/>
    </row>
    <row r="115" spans="2:58" x14ac:dyDescent="0.15">
      <c r="B115" s="5"/>
      <c r="C115" s="6" t="s">
        <v>59</v>
      </c>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8"/>
    </row>
    <row r="116" spans="2:58" x14ac:dyDescent="0.15">
      <c r="B116" s="5"/>
      <c r="C116" s="6" t="s">
        <v>60</v>
      </c>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8"/>
    </row>
    <row r="117" spans="2:58" x14ac:dyDescent="0.15">
      <c r="B117" s="5"/>
      <c r="C117" s="6"/>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8"/>
    </row>
    <row r="118" spans="2:58" x14ac:dyDescent="0.15">
      <c r="B118" s="5"/>
      <c r="C118" s="6" t="s">
        <v>61</v>
      </c>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8"/>
    </row>
    <row r="119" spans="2:58" x14ac:dyDescent="0.15">
      <c r="B119" s="5"/>
      <c r="C119" s="6"/>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8"/>
    </row>
    <row r="120" spans="2:58" x14ac:dyDescent="0.15">
      <c r="B120" s="5"/>
      <c r="C120" s="6" t="s">
        <v>62</v>
      </c>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8"/>
    </row>
    <row r="121" spans="2:58" x14ac:dyDescent="0.15">
      <c r="B121" s="5"/>
      <c r="C121" s="6" t="s">
        <v>63</v>
      </c>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8"/>
    </row>
    <row r="122" spans="2:58" x14ac:dyDescent="0.15">
      <c r="B122" s="5"/>
      <c r="C122" s="6"/>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8"/>
    </row>
    <row r="123" spans="2:58" x14ac:dyDescent="0.15">
      <c r="B123" s="5"/>
      <c r="C123" s="6" t="s">
        <v>64</v>
      </c>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8"/>
    </row>
    <row r="124" spans="2:58" x14ac:dyDescent="0.15">
      <c r="B124" s="5"/>
      <c r="C124" s="6" t="s">
        <v>65</v>
      </c>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8"/>
    </row>
    <row r="125" spans="2:58" x14ac:dyDescent="0.15">
      <c r="B125" s="5"/>
      <c r="C125" s="6" t="s">
        <v>66</v>
      </c>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8"/>
    </row>
    <row r="126" spans="2:58" x14ac:dyDescent="0.15">
      <c r="B126" s="5"/>
      <c r="C126" s="6"/>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8"/>
    </row>
    <row r="127" spans="2:58" x14ac:dyDescent="0.15">
      <c r="B127" s="5"/>
      <c r="C127" s="6" t="s">
        <v>67</v>
      </c>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8"/>
    </row>
    <row r="128" spans="2:58" x14ac:dyDescent="0.15">
      <c r="B128" s="5"/>
      <c r="C128" s="6" t="s">
        <v>68</v>
      </c>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8"/>
    </row>
    <row r="129" spans="2:58" x14ac:dyDescent="0.15">
      <c r="B129" s="5"/>
      <c r="C129" s="6" t="s">
        <v>69</v>
      </c>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8"/>
    </row>
    <row r="130" spans="2:58" x14ac:dyDescent="0.15">
      <c r="B130" s="5"/>
      <c r="C130" s="6"/>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8"/>
    </row>
    <row r="131" spans="2:58" x14ac:dyDescent="0.15">
      <c r="B131" s="5"/>
      <c r="C131" s="6" t="s">
        <v>70</v>
      </c>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8"/>
    </row>
    <row r="132" spans="2:58" x14ac:dyDescent="0.15">
      <c r="B132" s="5"/>
      <c r="C132" s="6"/>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8"/>
    </row>
    <row r="133" spans="2:58" x14ac:dyDescent="0.15">
      <c r="B133" s="5"/>
      <c r="C133" s="6" t="s">
        <v>71</v>
      </c>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8"/>
    </row>
    <row r="134" spans="2:58" x14ac:dyDescent="0.15">
      <c r="B134" s="5"/>
      <c r="C134" s="6"/>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8"/>
    </row>
    <row r="135" spans="2:58" x14ac:dyDescent="0.15">
      <c r="B135" s="5"/>
      <c r="C135" s="6" t="s">
        <v>18</v>
      </c>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8"/>
    </row>
    <row r="136" spans="2:58" x14ac:dyDescent="0.15">
      <c r="B136" s="5"/>
      <c r="C136" s="6" t="s">
        <v>72</v>
      </c>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8"/>
    </row>
    <row r="137" spans="2:58" x14ac:dyDescent="0.15">
      <c r="B137" s="5"/>
      <c r="C137" s="6" t="s">
        <v>19</v>
      </c>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8"/>
    </row>
    <row r="138" spans="2:58" x14ac:dyDescent="0.15">
      <c r="B138" s="5"/>
      <c r="C138" s="6"/>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8"/>
    </row>
    <row r="139" spans="2:58" x14ac:dyDescent="0.15">
      <c r="B139" s="5"/>
      <c r="C139" s="6" t="s">
        <v>73</v>
      </c>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8"/>
    </row>
    <row r="140" spans="2:58" x14ac:dyDescent="0.15">
      <c r="B140" s="5"/>
      <c r="C140" s="6" t="s">
        <v>74</v>
      </c>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8"/>
    </row>
    <row r="141" spans="2:58" x14ac:dyDescent="0.15">
      <c r="B141" s="5"/>
      <c r="C141" s="6" t="s">
        <v>75</v>
      </c>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8"/>
    </row>
    <row r="142" spans="2:58" x14ac:dyDescent="0.15">
      <c r="B142" s="5"/>
      <c r="C142" s="6"/>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8"/>
    </row>
    <row r="143" spans="2:58" x14ac:dyDescent="0.15">
      <c r="B143" s="5"/>
      <c r="C143" s="6" t="s">
        <v>76</v>
      </c>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8"/>
    </row>
    <row r="144" spans="2:58" x14ac:dyDescent="0.15">
      <c r="B144" s="5"/>
      <c r="C144" s="6" t="s">
        <v>77</v>
      </c>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8"/>
    </row>
    <row r="145" spans="2:58" x14ac:dyDescent="0.15">
      <c r="B145" s="5"/>
      <c r="C145" s="6" t="s">
        <v>78</v>
      </c>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8"/>
    </row>
    <row r="146" spans="2:58" x14ac:dyDescent="0.15">
      <c r="B146" s="5"/>
      <c r="C146" s="6"/>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8"/>
    </row>
    <row r="147" spans="2:58" x14ac:dyDescent="0.15">
      <c r="B147" s="5"/>
      <c r="C147" s="6" t="s">
        <v>20</v>
      </c>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8"/>
    </row>
    <row r="148" spans="2:58" x14ac:dyDescent="0.15">
      <c r="B148" s="5"/>
      <c r="C148" s="6" t="s">
        <v>79</v>
      </c>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8"/>
    </row>
    <row r="149" spans="2:58" x14ac:dyDescent="0.15">
      <c r="B149" s="5"/>
      <c r="C149" s="6" t="s">
        <v>21</v>
      </c>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8"/>
    </row>
    <row r="150" spans="2:58" x14ac:dyDescent="0.15">
      <c r="B150" s="5"/>
      <c r="C150" s="6" t="s">
        <v>80</v>
      </c>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8"/>
    </row>
    <row r="151" spans="2:58" x14ac:dyDescent="0.15">
      <c r="B151" s="5"/>
      <c r="C151" s="6" t="s">
        <v>81</v>
      </c>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8"/>
    </row>
    <row r="152" spans="2:58" x14ac:dyDescent="0.15">
      <c r="B152" s="5"/>
      <c r="C152" s="6" t="s">
        <v>22</v>
      </c>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8"/>
    </row>
    <row r="153" spans="2:58" x14ac:dyDescent="0.15">
      <c r="B153" s="5"/>
      <c r="C153" s="6"/>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8"/>
    </row>
    <row r="154" spans="2:58" x14ac:dyDescent="0.15">
      <c r="B154" s="5"/>
      <c r="C154" s="6" t="s">
        <v>82</v>
      </c>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8"/>
    </row>
    <row r="155" spans="2:58" x14ac:dyDescent="0.15">
      <c r="B155" s="5"/>
      <c r="C155" s="6" t="s">
        <v>83</v>
      </c>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8"/>
    </row>
    <row r="156" spans="2:58" x14ac:dyDescent="0.15">
      <c r="B156" s="5"/>
      <c r="C156" s="6" t="s">
        <v>84</v>
      </c>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8"/>
    </row>
    <row r="157" spans="2:58" x14ac:dyDescent="0.15">
      <c r="B157" s="5"/>
      <c r="C157" s="6"/>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8"/>
    </row>
    <row r="158" spans="2:58" x14ac:dyDescent="0.15">
      <c r="B158" s="5"/>
      <c r="C158" s="12" t="s">
        <v>85</v>
      </c>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8"/>
    </row>
    <row r="159" spans="2:58" x14ac:dyDescent="0.15">
      <c r="B159" s="5"/>
      <c r="C159" s="12" t="s">
        <v>86</v>
      </c>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8"/>
    </row>
    <row r="160" spans="2:58" x14ac:dyDescent="0.15">
      <c r="B160" s="5"/>
      <c r="C160" s="12" t="s">
        <v>87</v>
      </c>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8"/>
    </row>
    <row r="161" spans="2:58" x14ac:dyDescent="0.15">
      <c r="B161" s="5"/>
      <c r="C161" s="12" t="s">
        <v>88</v>
      </c>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8"/>
    </row>
    <row r="162" spans="2:58" x14ac:dyDescent="0.15">
      <c r="B162" s="5"/>
      <c r="C162" s="12" t="s">
        <v>89</v>
      </c>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8"/>
    </row>
    <row r="163" spans="2:58" x14ac:dyDescent="0.15">
      <c r="B163" s="5"/>
      <c r="C163" s="12" t="s">
        <v>90</v>
      </c>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8"/>
    </row>
    <row r="164" spans="2:58" x14ac:dyDescent="0.15">
      <c r="B164" s="5"/>
      <c r="C164" s="12" t="s">
        <v>91</v>
      </c>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8"/>
    </row>
    <row r="165" spans="2:58" x14ac:dyDescent="0.15">
      <c r="B165" s="5"/>
      <c r="C165" s="12" t="s">
        <v>92</v>
      </c>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8"/>
    </row>
    <row r="166" spans="2:58" x14ac:dyDescent="0.15">
      <c r="B166" s="5"/>
      <c r="C166" s="12" t="s">
        <v>93</v>
      </c>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8"/>
    </row>
    <row r="167" spans="2:58" x14ac:dyDescent="0.15">
      <c r="B167" s="5"/>
      <c r="C167" s="6"/>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8"/>
    </row>
    <row r="168" spans="2:58" x14ac:dyDescent="0.15">
      <c r="B168" s="5"/>
      <c r="C168" s="6" t="s">
        <v>29</v>
      </c>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8"/>
    </row>
    <row r="169" spans="2:58" x14ac:dyDescent="0.15">
      <c r="B169" s="5"/>
      <c r="C169" s="6" t="s">
        <v>30</v>
      </c>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8"/>
    </row>
    <row r="170" spans="2:58" x14ac:dyDescent="0.15">
      <c r="B170" s="5"/>
      <c r="C170" s="6" t="s">
        <v>31</v>
      </c>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8"/>
    </row>
    <row r="171" spans="2:58" x14ac:dyDescent="0.15">
      <c r="B171" s="5"/>
      <c r="C171" s="6" t="s">
        <v>32</v>
      </c>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8"/>
    </row>
    <row r="172" spans="2:58" x14ac:dyDescent="0.15">
      <c r="B172" s="5"/>
      <c r="C172" s="6"/>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8"/>
    </row>
    <row r="173" spans="2:58" x14ac:dyDescent="0.15">
      <c r="B173" s="5"/>
      <c r="C173" s="12" t="s">
        <v>94</v>
      </c>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8"/>
    </row>
    <row r="174" spans="2:58" x14ac:dyDescent="0.15">
      <c r="B174" s="5"/>
      <c r="C174" s="6" t="s">
        <v>23</v>
      </c>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8"/>
    </row>
    <row r="175" spans="2:58" x14ac:dyDescent="0.15">
      <c r="B175" s="5"/>
      <c r="C175" s="6" t="s">
        <v>24</v>
      </c>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8"/>
    </row>
    <row r="176" spans="2:58" x14ac:dyDescent="0.15">
      <c r="B176" s="5"/>
      <c r="C176" s="6" t="s">
        <v>25</v>
      </c>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8"/>
    </row>
    <row r="177" spans="2:58" x14ac:dyDescent="0.15">
      <c r="B177" s="5"/>
      <c r="C177" s="6" t="s">
        <v>26</v>
      </c>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8"/>
    </row>
    <row r="178" spans="2:58" x14ac:dyDescent="0.15">
      <c r="B178" s="5"/>
      <c r="C178" s="6" t="s">
        <v>27</v>
      </c>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8"/>
    </row>
    <row r="179" spans="2:58" x14ac:dyDescent="0.15">
      <c r="B179" s="5"/>
      <c r="C179" s="6" t="s">
        <v>28</v>
      </c>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8"/>
    </row>
    <row r="180" spans="2:58" x14ac:dyDescent="0.15">
      <c r="B180" s="5"/>
      <c r="C180" s="6"/>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8"/>
    </row>
    <row r="181" spans="2:58" x14ac:dyDescent="0.15">
      <c r="B181" s="5"/>
      <c r="C181" s="6" t="s">
        <v>33</v>
      </c>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8"/>
    </row>
    <row r="182" spans="2:58" x14ac:dyDescent="0.15">
      <c r="B182" s="5"/>
      <c r="C182" s="6" t="s">
        <v>95</v>
      </c>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8"/>
    </row>
    <row r="183" spans="2:58" x14ac:dyDescent="0.15">
      <c r="B183" s="5"/>
      <c r="C183" s="6" t="s">
        <v>34</v>
      </c>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8"/>
    </row>
    <row r="184" spans="2:58" x14ac:dyDescent="0.15">
      <c r="B184" s="5"/>
      <c r="C184" s="6"/>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8"/>
    </row>
    <row r="185" spans="2:58" x14ac:dyDescent="0.15">
      <c r="B185" s="5"/>
      <c r="C185" s="6" t="s">
        <v>96</v>
      </c>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8"/>
    </row>
    <row r="186" spans="2:58" x14ac:dyDescent="0.15">
      <c r="B186" s="5"/>
      <c r="C186" s="6" t="s">
        <v>74</v>
      </c>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8"/>
    </row>
    <row r="187" spans="2:58" x14ac:dyDescent="0.15">
      <c r="B187" s="5"/>
      <c r="C187" s="6" t="s">
        <v>97</v>
      </c>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8"/>
    </row>
    <row r="188" spans="2:58" x14ac:dyDescent="0.15">
      <c r="B188" s="5"/>
      <c r="C188" s="6"/>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8"/>
    </row>
    <row r="189" spans="2:58" x14ac:dyDescent="0.15">
      <c r="B189" s="5"/>
      <c r="C189" s="6" t="s">
        <v>98</v>
      </c>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8"/>
    </row>
    <row r="190" spans="2:58" x14ac:dyDescent="0.15">
      <c r="B190" s="5"/>
      <c r="C190" s="6" t="s">
        <v>99</v>
      </c>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8"/>
    </row>
    <row r="191" spans="2:58" x14ac:dyDescent="0.15">
      <c r="B191" s="5"/>
      <c r="C191" s="6" t="s">
        <v>100</v>
      </c>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8"/>
    </row>
    <row r="192" spans="2:58" x14ac:dyDescent="0.15">
      <c r="B192" s="5"/>
      <c r="C192" s="6"/>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8"/>
    </row>
    <row r="193" spans="2:58" x14ac:dyDescent="0.15">
      <c r="B193" s="5"/>
      <c r="C193" s="6" t="s">
        <v>101</v>
      </c>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8"/>
    </row>
    <row r="194" spans="2:58" x14ac:dyDescent="0.15">
      <c r="B194" s="5"/>
      <c r="C194" s="6" t="s">
        <v>79</v>
      </c>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8"/>
    </row>
    <row r="195" spans="2:58" x14ac:dyDescent="0.15">
      <c r="B195" s="5"/>
      <c r="C195" s="6" t="s">
        <v>102</v>
      </c>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8"/>
    </row>
    <row r="196" spans="2:58" x14ac:dyDescent="0.15">
      <c r="B196" s="5"/>
      <c r="C196" s="6"/>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8"/>
    </row>
    <row r="197" spans="2:58" x14ac:dyDescent="0.15">
      <c r="B197" s="5"/>
      <c r="C197" s="12" t="s">
        <v>103</v>
      </c>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8"/>
    </row>
    <row r="198" spans="2:58" x14ac:dyDescent="0.15">
      <c r="B198" s="5"/>
      <c r="C198" s="12" t="s">
        <v>104</v>
      </c>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8"/>
    </row>
    <row r="199" spans="2:58" x14ac:dyDescent="0.15">
      <c r="B199" s="5"/>
      <c r="C199" s="12" t="s">
        <v>87</v>
      </c>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8"/>
    </row>
    <row r="200" spans="2:58" x14ac:dyDescent="0.15">
      <c r="B200" s="5"/>
      <c r="C200" s="12" t="s">
        <v>88</v>
      </c>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8"/>
    </row>
    <row r="201" spans="2:58" x14ac:dyDescent="0.15">
      <c r="B201" s="5"/>
      <c r="C201" s="12" t="s">
        <v>105</v>
      </c>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8"/>
    </row>
    <row r="202" spans="2:58" x14ac:dyDescent="0.15">
      <c r="B202" s="5"/>
      <c r="C202" s="12" t="s">
        <v>106</v>
      </c>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8"/>
    </row>
    <row r="203" spans="2:58" x14ac:dyDescent="0.15">
      <c r="B203" s="5"/>
      <c r="C203" s="6"/>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8"/>
    </row>
    <row r="204" spans="2:58" x14ac:dyDescent="0.15">
      <c r="B204" s="5"/>
      <c r="C204" s="6" t="s">
        <v>37</v>
      </c>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8"/>
    </row>
    <row r="205" spans="2:58" x14ac:dyDescent="0.15">
      <c r="B205" s="5"/>
      <c r="C205" s="6" t="s">
        <v>30</v>
      </c>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8"/>
    </row>
    <row r="206" spans="2:58" x14ac:dyDescent="0.15">
      <c r="B206" s="5"/>
      <c r="C206" s="6" t="s">
        <v>31</v>
      </c>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8"/>
    </row>
    <row r="207" spans="2:58" x14ac:dyDescent="0.15">
      <c r="B207" s="5"/>
      <c r="C207" s="6" t="s">
        <v>38</v>
      </c>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8"/>
    </row>
    <row r="208" spans="2:58" x14ac:dyDescent="0.15">
      <c r="B208" s="5"/>
      <c r="C208" s="6"/>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8"/>
    </row>
    <row r="209" spans="2:58" x14ac:dyDescent="0.15">
      <c r="B209" s="5"/>
      <c r="C209" s="6" t="s">
        <v>35</v>
      </c>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8"/>
    </row>
    <row r="210" spans="2:58" x14ac:dyDescent="0.15">
      <c r="B210" s="5"/>
      <c r="C210" s="6" t="s">
        <v>24</v>
      </c>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8"/>
    </row>
    <row r="211" spans="2:58" x14ac:dyDescent="0.15">
      <c r="B211" s="5"/>
      <c r="C211" s="6" t="s">
        <v>25</v>
      </c>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8"/>
    </row>
    <row r="212" spans="2:58" x14ac:dyDescent="0.15">
      <c r="B212" s="5"/>
      <c r="C212" s="6" t="s">
        <v>36</v>
      </c>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8"/>
    </row>
    <row r="213" spans="2:58" x14ac:dyDescent="0.15">
      <c r="B213" s="5"/>
      <c r="C213" s="6"/>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8"/>
    </row>
    <row r="214" spans="2:58" x14ac:dyDescent="0.15">
      <c r="B214" s="5"/>
      <c r="C214" s="6" t="s">
        <v>39</v>
      </c>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8"/>
    </row>
    <row r="215" spans="2:58" x14ac:dyDescent="0.15">
      <c r="B215" s="5"/>
      <c r="C215" s="6" t="s">
        <v>40</v>
      </c>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8"/>
    </row>
    <row r="216" spans="2:58" x14ac:dyDescent="0.15">
      <c r="B216" s="5"/>
      <c r="C216" s="6" t="s">
        <v>41</v>
      </c>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8"/>
    </row>
    <row r="217" spans="2:58" x14ac:dyDescent="0.15">
      <c r="B217" s="5"/>
      <c r="C217" s="6" t="s">
        <v>42</v>
      </c>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8"/>
    </row>
    <row r="218" spans="2:58" x14ac:dyDescent="0.15">
      <c r="B218" s="9"/>
      <c r="C218" s="13"/>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1"/>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B22"/>
  <sheetViews>
    <sheetView showGridLines="0" zoomScaleNormal="100" workbookViewId="0"/>
  </sheetViews>
  <sheetFormatPr defaultColWidth="3.75" defaultRowHeight="13.5" x14ac:dyDescent="0.15"/>
  <sheetData>
    <row r="2" spans="1:54" x14ac:dyDescent="0.15">
      <c r="A2" s="1" t="s">
        <v>360</v>
      </c>
    </row>
    <row r="4" spans="1:54" x14ac:dyDescent="0.15">
      <c r="B4" t="s">
        <v>361</v>
      </c>
    </row>
    <row r="6" spans="1:54" x14ac:dyDescent="0.15">
      <c r="B6" s="1" t="s">
        <v>362</v>
      </c>
    </row>
    <row r="8" spans="1:54" x14ac:dyDescent="0.15">
      <c r="C8" s="2"/>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4"/>
    </row>
    <row r="9" spans="1:54" x14ac:dyDescent="0.15">
      <c r="C9" s="5"/>
      <c r="D9" s="6" t="s">
        <v>363</v>
      </c>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8"/>
    </row>
    <row r="10" spans="1:54" x14ac:dyDescent="0.15">
      <c r="C10" s="5"/>
      <c r="D10" s="6" t="s">
        <v>365</v>
      </c>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8"/>
    </row>
    <row r="11" spans="1:54" x14ac:dyDescent="0.15">
      <c r="C11" s="5"/>
      <c r="D11" s="6" t="s">
        <v>366</v>
      </c>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8"/>
    </row>
    <row r="12" spans="1:54" x14ac:dyDescent="0.15">
      <c r="C12" s="5"/>
      <c r="D12" s="6" t="s">
        <v>384</v>
      </c>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8"/>
    </row>
    <row r="13" spans="1:54" x14ac:dyDescent="0.15">
      <c r="C13" s="5"/>
      <c r="D13" s="6" t="s">
        <v>367</v>
      </c>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8"/>
    </row>
    <row r="14" spans="1:54" x14ac:dyDescent="0.15">
      <c r="C14" s="9"/>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1"/>
    </row>
    <row r="16" spans="1:54" x14ac:dyDescent="0.15">
      <c r="C16" s="1" t="s">
        <v>368</v>
      </c>
    </row>
    <row r="18" spans="4:38" x14ac:dyDescent="0.15">
      <c r="D18" s="40"/>
      <c r="E18" s="41"/>
      <c r="F18" s="42"/>
      <c r="G18" s="40" t="s">
        <v>371</v>
      </c>
      <c r="H18" s="41"/>
      <c r="I18" s="41"/>
      <c r="J18" s="41"/>
      <c r="K18" s="41"/>
      <c r="L18" s="41"/>
      <c r="M18" s="41"/>
      <c r="N18" s="41"/>
      <c r="O18" s="41"/>
      <c r="P18" s="42"/>
      <c r="Q18" s="56" t="s">
        <v>372</v>
      </c>
      <c r="R18" s="57"/>
      <c r="S18" s="57"/>
      <c r="T18" s="57"/>
      <c r="U18" s="58"/>
      <c r="V18" s="56" t="s">
        <v>375</v>
      </c>
      <c r="W18" s="57"/>
      <c r="X18" s="57"/>
      <c r="Y18" s="57"/>
      <c r="Z18" s="57"/>
      <c r="AA18" s="57"/>
      <c r="AB18" s="57"/>
      <c r="AC18" s="57"/>
      <c r="AD18" s="57"/>
      <c r="AE18" s="57"/>
      <c r="AF18" s="57"/>
      <c r="AG18" s="57"/>
      <c r="AH18" s="57"/>
      <c r="AI18" s="57"/>
      <c r="AJ18" s="57"/>
      <c r="AK18" s="57"/>
      <c r="AL18" s="58"/>
    </row>
    <row r="19" spans="4:38" x14ac:dyDescent="0.15">
      <c r="D19" s="87" t="s">
        <v>369</v>
      </c>
      <c r="E19" s="88"/>
      <c r="F19" s="89"/>
      <c r="G19" s="93" t="s">
        <v>373</v>
      </c>
      <c r="H19" s="88"/>
      <c r="I19" s="88"/>
      <c r="J19" s="88"/>
      <c r="K19" s="88"/>
      <c r="L19" s="88"/>
      <c r="M19" s="88"/>
      <c r="N19" s="88"/>
      <c r="O19" s="88"/>
      <c r="P19" s="89"/>
      <c r="Q19" s="94" t="s">
        <v>380</v>
      </c>
      <c r="R19" s="95"/>
      <c r="S19" s="95"/>
      <c r="T19" s="95"/>
      <c r="U19" s="96"/>
      <c r="V19" s="94" t="s">
        <v>381</v>
      </c>
      <c r="W19" s="95"/>
      <c r="X19" s="95"/>
      <c r="Y19" s="95"/>
      <c r="Z19" s="95"/>
      <c r="AA19" s="95"/>
      <c r="AB19" s="95"/>
      <c r="AC19" s="95"/>
      <c r="AD19" s="95"/>
      <c r="AE19" s="95"/>
      <c r="AF19" s="95"/>
      <c r="AG19" s="95"/>
      <c r="AH19" s="95"/>
      <c r="AI19" s="95"/>
      <c r="AJ19" s="95"/>
      <c r="AK19" s="95"/>
      <c r="AL19" s="96"/>
    </row>
    <row r="20" spans="4:38" x14ac:dyDescent="0.15">
      <c r="D20" s="90"/>
      <c r="E20" s="91"/>
      <c r="F20" s="92"/>
      <c r="G20" s="90"/>
      <c r="H20" s="91"/>
      <c r="I20" s="91"/>
      <c r="J20" s="91"/>
      <c r="K20" s="91"/>
      <c r="L20" s="91"/>
      <c r="M20" s="91"/>
      <c r="N20" s="91"/>
      <c r="O20" s="91"/>
      <c r="P20" s="92"/>
      <c r="Q20" s="97" t="s">
        <v>377</v>
      </c>
      <c r="R20" s="98"/>
      <c r="S20" s="98"/>
      <c r="T20" s="98"/>
      <c r="U20" s="99"/>
      <c r="V20" s="97" t="s">
        <v>382</v>
      </c>
      <c r="W20" s="98"/>
      <c r="X20" s="98"/>
      <c r="Y20" s="98"/>
      <c r="Z20" s="98"/>
      <c r="AA20" s="98"/>
      <c r="AB20" s="98"/>
      <c r="AC20" s="98"/>
      <c r="AD20" s="98"/>
      <c r="AE20" s="98"/>
      <c r="AF20" s="98"/>
      <c r="AG20" s="98"/>
      <c r="AH20" s="98"/>
      <c r="AI20" s="98"/>
      <c r="AJ20" s="98"/>
      <c r="AK20" s="98"/>
      <c r="AL20" s="99"/>
    </row>
    <row r="21" spans="4:38" x14ac:dyDescent="0.15">
      <c r="D21" s="87" t="s">
        <v>370</v>
      </c>
      <c r="E21" s="88"/>
      <c r="F21" s="89"/>
      <c r="G21" s="93" t="s">
        <v>383</v>
      </c>
      <c r="H21" s="88"/>
      <c r="I21" s="88"/>
      <c r="J21" s="88"/>
      <c r="K21" s="88"/>
      <c r="L21" s="88"/>
      <c r="M21" s="88"/>
      <c r="N21" s="88"/>
      <c r="O21" s="88"/>
      <c r="P21" s="89"/>
      <c r="Q21" s="94" t="s">
        <v>376</v>
      </c>
      <c r="R21" s="95"/>
      <c r="S21" s="95"/>
      <c r="T21" s="95"/>
      <c r="U21" s="96"/>
      <c r="V21" s="94" t="s">
        <v>379</v>
      </c>
      <c r="W21" s="95"/>
      <c r="X21" s="95"/>
      <c r="Y21" s="95"/>
      <c r="Z21" s="95"/>
      <c r="AA21" s="95"/>
      <c r="AB21" s="95"/>
      <c r="AC21" s="95"/>
      <c r="AD21" s="95"/>
      <c r="AE21" s="95"/>
      <c r="AF21" s="95"/>
      <c r="AG21" s="95"/>
      <c r="AH21" s="95"/>
      <c r="AI21" s="95"/>
      <c r="AJ21" s="95"/>
      <c r="AK21" s="95"/>
      <c r="AL21" s="96"/>
    </row>
    <row r="22" spans="4:38" x14ac:dyDescent="0.15">
      <c r="D22" s="90"/>
      <c r="E22" s="91"/>
      <c r="F22" s="92"/>
      <c r="G22" s="90"/>
      <c r="H22" s="91"/>
      <c r="I22" s="91"/>
      <c r="J22" s="91"/>
      <c r="K22" s="91"/>
      <c r="L22" s="91"/>
      <c r="M22" s="91"/>
      <c r="N22" s="91"/>
      <c r="O22" s="91"/>
      <c r="P22" s="92"/>
      <c r="Q22" s="97" t="s">
        <v>377</v>
      </c>
      <c r="R22" s="98"/>
      <c r="S22" s="98"/>
      <c r="T22" s="98"/>
      <c r="U22" s="99"/>
      <c r="V22" s="97" t="s">
        <v>378</v>
      </c>
      <c r="W22" s="98"/>
      <c r="X22" s="98"/>
      <c r="Y22" s="98"/>
      <c r="Z22" s="98"/>
      <c r="AA22" s="98"/>
      <c r="AB22" s="98"/>
      <c r="AC22" s="98"/>
      <c r="AD22" s="98"/>
      <c r="AE22" s="98"/>
      <c r="AF22" s="98"/>
      <c r="AG22" s="98"/>
      <c r="AH22" s="98"/>
      <c r="AI22" s="98"/>
      <c r="AJ22" s="98"/>
      <c r="AK22" s="98"/>
      <c r="AL22" s="99"/>
    </row>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CY68"/>
  <sheetViews>
    <sheetView showGridLines="0" zoomScale="70" zoomScaleNormal="70" workbookViewId="0"/>
  </sheetViews>
  <sheetFormatPr defaultColWidth="3.75" defaultRowHeight="13.5" x14ac:dyDescent="0.15"/>
  <sheetData>
    <row r="2" spans="1:103" x14ac:dyDescent="0.15">
      <c r="A2" s="1" t="s">
        <v>356</v>
      </c>
    </row>
    <row r="4" spans="1:103" x14ac:dyDescent="0.15">
      <c r="B4" t="s">
        <v>333</v>
      </c>
    </row>
    <row r="5" spans="1:103" x14ac:dyDescent="0.15">
      <c r="AX5" s="26" t="s">
        <v>210</v>
      </c>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row>
    <row r="6" spans="1:103" x14ac:dyDescent="0.15">
      <c r="B6" s="1" t="s">
        <v>208</v>
      </c>
      <c r="AX6" s="26" t="s">
        <v>215</v>
      </c>
      <c r="AY6" s="26"/>
      <c r="AZ6" s="26"/>
      <c r="BA6" s="26"/>
      <c r="BB6" s="26"/>
      <c r="BC6" s="26"/>
      <c r="BD6" s="26"/>
      <c r="BE6" s="26"/>
      <c r="BF6" s="26"/>
      <c r="BG6" s="26" t="s">
        <v>216</v>
      </c>
      <c r="BH6" s="26"/>
      <c r="BI6" s="26"/>
      <c r="BJ6" s="26"/>
      <c r="BK6" s="26"/>
      <c r="BL6" s="26"/>
      <c r="BM6" s="26"/>
      <c r="BN6" s="26"/>
      <c r="BO6" s="26"/>
      <c r="BP6" s="26" t="s">
        <v>217</v>
      </c>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row>
    <row r="7" spans="1:103" x14ac:dyDescent="0.15">
      <c r="B7" s="39" t="s">
        <v>153</v>
      </c>
      <c r="C7" s="39"/>
      <c r="D7" s="39"/>
      <c r="E7" s="39"/>
      <c r="F7" s="39"/>
      <c r="G7" s="39"/>
      <c r="H7" s="39"/>
      <c r="I7" s="39"/>
      <c r="J7" s="39"/>
      <c r="K7" s="39"/>
      <c r="L7" s="39"/>
      <c r="M7" s="40" t="s">
        <v>228</v>
      </c>
      <c r="N7" s="41"/>
      <c r="O7" s="41"/>
      <c r="P7" s="42"/>
      <c r="Q7" s="43" t="s">
        <v>174</v>
      </c>
      <c r="R7" s="43"/>
      <c r="S7" s="43"/>
      <c r="T7" s="43"/>
      <c r="U7" s="43"/>
      <c r="V7" s="43"/>
      <c r="W7" s="43"/>
      <c r="X7" s="43"/>
      <c r="Y7" s="43"/>
      <c r="Z7" s="43" t="s">
        <v>152</v>
      </c>
      <c r="AA7" s="43"/>
      <c r="AB7" s="43"/>
      <c r="AC7" s="43"/>
      <c r="AD7" s="43"/>
      <c r="AE7" s="43"/>
      <c r="AF7" s="43"/>
      <c r="AG7" s="43" t="s">
        <v>183</v>
      </c>
      <c r="AH7" s="43"/>
      <c r="AI7" s="43"/>
      <c r="AJ7" s="43"/>
      <c r="AK7" s="43"/>
      <c r="AL7" s="43"/>
      <c r="AM7" s="43" t="s">
        <v>187</v>
      </c>
      <c r="AN7" s="43"/>
      <c r="AO7" s="43"/>
      <c r="AP7" s="43"/>
      <c r="AQ7" s="43"/>
      <c r="AR7" s="43" t="s">
        <v>189</v>
      </c>
      <c r="AS7" s="43"/>
      <c r="AT7" s="43"/>
      <c r="AU7" s="43"/>
      <c r="AV7" s="43"/>
      <c r="AW7" s="43"/>
      <c r="AX7" s="26" t="s">
        <v>211</v>
      </c>
      <c r="AY7" s="26"/>
      <c r="AZ7" s="26"/>
      <c r="BA7" s="26"/>
      <c r="BB7" s="26"/>
      <c r="BC7" s="26"/>
      <c r="BD7" s="26"/>
      <c r="BE7" s="26"/>
      <c r="BF7" s="26"/>
      <c r="BG7" s="26" t="s">
        <v>212</v>
      </c>
      <c r="BH7" s="26"/>
      <c r="BI7" s="26"/>
      <c r="BJ7" s="26" t="s">
        <v>213</v>
      </c>
      <c r="BK7" s="26"/>
      <c r="BL7" s="26"/>
      <c r="BM7" s="26" t="s">
        <v>214</v>
      </c>
      <c r="BN7" s="26"/>
      <c r="BO7" s="26"/>
      <c r="BP7" s="26" t="s">
        <v>218</v>
      </c>
      <c r="BQ7" s="26"/>
      <c r="BR7" s="26"/>
      <c r="BS7" s="26"/>
      <c r="BT7" s="26"/>
      <c r="BU7" s="26"/>
      <c r="BV7" s="26"/>
      <c r="BW7" s="26"/>
      <c r="BX7" s="26"/>
      <c r="BY7" s="26"/>
      <c r="BZ7" s="26"/>
      <c r="CA7" s="26"/>
      <c r="CB7" s="26"/>
      <c r="CC7" s="26"/>
      <c r="CD7" s="26"/>
      <c r="CE7" s="26" t="s">
        <v>219</v>
      </c>
      <c r="CF7" s="26"/>
      <c r="CG7" s="26"/>
      <c r="CH7" s="26"/>
      <c r="CI7" s="26"/>
      <c r="CJ7" s="26"/>
      <c r="CK7" s="26"/>
      <c r="CL7" s="26" t="s">
        <v>220</v>
      </c>
      <c r="CM7" s="26"/>
      <c r="CN7" s="26"/>
      <c r="CO7" s="26" t="s">
        <v>221</v>
      </c>
      <c r="CP7" s="26"/>
      <c r="CQ7" s="26"/>
      <c r="CR7" s="26" t="s">
        <v>222</v>
      </c>
      <c r="CS7" s="26"/>
      <c r="CT7" s="26"/>
      <c r="CU7" s="26"/>
      <c r="CV7" s="26"/>
      <c r="CW7" s="26"/>
      <c r="CX7" s="26"/>
      <c r="CY7" s="26"/>
    </row>
    <row r="8" spans="1:103" x14ac:dyDescent="0.15">
      <c r="B8" s="5" t="s">
        <v>154</v>
      </c>
      <c r="C8" s="7"/>
      <c r="D8" s="7"/>
      <c r="E8" s="7"/>
      <c r="F8" s="7"/>
      <c r="G8" s="7"/>
      <c r="H8" s="7"/>
      <c r="I8" s="7"/>
      <c r="J8" s="7"/>
      <c r="K8" s="7"/>
      <c r="L8" s="8"/>
      <c r="M8" s="47" t="s">
        <v>223</v>
      </c>
      <c r="N8" s="48"/>
      <c r="O8" s="48"/>
      <c r="P8" s="49"/>
      <c r="Q8" s="47" t="s">
        <v>173</v>
      </c>
      <c r="R8" s="48"/>
      <c r="S8" s="48"/>
      <c r="T8" s="48"/>
      <c r="U8" s="48"/>
      <c r="V8" s="48"/>
      <c r="W8" s="48"/>
      <c r="X8" s="48"/>
      <c r="Y8" s="49"/>
      <c r="Z8" s="29" t="s">
        <v>156</v>
      </c>
      <c r="AA8" s="30"/>
      <c r="AB8" s="30"/>
      <c r="AC8" s="30"/>
      <c r="AD8" s="30"/>
      <c r="AE8" s="30"/>
      <c r="AF8" s="31"/>
      <c r="AG8" s="29" t="s">
        <v>196</v>
      </c>
      <c r="AH8" s="30"/>
      <c r="AI8" s="30"/>
      <c r="AJ8" s="30"/>
      <c r="AK8" s="30"/>
      <c r="AL8" s="31"/>
      <c r="AM8" s="29" t="s">
        <v>199</v>
      </c>
      <c r="AN8" s="30"/>
      <c r="AO8" s="30"/>
      <c r="AP8" s="30"/>
      <c r="AQ8" s="31"/>
      <c r="AR8" s="29" t="s">
        <v>196</v>
      </c>
      <c r="AS8" s="30"/>
      <c r="AT8" s="30"/>
      <c r="AU8" s="30"/>
      <c r="AV8" s="30"/>
      <c r="AW8" s="31"/>
      <c r="AX8" s="29" t="s">
        <v>262</v>
      </c>
      <c r="AY8" s="30"/>
      <c r="AZ8" s="30"/>
      <c r="BA8" s="30"/>
      <c r="BB8" s="30"/>
      <c r="BC8" s="30"/>
      <c r="BD8" s="30"/>
      <c r="BE8" s="30"/>
      <c r="BF8" s="31"/>
      <c r="BG8" s="29" t="s">
        <v>233</v>
      </c>
      <c r="BH8" s="30"/>
      <c r="BI8" s="31"/>
      <c r="BJ8" s="29" t="s">
        <v>234</v>
      </c>
      <c r="BK8" s="30"/>
      <c r="BL8" s="31"/>
      <c r="BM8" s="29" t="s">
        <v>235</v>
      </c>
      <c r="BN8" s="30"/>
      <c r="BO8" s="31"/>
      <c r="BP8" s="29" t="s">
        <v>249</v>
      </c>
      <c r="BQ8" s="30"/>
      <c r="BR8" s="30"/>
      <c r="BS8" s="30"/>
      <c r="BT8" s="30"/>
      <c r="BU8" s="30"/>
      <c r="BV8" s="30"/>
      <c r="BW8" s="30"/>
      <c r="BX8" s="30"/>
      <c r="BY8" s="30"/>
      <c r="BZ8" s="30"/>
      <c r="CA8" s="30"/>
      <c r="CB8" s="30"/>
      <c r="CC8" s="30"/>
      <c r="CD8" s="31"/>
      <c r="CE8" s="29" t="str">
        <f t="shared" ref="CE8" si="0">IF(Z8="","",Z8)</f>
        <v>getResultTransferInformation</v>
      </c>
      <c r="CF8" s="30"/>
      <c r="CG8" s="30"/>
      <c r="CH8" s="30"/>
      <c r="CI8" s="30"/>
      <c r="CJ8" s="30"/>
      <c r="CK8" s="31"/>
      <c r="CL8" s="29" t="s">
        <v>236</v>
      </c>
      <c r="CM8" s="30"/>
      <c r="CN8" s="31"/>
      <c r="CO8" s="29" t="s">
        <v>237</v>
      </c>
      <c r="CP8" s="30"/>
      <c r="CQ8" s="31"/>
      <c r="CR8" s="79" t="s">
        <v>239</v>
      </c>
      <c r="CS8" s="69"/>
      <c r="CT8" s="69"/>
      <c r="CU8" s="69"/>
      <c r="CV8" s="69"/>
      <c r="CW8" s="69"/>
      <c r="CX8" s="69"/>
      <c r="CY8" s="70"/>
    </row>
    <row r="9" spans="1:103" x14ac:dyDescent="0.15">
      <c r="B9" s="5"/>
      <c r="C9" s="7"/>
      <c r="D9" s="7"/>
      <c r="E9" s="7"/>
      <c r="F9" s="7"/>
      <c r="G9" s="7"/>
      <c r="H9" s="7"/>
      <c r="I9" s="7"/>
      <c r="J9" s="7"/>
      <c r="K9" s="7"/>
      <c r="L9" s="8"/>
      <c r="M9" s="23"/>
      <c r="N9" s="24"/>
      <c r="O9" s="24"/>
      <c r="P9" s="25"/>
      <c r="Q9" s="23"/>
      <c r="R9" s="24"/>
      <c r="S9" s="24"/>
      <c r="T9" s="24"/>
      <c r="U9" s="24"/>
      <c r="V9" s="24"/>
      <c r="W9" s="24"/>
      <c r="X9" s="24"/>
      <c r="Y9" s="25"/>
      <c r="Z9" s="32" t="s">
        <v>157</v>
      </c>
      <c r="AA9" s="33"/>
      <c r="AB9" s="33"/>
      <c r="AC9" s="33"/>
      <c r="AD9" s="33"/>
      <c r="AE9" s="33"/>
      <c r="AF9" s="34"/>
      <c r="AG9" s="32" t="s">
        <v>197</v>
      </c>
      <c r="AH9" s="33"/>
      <c r="AI9" s="33"/>
      <c r="AJ9" s="33"/>
      <c r="AK9" s="33"/>
      <c r="AL9" s="34"/>
      <c r="AM9" s="32" t="s">
        <v>199</v>
      </c>
      <c r="AN9" s="33"/>
      <c r="AO9" s="33"/>
      <c r="AP9" s="33"/>
      <c r="AQ9" s="34"/>
      <c r="AR9" s="32" t="s">
        <v>197</v>
      </c>
      <c r="AS9" s="33"/>
      <c r="AT9" s="33"/>
      <c r="AU9" s="33"/>
      <c r="AV9" s="33"/>
      <c r="AW9" s="34"/>
      <c r="AX9" s="32" t="s">
        <v>263</v>
      </c>
      <c r="AY9" s="33"/>
      <c r="AZ9" s="33"/>
      <c r="BA9" s="33"/>
      <c r="BB9" s="33"/>
      <c r="BC9" s="33"/>
      <c r="BD9" s="33"/>
      <c r="BE9" s="33"/>
      <c r="BF9" s="34"/>
      <c r="BG9" s="32" t="s">
        <v>233</v>
      </c>
      <c r="BH9" s="33"/>
      <c r="BI9" s="34"/>
      <c r="BJ9" s="32" t="s">
        <v>234</v>
      </c>
      <c r="BK9" s="33"/>
      <c r="BL9" s="34"/>
      <c r="BM9" s="32" t="s">
        <v>235</v>
      </c>
      <c r="BN9" s="33"/>
      <c r="BO9" s="34"/>
      <c r="BP9" s="32" t="s">
        <v>249</v>
      </c>
      <c r="BQ9" s="33"/>
      <c r="BR9" s="33"/>
      <c r="BS9" s="33"/>
      <c r="BT9" s="33"/>
      <c r="BU9" s="33"/>
      <c r="BV9" s="33"/>
      <c r="BW9" s="33"/>
      <c r="BX9" s="33"/>
      <c r="BY9" s="33"/>
      <c r="BZ9" s="33"/>
      <c r="CA9" s="33"/>
      <c r="CB9" s="33"/>
      <c r="CC9" s="33"/>
      <c r="CD9" s="34"/>
      <c r="CE9" s="32" t="str">
        <f t="shared" ref="CE9:CE41" si="1">IF(Z9="","",Z9)</f>
        <v>getProjectInformation</v>
      </c>
      <c r="CF9" s="33"/>
      <c r="CG9" s="33"/>
      <c r="CH9" s="33"/>
      <c r="CI9" s="33"/>
      <c r="CJ9" s="33"/>
      <c r="CK9" s="34"/>
      <c r="CL9" s="32" t="s">
        <v>236</v>
      </c>
      <c r="CM9" s="33"/>
      <c r="CN9" s="34"/>
      <c r="CO9" s="32" t="s">
        <v>237</v>
      </c>
      <c r="CP9" s="33"/>
      <c r="CQ9" s="34"/>
      <c r="CR9" s="80" t="s">
        <v>239</v>
      </c>
      <c r="CS9" s="72"/>
      <c r="CT9" s="72"/>
      <c r="CU9" s="72"/>
      <c r="CV9" s="72"/>
      <c r="CW9" s="72"/>
      <c r="CX9" s="72"/>
      <c r="CY9" s="73"/>
    </row>
    <row r="10" spans="1:103" x14ac:dyDescent="0.15">
      <c r="B10" s="5"/>
      <c r="C10" s="7"/>
      <c r="D10" s="7"/>
      <c r="E10" s="7"/>
      <c r="F10" s="7"/>
      <c r="G10" s="7"/>
      <c r="H10" s="7"/>
      <c r="I10" s="7"/>
      <c r="J10" s="7"/>
      <c r="K10" s="7"/>
      <c r="L10" s="8"/>
      <c r="M10" s="23"/>
      <c r="N10" s="24"/>
      <c r="O10" s="24"/>
      <c r="P10" s="25"/>
      <c r="Q10" s="23"/>
      <c r="R10" s="24"/>
      <c r="S10" s="24"/>
      <c r="T10" s="24"/>
      <c r="U10" s="24"/>
      <c r="V10" s="24"/>
      <c r="W10" s="24"/>
      <c r="X10" s="24"/>
      <c r="Y10" s="25"/>
      <c r="Z10" s="32" t="s">
        <v>158</v>
      </c>
      <c r="AA10" s="33"/>
      <c r="AB10" s="33"/>
      <c r="AC10" s="33"/>
      <c r="AD10" s="33"/>
      <c r="AE10" s="33"/>
      <c r="AF10" s="34"/>
      <c r="AG10" s="32" t="s">
        <v>198</v>
      </c>
      <c r="AH10" s="33"/>
      <c r="AI10" s="33"/>
      <c r="AJ10" s="33"/>
      <c r="AK10" s="33"/>
      <c r="AL10" s="34"/>
      <c r="AM10" s="32" t="s">
        <v>199</v>
      </c>
      <c r="AN10" s="33"/>
      <c r="AO10" s="33"/>
      <c r="AP10" s="33"/>
      <c r="AQ10" s="34"/>
      <c r="AR10" s="32" t="s">
        <v>198</v>
      </c>
      <c r="AS10" s="33"/>
      <c r="AT10" s="33"/>
      <c r="AU10" s="33"/>
      <c r="AV10" s="33"/>
      <c r="AW10" s="34"/>
      <c r="AX10" s="32" t="s">
        <v>264</v>
      </c>
      <c r="AY10" s="33"/>
      <c r="AZ10" s="33"/>
      <c r="BA10" s="33"/>
      <c r="BB10" s="33"/>
      <c r="BC10" s="33"/>
      <c r="BD10" s="33"/>
      <c r="BE10" s="33"/>
      <c r="BF10" s="34"/>
      <c r="BG10" s="32" t="s">
        <v>233</v>
      </c>
      <c r="BH10" s="33"/>
      <c r="BI10" s="34"/>
      <c r="BJ10" s="32" t="s">
        <v>234</v>
      </c>
      <c r="BK10" s="33"/>
      <c r="BL10" s="34"/>
      <c r="BM10" s="32" t="s">
        <v>235</v>
      </c>
      <c r="BN10" s="33"/>
      <c r="BO10" s="34"/>
      <c r="BP10" s="32" t="s">
        <v>249</v>
      </c>
      <c r="BQ10" s="33"/>
      <c r="BR10" s="33"/>
      <c r="BS10" s="33"/>
      <c r="BT10" s="33"/>
      <c r="BU10" s="33"/>
      <c r="BV10" s="33"/>
      <c r="BW10" s="33"/>
      <c r="BX10" s="33"/>
      <c r="BY10" s="33"/>
      <c r="BZ10" s="33"/>
      <c r="CA10" s="33"/>
      <c r="CB10" s="33"/>
      <c r="CC10" s="33"/>
      <c r="CD10" s="34"/>
      <c r="CE10" s="32" t="str">
        <f t="shared" si="1"/>
        <v>getShipRequestInformation</v>
      </c>
      <c r="CF10" s="33"/>
      <c r="CG10" s="33"/>
      <c r="CH10" s="33"/>
      <c r="CI10" s="33"/>
      <c r="CJ10" s="33"/>
      <c r="CK10" s="34"/>
      <c r="CL10" s="32" t="s">
        <v>236</v>
      </c>
      <c r="CM10" s="33"/>
      <c r="CN10" s="34"/>
      <c r="CO10" s="32" t="s">
        <v>237</v>
      </c>
      <c r="CP10" s="33"/>
      <c r="CQ10" s="34"/>
      <c r="CR10" s="80" t="s">
        <v>239</v>
      </c>
      <c r="CS10" s="72"/>
      <c r="CT10" s="72"/>
      <c r="CU10" s="72"/>
      <c r="CV10" s="72"/>
      <c r="CW10" s="72"/>
      <c r="CX10" s="72"/>
      <c r="CY10" s="73"/>
    </row>
    <row r="11" spans="1:103" x14ac:dyDescent="0.15">
      <c r="B11" s="5"/>
      <c r="C11" s="7"/>
      <c r="D11" s="7"/>
      <c r="E11" s="7"/>
      <c r="F11" s="7"/>
      <c r="G11" s="7"/>
      <c r="H11" s="7"/>
      <c r="I11" s="7"/>
      <c r="J11" s="7"/>
      <c r="K11" s="7"/>
      <c r="L11" s="8"/>
      <c r="M11" s="50"/>
      <c r="N11" s="51"/>
      <c r="O11" s="51"/>
      <c r="P11" s="52"/>
      <c r="Q11" s="50"/>
      <c r="R11" s="51"/>
      <c r="S11" s="51"/>
      <c r="T11" s="51"/>
      <c r="U11" s="51"/>
      <c r="V11" s="51"/>
      <c r="W11" s="51"/>
      <c r="X11" s="51"/>
      <c r="Y11" s="52"/>
      <c r="Z11" s="35"/>
      <c r="AA11" s="36"/>
      <c r="AB11" s="36"/>
      <c r="AC11" s="36"/>
      <c r="AD11" s="36"/>
      <c r="AE11" s="36"/>
      <c r="AF11" s="37"/>
      <c r="AG11" s="35"/>
      <c r="AH11" s="36"/>
      <c r="AI11" s="36"/>
      <c r="AJ11" s="36"/>
      <c r="AK11" s="36"/>
      <c r="AL11" s="37"/>
      <c r="AM11" s="35"/>
      <c r="AN11" s="36"/>
      <c r="AO11" s="36"/>
      <c r="AP11" s="36"/>
      <c r="AQ11" s="37"/>
      <c r="AR11" s="35"/>
      <c r="AS11" s="36"/>
      <c r="AT11" s="36"/>
      <c r="AU11" s="36"/>
      <c r="AV11" s="36"/>
      <c r="AW11" s="37"/>
      <c r="AX11" s="35"/>
      <c r="AY11" s="36"/>
      <c r="AZ11" s="36"/>
      <c r="BA11" s="36"/>
      <c r="BB11" s="36"/>
      <c r="BC11" s="36"/>
      <c r="BD11" s="36"/>
      <c r="BE11" s="36"/>
      <c r="BF11" s="37"/>
      <c r="BG11" s="35"/>
      <c r="BH11" s="36"/>
      <c r="BI11" s="37"/>
      <c r="BJ11" s="35"/>
      <c r="BK11" s="36"/>
      <c r="BL11" s="37"/>
      <c r="BM11" s="35"/>
      <c r="BN11" s="36"/>
      <c r="BO11" s="37"/>
      <c r="BP11" s="35"/>
      <c r="BQ11" s="36"/>
      <c r="BR11" s="36"/>
      <c r="BS11" s="36"/>
      <c r="BT11" s="36"/>
      <c r="BU11" s="36"/>
      <c r="BV11" s="36"/>
      <c r="BW11" s="36"/>
      <c r="BX11" s="36"/>
      <c r="BY11" s="36"/>
      <c r="BZ11" s="36"/>
      <c r="CA11" s="36"/>
      <c r="CB11" s="36"/>
      <c r="CC11" s="36"/>
      <c r="CD11" s="37"/>
      <c r="CE11" s="35" t="str">
        <f t="shared" si="1"/>
        <v/>
      </c>
      <c r="CF11" s="36"/>
      <c r="CG11" s="36"/>
      <c r="CH11" s="36"/>
      <c r="CI11" s="36"/>
      <c r="CJ11" s="36"/>
      <c r="CK11" s="37"/>
      <c r="CL11" s="35"/>
      <c r="CM11" s="36"/>
      <c r="CN11" s="37"/>
      <c r="CO11" s="35"/>
      <c r="CP11" s="36"/>
      <c r="CQ11" s="37"/>
      <c r="CR11" s="81"/>
      <c r="CS11" s="75"/>
      <c r="CT11" s="75"/>
      <c r="CU11" s="75"/>
      <c r="CV11" s="75"/>
      <c r="CW11" s="75"/>
      <c r="CX11" s="75"/>
      <c r="CY11" s="76"/>
    </row>
    <row r="12" spans="1:103" x14ac:dyDescent="0.15">
      <c r="B12" s="5"/>
      <c r="C12" s="7"/>
      <c r="D12" s="7"/>
      <c r="E12" s="7"/>
      <c r="F12" s="7"/>
      <c r="G12" s="7"/>
      <c r="H12" s="7"/>
      <c r="I12" s="7"/>
      <c r="J12" s="7"/>
      <c r="K12" s="7"/>
      <c r="L12" s="8"/>
      <c r="M12" s="47" t="s">
        <v>224</v>
      </c>
      <c r="N12" s="48"/>
      <c r="O12" s="48"/>
      <c r="P12" s="49"/>
      <c r="Q12" s="47" t="s">
        <v>175</v>
      </c>
      <c r="R12" s="48"/>
      <c r="S12" s="48"/>
      <c r="T12" s="48"/>
      <c r="U12" s="48"/>
      <c r="V12" s="48"/>
      <c r="W12" s="48"/>
      <c r="X12" s="48"/>
      <c r="Y12" s="49"/>
      <c r="Z12" s="29" t="s">
        <v>159</v>
      </c>
      <c r="AA12" s="30"/>
      <c r="AB12" s="30"/>
      <c r="AC12" s="30"/>
      <c r="AD12" s="30"/>
      <c r="AE12" s="30"/>
      <c r="AF12" s="31"/>
      <c r="AG12" s="29" t="s">
        <v>200</v>
      </c>
      <c r="AH12" s="30"/>
      <c r="AI12" s="30"/>
      <c r="AJ12" s="30"/>
      <c r="AK12" s="30"/>
      <c r="AL12" s="31"/>
      <c r="AM12" s="29" t="s">
        <v>199</v>
      </c>
      <c r="AN12" s="30"/>
      <c r="AO12" s="30"/>
      <c r="AP12" s="30"/>
      <c r="AQ12" s="31"/>
      <c r="AR12" s="29" t="s">
        <v>200</v>
      </c>
      <c r="AS12" s="30"/>
      <c r="AT12" s="30"/>
      <c r="AU12" s="30"/>
      <c r="AV12" s="30"/>
      <c r="AW12" s="31"/>
      <c r="AX12" s="29" t="s">
        <v>265</v>
      </c>
      <c r="AY12" s="30"/>
      <c r="AZ12" s="30"/>
      <c r="BA12" s="30"/>
      <c r="BB12" s="30"/>
      <c r="BC12" s="30"/>
      <c r="BD12" s="30"/>
      <c r="BE12" s="30"/>
      <c r="BF12" s="31"/>
      <c r="BG12" s="29" t="s">
        <v>233</v>
      </c>
      <c r="BH12" s="30"/>
      <c r="BI12" s="31"/>
      <c r="BJ12" s="29" t="s">
        <v>234</v>
      </c>
      <c r="BK12" s="30"/>
      <c r="BL12" s="31"/>
      <c r="BM12" s="29" t="s">
        <v>235</v>
      </c>
      <c r="BN12" s="30"/>
      <c r="BO12" s="31"/>
      <c r="BP12" s="29" t="s">
        <v>250</v>
      </c>
      <c r="BQ12" s="30"/>
      <c r="BR12" s="30"/>
      <c r="BS12" s="30"/>
      <c r="BT12" s="30"/>
      <c r="BU12" s="30"/>
      <c r="BV12" s="30"/>
      <c r="BW12" s="30"/>
      <c r="BX12" s="30"/>
      <c r="BY12" s="30"/>
      <c r="BZ12" s="30"/>
      <c r="CA12" s="30"/>
      <c r="CB12" s="30"/>
      <c r="CC12" s="30"/>
      <c r="CD12" s="31"/>
      <c r="CE12" s="29" t="str">
        <f t="shared" si="1"/>
        <v>notifyConfirmation</v>
      </c>
      <c r="CF12" s="30"/>
      <c r="CG12" s="30"/>
      <c r="CH12" s="30"/>
      <c r="CI12" s="30"/>
      <c r="CJ12" s="30"/>
      <c r="CK12" s="31"/>
      <c r="CL12" s="29" t="s">
        <v>236</v>
      </c>
      <c r="CM12" s="30"/>
      <c r="CN12" s="31"/>
      <c r="CO12" s="29" t="s">
        <v>237</v>
      </c>
      <c r="CP12" s="30"/>
      <c r="CQ12" s="31"/>
      <c r="CR12" s="79" t="s">
        <v>240</v>
      </c>
      <c r="CS12" s="69"/>
      <c r="CT12" s="69"/>
      <c r="CU12" s="69"/>
      <c r="CV12" s="69"/>
      <c r="CW12" s="69"/>
      <c r="CX12" s="69"/>
      <c r="CY12" s="70"/>
    </row>
    <row r="13" spans="1:103" x14ac:dyDescent="0.15">
      <c r="B13" s="5"/>
      <c r="C13" s="7"/>
      <c r="D13" s="7"/>
      <c r="E13" s="7"/>
      <c r="F13" s="7"/>
      <c r="G13" s="7"/>
      <c r="H13" s="7"/>
      <c r="I13" s="7"/>
      <c r="J13" s="7"/>
      <c r="K13" s="7"/>
      <c r="L13" s="8"/>
      <c r="M13" s="23"/>
      <c r="N13" s="24"/>
      <c r="O13" s="24"/>
      <c r="P13" s="25"/>
      <c r="Q13" s="23"/>
      <c r="R13" s="24"/>
      <c r="S13" s="24"/>
      <c r="T13" s="24"/>
      <c r="U13" s="24"/>
      <c r="V13" s="24"/>
      <c r="W13" s="24"/>
      <c r="X13" s="24"/>
      <c r="Y13" s="25"/>
      <c r="Z13" s="32" t="s">
        <v>160</v>
      </c>
      <c r="AA13" s="33"/>
      <c r="AB13" s="33"/>
      <c r="AC13" s="33"/>
      <c r="AD13" s="33"/>
      <c r="AE13" s="33"/>
      <c r="AF13" s="34"/>
      <c r="AG13" s="32" t="s">
        <v>201</v>
      </c>
      <c r="AH13" s="33"/>
      <c r="AI13" s="33"/>
      <c r="AJ13" s="33"/>
      <c r="AK13" s="33"/>
      <c r="AL13" s="34"/>
      <c r="AM13" s="32" t="s">
        <v>199</v>
      </c>
      <c r="AN13" s="33"/>
      <c r="AO13" s="33"/>
      <c r="AP13" s="33"/>
      <c r="AQ13" s="34"/>
      <c r="AR13" s="32" t="s">
        <v>201</v>
      </c>
      <c r="AS13" s="33"/>
      <c r="AT13" s="33"/>
      <c r="AU13" s="33"/>
      <c r="AV13" s="33"/>
      <c r="AW13" s="34"/>
      <c r="AX13" s="32" t="s">
        <v>266</v>
      </c>
      <c r="AY13" s="33"/>
      <c r="AZ13" s="33"/>
      <c r="BA13" s="33"/>
      <c r="BB13" s="33"/>
      <c r="BC13" s="33"/>
      <c r="BD13" s="33"/>
      <c r="BE13" s="33"/>
      <c r="BF13" s="34"/>
      <c r="BG13" s="32" t="s">
        <v>233</v>
      </c>
      <c r="BH13" s="33"/>
      <c r="BI13" s="34"/>
      <c r="BJ13" s="32" t="s">
        <v>234</v>
      </c>
      <c r="BK13" s="33"/>
      <c r="BL13" s="34"/>
      <c r="BM13" s="32" t="s">
        <v>235</v>
      </c>
      <c r="BN13" s="33"/>
      <c r="BO13" s="34"/>
      <c r="BP13" s="32" t="s">
        <v>250</v>
      </c>
      <c r="BQ13" s="33"/>
      <c r="BR13" s="33"/>
      <c r="BS13" s="33"/>
      <c r="BT13" s="33"/>
      <c r="BU13" s="33"/>
      <c r="BV13" s="33"/>
      <c r="BW13" s="33"/>
      <c r="BX13" s="33"/>
      <c r="BY13" s="33"/>
      <c r="BZ13" s="33"/>
      <c r="CA13" s="33"/>
      <c r="CB13" s="33"/>
      <c r="CC13" s="33"/>
      <c r="CD13" s="34"/>
      <c r="CE13" s="32" t="str">
        <f t="shared" si="1"/>
        <v>notifyReject</v>
      </c>
      <c r="CF13" s="33"/>
      <c r="CG13" s="33"/>
      <c r="CH13" s="33"/>
      <c r="CI13" s="33"/>
      <c r="CJ13" s="33"/>
      <c r="CK13" s="34"/>
      <c r="CL13" s="32" t="s">
        <v>236</v>
      </c>
      <c r="CM13" s="33"/>
      <c r="CN13" s="34"/>
      <c r="CO13" s="32" t="s">
        <v>237</v>
      </c>
      <c r="CP13" s="33"/>
      <c r="CQ13" s="34"/>
      <c r="CR13" s="80" t="s">
        <v>240</v>
      </c>
      <c r="CS13" s="72"/>
      <c r="CT13" s="72"/>
      <c r="CU13" s="72"/>
      <c r="CV13" s="72"/>
      <c r="CW13" s="72"/>
      <c r="CX13" s="72"/>
      <c r="CY13" s="73"/>
    </row>
    <row r="14" spans="1:103" x14ac:dyDescent="0.15">
      <c r="B14" s="5"/>
      <c r="C14" s="7"/>
      <c r="D14" s="7"/>
      <c r="E14" s="7"/>
      <c r="F14" s="7"/>
      <c r="G14" s="7"/>
      <c r="H14" s="7"/>
      <c r="I14" s="7"/>
      <c r="J14" s="7"/>
      <c r="K14" s="7"/>
      <c r="L14" s="8"/>
      <c r="M14" s="23"/>
      <c r="N14" s="24"/>
      <c r="O14" s="24"/>
      <c r="P14" s="25"/>
      <c r="Q14" s="23"/>
      <c r="R14" s="24"/>
      <c r="S14" s="24"/>
      <c r="T14" s="24"/>
      <c r="U14" s="24"/>
      <c r="V14" s="24"/>
      <c r="W14" s="24"/>
      <c r="X14" s="24"/>
      <c r="Y14" s="25"/>
      <c r="Z14" s="32" t="s">
        <v>161</v>
      </c>
      <c r="AA14" s="33"/>
      <c r="AB14" s="33"/>
      <c r="AC14" s="33"/>
      <c r="AD14" s="33"/>
      <c r="AE14" s="33"/>
      <c r="AF14" s="34"/>
      <c r="AG14" s="32" t="s">
        <v>202</v>
      </c>
      <c r="AH14" s="33"/>
      <c r="AI14" s="33"/>
      <c r="AJ14" s="33"/>
      <c r="AK14" s="33"/>
      <c r="AL14" s="34"/>
      <c r="AM14" s="32" t="s">
        <v>199</v>
      </c>
      <c r="AN14" s="33"/>
      <c r="AO14" s="33"/>
      <c r="AP14" s="33"/>
      <c r="AQ14" s="34"/>
      <c r="AR14" s="32" t="s">
        <v>202</v>
      </c>
      <c r="AS14" s="33"/>
      <c r="AT14" s="33"/>
      <c r="AU14" s="33"/>
      <c r="AV14" s="33"/>
      <c r="AW14" s="34"/>
      <c r="AX14" s="32" t="s">
        <v>267</v>
      </c>
      <c r="AY14" s="33"/>
      <c r="AZ14" s="33"/>
      <c r="BA14" s="33"/>
      <c r="BB14" s="33"/>
      <c r="BC14" s="33"/>
      <c r="BD14" s="33"/>
      <c r="BE14" s="33"/>
      <c r="BF14" s="34"/>
      <c r="BG14" s="32" t="s">
        <v>233</v>
      </c>
      <c r="BH14" s="33"/>
      <c r="BI14" s="34"/>
      <c r="BJ14" s="32" t="s">
        <v>234</v>
      </c>
      <c r="BK14" s="33"/>
      <c r="BL14" s="34"/>
      <c r="BM14" s="32" t="s">
        <v>235</v>
      </c>
      <c r="BN14" s="33"/>
      <c r="BO14" s="34"/>
      <c r="BP14" s="32" t="s">
        <v>250</v>
      </c>
      <c r="BQ14" s="33"/>
      <c r="BR14" s="33"/>
      <c r="BS14" s="33"/>
      <c r="BT14" s="33"/>
      <c r="BU14" s="33"/>
      <c r="BV14" s="33"/>
      <c r="BW14" s="33"/>
      <c r="BX14" s="33"/>
      <c r="BY14" s="33"/>
      <c r="BZ14" s="33"/>
      <c r="CA14" s="33"/>
      <c r="CB14" s="33"/>
      <c r="CC14" s="33"/>
      <c r="CD14" s="34"/>
      <c r="CE14" s="32" t="str">
        <f t="shared" si="1"/>
        <v>notifyBack</v>
      </c>
      <c r="CF14" s="33"/>
      <c r="CG14" s="33"/>
      <c r="CH14" s="33"/>
      <c r="CI14" s="33"/>
      <c r="CJ14" s="33"/>
      <c r="CK14" s="34"/>
      <c r="CL14" s="32" t="s">
        <v>236</v>
      </c>
      <c r="CM14" s="33"/>
      <c r="CN14" s="34"/>
      <c r="CO14" s="32" t="s">
        <v>237</v>
      </c>
      <c r="CP14" s="33"/>
      <c r="CQ14" s="34"/>
      <c r="CR14" s="80" t="s">
        <v>240</v>
      </c>
      <c r="CS14" s="72"/>
      <c r="CT14" s="72"/>
      <c r="CU14" s="72"/>
      <c r="CV14" s="72"/>
      <c r="CW14" s="72"/>
      <c r="CX14" s="72"/>
      <c r="CY14" s="73"/>
    </row>
    <row r="15" spans="1:103" x14ac:dyDescent="0.15">
      <c r="B15" s="5"/>
      <c r="C15" s="7"/>
      <c r="D15" s="7"/>
      <c r="E15" s="7"/>
      <c r="F15" s="7"/>
      <c r="G15" s="7"/>
      <c r="H15" s="7"/>
      <c r="I15" s="7"/>
      <c r="J15" s="7"/>
      <c r="K15" s="7"/>
      <c r="L15" s="8"/>
      <c r="M15" s="23"/>
      <c r="N15" s="24"/>
      <c r="O15" s="24"/>
      <c r="P15" s="25"/>
      <c r="Q15" s="23"/>
      <c r="R15" s="24"/>
      <c r="S15" s="24"/>
      <c r="T15" s="24"/>
      <c r="U15" s="24"/>
      <c r="V15" s="24"/>
      <c r="W15" s="24"/>
      <c r="X15" s="24"/>
      <c r="Y15" s="25"/>
      <c r="Z15" s="32" t="s">
        <v>162</v>
      </c>
      <c r="AA15" s="33"/>
      <c r="AB15" s="33"/>
      <c r="AC15" s="33"/>
      <c r="AD15" s="33"/>
      <c r="AE15" s="33"/>
      <c r="AF15" s="34"/>
      <c r="AG15" s="32" t="s">
        <v>203</v>
      </c>
      <c r="AH15" s="33"/>
      <c r="AI15" s="33"/>
      <c r="AJ15" s="33"/>
      <c r="AK15" s="33"/>
      <c r="AL15" s="34"/>
      <c r="AM15" s="32" t="s">
        <v>199</v>
      </c>
      <c r="AN15" s="33"/>
      <c r="AO15" s="33"/>
      <c r="AP15" s="33"/>
      <c r="AQ15" s="34"/>
      <c r="AR15" s="32" t="s">
        <v>203</v>
      </c>
      <c r="AS15" s="33"/>
      <c r="AT15" s="33"/>
      <c r="AU15" s="33"/>
      <c r="AV15" s="33"/>
      <c r="AW15" s="34"/>
      <c r="AX15" s="32" t="s">
        <v>268</v>
      </c>
      <c r="AY15" s="33"/>
      <c r="AZ15" s="33"/>
      <c r="BA15" s="33"/>
      <c r="BB15" s="33"/>
      <c r="BC15" s="33"/>
      <c r="BD15" s="33"/>
      <c r="BE15" s="33"/>
      <c r="BF15" s="34"/>
      <c r="BG15" s="32" t="s">
        <v>233</v>
      </c>
      <c r="BH15" s="33"/>
      <c r="BI15" s="34"/>
      <c r="BJ15" s="32" t="s">
        <v>234</v>
      </c>
      <c r="BK15" s="33"/>
      <c r="BL15" s="34"/>
      <c r="BM15" s="32" t="s">
        <v>235</v>
      </c>
      <c r="BN15" s="33"/>
      <c r="BO15" s="34"/>
      <c r="BP15" s="32" t="s">
        <v>250</v>
      </c>
      <c r="BQ15" s="33"/>
      <c r="BR15" s="33"/>
      <c r="BS15" s="33"/>
      <c r="BT15" s="33"/>
      <c r="BU15" s="33"/>
      <c r="BV15" s="33"/>
      <c r="BW15" s="33"/>
      <c r="BX15" s="33"/>
      <c r="BY15" s="33"/>
      <c r="BZ15" s="33"/>
      <c r="CA15" s="33"/>
      <c r="CB15" s="33"/>
      <c r="CC15" s="33"/>
      <c r="CD15" s="34"/>
      <c r="CE15" s="32" t="str">
        <f t="shared" si="1"/>
        <v>notifyPullback</v>
      </c>
      <c r="CF15" s="33"/>
      <c r="CG15" s="33"/>
      <c r="CH15" s="33"/>
      <c r="CI15" s="33"/>
      <c r="CJ15" s="33"/>
      <c r="CK15" s="34"/>
      <c r="CL15" s="32" t="s">
        <v>236</v>
      </c>
      <c r="CM15" s="33"/>
      <c r="CN15" s="34"/>
      <c r="CO15" s="32" t="s">
        <v>237</v>
      </c>
      <c r="CP15" s="33"/>
      <c r="CQ15" s="34"/>
      <c r="CR15" s="80" t="s">
        <v>240</v>
      </c>
      <c r="CS15" s="72"/>
      <c r="CT15" s="72"/>
      <c r="CU15" s="72"/>
      <c r="CV15" s="72"/>
      <c r="CW15" s="72"/>
      <c r="CX15" s="72"/>
      <c r="CY15" s="73"/>
    </row>
    <row r="16" spans="1:103" x14ac:dyDescent="0.15">
      <c r="B16" s="5"/>
      <c r="C16" s="7"/>
      <c r="D16" s="7"/>
      <c r="E16" s="7"/>
      <c r="F16" s="7"/>
      <c r="G16" s="7"/>
      <c r="H16" s="7"/>
      <c r="I16" s="7"/>
      <c r="J16" s="7"/>
      <c r="K16" s="7"/>
      <c r="L16" s="8"/>
      <c r="M16" s="50"/>
      <c r="N16" s="51"/>
      <c r="O16" s="51"/>
      <c r="P16" s="52"/>
      <c r="Q16" s="50"/>
      <c r="R16" s="51"/>
      <c r="S16" s="51"/>
      <c r="T16" s="51"/>
      <c r="U16" s="51"/>
      <c r="V16" s="51"/>
      <c r="W16" s="51"/>
      <c r="X16" s="51"/>
      <c r="Y16" s="52"/>
      <c r="Z16" s="35"/>
      <c r="AA16" s="36"/>
      <c r="AB16" s="36"/>
      <c r="AC16" s="36"/>
      <c r="AD16" s="36"/>
      <c r="AE16" s="36"/>
      <c r="AF16" s="37"/>
      <c r="AG16" s="35"/>
      <c r="AH16" s="36"/>
      <c r="AI16" s="36"/>
      <c r="AJ16" s="36"/>
      <c r="AK16" s="36"/>
      <c r="AL16" s="37"/>
      <c r="AM16" s="35"/>
      <c r="AN16" s="36"/>
      <c r="AO16" s="36"/>
      <c r="AP16" s="36"/>
      <c r="AQ16" s="37"/>
      <c r="AR16" s="35"/>
      <c r="AS16" s="36"/>
      <c r="AT16" s="36"/>
      <c r="AU16" s="36"/>
      <c r="AV16" s="36"/>
      <c r="AW16" s="37"/>
      <c r="AX16" s="35"/>
      <c r="AY16" s="36"/>
      <c r="AZ16" s="36"/>
      <c r="BA16" s="36"/>
      <c r="BB16" s="36"/>
      <c r="BC16" s="36"/>
      <c r="BD16" s="36"/>
      <c r="BE16" s="36"/>
      <c r="BF16" s="37"/>
      <c r="BG16" s="35"/>
      <c r="BH16" s="36"/>
      <c r="BI16" s="37"/>
      <c r="BJ16" s="35"/>
      <c r="BK16" s="36"/>
      <c r="BL16" s="37"/>
      <c r="BM16" s="35"/>
      <c r="BN16" s="36"/>
      <c r="BO16" s="37"/>
      <c r="BP16" s="35"/>
      <c r="BQ16" s="36"/>
      <c r="BR16" s="36"/>
      <c r="BS16" s="36"/>
      <c r="BT16" s="36"/>
      <c r="BU16" s="36"/>
      <c r="BV16" s="36"/>
      <c r="BW16" s="36"/>
      <c r="BX16" s="36"/>
      <c r="BY16" s="36"/>
      <c r="BZ16" s="36"/>
      <c r="CA16" s="36"/>
      <c r="CB16" s="36"/>
      <c r="CC16" s="36"/>
      <c r="CD16" s="37"/>
      <c r="CE16" s="35" t="str">
        <f t="shared" si="1"/>
        <v/>
      </c>
      <c r="CF16" s="36"/>
      <c r="CG16" s="36"/>
      <c r="CH16" s="36"/>
      <c r="CI16" s="36"/>
      <c r="CJ16" s="36"/>
      <c r="CK16" s="37"/>
      <c r="CL16" s="35"/>
      <c r="CM16" s="36"/>
      <c r="CN16" s="37"/>
      <c r="CO16" s="35"/>
      <c r="CP16" s="36"/>
      <c r="CQ16" s="37"/>
      <c r="CR16" s="81"/>
      <c r="CS16" s="75"/>
      <c r="CT16" s="75"/>
      <c r="CU16" s="75"/>
      <c r="CV16" s="75"/>
      <c r="CW16" s="75"/>
      <c r="CX16" s="75"/>
      <c r="CY16" s="76"/>
    </row>
    <row r="17" spans="2:103" x14ac:dyDescent="0.15">
      <c r="B17" s="5"/>
      <c r="C17" s="7"/>
      <c r="D17" s="7"/>
      <c r="E17" s="7"/>
      <c r="F17" s="7"/>
      <c r="G17" s="7"/>
      <c r="H17" s="7"/>
      <c r="I17" s="7"/>
      <c r="J17" s="7"/>
      <c r="K17" s="7"/>
      <c r="L17" s="8"/>
      <c r="M17" s="47" t="s">
        <v>225</v>
      </c>
      <c r="N17" s="48"/>
      <c r="O17" s="48"/>
      <c r="P17" s="49"/>
      <c r="Q17" s="47" t="s">
        <v>176</v>
      </c>
      <c r="R17" s="48"/>
      <c r="S17" s="48"/>
      <c r="T17" s="48"/>
      <c r="U17" s="48"/>
      <c r="V17" s="48"/>
      <c r="W17" s="48"/>
      <c r="X17" s="48"/>
      <c r="Y17" s="49"/>
      <c r="Z17" s="29" t="s">
        <v>159</v>
      </c>
      <c r="AA17" s="30"/>
      <c r="AB17" s="30"/>
      <c r="AC17" s="30"/>
      <c r="AD17" s="30"/>
      <c r="AE17" s="30"/>
      <c r="AF17" s="31"/>
      <c r="AG17" s="29" t="s">
        <v>200</v>
      </c>
      <c r="AH17" s="30"/>
      <c r="AI17" s="30"/>
      <c r="AJ17" s="30"/>
      <c r="AK17" s="30"/>
      <c r="AL17" s="31"/>
      <c r="AM17" s="29" t="s">
        <v>199</v>
      </c>
      <c r="AN17" s="30"/>
      <c r="AO17" s="30"/>
      <c r="AP17" s="30"/>
      <c r="AQ17" s="31"/>
      <c r="AR17" s="29" t="s">
        <v>200</v>
      </c>
      <c r="AS17" s="30"/>
      <c r="AT17" s="30"/>
      <c r="AU17" s="30"/>
      <c r="AV17" s="30"/>
      <c r="AW17" s="31"/>
      <c r="AX17" s="29" t="s">
        <v>269</v>
      </c>
      <c r="AY17" s="30"/>
      <c r="AZ17" s="30"/>
      <c r="BA17" s="30"/>
      <c r="BB17" s="30"/>
      <c r="BC17" s="30"/>
      <c r="BD17" s="30"/>
      <c r="BE17" s="30"/>
      <c r="BF17" s="31"/>
      <c r="BG17" s="29" t="s">
        <v>233</v>
      </c>
      <c r="BH17" s="30"/>
      <c r="BI17" s="31"/>
      <c r="BJ17" s="29" t="s">
        <v>234</v>
      </c>
      <c r="BK17" s="30"/>
      <c r="BL17" s="31"/>
      <c r="BM17" s="29" t="s">
        <v>235</v>
      </c>
      <c r="BN17" s="30"/>
      <c r="BO17" s="31"/>
      <c r="BP17" s="29" t="s">
        <v>251</v>
      </c>
      <c r="BQ17" s="30"/>
      <c r="BR17" s="30"/>
      <c r="BS17" s="30"/>
      <c r="BT17" s="30"/>
      <c r="BU17" s="30"/>
      <c r="BV17" s="30"/>
      <c r="BW17" s="30"/>
      <c r="BX17" s="30"/>
      <c r="BY17" s="30"/>
      <c r="BZ17" s="30"/>
      <c r="CA17" s="30"/>
      <c r="CB17" s="30"/>
      <c r="CC17" s="30"/>
      <c r="CD17" s="31"/>
      <c r="CE17" s="29" t="str">
        <f t="shared" si="1"/>
        <v>notifyConfirmation</v>
      </c>
      <c r="CF17" s="30"/>
      <c r="CG17" s="30"/>
      <c r="CH17" s="30"/>
      <c r="CI17" s="30"/>
      <c r="CJ17" s="30"/>
      <c r="CK17" s="31"/>
      <c r="CL17" s="29" t="s">
        <v>236</v>
      </c>
      <c r="CM17" s="30"/>
      <c r="CN17" s="31"/>
      <c r="CO17" s="29" t="s">
        <v>237</v>
      </c>
      <c r="CP17" s="30"/>
      <c r="CQ17" s="31"/>
      <c r="CR17" s="79" t="s">
        <v>241</v>
      </c>
      <c r="CS17" s="69"/>
      <c r="CT17" s="69"/>
      <c r="CU17" s="69"/>
      <c r="CV17" s="69"/>
      <c r="CW17" s="69"/>
      <c r="CX17" s="69"/>
      <c r="CY17" s="70"/>
    </row>
    <row r="18" spans="2:103" x14ac:dyDescent="0.15">
      <c r="B18" s="5"/>
      <c r="C18" s="7"/>
      <c r="D18" s="7"/>
      <c r="E18" s="7"/>
      <c r="F18" s="7"/>
      <c r="G18" s="7"/>
      <c r="H18" s="7"/>
      <c r="I18" s="7"/>
      <c r="J18" s="7"/>
      <c r="K18" s="7"/>
      <c r="L18" s="8"/>
      <c r="M18" s="23"/>
      <c r="N18" s="24"/>
      <c r="O18" s="24"/>
      <c r="P18" s="25"/>
      <c r="Q18" s="23"/>
      <c r="R18" s="24"/>
      <c r="S18" s="24"/>
      <c r="T18" s="24"/>
      <c r="U18" s="24"/>
      <c r="V18" s="24"/>
      <c r="W18" s="24"/>
      <c r="X18" s="24"/>
      <c r="Y18" s="25"/>
      <c r="Z18" s="32" t="s">
        <v>160</v>
      </c>
      <c r="AA18" s="33"/>
      <c r="AB18" s="33"/>
      <c r="AC18" s="33"/>
      <c r="AD18" s="33"/>
      <c r="AE18" s="33"/>
      <c r="AF18" s="34"/>
      <c r="AG18" s="32" t="s">
        <v>201</v>
      </c>
      <c r="AH18" s="33"/>
      <c r="AI18" s="33"/>
      <c r="AJ18" s="33"/>
      <c r="AK18" s="33"/>
      <c r="AL18" s="34"/>
      <c r="AM18" s="32" t="s">
        <v>199</v>
      </c>
      <c r="AN18" s="33"/>
      <c r="AO18" s="33"/>
      <c r="AP18" s="33"/>
      <c r="AQ18" s="34"/>
      <c r="AR18" s="32" t="s">
        <v>201</v>
      </c>
      <c r="AS18" s="33"/>
      <c r="AT18" s="33"/>
      <c r="AU18" s="33"/>
      <c r="AV18" s="33"/>
      <c r="AW18" s="34"/>
      <c r="AX18" s="32" t="s">
        <v>270</v>
      </c>
      <c r="AY18" s="33"/>
      <c r="AZ18" s="33"/>
      <c r="BA18" s="33"/>
      <c r="BB18" s="33"/>
      <c r="BC18" s="33"/>
      <c r="BD18" s="33"/>
      <c r="BE18" s="33"/>
      <c r="BF18" s="34"/>
      <c r="BG18" s="32" t="s">
        <v>233</v>
      </c>
      <c r="BH18" s="33"/>
      <c r="BI18" s="34"/>
      <c r="BJ18" s="32" t="s">
        <v>234</v>
      </c>
      <c r="BK18" s="33"/>
      <c r="BL18" s="34"/>
      <c r="BM18" s="32" t="s">
        <v>235</v>
      </c>
      <c r="BN18" s="33"/>
      <c r="BO18" s="34"/>
      <c r="BP18" s="32" t="s">
        <v>251</v>
      </c>
      <c r="BQ18" s="33"/>
      <c r="BR18" s="33"/>
      <c r="BS18" s="33"/>
      <c r="BT18" s="33"/>
      <c r="BU18" s="33"/>
      <c r="BV18" s="33"/>
      <c r="BW18" s="33"/>
      <c r="BX18" s="33"/>
      <c r="BY18" s="33"/>
      <c r="BZ18" s="33"/>
      <c r="CA18" s="33"/>
      <c r="CB18" s="33"/>
      <c r="CC18" s="33"/>
      <c r="CD18" s="34"/>
      <c r="CE18" s="32" t="str">
        <f t="shared" si="1"/>
        <v>notifyReject</v>
      </c>
      <c r="CF18" s="33"/>
      <c r="CG18" s="33"/>
      <c r="CH18" s="33"/>
      <c r="CI18" s="33"/>
      <c r="CJ18" s="33"/>
      <c r="CK18" s="34"/>
      <c r="CL18" s="32" t="s">
        <v>236</v>
      </c>
      <c r="CM18" s="33"/>
      <c r="CN18" s="34"/>
      <c r="CO18" s="32" t="s">
        <v>237</v>
      </c>
      <c r="CP18" s="33"/>
      <c r="CQ18" s="34"/>
      <c r="CR18" s="80" t="s">
        <v>241</v>
      </c>
      <c r="CS18" s="72"/>
      <c r="CT18" s="72"/>
      <c r="CU18" s="72"/>
      <c r="CV18" s="72"/>
      <c r="CW18" s="72"/>
      <c r="CX18" s="72"/>
      <c r="CY18" s="73"/>
    </row>
    <row r="19" spans="2:103" x14ac:dyDescent="0.15">
      <c r="B19" s="5"/>
      <c r="C19" s="7"/>
      <c r="D19" s="7"/>
      <c r="E19" s="7"/>
      <c r="F19" s="7"/>
      <c r="G19" s="7"/>
      <c r="H19" s="7"/>
      <c r="I19" s="7"/>
      <c r="J19" s="7"/>
      <c r="K19" s="7"/>
      <c r="L19" s="8"/>
      <c r="M19" s="23"/>
      <c r="N19" s="24"/>
      <c r="O19" s="24"/>
      <c r="P19" s="25"/>
      <c r="Q19" s="23"/>
      <c r="R19" s="24"/>
      <c r="S19" s="24"/>
      <c r="T19" s="24"/>
      <c r="U19" s="24"/>
      <c r="V19" s="24"/>
      <c r="W19" s="24"/>
      <c r="X19" s="24"/>
      <c r="Y19" s="25"/>
      <c r="Z19" s="32" t="s">
        <v>161</v>
      </c>
      <c r="AA19" s="33"/>
      <c r="AB19" s="33"/>
      <c r="AC19" s="33"/>
      <c r="AD19" s="33"/>
      <c r="AE19" s="33"/>
      <c r="AF19" s="34"/>
      <c r="AG19" s="32" t="s">
        <v>202</v>
      </c>
      <c r="AH19" s="33"/>
      <c r="AI19" s="33"/>
      <c r="AJ19" s="33"/>
      <c r="AK19" s="33"/>
      <c r="AL19" s="34"/>
      <c r="AM19" s="32" t="s">
        <v>199</v>
      </c>
      <c r="AN19" s="33"/>
      <c r="AO19" s="33"/>
      <c r="AP19" s="33"/>
      <c r="AQ19" s="34"/>
      <c r="AR19" s="32" t="s">
        <v>202</v>
      </c>
      <c r="AS19" s="33"/>
      <c r="AT19" s="33"/>
      <c r="AU19" s="33"/>
      <c r="AV19" s="33"/>
      <c r="AW19" s="34"/>
      <c r="AX19" s="32" t="s">
        <v>271</v>
      </c>
      <c r="AY19" s="33"/>
      <c r="AZ19" s="33"/>
      <c r="BA19" s="33"/>
      <c r="BB19" s="33"/>
      <c r="BC19" s="33"/>
      <c r="BD19" s="33"/>
      <c r="BE19" s="33"/>
      <c r="BF19" s="34"/>
      <c r="BG19" s="32" t="s">
        <v>233</v>
      </c>
      <c r="BH19" s="33"/>
      <c r="BI19" s="34"/>
      <c r="BJ19" s="32" t="s">
        <v>234</v>
      </c>
      <c r="BK19" s="33"/>
      <c r="BL19" s="34"/>
      <c r="BM19" s="32" t="s">
        <v>235</v>
      </c>
      <c r="BN19" s="33"/>
      <c r="BO19" s="34"/>
      <c r="BP19" s="32" t="s">
        <v>251</v>
      </c>
      <c r="BQ19" s="33"/>
      <c r="BR19" s="33"/>
      <c r="BS19" s="33"/>
      <c r="BT19" s="33"/>
      <c r="BU19" s="33"/>
      <c r="BV19" s="33"/>
      <c r="BW19" s="33"/>
      <c r="BX19" s="33"/>
      <c r="BY19" s="33"/>
      <c r="BZ19" s="33"/>
      <c r="CA19" s="33"/>
      <c r="CB19" s="33"/>
      <c r="CC19" s="33"/>
      <c r="CD19" s="34"/>
      <c r="CE19" s="32" t="str">
        <f t="shared" si="1"/>
        <v>notifyBack</v>
      </c>
      <c r="CF19" s="33"/>
      <c r="CG19" s="33"/>
      <c r="CH19" s="33"/>
      <c r="CI19" s="33"/>
      <c r="CJ19" s="33"/>
      <c r="CK19" s="34"/>
      <c r="CL19" s="32" t="s">
        <v>236</v>
      </c>
      <c r="CM19" s="33"/>
      <c r="CN19" s="34"/>
      <c r="CO19" s="32" t="s">
        <v>237</v>
      </c>
      <c r="CP19" s="33"/>
      <c r="CQ19" s="34"/>
      <c r="CR19" s="80" t="s">
        <v>241</v>
      </c>
      <c r="CS19" s="72"/>
      <c r="CT19" s="72"/>
      <c r="CU19" s="72"/>
      <c r="CV19" s="72"/>
      <c r="CW19" s="72"/>
      <c r="CX19" s="72"/>
      <c r="CY19" s="73"/>
    </row>
    <row r="20" spans="2:103" x14ac:dyDescent="0.15">
      <c r="B20" s="5"/>
      <c r="C20" s="7"/>
      <c r="D20" s="7"/>
      <c r="E20" s="7"/>
      <c r="F20" s="7"/>
      <c r="G20" s="7"/>
      <c r="H20" s="7"/>
      <c r="I20" s="7"/>
      <c r="J20" s="7"/>
      <c r="K20" s="7"/>
      <c r="L20" s="8"/>
      <c r="M20" s="23"/>
      <c r="N20" s="24"/>
      <c r="O20" s="24"/>
      <c r="P20" s="25"/>
      <c r="Q20" s="23"/>
      <c r="R20" s="24"/>
      <c r="S20" s="24"/>
      <c r="T20" s="24"/>
      <c r="U20" s="24"/>
      <c r="V20" s="24"/>
      <c r="W20" s="24"/>
      <c r="X20" s="24"/>
      <c r="Y20" s="25"/>
      <c r="Z20" s="32" t="s">
        <v>162</v>
      </c>
      <c r="AA20" s="33"/>
      <c r="AB20" s="33"/>
      <c r="AC20" s="33"/>
      <c r="AD20" s="33"/>
      <c r="AE20" s="33"/>
      <c r="AF20" s="34"/>
      <c r="AG20" s="32" t="s">
        <v>203</v>
      </c>
      <c r="AH20" s="33"/>
      <c r="AI20" s="33"/>
      <c r="AJ20" s="33"/>
      <c r="AK20" s="33"/>
      <c r="AL20" s="34"/>
      <c r="AM20" s="32" t="s">
        <v>199</v>
      </c>
      <c r="AN20" s="33"/>
      <c r="AO20" s="33"/>
      <c r="AP20" s="33"/>
      <c r="AQ20" s="34"/>
      <c r="AR20" s="32" t="s">
        <v>203</v>
      </c>
      <c r="AS20" s="33"/>
      <c r="AT20" s="33"/>
      <c r="AU20" s="33"/>
      <c r="AV20" s="33"/>
      <c r="AW20" s="34"/>
      <c r="AX20" s="32" t="s">
        <v>272</v>
      </c>
      <c r="AY20" s="33"/>
      <c r="AZ20" s="33"/>
      <c r="BA20" s="33"/>
      <c r="BB20" s="33"/>
      <c r="BC20" s="33"/>
      <c r="BD20" s="33"/>
      <c r="BE20" s="33"/>
      <c r="BF20" s="34"/>
      <c r="BG20" s="32" t="s">
        <v>233</v>
      </c>
      <c r="BH20" s="33"/>
      <c r="BI20" s="34"/>
      <c r="BJ20" s="32" t="s">
        <v>234</v>
      </c>
      <c r="BK20" s="33"/>
      <c r="BL20" s="34"/>
      <c r="BM20" s="32" t="s">
        <v>235</v>
      </c>
      <c r="BN20" s="33"/>
      <c r="BO20" s="34"/>
      <c r="BP20" s="32" t="s">
        <v>251</v>
      </c>
      <c r="BQ20" s="33"/>
      <c r="BR20" s="33"/>
      <c r="BS20" s="33"/>
      <c r="BT20" s="33"/>
      <c r="BU20" s="33"/>
      <c r="BV20" s="33"/>
      <c r="BW20" s="33"/>
      <c r="BX20" s="33"/>
      <c r="BY20" s="33"/>
      <c r="BZ20" s="33"/>
      <c r="CA20" s="33"/>
      <c r="CB20" s="33"/>
      <c r="CC20" s="33"/>
      <c r="CD20" s="34"/>
      <c r="CE20" s="32" t="str">
        <f t="shared" si="1"/>
        <v>notifyPullback</v>
      </c>
      <c r="CF20" s="33"/>
      <c r="CG20" s="33"/>
      <c r="CH20" s="33"/>
      <c r="CI20" s="33"/>
      <c r="CJ20" s="33"/>
      <c r="CK20" s="34"/>
      <c r="CL20" s="32" t="s">
        <v>236</v>
      </c>
      <c r="CM20" s="33"/>
      <c r="CN20" s="34"/>
      <c r="CO20" s="32" t="s">
        <v>237</v>
      </c>
      <c r="CP20" s="33"/>
      <c r="CQ20" s="34"/>
      <c r="CR20" s="80" t="s">
        <v>241</v>
      </c>
      <c r="CS20" s="72"/>
      <c r="CT20" s="72"/>
      <c r="CU20" s="72"/>
      <c r="CV20" s="72"/>
      <c r="CW20" s="72"/>
      <c r="CX20" s="72"/>
      <c r="CY20" s="73"/>
    </row>
    <row r="21" spans="2:103" x14ac:dyDescent="0.15">
      <c r="B21" s="5"/>
      <c r="C21" s="7"/>
      <c r="D21" s="7"/>
      <c r="E21" s="7"/>
      <c r="F21" s="7"/>
      <c r="G21" s="7"/>
      <c r="H21" s="7"/>
      <c r="I21" s="7"/>
      <c r="J21" s="7"/>
      <c r="K21" s="7"/>
      <c r="L21" s="8"/>
      <c r="M21" s="50"/>
      <c r="N21" s="51"/>
      <c r="O21" s="51"/>
      <c r="P21" s="52"/>
      <c r="Q21" s="50"/>
      <c r="R21" s="51"/>
      <c r="S21" s="51"/>
      <c r="T21" s="51"/>
      <c r="U21" s="51"/>
      <c r="V21" s="51"/>
      <c r="W21" s="51"/>
      <c r="X21" s="51"/>
      <c r="Y21" s="52"/>
      <c r="Z21" s="35"/>
      <c r="AA21" s="36"/>
      <c r="AB21" s="36"/>
      <c r="AC21" s="36"/>
      <c r="AD21" s="36"/>
      <c r="AE21" s="36"/>
      <c r="AF21" s="37"/>
      <c r="AG21" s="35"/>
      <c r="AH21" s="36"/>
      <c r="AI21" s="36"/>
      <c r="AJ21" s="36"/>
      <c r="AK21" s="36"/>
      <c r="AL21" s="37"/>
      <c r="AM21" s="35"/>
      <c r="AN21" s="36"/>
      <c r="AO21" s="36"/>
      <c r="AP21" s="36"/>
      <c r="AQ21" s="37"/>
      <c r="AR21" s="35"/>
      <c r="AS21" s="36"/>
      <c r="AT21" s="36"/>
      <c r="AU21" s="36"/>
      <c r="AV21" s="36"/>
      <c r="AW21" s="37"/>
      <c r="AX21" s="35"/>
      <c r="AY21" s="36"/>
      <c r="AZ21" s="36"/>
      <c r="BA21" s="36"/>
      <c r="BB21" s="36"/>
      <c r="BC21" s="36"/>
      <c r="BD21" s="36"/>
      <c r="BE21" s="36"/>
      <c r="BF21" s="37"/>
      <c r="BG21" s="35"/>
      <c r="BH21" s="36"/>
      <c r="BI21" s="37"/>
      <c r="BJ21" s="35"/>
      <c r="BK21" s="36"/>
      <c r="BL21" s="37"/>
      <c r="BM21" s="35"/>
      <c r="BN21" s="36"/>
      <c r="BO21" s="37"/>
      <c r="BP21" s="35"/>
      <c r="BQ21" s="36"/>
      <c r="BR21" s="36"/>
      <c r="BS21" s="36"/>
      <c r="BT21" s="36"/>
      <c r="BU21" s="36"/>
      <c r="BV21" s="36"/>
      <c r="BW21" s="36"/>
      <c r="BX21" s="36"/>
      <c r="BY21" s="36"/>
      <c r="BZ21" s="36"/>
      <c r="CA21" s="36"/>
      <c r="CB21" s="36"/>
      <c r="CC21" s="36"/>
      <c r="CD21" s="37"/>
      <c r="CE21" s="35" t="str">
        <f t="shared" si="1"/>
        <v/>
      </c>
      <c r="CF21" s="36"/>
      <c r="CG21" s="36"/>
      <c r="CH21" s="36"/>
      <c r="CI21" s="36"/>
      <c r="CJ21" s="36"/>
      <c r="CK21" s="37"/>
      <c r="CL21" s="35"/>
      <c r="CM21" s="36"/>
      <c r="CN21" s="37"/>
      <c r="CO21" s="35"/>
      <c r="CP21" s="36"/>
      <c r="CQ21" s="37"/>
      <c r="CR21" s="81"/>
      <c r="CS21" s="75"/>
      <c r="CT21" s="75"/>
      <c r="CU21" s="75"/>
      <c r="CV21" s="75"/>
      <c r="CW21" s="75"/>
      <c r="CX21" s="75"/>
      <c r="CY21" s="76"/>
    </row>
    <row r="22" spans="2:103" x14ac:dyDescent="0.15">
      <c r="B22" s="5"/>
      <c r="C22" s="7"/>
      <c r="D22" s="7"/>
      <c r="E22" s="7"/>
      <c r="F22" s="7"/>
      <c r="G22" s="7"/>
      <c r="H22" s="7"/>
      <c r="I22" s="7"/>
      <c r="J22" s="7"/>
      <c r="K22" s="7"/>
      <c r="L22" s="8"/>
      <c r="M22" s="47" t="s">
        <v>226</v>
      </c>
      <c r="N22" s="48"/>
      <c r="O22" s="48"/>
      <c r="P22" s="49"/>
      <c r="Q22" s="47" t="s">
        <v>177</v>
      </c>
      <c r="R22" s="48"/>
      <c r="S22" s="48"/>
      <c r="T22" s="48"/>
      <c r="U22" s="48"/>
      <c r="V22" s="48"/>
      <c r="W22" s="48"/>
      <c r="X22" s="48"/>
      <c r="Y22" s="49"/>
      <c r="Z22" s="29" t="s">
        <v>159</v>
      </c>
      <c r="AA22" s="30"/>
      <c r="AB22" s="30"/>
      <c r="AC22" s="30"/>
      <c r="AD22" s="30"/>
      <c r="AE22" s="30"/>
      <c r="AF22" s="31"/>
      <c r="AG22" s="29" t="s">
        <v>200</v>
      </c>
      <c r="AH22" s="30"/>
      <c r="AI22" s="30"/>
      <c r="AJ22" s="30"/>
      <c r="AK22" s="30"/>
      <c r="AL22" s="31"/>
      <c r="AM22" s="29" t="s">
        <v>199</v>
      </c>
      <c r="AN22" s="30"/>
      <c r="AO22" s="30"/>
      <c r="AP22" s="30"/>
      <c r="AQ22" s="31"/>
      <c r="AR22" s="29" t="s">
        <v>200</v>
      </c>
      <c r="AS22" s="30"/>
      <c r="AT22" s="30"/>
      <c r="AU22" s="30"/>
      <c r="AV22" s="30"/>
      <c r="AW22" s="31"/>
      <c r="AX22" s="29" t="s">
        <v>273</v>
      </c>
      <c r="AY22" s="30"/>
      <c r="AZ22" s="30"/>
      <c r="BA22" s="30"/>
      <c r="BB22" s="30"/>
      <c r="BC22" s="30"/>
      <c r="BD22" s="30"/>
      <c r="BE22" s="30"/>
      <c r="BF22" s="31"/>
      <c r="BG22" s="29" t="s">
        <v>233</v>
      </c>
      <c r="BH22" s="30"/>
      <c r="BI22" s="31"/>
      <c r="BJ22" s="29" t="s">
        <v>234</v>
      </c>
      <c r="BK22" s="30"/>
      <c r="BL22" s="31"/>
      <c r="BM22" s="29" t="s">
        <v>235</v>
      </c>
      <c r="BN22" s="30"/>
      <c r="BO22" s="31"/>
      <c r="BP22" s="29" t="s">
        <v>252</v>
      </c>
      <c r="BQ22" s="30"/>
      <c r="BR22" s="30"/>
      <c r="BS22" s="30"/>
      <c r="BT22" s="30"/>
      <c r="BU22" s="30"/>
      <c r="BV22" s="30"/>
      <c r="BW22" s="30"/>
      <c r="BX22" s="30"/>
      <c r="BY22" s="30"/>
      <c r="BZ22" s="30"/>
      <c r="CA22" s="30"/>
      <c r="CB22" s="30"/>
      <c r="CC22" s="30"/>
      <c r="CD22" s="31"/>
      <c r="CE22" s="29" t="str">
        <f t="shared" si="1"/>
        <v>notifyConfirmation</v>
      </c>
      <c r="CF22" s="30"/>
      <c r="CG22" s="30"/>
      <c r="CH22" s="30"/>
      <c r="CI22" s="30"/>
      <c r="CJ22" s="30"/>
      <c r="CK22" s="31"/>
      <c r="CL22" s="29" t="s">
        <v>236</v>
      </c>
      <c r="CM22" s="30"/>
      <c r="CN22" s="31"/>
      <c r="CO22" s="29" t="s">
        <v>237</v>
      </c>
      <c r="CP22" s="30"/>
      <c r="CQ22" s="31"/>
      <c r="CR22" s="79" t="s">
        <v>242</v>
      </c>
      <c r="CS22" s="69"/>
      <c r="CT22" s="69"/>
      <c r="CU22" s="69"/>
      <c r="CV22" s="69"/>
      <c r="CW22" s="69"/>
      <c r="CX22" s="69"/>
      <c r="CY22" s="70"/>
    </row>
    <row r="23" spans="2:103" x14ac:dyDescent="0.15">
      <c r="B23" s="5"/>
      <c r="C23" s="7"/>
      <c r="D23" s="7"/>
      <c r="E23" s="7"/>
      <c r="F23" s="7"/>
      <c r="G23" s="7"/>
      <c r="H23" s="7"/>
      <c r="I23" s="7"/>
      <c r="J23" s="7"/>
      <c r="K23" s="7"/>
      <c r="L23" s="8"/>
      <c r="M23" s="23"/>
      <c r="N23" s="24"/>
      <c r="O23" s="24"/>
      <c r="P23" s="25"/>
      <c r="Q23" s="23"/>
      <c r="R23" s="24"/>
      <c r="S23" s="24"/>
      <c r="T23" s="24"/>
      <c r="U23" s="24"/>
      <c r="V23" s="24"/>
      <c r="W23" s="24"/>
      <c r="X23" s="24"/>
      <c r="Y23" s="25"/>
      <c r="Z23" s="32" t="s">
        <v>160</v>
      </c>
      <c r="AA23" s="33"/>
      <c r="AB23" s="33"/>
      <c r="AC23" s="33"/>
      <c r="AD23" s="33"/>
      <c r="AE23" s="33"/>
      <c r="AF23" s="34"/>
      <c r="AG23" s="32" t="s">
        <v>201</v>
      </c>
      <c r="AH23" s="33"/>
      <c r="AI23" s="33"/>
      <c r="AJ23" s="33"/>
      <c r="AK23" s="33"/>
      <c r="AL23" s="34"/>
      <c r="AM23" s="32" t="s">
        <v>199</v>
      </c>
      <c r="AN23" s="33"/>
      <c r="AO23" s="33"/>
      <c r="AP23" s="33"/>
      <c r="AQ23" s="34"/>
      <c r="AR23" s="32" t="s">
        <v>201</v>
      </c>
      <c r="AS23" s="33"/>
      <c r="AT23" s="33"/>
      <c r="AU23" s="33"/>
      <c r="AV23" s="33"/>
      <c r="AW23" s="34"/>
      <c r="AX23" s="32" t="s">
        <v>274</v>
      </c>
      <c r="AY23" s="33"/>
      <c r="AZ23" s="33"/>
      <c r="BA23" s="33"/>
      <c r="BB23" s="33"/>
      <c r="BC23" s="33"/>
      <c r="BD23" s="33"/>
      <c r="BE23" s="33"/>
      <c r="BF23" s="34"/>
      <c r="BG23" s="32" t="s">
        <v>233</v>
      </c>
      <c r="BH23" s="33"/>
      <c r="BI23" s="34"/>
      <c r="BJ23" s="32" t="s">
        <v>234</v>
      </c>
      <c r="BK23" s="33"/>
      <c r="BL23" s="34"/>
      <c r="BM23" s="32" t="s">
        <v>235</v>
      </c>
      <c r="BN23" s="33"/>
      <c r="BO23" s="34"/>
      <c r="BP23" s="32" t="s">
        <v>252</v>
      </c>
      <c r="BQ23" s="33"/>
      <c r="BR23" s="33"/>
      <c r="BS23" s="33"/>
      <c r="BT23" s="33"/>
      <c r="BU23" s="33"/>
      <c r="BV23" s="33"/>
      <c r="BW23" s="33"/>
      <c r="BX23" s="33"/>
      <c r="BY23" s="33"/>
      <c r="BZ23" s="33"/>
      <c r="CA23" s="33"/>
      <c r="CB23" s="33"/>
      <c r="CC23" s="33"/>
      <c r="CD23" s="34"/>
      <c r="CE23" s="32" t="str">
        <f t="shared" si="1"/>
        <v>notifyReject</v>
      </c>
      <c r="CF23" s="33"/>
      <c r="CG23" s="33"/>
      <c r="CH23" s="33"/>
      <c r="CI23" s="33"/>
      <c r="CJ23" s="33"/>
      <c r="CK23" s="34"/>
      <c r="CL23" s="32" t="s">
        <v>236</v>
      </c>
      <c r="CM23" s="33"/>
      <c r="CN23" s="34"/>
      <c r="CO23" s="32" t="s">
        <v>237</v>
      </c>
      <c r="CP23" s="33"/>
      <c r="CQ23" s="34"/>
      <c r="CR23" s="80" t="s">
        <v>242</v>
      </c>
      <c r="CS23" s="72"/>
      <c r="CT23" s="72"/>
      <c r="CU23" s="72"/>
      <c r="CV23" s="72"/>
      <c r="CW23" s="72"/>
      <c r="CX23" s="72"/>
      <c r="CY23" s="73"/>
    </row>
    <row r="24" spans="2:103" x14ac:dyDescent="0.15">
      <c r="B24" s="5"/>
      <c r="C24" s="7"/>
      <c r="D24" s="7"/>
      <c r="E24" s="7"/>
      <c r="F24" s="7"/>
      <c r="G24" s="7"/>
      <c r="H24" s="7"/>
      <c r="I24" s="7"/>
      <c r="J24" s="7"/>
      <c r="K24" s="7"/>
      <c r="L24" s="8"/>
      <c r="M24" s="23"/>
      <c r="N24" s="24"/>
      <c r="O24" s="24"/>
      <c r="P24" s="25"/>
      <c r="Q24" s="23"/>
      <c r="R24" s="24"/>
      <c r="S24" s="24"/>
      <c r="T24" s="24"/>
      <c r="U24" s="24"/>
      <c r="V24" s="24"/>
      <c r="W24" s="24"/>
      <c r="X24" s="24"/>
      <c r="Y24" s="25"/>
      <c r="Z24" s="32" t="s">
        <v>161</v>
      </c>
      <c r="AA24" s="33"/>
      <c r="AB24" s="33"/>
      <c r="AC24" s="33"/>
      <c r="AD24" s="33"/>
      <c r="AE24" s="33"/>
      <c r="AF24" s="34"/>
      <c r="AG24" s="32" t="s">
        <v>202</v>
      </c>
      <c r="AH24" s="33"/>
      <c r="AI24" s="33"/>
      <c r="AJ24" s="33"/>
      <c r="AK24" s="33"/>
      <c r="AL24" s="34"/>
      <c r="AM24" s="32" t="s">
        <v>199</v>
      </c>
      <c r="AN24" s="33"/>
      <c r="AO24" s="33"/>
      <c r="AP24" s="33"/>
      <c r="AQ24" s="34"/>
      <c r="AR24" s="32" t="s">
        <v>202</v>
      </c>
      <c r="AS24" s="33"/>
      <c r="AT24" s="33"/>
      <c r="AU24" s="33"/>
      <c r="AV24" s="33"/>
      <c r="AW24" s="34"/>
      <c r="AX24" s="32" t="s">
        <v>275</v>
      </c>
      <c r="AY24" s="33"/>
      <c r="AZ24" s="33"/>
      <c r="BA24" s="33"/>
      <c r="BB24" s="33"/>
      <c r="BC24" s="33"/>
      <c r="BD24" s="33"/>
      <c r="BE24" s="33"/>
      <c r="BF24" s="34"/>
      <c r="BG24" s="32" t="s">
        <v>233</v>
      </c>
      <c r="BH24" s="33"/>
      <c r="BI24" s="34"/>
      <c r="BJ24" s="32" t="s">
        <v>234</v>
      </c>
      <c r="BK24" s="33"/>
      <c r="BL24" s="34"/>
      <c r="BM24" s="32" t="s">
        <v>235</v>
      </c>
      <c r="BN24" s="33"/>
      <c r="BO24" s="34"/>
      <c r="BP24" s="32" t="s">
        <v>252</v>
      </c>
      <c r="BQ24" s="33"/>
      <c r="BR24" s="33"/>
      <c r="BS24" s="33"/>
      <c r="BT24" s="33"/>
      <c r="BU24" s="33"/>
      <c r="BV24" s="33"/>
      <c r="BW24" s="33"/>
      <c r="BX24" s="33"/>
      <c r="BY24" s="33"/>
      <c r="BZ24" s="33"/>
      <c r="CA24" s="33"/>
      <c r="CB24" s="33"/>
      <c r="CC24" s="33"/>
      <c r="CD24" s="34"/>
      <c r="CE24" s="32" t="str">
        <f t="shared" si="1"/>
        <v>notifyBack</v>
      </c>
      <c r="CF24" s="33"/>
      <c r="CG24" s="33"/>
      <c r="CH24" s="33"/>
      <c r="CI24" s="33"/>
      <c r="CJ24" s="33"/>
      <c r="CK24" s="34"/>
      <c r="CL24" s="32" t="s">
        <v>236</v>
      </c>
      <c r="CM24" s="33"/>
      <c r="CN24" s="34"/>
      <c r="CO24" s="32" t="s">
        <v>237</v>
      </c>
      <c r="CP24" s="33"/>
      <c r="CQ24" s="34"/>
      <c r="CR24" s="80" t="s">
        <v>242</v>
      </c>
      <c r="CS24" s="72"/>
      <c r="CT24" s="72"/>
      <c r="CU24" s="72"/>
      <c r="CV24" s="72"/>
      <c r="CW24" s="72"/>
      <c r="CX24" s="72"/>
      <c r="CY24" s="73"/>
    </row>
    <row r="25" spans="2:103" x14ac:dyDescent="0.15">
      <c r="B25" s="5"/>
      <c r="C25" s="7"/>
      <c r="D25" s="7"/>
      <c r="E25" s="7"/>
      <c r="F25" s="7"/>
      <c r="G25" s="7"/>
      <c r="H25" s="7"/>
      <c r="I25" s="7"/>
      <c r="J25" s="7"/>
      <c r="K25" s="7"/>
      <c r="L25" s="8"/>
      <c r="M25" s="23"/>
      <c r="N25" s="24"/>
      <c r="O25" s="24"/>
      <c r="P25" s="25"/>
      <c r="Q25" s="23"/>
      <c r="R25" s="24"/>
      <c r="S25" s="24"/>
      <c r="T25" s="24"/>
      <c r="U25" s="24"/>
      <c r="V25" s="24"/>
      <c r="W25" s="24"/>
      <c r="X25" s="24"/>
      <c r="Y25" s="25"/>
      <c r="Z25" s="32" t="s">
        <v>162</v>
      </c>
      <c r="AA25" s="33"/>
      <c r="AB25" s="33"/>
      <c r="AC25" s="33"/>
      <c r="AD25" s="33"/>
      <c r="AE25" s="33"/>
      <c r="AF25" s="34"/>
      <c r="AG25" s="32" t="s">
        <v>203</v>
      </c>
      <c r="AH25" s="33"/>
      <c r="AI25" s="33"/>
      <c r="AJ25" s="33"/>
      <c r="AK25" s="33"/>
      <c r="AL25" s="34"/>
      <c r="AM25" s="32" t="s">
        <v>199</v>
      </c>
      <c r="AN25" s="33"/>
      <c r="AO25" s="33"/>
      <c r="AP25" s="33"/>
      <c r="AQ25" s="34"/>
      <c r="AR25" s="32" t="s">
        <v>203</v>
      </c>
      <c r="AS25" s="33"/>
      <c r="AT25" s="33"/>
      <c r="AU25" s="33"/>
      <c r="AV25" s="33"/>
      <c r="AW25" s="34"/>
      <c r="AX25" s="32" t="s">
        <v>276</v>
      </c>
      <c r="AY25" s="33"/>
      <c r="AZ25" s="33"/>
      <c r="BA25" s="33"/>
      <c r="BB25" s="33"/>
      <c r="BC25" s="33"/>
      <c r="BD25" s="33"/>
      <c r="BE25" s="33"/>
      <c r="BF25" s="34"/>
      <c r="BG25" s="32" t="s">
        <v>233</v>
      </c>
      <c r="BH25" s="33"/>
      <c r="BI25" s="34"/>
      <c r="BJ25" s="32" t="s">
        <v>234</v>
      </c>
      <c r="BK25" s="33"/>
      <c r="BL25" s="34"/>
      <c r="BM25" s="32" t="s">
        <v>235</v>
      </c>
      <c r="BN25" s="33"/>
      <c r="BO25" s="34"/>
      <c r="BP25" s="32" t="s">
        <v>252</v>
      </c>
      <c r="BQ25" s="33"/>
      <c r="BR25" s="33"/>
      <c r="BS25" s="33"/>
      <c r="BT25" s="33"/>
      <c r="BU25" s="33"/>
      <c r="BV25" s="33"/>
      <c r="BW25" s="33"/>
      <c r="BX25" s="33"/>
      <c r="BY25" s="33"/>
      <c r="BZ25" s="33"/>
      <c r="CA25" s="33"/>
      <c r="CB25" s="33"/>
      <c r="CC25" s="33"/>
      <c r="CD25" s="34"/>
      <c r="CE25" s="32" t="str">
        <f t="shared" si="1"/>
        <v>notifyPullback</v>
      </c>
      <c r="CF25" s="33"/>
      <c r="CG25" s="33"/>
      <c r="CH25" s="33"/>
      <c r="CI25" s="33"/>
      <c r="CJ25" s="33"/>
      <c r="CK25" s="34"/>
      <c r="CL25" s="32" t="s">
        <v>236</v>
      </c>
      <c r="CM25" s="33"/>
      <c r="CN25" s="34"/>
      <c r="CO25" s="32" t="s">
        <v>237</v>
      </c>
      <c r="CP25" s="33"/>
      <c r="CQ25" s="34"/>
      <c r="CR25" s="80" t="s">
        <v>242</v>
      </c>
      <c r="CS25" s="72"/>
      <c r="CT25" s="72"/>
      <c r="CU25" s="72"/>
      <c r="CV25" s="72"/>
      <c r="CW25" s="72"/>
      <c r="CX25" s="72"/>
      <c r="CY25" s="73"/>
    </row>
    <row r="26" spans="2:103" x14ac:dyDescent="0.15">
      <c r="B26" s="5"/>
      <c r="C26" s="7"/>
      <c r="D26" s="7"/>
      <c r="E26" s="7"/>
      <c r="F26" s="7"/>
      <c r="G26" s="7"/>
      <c r="H26" s="7"/>
      <c r="I26" s="7"/>
      <c r="J26" s="7"/>
      <c r="K26" s="7"/>
      <c r="L26" s="8"/>
      <c r="M26" s="23"/>
      <c r="N26" s="24"/>
      <c r="O26" s="24"/>
      <c r="P26" s="25"/>
      <c r="Q26" s="23"/>
      <c r="R26" s="24"/>
      <c r="S26" s="24"/>
      <c r="T26" s="24"/>
      <c r="U26" s="24"/>
      <c r="V26" s="24"/>
      <c r="W26" s="24"/>
      <c r="X26" s="24"/>
      <c r="Y26" s="25"/>
      <c r="Z26" s="32" t="s">
        <v>163</v>
      </c>
      <c r="AA26" s="33"/>
      <c r="AB26" s="33"/>
      <c r="AC26" s="33"/>
      <c r="AD26" s="33"/>
      <c r="AE26" s="33"/>
      <c r="AF26" s="34"/>
      <c r="AG26" s="32" t="s">
        <v>204</v>
      </c>
      <c r="AH26" s="33"/>
      <c r="AI26" s="33"/>
      <c r="AJ26" s="33"/>
      <c r="AK26" s="33"/>
      <c r="AL26" s="34"/>
      <c r="AM26" s="32" t="s">
        <v>199</v>
      </c>
      <c r="AN26" s="33"/>
      <c r="AO26" s="33"/>
      <c r="AP26" s="33"/>
      <c r="AQ26" s="34"/>
      <c r="AR26" s="32" t="s">
        <v>204</v>
      </c>
      <c r="AS26" s="33"/>
      <c r="AT26" s="33"/>
      <c r="AU26" s="33"/>
      <c r="AV26" s="33"/>
      <c r="AW26" s="34"/>
      <c r="AX26" s="32" t="s">
        <v>277</v>
      </c>
      <c r="AY26" s="33"/>
      <c r="AZ26" s="33"/>
      <c r="BA26" s="33"/>
      <c r="BB26" s="33"/>
      <c r="BC26" s="33"/>
      <c r="BD26" s="33"/>
      <c r="BE26" s="33"/>
      <c r="BF26" s="34"/>
      <c r="BG26" s="32" t="s">
        <v>233</v>
      </c>
      <c r="BH26" s="33"/>
      <c r="BI26" s="34"/>
      <c r="BJ26" s="32" t="s">
        <v>234</v>
      </c>
      <c r="BK26" s="33"/>
      <c r="BL26" s="34"/>
      <c r="BM26" s="32" t="s">
        <v>235</v>
      </c>
      <c r="BN26" s="33"/>
      <c r="BO26" s="34"/>
      <c r="BP26" s="32" t="s">
        <v>252</v>
      </c>
      <c r="BQ26" s="33"/>
      <c r="BR26" s="33"/>
      <c r="BS26" s="33"/>
      <c r="BT26" s="33"/>
      <c r="BU26" s="33"/>
      <c r="BV26" s="33"/>
      <c r="BW26" s="33"/>
      <c r="BX26" s="33"/>
      <c r="BY26" s="33"/>
      <c r="BZ26" s="33"/>
      <c r="CA26" s="33"/>
      <c r="CB26" s="33"/>
      <c r="CC26" s="33"/>
      <c r="CD26" s="34"/>
      <c r="CE26" s="32" t="str">
        <f t="shared" si="1"/>
        <v>notifySalesRequest</v>
      </c>
      <c r="CF26" s="33"/>
      <c r="CG26" s="33"/>
      <c r="CH26" s="33"/>
      <c r="CI26" s="33"/>
      <c r="CJ26" s="33"/>
      <c r="CK26" s="34"/>
      <c r="CL26" s="32" t="s">
        <v>236</v>
      </c>
      <c r="CM26" s="33"/>
      <c r="CN26" s="34"/>
      <c r="CO26" s="32" t="s">
        <v>237</v>
      </c>
      <c r="CP26" s="33"/>
      <c r="CQ26" s="34"/>
      <c r="CR26" s="80" t="s">
        <v>242</v>
      </c>
      <c r="CS26" s="72"/>
      <c r="CT26" s="72"/>
      <c r="CU26" s="72"/>
      <c r="CV26" s="72"/>
      <c r="CW26" s="72"/>
      <c r="CX26" s="72"/>
      <c r="CY26" s="73"/>
    </row>
    <row r="27" spans="2:103" x14ac:dyDescent="0.15">
      <c r="B27" s="5"/>
      <c r="C27" s="7"/>
      <c r="D27" s="7"/>
      <c r="E27" s="7"/>
      <c r="F27" s="7"/>
      <c r="G27" s="7"/>
      <c r="H27" s="7"/>
      <c r="I27" s="7"/>
      <c r="J27" s="7"/>
      <c r="K27" s="7"/>
      <c r="L27" s="8"/>
      <c r="M27" s="23"/>
      <c r="N27" s="24"/>
      <c r="O27" s="24"/>
      <c r="P27" s="25"/>
      <c r="Q27" s="23"/>
      <c r="R27" s="24"/>
      <c r="S27" s="24"/>
      <c r="T27" s="24"/>
      <c r="U27" s="24"/>
      <c r="V27" s="24"/>
      <c r="W27" s="24"/>
      <c r="X27" s="24"/>
      <c r="Y27" s="25"/>
      <c r="Z27" s="32" t="s">
        <v>164</v>
      </c>
      <c r="AA27" s="33"/>
      <c r="AB27" s="33"/>
      <c r="AC27" s="33"/>
      <c r="AD27" s="33"/>
      <c r="AE27" s="33"/>
      <c r="AF27" s="34"/>
      <c r="AG27" s="32" t="s">
        <v>205</v>
      </c>
      <c r="AH27" s="33"/>
      <c r="AI27" s="33"/>
      <c r="AJ27" s="33"/>
      <c r="AK27" s="33"/>
      <c r="AL27" s="34"/>
      <c r="AM27" s="32" t="s">
        <v>199</v>
      </c>
      <c r="AN27" s="33"/>
      <c r="AO27" s="33"/>
      <c r="AP27" s="33"/>
      <c r="AQ27" s="34"/>
      <c r="AR27" s="32" t="s">
        <v>205</v>
      </c>
      <c r="AS27" s="33"/>
      <c r="AT27" s="33"/>
      <c r="AU27" s="33"/>
      <c r="AV27" s="33"/>
      <c r="AW27" s="34"/>
      <c r="AX27" s="32" t="s">
        <v>278</v>
      </c>
      <c r="AY27" s="33"/>
      <c r="AZ27" s="33"/>
      <c r="BA27" s="33"/>
      <c r="BB27" s="33"/>
      <c r="BC27" s="33"/>
      <c r="BD27" s="33"/>
      <c r="BE27" s="33"/>
      <c r="BF27" s="34"/>
      <c r="BG27" s="32" t="s">
        <v>233</v>
      </c>
      <c r="BH27" s="33"/>
      <c r="BI27" s="34"/>
      <c r="BJ27" s="32" t="s">
        <v>234</v>
      </c>
      <c r="BK27" s="33"/>
      <c r="BL27" s="34"/>
      <c r="BM27" s="32" t="s">
        <v>235</v>
      </c>
      <c r="BN27" s="33"/>
      <c r="BO27" s="34"/>
      <c r="BP27" s="32" t="s">
        <v>252</v>
      </c>
      <c r="BQ27" s="33"/>
      <c r="BR27" s="33"/>
      <c r="BS27" s="33"/>
      <c r="BT27" s="33"/>
      <c r="BU27" s="33"/>
      <c r="BV27" s="33"/>
      <c r="BW27" s="33"/>
      <c r="BX27" s="33"/>
      <c r="BY27" s="33"/>
      <c r="BZ27" s="33"/>
      <c r="CA27" s="33"/>
      <c r="CB27" s="33"/>
      <c r="CC27" s="33"/>
      <c r="CD27" s="34"/>
      <c r="CE27" s="32" t="str">
        <f t="shared" si="1"/>
        <v>notifySalesRequestCancel</v>
      </c>
      <c r="CF27" s="33"/>
      <c r="CG27" s="33"/>
      <c r="CH27" s="33"/>
      <c r="CI27" s="33"/>
      <c r="CJ27" s="33"/>
      <c r="CK27" s="34"/>
      <c r="CL27" s="32" t="s">
        <v>236</v>
      </c>
      <c r="CM27" s="33"/>
      <c r="CN27" s="34"/>
      <c r="CO27" s="32" t="s">
        <v>237</v>
      </c>
      <c r="CP27" s="33"/>
      <c r="CQ27" s="34"/>
      <c r="CR27" s="80" t="s">
        <v>242</v>
      </c>
      <c r="CS27" s="72"/>
      <c r="CT27" s="72"/>
      <c r="CU27" s="72"/>
      <c r="CV27" s="72"/>
      <c r="CW27" s="72"/>
      <c r="CX27" s="72"/>
      <c r="CY27" s="73"/>
    </row>
    <row r="28" spans="2:103" x14ac:dyDescent="0.15">
      <c r="B28" s="5"/>
      <c r="C28" s="7"/>
      <c r="D28" s="7"/>
      <c r="E28" s="7"/>
      <c r="F28" s="7"/>
      <c r="G28" s="7"/>
      <c r="H28" s="7"/>
      <c r="I28" s="7"/>
      <c r="J28" s="7"/>
      <c r="K28" s="7"/>
      <c r="L28" s="8"/>
      <c r="M28" s="50"/>
      <c r="N28" s="51"/>
      <c r="O28" s="51"/>
      <c r="P28" s="52"/>
      <c r="Q28" s="50"/>
      <c r="R28" s="51"/>
      <c r="S28" s="51"/>
      <c r="T28" s="51"/>
      <c r="U28" s="51"/>
      <c r="V28" s="51"/>
      <c r="W28" s="51"/>
      <c r="X28" s="51"/>
      <c r="Y28" s="52"/>
      <c r="Z28" s="35"/>
      <c r="AA28" s="36"/>
      <c r="AB28" s="36"/>
      <c r="AC28" s="36"/>
      <c r="AD28" s="36"/>
      <c r="AE28" s="36"/>
      <c r="AF28" s="37"/>
      <c r="AG28" s="35"/>
      <c r="AH28" s="36"/>
      <c r="AI28" s="36"/>
      <c r="AJ28" s="36"/>
      <c r="AK28" s="36"/>
      <c r="AL28" s="37"/>
      <c r="AM28" s="35"/>
      <c r="AN28" s="36"/>
      <c r="AO28" s="36"/>
      <c r="AP28" s="36"/>
      <c r="AQ28" s="37"/>
      <c r="AR28" s="35"/>
      <c r="AS28" s="36"/>
      <c r="AT28" s="36"/>
      <c r="AU28" s="36"/>
      <c r="AV28" s="36"/>
      <c r="AW28" s="37"/>
      <c r="AX28" s="35"/>
      <c r="AY28" s="36"/>
      <c r="AZ28" s="36"/>
      <c r="BA28" s="36"/>
      <c r="BB28" s="36"/>
      <c r="BC28" s="36"/>
      <c r="BD28" s="36"/>
      <c r="BE28" s="36"/>
      <c r="BF28" s="37"/>
      <c r="BG28" s="35"/>
      <c r="BH28" s="36"/>
      <c r="BI28" s="37"/>
      <c r="BJ28" s="35"/>
      <c r="BK28" s="36"/>
      <c r="BL28" s="37"/>
      <c r="BM28" s="35"/>
      <c r="BN28" s="36"/>
      <c r="BO28" s="37"/>
      <c r="BP28" s="35"/>
      <c r="BQ28" s="36"/>
      <c r="BR28" s="36"/>
      <c r="BS28" s="36"/>
      <c r="BT28" s="36"/>
      <c r="BU28" s="36"/>
      <c r="BV28" s="36"/>
      <c r="BW28" s="36"/>
      <c r="BX28" s="36"/>
      <c r="BY28" s="36"/>
      <c r="BZ28" s="36"/>
      <c r="CA28" s="36"/>
      <c r="CB28" s="36"/>
      <c r="CC28" s="36"/>
      <c r="CD28" s="37"/>
      <c r="CE28" s="35" t="str">
        <f t="shared" si="1"/>
        <v/>
      </c>
      <c r="CF28" s="36"/>
      <c r="CG28" s="36"/>
      <c r="CH28" s="36"/>
      <c r="CI28" s="36"/>
      <c r="CJ28" s="36"/>
      <c r="CK28" s="37"/>
      <c r="CL28" s="35"/>
      <c r="CM28" s="36"/>
      <c r="CN28" s="37"/>
      <c r="CO28" s="35"/>
      <c r="CP28" s="36"/>
      <c r="CQ28" s="37"/>
      <c r="CR28" s="81"/>
      <c r="CS28" s="75"/>
      <c r="CT28" s="75"/>
      <c r="CU28" s="75"/>
      <c r="CV28" s="75"/>
      <c r="CW28" s="75"/>
      <c r="CX28" s="75"/>
      <c r="CY28" s="76"/>
    </row>
    <row r="29" spans="2:103" x14ac:dyDescent="0.15">
      <c r="B29" s="5"/>
      <c r="C29" s="7"/>
      <c r="D29" s="7"/>
      <c r="E29" s="7"/>
      <c r="F29" s="7"/>
      <c r="G29" s="7"/>
      <c r="H29" s="7"/>
      <c r="I29" s="7"/>
      <c r="J29" s="7"/>
      <c r="K29" s="7"/>
      <c r="L29" s="8"/>
      <c r="M29" s="47" t="s">
        <v>227</v>
      </c>
      <c r="N29" s="48"/>
      <c r="O29" s="48"/>
      <c r="P29" s="49"/>
      <c r="Q29" s="47" t="s">
        <v>178</v>
      </c>
      <c r="R29" s="48"/>
      <c r="S29" s="48"/>
      <c r="T29" s="48"/>
      <c r="U29" s="48"/>
      <c r="V29" s="48"/>
      <c r="W29" s="48"/>
      <c r="X29" s="48"/>
      <c r="Y29" s="49"/>
      <c r="Z29" s="29" t="s">
        <v>159</v>
      </c>
      <c r="AA29" s="30"/>
      <c r="AB29" s="30"/>
      <c r="AC29" s="30"/>
      <c r="AD29" s="30"/>
      <c r="AE29" s="30"/>
      <c r="AF29" s="31"/>
      <c r="AG29" s="29" t="s">
        <v>200</v>
      </c>
      <c r="AH29" s="30"/>
      <c r="AI29" s="30"/>
      <c r="AJ29" s="30"/>
      <c r="AK29" s="30"/>
      <c r="AL29" s="31"/>
      <c r="AM29" s="29" t="s">
        <v>199</v>
      </c>
      <c r="AN29" s="30"/>
      <c r="AO29" s="30"/>
      <c r="AP29" s="30"/>
      <c r="AQ29" s="31"/>
      <c r="AR29" s="29" t="s">
        <v>200</v>
      </c>
      <c r="AS29" s="30"/>
      <c r="AT29" s="30"/>
      <c r="AU29" s="30"/>
      <c r="AV29" s="30"/>
      <c r="AW29" s="31"/>
      <c r="AX29" s="29" t="s">
        <v>279</v>
      </c>
      <c r="AY29" s="30"/>
      <c r="AZ29" s="30"/>
      <c r="BA29" s="30"/>
      <c r="BB29" s="30"/>
      <c r="BC29" s="30"/>
      <c r="BD29" s="30"/>
      <c r="BE29" s="30"/>
      <c r="BF29" s="31"/>
      <c r="BG29" s="29" t="s">
        <v>233</v>
      </c>
      <c r="BH29" s="30"/>
      <c r="BI29" s="31"/>
      <c r="BJ29" s="29" t="s">
        <v>234</v>
      </c>
      <c r="BK29" s="30"/>
      <c r="BL29" s="31"/>
      <c r="BM29" s="29" t="s">
        <v>235</v>
      </c>
      <c r="BN29" s="30"/>
      <c r="BO29" s="31"/>
      <c r="BP29" s="29" t="s">
        <v>253</v>
      </c>
      <c r="BQ29" s="30"/>
      <c r="BR29" s="30"/>
      <c r="BS29" s="30"/>
      <c r="BT29" s="30"/>
      <c r="BU29" s="30"/>
      <c r="BV29" s="30"/>
      <c r="BW29" s="30"/>
      <c r="BX29" s="30"/>
      <c r="BY29" s="30"/>
      <c r="BZ29" s="30"/>
      <c r="CA29" s="30"/>
      <c r="CB29" s="30"/>
      <c r="CC29" s="30"/>
      <c r="CD29" s="31"/>
      <c r="CE29" s="29" t="str">
        <f t="shared" si="1"/>
        <v>notifyConfirmation</v>
      </c>
      <c r="CF29" s="30"/>
      <c r="CG29" s="30"/>
      <c r="CH29" s="30"/>
      <c r="CI29" s="30"/>
      <c r="CJ29" s="30"/>
      <c r="CK29" s="31"/>
      <c r="CL29" s="29" t="s">
        <v>236</v>
      </c>
      <c r="CM29" s="30"/>
      <c r="CN29" s="31"/>
      <c r="CO29" s="29" t="s">
        <v>237</v>
      </c>
      <c r="CP29" s="30"/>
      <c r="CQ29" s="31"/>
      <c r="CR29" s="79" t="s">
        <v>243</v>
      </c>
      <c r="CS29" s="69"/>
      <c r="CT29" s="69"/>
      <c r="CU29" s="69"/>
      <c r="CV29" s="69"/>
      <c r="CW29" s="69"/>
      <c r="CX29" s="69"/>
      <c r="CY29" s="70"/>
    </row>
    <row r="30" spans="2:103" x14ac:dyDescent="0.15">
      <c r="B30" s="5"/>
      <c r="C30" s="7"/>
      <c r="D30" s="7"/>
      <c r="E30" s="7"/>
      <c r="F30" s="7"/>
      <c r="G30" s="7"/>
      <c r="H30" s="7"/>
      <c r="I30" s="7"/>
      <c r="J30" s="7"/>
      <c r="K30" s="7"/>
      <c r="L30" s="8"/>
      <c r="M30" s="23"/>
      <c r="N30" s="24"/>
      <c r="O30" s="24"/>
      <c r="P30" s="25"/>
      <c r="Q30" s="23"/>
      <c r="R30" s="24"/>
      <c r="S30" s="24"/>
      <c r="T30" s="24"/>
      <c r="U30" s="24"/>
      <c r="V30" s="24"/>
      <c r="W30" s="24"/>
      <c r="X30" s="24"/>
      <c r="Y30" s="25"/>
      <c r="Z30" s="32" t="s">
        <v>165</v>
      </c>
      <c r="AA30" s="33"/>
      <c r="AB30" s="33"/>
      <c r="AC30" s="33"/>
      <c r="AD30" s="33"/>
      <c r="AE30" s="33"/>
      <c r="AF30" s="34"/>
      <c r="AG30" s="32" t="s">
        <v>206</v>
      </c>
      <c r="AH30" s="33"/>
      <c r="AI30" s="33"/>
      <c r="AJ30" s="33"/>
      <c r="AK30" s="33"/>
      <c r="AL30" s="34"/>
      <c r="AM30" s="32" t="s">
        <v>199</v>
      </c>
      <c r="AN30" s="33"/>
      <c r="AO30" s="33"/>
      <c r="AP30" s="33"/>
      <c r="AQ30" s="34"/>
      <c r="AR30" s="32" t="s">
        <v>206</v>
      </c>
      <c r="AS30" s="33"/>
      <c r="AT30" s="33"/>
      <c r="AU30" s="33"/>
      <c r="AV30" s="33"/>
      <c r="AW30" s="34"/>
      <c r="AX30" s="32" t="s">
        <v>280</v>
      </c>
      <c r="AY30" s="33"/>
      <c r="AZ30" s="33"/>
      <c r="BA30" s="33"/>
      <c r="BB30" s="33"/>
      <c r="BC30" s="33"/>
      <c r="BD30" s="33"/>
      <c r="BE30" s="33"/>
      <c r="BF30" s="34"/>
      <c r="BG30" s="32" t="s">
        <v>233</v>
      </c>
      <c r="BH30" s="33"/>
      <c r="BI30" s="34"/>
      <c r="BJ30" s="32" t="s">
        <v>234</v>
      </c>
      <c r="BK30" s="33"/>
      <c r="BL30" s="34"/>
      <c r="BM30" s="32" t="s">
        <v>235</v>
      </c>
      <c r="BN30" s="33"/>
      <c r="BO30" s="34"/>
      <c r="BP30" s="32" t="s">
        <v>253</v>
      </c>
      <c r="BQ30" s="33"/>
      <c r="BR30" s="33"/>
      <c r="BS30" s="33"/>
      <c r="BT30" s="33"/>
      <c r="BU30" s="33"/>
      <c r="BV30" s="33"/>
      <c r="BW30" s="33"/>
      <c r="BX30" s="33"/>
      <c r="BY30" s="33"/>
      <c r="BZ30" s="33"/>
      <c r="CA30" s="33"/>
      <c r="CB30" s="33"/>
      <c r="CC30" s="33"/>
      <c r="CD30" s="34"/>
      <c r="CE30" s="32" t="str">
        <f t="shared" si="1"/>
        <v>notifyApproval</v>
      </c>
      <c r="CF30" s="33"/>
      <c r="CG30" s="33"/>
      <c r="CH30" s="33"/>
      <c r="CI30" s="33"/>
      <c r="CJ30" s="33"/>
      <c r="CK30" s="34"/>
      <c r="CL30" s="32" t="s">
        <v>236</v>
      </c>
      <c r="CM30" s="33"/>
      <c r="CN30" s="34"/>
      <c r="CO30" s="32" t="s">
        <v>237</v>
      </c>
      <c r="CP30" s="33"/>
      <c r="CQ30" s="34"/>
      <c r="CR30" s="80" t="s">
        <v>243</v>
      </c>
      <c r="CS30" s="72"/>
      <c r="CT30" s="72"/>
      <c r="CU30" s="72"/>
      <c r="CV30" s="72"/>
      <c r="CW30" s="72"/>
      <c r="CX30" s="72"/>
      <c r="CY30" s="73"/>
    </row>
    <row r="31" spans="2:103" x14ac:dyDescent="0.15">
      <c r="B31" s="5"/>
      <c r="C31" s="7"/>
      <c r="D31" s="7"/>
      <c r="E31" s="7"/>
      <c r="F31" s="7"/>
      <c r="G31" s="7"/>
      <c r="H31" s="7"/>
      <c r="I31" s="7"/>
      <c r="J31" s="7"/>
      <c r="K31" s="7"/>
      <c r="L31" s="8"/>
      <c r="M31" s="23"/>
      <c r="N31" s="24"/>
      <c r="O31" s="24"/>
      <c r="P31" s="25"/>
      <c r="Q31" s="23"/>
      <c r="R31" s="24"/>
      <c r="S31" s="24"/>
      <c r="T31" s="24"/>
      <c r="U31" s="24"/>
      <c r="V31" s="24"/>
      <c r="W31" s="24"/>
      <c r="X31" s="24"/>
      <c r="Y31" s="25"/>
      <c r="Z31" s="32" t="s">
        <v>160</v>
      </c>
      <c r="AA31" s="33"/>
      <c r="AB31" s="33"/>
      <c r="AC31" s="33"/>
      <c r="AD31" s="33"/>
      <c r="AE31" s="33"/>
      <c r="AF31" s="34"/>
      <c r="AG31" s="32" t="s">
        <v>201</v>
      </c>
      <c r="AH31" s="33"/>
      <c r="AI31" s="33"/>
      <c r="AJ31" s="33"/>
      <c r="AK31" s="33"/>
      <c r="AL31" s="34"/>
      <c r="AM31" s="32" t="s">
        <v>199</v>
      </c>
      <c r="AN31" s="33"/>
      <c r="AO31" s="33"/>
      <c r="AP31" s="33"/>
      <c r="AQ31" s="34"/>
      <c r="AR31" s="32" t="s">
        <v>201</v>
      </c>
      <c r="AS31" s="33"/>
      <c r="AT31" s="33"/>
      <c r="AU31" s="33"/>
      <c r="AV31" s="33"/>
      <c r="AW31" s="34"/>
      <c r="AX31" s="32" t="s">
        <v>281</v>
      </c>
      <c r="AY31" s="33"/>
      <c r="AZ31" s="33"/>
      <c r="BA31" s="33"/>
      <c r="BB31" s="33"/>
      <c r="BC31" s="33"/>
      <c r="BD31" s="33"/>
      <c r="BE31" s="33"/>
      <c r="BF31" s="34"/>
      <c r="BG31" s="32" t="s">
        <v>233</v>
      </c>
      <c r="BH31" s="33"/>
      <c r="BI31" s="34"/>
      <c r="BJ31" s="32" t="s">
        <v>234</v>
      </c>
      <c r="BK31" s="33"/>
      <c r="BL31" s="34"/>
      <c r="BM31" s="32" t="s">
        <v>235</v>
      </c>
      <c r="BN31" s="33"/>
      <c r="BO31" s="34"/>
      <c r="BP31" s="32" t="s">
        <v>253</v>
      </c>
      <c r="BQ31" s="33"/>
      <c r="BR31" s="33"/>
      <c r="BS31" s="33"/>
      <c r="BT31" s="33"/>
      <c r="BU31" s="33"/>
      <c r="BV31" s="33"/>
      <c r="BW31" s="33"/>
      <c r="BX31" s="33"/>
      <c r="BY31" s="33"/>
      <c r="BZ31" s="33"/>
      <c r="CA31" s="33"/>
      <c r="CB31" s="33"/>
      <c r="CC31" s="33"/>
      <c r="CD31" s="34"/>
      <c r="CE31" s="32" t="str">
        <f t="shared" si="1"/>
        <v>notifyReject</v>
      </c>
      <c r="CF31" s="33"/>
      <c r="CG31" s="33"/>
      <c r="CH31" s="33"/>
      <c r="CI31" s="33"/>
      <c r="CJ31" s="33"/>
      <c r="CK31" s="34"/>
      <c r="CL31" s="32" t="s">
        <v>236</v>
      </c>
      <c r="CM31" s="33"/>
      <c r="CN31" s="34"/>
      <c r="CO31" s="32" t="s">
        <v>237</v>
      </c>
      <c r="CP31" s="33"/>
      <c r="CQ31" s="34"/>
      <c r="CR31" s="80" t="s">
        <v>243</v>
      </c>
      <c r="CS31" s="72"/>
      <c r="CT31" s="72"/>
      <c r="CU31" s="72"/>
      <c r="CV31" s="72"/>
      <c r="CW31" s="72"/>
      <c r="CX31" s="72"/>
      <c r="CY31" s="73"/>
    </row>
    <row r="32" spans="2:103" x14ac:dyDescent="0.15">
      <c r="B32" s="5"/>
      <c r="C32" s="7"/>
      <c r="D32" s="7"/>
      <c r="E32" s="7"/>
      <c r="F32" s="7"/>
      <c r="G32" s="7"/>
      <c r="H32" s="7"/>
      <c r="I32" s="7"/>
      <c r="J32" s="7"/>
      <c r="K32" s="7"/>
      <c r="L32" s="8"/>
      <c r="M32" s="23"/>
      <c r="N32" s="24"/>
      <c r="O32" s="24"/>
      <c r="P32" s="25"/>
      <c r="Q32" s="23"/>
      <c r="R32" s="24"/>
      <c r="S32" s="24"/>
      <c r="T32" s="24"/>
      <c r="U32" s="24"/>
      <c r="V32" s="24"/>
      <c r="W32" s="24"/>
      <c r="X32" s="24"/>
      <c r="Y32" s="25"/>
      <c r="Z32" s="32" t="s">
        <v>161</v>
      </c>
      <c r="AA32" s="33"/>
      <c r="AB32" s="33"/>
      <c r="AC32" s="33"/>
      <c r="AD32" s="33"/>
      <c r="AE32" s="33"/>
      <c r="AF32" s="34"/>
      <c r="AG32" s="32" t="s">
        <v>202</v>
      </c>
      <c r="AH32" s="33"/>
      <c r="AI32" s="33"/>
      <c r="AJ32" s="33"/>
      <c r="AK32" s="33"/>
      <c r="AL32" s="34"/>
      <c r="AM32" s="32" t="s">
        <v>199</v>
      </c>
      <c r="AN32" s="33"/>
      <c r="AO32" s="33"/>
      <c r="AP32" s="33"/>
      <c r="AQ32" s="34"/>
      <c r="AR32" s="32" t="s">
        <v>202</v>
      </c>
      <c r="AS32" s="33"/>
      <c r="AT32" s="33"/>
      <c r="AU32" s="33"/>
      <c r="AV32" s="33"/>
      <c r="AW32" s="34"/>
      <c r="AX32" s="32" t="s">
        <v>282</v>
      </c>
      <c r="AY32" s="33"/>
      <c r="AZ32" s="33"/>
      <c r="BA32" s="33"/>
      <c r="BB32" s="33"/>
      <c r="BC32" s="33"/>
      <c r="BD32" s="33"/>
      <c r="BE32" s="33"/>
      <c r="BF32" s="34"/>
      <c r="BG32" s="32" t="s">
        <v>233</v>
      </c>
      <c r="BH32" s="33"/>
      <c r="BI32" s="34"/>
      <c r="BJ32" s="32" t="s">
        <v>234</v>
      </c>
      <c r="BK32" s="33"/>
      <c r="BL32" s="34"/>
      <c r="BM32" s="32" t="s">
        <v>235</v>
      </c>
      <c r="BN32" s="33"/>
      <c r="BO32" s="34"/>
      <c r="BP32" s="32" t="s">
        <v>253</v>
      </c>
      <c r="BQ32" s="33"/>
      <c r="BR32" s="33"/>
      <c r="BS32" s="33"/>
      <c r="BT32" s="33"/>
      <c r="BU32" s="33"/>
      <c r="BV32" s="33"/>
      <c r="BW32" s="33"/>
      <c r="BX32" s="33"/>
      <c r="BY32" s="33"/>
      <c r="BZ32" s="33"/>
      <c r="CA32" s="33"/>
      <c r="CB32" s="33"/>
      <c r="CC32" s="33"/>
      <c r="CD32" s="34"/>
      <c r="CE32" s="32" t="str">
        <f t="shared" si="1"/>
        <v>notifyBack</v>
      </c>
      <c r="CF32" s="33"/>
      <c r="CG32" s="33"/>
      <c r="CH32" s="33"/>
      <c r="CI32" s="33"/>
      <c r="CJ32" s="33"/>
      <c r="CK32" s="34"/>
      <c r="CL32" s="32" t="s">
        <v>236</v>
      </c>
      <c r="CM32" s="33"/>
      <c r="CN32" s="34"/>
      <c r="CO32" s="32" t="s">
        <v>237</v>
      </c>
      <c r="CP32" s="33"/>
      <c r="CQ32" s="34"/>
      <c r="CR32" s="80" t="s">
        <v>243</v>
      </c>
      <c r="CS32" s="72"/>
      <c r="CT32" s="72"/>
      <c r="CU32" s="72"/>
      <c r="CV32" s="72"/>
      <c r="CW32" s="72"/>
      <c r="CX32" s="72"/>
      <c r="CY32" s="73"/>
    </row>
    <row r="33" spans="2:103" x14ac:dyDescent="0.15">
      <c r="B33" s="5"/>
      <c r="C33" s="7"/>
      <c r="D33" s="7"/>
      <c r="E33" s="7"/>
      <c r="F33" s="7"/>
      <c r="G33" s="7"/>
      <c r="H33" s="7"/>
      <c r="I33" s="7"/>
      <c r="J33" s="7"/>
      <c r="K33" s="7"/>
      <c r="L33" s="8"/>
      <c r="M33" s="23"/>
      <c r="N33" s="24"/>
      <c r="O33" s="24"/>
      <c r="P33" s="25"/>
      <c r="Q33" s="23"/>
      <c r="R33" s="24"/>
      <c r="S33" s="24"/>
      <c r="T33" s="24"/>
      <c r="U33" s="24"/>
      <c r="V33" s="24"/>
      <c r="W33" s="24"/>
      <c r="X33" s="24"/>
      <c r="Y33" s="25"/>
      <c r="Z33" s="32" t="s">
        <v>162</v>
      </c>
      <c r="AA33" s="33"/>
      <c r="AB33" s="33"/>
      <c r="AC33" s="33"/>
      <c r="AD33" s="33"/>
      <c r="AE33" s="33"/>
      <c r="AF33" s="34"/>
      <c r="AG33" s="32" t="s">
        <v>203</v>
      </c>
      <c r="AH33" s="33"/>
      <c r="AI33" s="33"/>
      <c r="AJ33" s="33"/>
      <c r="AK33" s="33"/>
      <c r="AL33" s="34"/>
      <c r="AM33" s="32" t="s">
        <v>199</v>
      </c>
      <c r="AN33" s="33"/>
      <c r="AO33" s="33"/>
      <c r="AP33" s="33"/>
      <c r="AQ33" s="34"/>
      <c r="AR33" s="32" t="s">
        <v>203</v>
      </c>
      <c r="AS33" s="33"/>
      <c r="AT33" s="33"/>
      <c r="AU33" s="33"/>
      <c r="AV33" s="33"/>
      <c r="AW33" s="34"/>
      <c r="AX33" s="32" t="s">
        <v>283</v>
      </c>
      <c r="AY33" s="33"/>
      <c r="AZ33" s="33"/>
      <c r="BA33" s="33"/>
      <c r="BB33" s="33"/>
      <c r="BC33" s="33"/>
      <c r="BD33" s="33"/>
      <c r="BE33" s="33"/>
      <c r="BF33" s="34"/>
      <c r="BG33" s="32" t="s">
        <v>233</v>
      </c>
      <c r="BH33" s="33"/>
      <c r="BI33" s="34"/>
      <c r="BJ33" s="32" t="s">
        <v>234</v>
      </c>
      <c r="BK33" s="33"/>
      <c r="BL33" s="34"/>
      <c r="BM33" s="32" t="s">
        <v>235</v>
      </c>
      <c r="BN33" s="33"/>
      <c r="BO33" s="34"/>
      <c r="BP33" s="32" t="s">
        <v>253</v>
      </c>
      <c r="BQ33" s="33"/>
      <c r="BR33" s="33"/>
      <c r="BS33" s="33"/>
      <c r="BT33" s="33"/>
      <c r="BU33" s="33"/>
      <c r="BV33" s="33"/>
      <c r="BW33" s="33"/>
      <c r="BX33" s="33"/>
      <c r="BY33" s="33"/>
      <c r="BZ33" s="33"/>
      <c r="CA33" s="33"/>
      <c r="CB33" s="33"/>
      <c r="CC33" s="33"/>
      <c r="CD33" s="34"/>
      <c r="CE33" s="32" t="str">
        <f t="shared" si="1"/>
        <v>notifyPullback</v>
      </c>
      <c r="CF33" s="33"/>
      <c r="CG33" s="33"/>
      <c r="CH33" s="33"/>
      <c r="CI33" s="33"/>
      <c r="CJ33" s="33"/>
      <c r="CK33" s="34"/>
      <c r="CL33" s="32" t="s">
        <v>236</v>
      </c>
      <c r="CM33" s="33"/>
      <c r="CN33" s="34"/>
      <c r="CO33" s="32" t="s">
        <v>237</v>
      </c>
      <c r="CP33" s="33"/>
      <c r="CQ33" s="34"/>
      <c r="CR33" s="80" t="s">
        <v>243</v>
      </c>
      <c r="CS33" s="72"/>
      <c r="CT33" s="72"/>
      <c r="CU33" s="72"/>
      <c r="CV33" s="72"/>
      <c r="CW33" s="72"/>
      <c r="CX33" s="72"/>
      <c r="CY33" s="73"/>
    </row>
    <row r="34" spans="2:103" x14ac:dyDescent="0.15">
      <c r="B34" s="5"/>
      <c r="C34" s="7"/>
      <c r="D34" s="7"/>
      <c r="E34" s="7"/>
      <c r="F34" s="7"/>
      <c r="G34" s="7"/>
      <c r="H34" s="7"/>
      <c r="I34" s="7"/>
      <c r="J34" s="7"/>
      <c r="K34" s="7"/>
      <c r="L34" s="8"/>
      <c r="M34" s="50"/>
      <c r="N34" s="51"/>
      <c r="O34" s="51"/>
      <c r="P34" s="52"/>
      <c r="Q34" s="50"/>
      <c r="R34" s="51"/>
      <c r="S34" s="51"/>
      <c r="T34" s="51"/>
      <c r="U34" s="51"/>
      <c r="V34" s="51"/>
      <c r="W34" s="51"/>
      <c r="X34" s="51"/>
      <c r="Y34" s="52"/>
      <c r="Z34" s="35"/>
      <c r="AA34" s="36"/>
      <c r="AB34" s="36"/>
      <c r="AC34" s="36"/>
      <c r="AD34" s="36"/>
      <c r="AE34" s="36"/>
      <c r="AF34" s="37"/>
      <c r="AG34" s="35"/>
      <c r="AH34" s="36"/>
      <c r="AI34" s="36"/>
      <c r="AJ34" s="36"/>
      <c r="AK34" s="36"/>
      <c r="AL34" s="37"/>
      <c r="AM34" s="35"/>
      <c r="AN34" s="36"/>
      <c r="AO34" s="36"/>
      <c r="AP34" s="36"/>
      <c r="AQ34" s="37"/>
      <c r="AR34" s="35"/>
      <c r="AS34" s="36"/>
      <c r="AT34" s="36"/>
      <c r="AU34" s="36"/>
      <c r="AV34" s="36"/>
      <c r="AW34" s="37"/>
      <c r="AX34" s="35"/>
      <c r="AY34" s="36"/>
      <c r="AZ34" s="36"/>
      <c r="BA34" s="36"/>
      <c r="BB34" s="36"/>
      <c r="BC34" s="36"/>
      <c r="BD34" s="36"/>
      <c r="BE34" s="36"/>
      <c r="BF34" s="37"/>
      <c r="BG34" s="35"/>
      <c r="BH34" s="36"/>
      <c r="BI34" s="37"/>
      <c r="BJ34" s="35"/>
      <c r="BK34" s="36"/>
      <c r="BL34" s="37"/>
      <c r="BM34" s="35"/>
      <c r="BN34" s="36"/>
      <c r="BO34" s="37"/>
      <c r="BP34" s="35"/>
      <c r="BQ34" s="36"/>
      <c r="BR34" s="36"/>
      <c r="BS34" s="36"/>
      <c r="BT34" s="36"/>
      <c r="BU34" s="36"/>
      <c r="BV34" s="36"/>
      <c r="BW34" s="36"/>
      <c r="BX34" s="36"/>
      <c r="BY34" s="36"/>
      <c r="BZ34" s="36"/>
      <c r="CA34" s="36"/>
      <c r="CB34" s="36"/>
      <c r="CC34" s="36"/>
      <c r="CD34" s="37"/>
      <c r="CE34" s="35" t="str">
        <f t="shared" si="1"/>
        <v/>
      </c>
      <c r="CF34" s="36"/>
      <c r="CG34" s="36"/>
      <c r="CH34" s="36"/>
      <c r="CI34" s="36"/>
      <c r="CJ34" s="36"/>
      <c r="CK34" s="37"/>
      <c r="CL34" s="35"/>
      <c r="CM34" s="36"/>
      <c r="CN34" s="37"/>
      <c r="CO34" s="35"/>
      <c r="CP34" s="36"/>
      <c r="CQ34" s="37"/>
      <c r="CR34" s="81"/>
      <c r="CS34" s="75"/>
      <c r="CT34" s="75"/>
      <c r="CU34" s="75"/>
      <c r="CV34" s="75"/>
      <c r="CW34" s="75"/>
      <c r="CX34" s="75"/>
      <c r="CY34" s="76"/>
    </row>
    <row r="35" spans="2:103" x14ac:dyDescent="0.15">
      <c r="B35" s="5"/>
      <c r="C35" s="7"/>
      <c r="D35" s="7"/>
      <c r="E35" s="7"/>
      <c r="F35" s="7"/>
      <c r="G35" s="7"/>
      <c r="H35" s="7"/>
      <c r="I35" s="7"/>
      <c r="J35" s="7"/>
      <c r="K35" s="7"/>
      <c r="L35" s="8"/>
      <c r="M35" s="47" t="s">
        <v>229</v>
      </c>
      <c r="N35" s="48"/>
      <c r="O35" s="48"/>
      <c r="P35" s="49"/>
      <c r="Q35" s="47" t="s">
        <v>179</v>
      </c>
      <c r="R35" s="48"/>
      <c r="S35" s="48"/>
      <c r="T35" s="48"/>
      <c r="U35" s="48"/>
      <c r="V35" s="48"/>
      <c r="W35" s="48"/>
      <c r="X35" s="48"/>
      <c r="Y35" s="49"/>
      <c r="Z35" s="29" t="s">
        <v>159</v>
      </c>
      <c r="AA35" s="30"/>
      <c r="AB35" s="30"/>
      <c r="AC35" s="30"/>
      <c r="AD35" s="30"/>
      <c r="AE35" s="30"/>
      <c r="AF35" s="31"/>
      <c r="AG35" s="29" t="s">
        <v>200</v>
      </c>
      <c r="AH35" s="30"/>
      <c r="AI35" s="30"/>
      <c r="AJ35" s="30"/>
      <c r="AK35" s="30"/>
      <c r="AL35" s="31"/>
      <c r="AM35" s="29" t="s">
        <v>199</v>
      </c>
      <c r="AN35" s="30"/>
      <c r="AO35" s="30"/>
      <c r="AP35" s="30"/>
      <c r="AQ35" s="31"/>
      <c r="AR35" s="29" t="s">
        <v>200</v>
      </c>
      <c r="AS35" s="30"/>
      <c r="AT35" s="30"/>
      <c r="AU35" s="30"/>
      <c r="AV35" s="30"/>
      <c r="AW35" s="31"/>
      <c r="AX35" s="29" t="s">
        <v>284</v>
      </c>
      <c r="AY35" s="30"/>
      <c r="AZ35" s="30"/>
      <c r="BA35" s="30"/>
      <c r="BB35" s="30"/>
      <c r="BC35" s="30"/>
      <c r="BD35" s="30"/>
      <c r="BE35" s="30"/>
      <c r="BF35" s="31"/>
      <c r="BG35" s="29" t="s">
        <v>233</v>
      </c>
      <c r="BH35" s="30"/>
      <c r="BI35" s="31"/>
      <c r="BJ35" s="29" t="s">
        <v>234</v>
      </c>
      <c r="BK35" s="30"/>
      <c r="BL35" s="31"/>
      <c r="BM35" s="29" t="s">
        <v>235</v>
      </c>
      <c r="BN35" s="30"/>
      <c r="BO35" s="31"/>
      <c r="BP35" s="29" t="s">
        <v>247</v>
      </c>
      <c r="BQ35" s="30"/>
      <c r="BR35" s="30"/>
      <c r="BS35" s="30"/>
      <c r="BT35" s="30"/>
      <c r="BU35" s="30"/>
      <c r="BV35" s="30"/>
      <c r="BW35" s="30"/>
      <c r="BX35" s="30"/>
      <c r="BY35" s="30"/>
      <c r="BZ35" s="30"/>
      <c r="CA35" s="30"/>
      <c r="CB35" s="30"/>
      <c r="CC35" s="30"/>
      <c r="CD35" s="31"/>
      <c r="CE35" s="29" t="str">
        <f t="shared" si="1"/>
        <v>notifyConfirmation</v>
      </c>
      <c r="CF35" s="30"/>
      <c r="CG35" s="30"/>
      <c r="CH35" s="30"/>
      <c r="CI35" s="30"/>
      <c r="CJ35" s="30"/>
      <c r="CK35" s="31"/>
      <c r="CL35" s="29" t="s">
        <v>236</v>
      </c>
      <c r="CM35" s="30"/>
      <c r="CN35" s="31"/>
      <c r="CO35" s="29" t="s">
        <v>237</v>
      </c>
      <c r="CP35" s="30"/>
      <c r="CQ35" s="31"/>
      <c r="CR35" s="79" t="s">
        <v>246</v>
      </c>
      <c r="CS35" s="69"/>
      <c r="CT35" s="69"/>
      <c r="CU35" s="69"/>
      <c r="CV35" s="69"/>
      <c r="CW35" s="69"/>
      <c r="CX35" s="69"/>
      <c r="CY35" s="70"/>
    </row>
    <row r="36" spans="2:103" x14ac:dyDescent="0.15">
      <c r="B36" s="5"/>
      <c r="C36" s="7"/>
      <c r="D36" s="7"/>
      <c r="E36" s="7"/>
      <c r="F36" s="7"/>
      <c r="G36" s="7"/>
      <c r="H36" s="7"/>
      <c r="I36" s="7"/>
      <c r="J36" s="7"/>
      <c r="K36" s="7"/>
      <c r="L36" s="8"/>
      <c r="M36" s="23"/>
      <c r="N36" s="24"/>
      <c r="O36" s="24"/>
      <c r="P36" s="25"/>
      <c r="Q36" s="23"/>
      <c r="R36" s="24"/>
      <c r="S36" s="24"/>
      <c r="T36" s="24"/>
      <c r="U36" s="24"/>
      <c r="V36" s="24"/>
      <c r="W36" s="24"/>
      <c r="X36" s="24"/>
      <c r="Y36" s="25"/>
      <c r="Z36" s="32" t="s">
        <v>165</v>
      </c>
      <c r="AA36" s="33"/>
      <c r="AB36" s="33"/>
      <c r="AC36" s="33"/>
      <c r="AD36" s="33"/>
      <c r="AE36" s="33"/>
      <c r="AF36" s="34"/>
      <c r="AG36" s="32" t="s">
        <v>206</v>
      </c>
      <c r="AH36" s="33"/>
      <c r="AI36" s="33"/>
      <c r="AJ36" s="33"/>
      <c r="AK36" s="33"/>
      <c r="AL36" s="34"/>
      <c r="AM36" s="32" t="s">
        <v>199</v>
      </c>
      <c r="AN36" s="33"/>
      <c r="AO36" s="33"/>
      <c r="AP36" s="33"/>
      <c r="AQ36" s="34"/>
      <c r="AR36" s="32" t="s">
        <v>206</v>
      </c>
      <c r="AS36" s="33"/>
      <c r="AT36" s="33"/>
      <c r="AU36" s="33"/>
      <c r="AV36" s="33"/>
      <c r="AW36" s="34"/>
      <c r="AX36" s="32" t="s">
        <v>285</v>
      </c>
      <c r="AY36" s="33"/>
      <c r="AZ36" s="33"/>
      <c r="BA36" s="33"/>
      <c r="BB36" s="33"/>
      <c r="BC36" s="33"/>
      <c r="BD36" s="33"/>
      <c r="BE36" s="33"/>
      <c r="BF36" s="34"/>
      <c r="BG36" s="32" t="s">
        <v>233</v>
      </c>
      <c r="BH36" s="33"/>
      <c r="BI36" s="34"/>
      <c r="BJ36" s="32" t="s">
        <v>234</v>
      </c>
      <c r="BK36" s="33"/>
      <c r="BL36" s="34"/>
      <c r="BM36" s="32" t="s">
        <v>235</v>
      </c>
      <c r="BN36" s="33"/>
      <c r="BO36" s="34"/>
      <c r="BP36" s="32" t="s">
        <v>247</v>
      </c>
      <c r="BQ36" s="33"/>
      <c r="BR36" s="33"/>
      <c r="BS36" s="33"/>
      <c r="BT36" s="33"/>
      <c r="BU36" s="33"/>
      <c r="BV36" s="33"/>
      <c r="BW36" s="33"/>
      <c r="BX36" s="33"/>
      <c r="BY36" s="33"/>
      <c r="BZ36" s="33"/>
      <c r="CA36" s="33"/>
      <c r="CB36" s="33"/>
      <c r="CC36" s="33"/>
      <c r="CD36" s="34"/>
      <c r="CE36" s="32" t="str">
        <f t="shared" si="1"/>
        <v>notifyApproval</v>
      </c>
      <c r="CF36" s="33"/>
      <c r="CG36" s="33"/>
      <c r="CH36" s="33"/>
      <c r="CI36" s="33"/>
      <c r="CJ36" s="33"/>
      <c r="CK36" s="34"/>
      <c r="CL36" s="32" t="s">
        <v>236</v>
      </c>
      <c r="CM36" s="33"/>
      <c r="CN36" s="34"/>
      <c r="CO36" s="32" t="s">
        <v>237</v>
      </c>
      <c r="CP36" s="33"/>
      <c r="CQ36" s="34"/>
      <c r="CR36" s="80" t="s">
        <v>246</v>
      </c>
      <c r="CS36" s="72"/>
      <c r="CT36" s="72"/>
      <c r="CU36" s="72"/>
      <c r="CV36" s="72"/>
      <c r="CW36" s="72"/>
      <c r="CX36" s="72"/>
      <c r="CY36" s="73"/>
    </row>
    <row r="37" spans="2:103" x14ac:dyDescent="0.15">
      <c r="B37" s="5"/>
      <c r="C37" s="7"/>
      <c r="D37" s="7"/>
      <c r="E37" s="7"/>
      <c r="F37" s="7"/>
      <c r="G37" s="7"/>
      <c r="H37" s="7"/>
      <c r="I37" s="7"/>
      <c r="J37" s="7"/>
      <c r="K37" s="7"/>
      <c r="L37" s="8"/>
      <c r="M37" s="23"/>
      <c r="N37" s="24"/>
      <c r="O37" s="24"/>
      <c r="P37" s="25"/>
      <c r="Q37" s="23"/>
      <c r="R37" s="24"/>
      <c r="S37" s="24"/>
      <c r="T37" s="24"/>
      <c r="U37" s="24"/>
      <c r="V37" s="24"/>
      <c r="W37" s="24"/>
      <c r="X37" s="24"/>
      <c r="Y37" s="25"/>
      <c r="Z37" s="32" t="s">
        <v>166</v>
      </c>
      <c r="AA37" s="33"/>
      <c r="AB37" s="33"/>
      <c r="AC37" s="33"/>
      <c r="AD37" s="33"/>
      <c r="AE37" s="33"/>
      <c r="AF37" s="34"/>
      <c r="AG37" s="32" t="s">
        <v>207</v>
      </c>
      <c r="AH37" s="33"/>
      <c r="AI37" s="33"/>
      <c r="AJ37" s="33"/>
      <c r="AK37" s="33"/>
      <c r="AL37" s="34"/>
      <c r="AM37" s="32" t="s">
        <v>199</v>
      </c>
      <c r="AN37" s="33"/>
      <c r="AO37" s="33"/>
      <c r="AP37" s="33"/>
      <c r="AQ37" s="34"/>
      <c r="AR37" s="32" t="s">
        <v>207</v>
      </c>
      <c r="AS37" s="33"/>
      <c r="AT37" s="33"/>
      <c r="AU37" s="33"/>
      <c r="AV37" s="33"/>
      <c r="AW37" s="34"/>
      <c r="AX37" s="32" t="s">
        <v>286</v>
      </c>
      <c r="AY37" s="33"/>
      <c r="AZ37" s="33"/>
      <c r="BA37" s="33"/>
      <c r="BB37" s="33"/>
      <c r="BC37" s="33"/>
      <c r="BD37" s="33"/>
      <c r="BE37" s="33"/>
      <c r="BF37" s="34"/>
      <c r="BG37" s="32" t="s">
        <v>233</v>
      </c>
      <c r="BH37" s="33"/>
      <c r="BI37" s="34"/>
      <c r="BJ37" s="32" t="s">
        <v>234</v>
      </c>
      <c r="BK37" s="33"/>
      <c r="BL37" s="34"/>
      <c r="BM37" s="32" t="s">
        <v>235</v>
      </c>
      <c r="BN37" s="33"/>
      <c r="BO37" s="34"/>
      <c r="BP37" s="32" t="s">
        <v>247</v>
      </c>
      <c r="BQ37" s="33"/>
      <c r="BR37" s="33"/>
      <c r="BS37" s="33"/>
      <c r="BT37" s="33"/>
      <c r="BU37" s="33"/>
      <c r="BV37" s="33"/>
      <c r="BW37" s="33"/>
      <c r="BX37" s="33"/>
      <c r="BY37" s="33"/>
      <c r="BZ37" s="33"/>
      <c r="CA37" s="33"/>
      <c r="CB37" s="33"/>
      <c r="CC37" s="33"/>
      <c r="CD37" s="34"/>
      <c r="CE37" s="32" t="str">
        <f t="shared" si="1"/>
        <v>notifyReception</v>
      </c>
      <c r="CF37" s="33"/>
      <c r="CG37" s="33"/>
      <c r="CH37" s="33"/>
      <c r="CI37" s="33"/>
      <c r="CJ37" s="33"/>
      <c r="CK37" s="34"/>
      <c r="CL37" s="32" t="s">
        <v>236</v>
      </c>
      <c r="CM37" s="33"/>
      <c r="CN37" s="34"/>
      <c r="CO37" s="32" t="s">
        <v>237</v>
      </c>
      <c r="CP37" s="33"/>
      <c r="CQ37" s="34"/>
      <c r="CR37" s="80" t="s">
        <v>246</v>
      </c>
      <c r="CS37" s="72"/>
      <c r="CT37" s="72"/>
      <c r="CU37" s="72"/>
      <c r="CV37" s="72"/>
      <c r="CW37" s="72"/>
      <c r="CX37" s="72"/>
      <c r="CY37" s="73"/>
    </row>
    <row r="38" spans="2:103" x14ac:dyDescent="0.15">
      <c r="B38" s="5"/>
      <c r="C38" s="7"/>
      <c r="D38" s="7"/>
      <c r="E38" s="7"/>
      <c r="F38" s="7"/>
      <c r="G38" s="7"/>
      <c r="H38" s="7"/>
      <c r="I38" s="7"/>
      <c r="J38" s="7"/>
      <c r="K38" s="7"/>
      <c r="L38" s="8"/>
      <c r="M38" s="23"/>
      <c r="N38" s="24"/>
      <c r="O38" s="24"/>
      <c r="P38" s="25"/>
      <c r="Q38" s="23"/>
      <c r="R38" s="24"/>
      <c r="S38" s="24"/>
      <c r="T38" s="24"/>
      <c r="U38" s="24"/>
      <c r="V38" s="24"/>
      <c r="W38" s="24"/>
      <c r="X38" s="24"/>
      <c r="Y38" s="25"/>
      <c r="Z38" s="32" t="s">
        <v>160</v>
      </c>
      <c r="AA38" s="33"/>
      <c r="AB38" s="33"/>
      <c r="AC38" s="33"/>
      <c r="AD38" s="33"/>
      <c r="AE38" s="33"/>
      <c r="AF38" s="34"/>
      <c r="AG38" s="32" t="s">
        <v>201</v>
      </c>
      <c r="AH38" s="33"/>
      <c r="AI38" s="33"/>
      <c r="AJ38" s="33"/>
      <c r="AK38" s="33"/>
      <c r="AL38" s="34"/>
      <c r="AM38" s="32" t="s">
        <v>199</v>
      </c>
      <c r="AN38" s="33"/>
      <c r="AO38" s="33"/>
      <c r="AP38" s="33"/>
      <c r="AQ38" s="34"/>
      <c r="AR38" s="32" t="s">
        <v>201</v>
      </c>
      <c r="AS38" s="33"/>
      <c r="AT38" s="33"/>
      <c r="AU38" s="33"/>
      <c r="AV38" s="33"/>
      <c r="AW38" s="34"/>
      <c r="AX38" s="32" t="s">
        <v>287</v>
      </c>
      <c r="AY38" s="33"/>
      <c r="AZ38" s="33"/>
      <c r="BA38" s="33"/>
      <c r="BB38" s="33"/>
      <c r="BC38" s="33"/>
      <c r="BD38" s="33"/>
      <c r="BE38" s="33"/>
      <c r="BF38" s="34"/>
      <c r="BG38" s="32" t="s">
        <v>233</v>
      </c>
      <c r="BH38" s="33"/>
      <c r="BI38" s="34"/>
      <c r="BJ38" s="32" t="s">
        <v>234</v>
      </c>
      <c r="BK38" s="33"/>
      <c r="BL38" s="34"/>
      <c r="BM38" s="32" t="s">
        <v>235</v>
      </c>
      <c r="BN38" s="33"/>
      <c r="BO38" s="34"/>
      <c r="BP38" s="32" t="s">
        <v>247</v>
      </c>
      <c r="BQ38" s="33"/>
      <c r="BR38" s="33"/>
      <c r="BS38" s="33"/>
      <c r="BT38" s="33"/>
      <c r="BU38" s="33"/>
      <c r="BV38" s="33"/>
      <c r="BW38" s="33"/>
      <c r="BX38" s="33"/>
      <c r="BY38" s="33"/>
      <c r="BZ38" s="33"/>
      <c r="CA38" s="33"/>
      <c r="CB38" s="33"/>
      <c r="CC38" s="33"/>
      <c r="CD38" s="34"/>
      <c r="CE38" s="32" t="str">
        <f t="shared" si="1"/>
        <v>notifyReject</v>
      </c>
      <c r="CF38" s="33"/>
      <c r="CG38" s="33"/>
      <c r="CH38" s="33"/>
      <c r="CI38" s="33"/>
      <c r="CJ38" s="33"/>
      <c r="CK38" s="34"/>
      <c r="CL38" s="32" t="s">
        <v>236</v>
      </c>
      <c r="CM38" s="33"/>
      <c r="CN38" s="34"/>
      <c r="CO38" s="32" t="s">
        <v>237</v>
      </c>
      <c r="CP38" s="33"/>
      <c r="CQ38" s="34"/>
      <c r="CR38" s="80" t="s">
        <v>246</v>
      </c>
      <c r="CS38" s="72"/>
      <c r="CT38" s="72"/>
      <c r="CU38" s="72"/>
      <c r="CV38" s="72"/>
      <c r="CW38" s="72"/>
      <c r="CX38" s="72"/>
      <c r="CY38" s="73"/>
    </row>
    <row r="39" spans="2:103" x14ac:dyDescent="0.15">
      <c r="B39" s="5"/>
      <c r="C39" s="7"/>
      <c r="D39" s="7"/>
      <c r="E39" s="7"/>
      <c r="F39" s="7"/>
      <c r="G39" s="7"/>
      <c r="H39" s="7"/>
      <c r="I39" s="7"/>
      <c r="J39" s="7"/>
      <c r="K39" s="7"/>
      <c r="L39" s="8"/>
      <c r="M39" s="23"/>
      <c r="N39" s="24"/>
      <c r="O39" s="24"/>
      <c r="P39" s="25"/>
      <c r="Q39" s="23"/>
      <c r="R39" s="24"/>
      <c r="S39" s="24"/>
      <c r="T39" s="24"/>
      <c r="U39" s="24"/>
      <c r="V39" s="24"/>
      <c r="W39" s="24"/>
      <c r="X39" s="24"/>
      <c r="Y39" s="25"/>
      <c r="Z39" s="32" t="s">
        <v>161</v>
      </c>
      <c r="AA39" s="33"/>
      <c r="AB39" s="33"/>
      <c r="AC39" s="33"/>
      <c r="AD39" s="33"/>
      <c r="AE39" s="33"/>
      <c r="AF39" s="34"/>
      <c r="AG39" s="32" t="s">
        <v>202</v>
      </c>
      <c r="AH39" s="33"/>
      <c r="AI39" s="33"/>
      <c r="AJ39" s="33"/>
      <c r="AK39" s="33"/>
      <c r="AL39" s="34"/>
      <c r="AM39" s="32" t="s">
        <v>199</v>
      </c>
      <c r="AN39" s="33"/>
      <c r="AO39" s="33"/>
      <c r="AP39" s="33"/>
      <c r="AQ39" s="34"/>
      <c r="AR39" s="32" t="s">
        <v>202</v>
      </c>
      <c r="AS39" s="33"/>
      <c r="AT39" s="33"/>
      <c r="AU39" s="33"/>
      <c r="AV39" s="33"/>
      <c r="AW39" s="34"/>
      <c r="AX39" s="32" t="s">
        <v>288</v>
      </c>
      <c r="AY39" s="33"/>
      <c r="AZ39" s="33"/>
      <c r="BA39" s="33"/>
      <c r="BB39" s="33"/>
      <c r="BC39" s="33"/>
      <c r="BD39" s="33"/>
      <c r="BE39" s="33"/>
      <c r="BF39" s="34"/>
      <c r="BG39" s="32" t="s">
        <v>233</v>
      </c>
      <c r="BH39" s="33"/>
      <c r="BI39" s="34"/>
      <c r="BJ39" s="32" t="s">
        <v>234</v>
      </c>
      <c r="BK39" s="33"/>
      <c r="BL39" s="34"/>
      <c r="BM39" s="32" t="s">
        <v>235</v>
      </c>
      <c r="BN39" s="33"/>
      <c r="BO39" s="34"/>
      <c r="BP39" s="32" t="s">
        <v>247</v>
      </c>
      <c r="BQ39" s="33"/>
      <c r="BR39" s="33"/>
      <c r="BS39" s="33"/>
      <c r="BT39" s="33"/>
      <c r="BU39" s="33"/>
      <c r="BV39" s="33"/>
      <c r="BW39" s="33"/>
      <c r="BX39" s="33"/>
      <c r="BY39" s="33"/>
      <c r="BZ39" s="33"/>
      <c r="CA39" s="33"/>
      <c r="CB39" s="33"/>
      <c r="CC39" s="33"/>
      <c r="CD39" s="34"/>
      <c r="CE39" s="32" t="str">
        <f t="shared" si="1"/>
        <v>notifyBack</v>
      </c>
      <c r="CF39" s="33"/>
      <c r="CG39" s="33"/>
      <c r="CH39" s="33"/>
      <c r="CI39" s="33"/>
      <c r="CJ39" s="33"/>
      <c r="CK39" s="34"/>
      <c r="CL39" s="32" t="s">
        <v>236</v>
      </c>
      <c r="CM39" s="33"/>
      <c r="CN39" s="34"/>
      <c r="CO39" s="32" t="s">
        <v>237</v>
      </c>
      <c r="CP39" s="33"/>
      <c r="CQ39" s="34"/>
      <c r="CR39" s="80" t="s">
        <v>246</v>
      </c>
      <c r="CS39" s="72"/>
      <c r="CT39" s="72"/>
      <c r="CU39" s="72"/>
      <c r="CV39" s="72"/>
      <c r="CW39" s="72"/>
      <c r="CX39" s="72"/>
      <c r="CY39" s="73"/>
    </row>
    <row r="40" spans="2:103" x14ac:dyDescent="0.15">
      <c r="B40" s="5"/>
      <c r="C40" s="7"/>
      <c r="D40" s="7"/>
      <c r="E40" s="7"/>
      <c r="F40" s="7"/>
      <c r="G40" s="7"/>
      <c r="H40" s="7"/>
      <c r="I40" s="7"/>
      <c r="J40" s="7"/>
      <c r="K40" s="7"/>
      <c r="L40" s="8"/>
      <c r="M40" s="23"/>
      <c r="N40" s="24"/>
      <c r="O40" s="24"/>
      <c r="P40" s="25"/>
      <c r="Q40" s="23"/>
      <c r="R40" s="24"/>
      <c r="S40" s="24"/>
      <c r="T40" s="24"/>
      <c r="U40" s="24"/>
      <c r="V40" s="24"/>
      <c r="W40" s="24"/>
      <c r="X40" s="24"/>
      <c r="Y40" s="25"/>
      <c r="Z40" s="32" t="s">
        <v>161</v>
      </c>
      <c r="AA40" s="33"/>
      <c r="AB40" s="33"/>
      <c r="AC40" s="33"/>
      <c r="AD40" s="33"/>
      <c r="AE40" s="33"/>
      <c r="AF40" s="34"/>
      <c r="AG40" s="32" t="s">
        <v>203</v>
      </c>
      <c r="AH40" s="33"/>
      <c r="AI40" s="33"/>
      <c r="AJ40" s="33"/>
      <c r="AK40" s="33"/>
      <c r="AL40" s="34"/>
      <c r="AM40" s="32" t="s">
        <v>199</v>
      </c>
      <c r="AN40" s="33"/>
      <c r="AO40" s="33"/>
      <c r="AP40" s="33"/>
      <c r="AQ40" s="34"/>
      <c r="AR40" s="32" t="s">
        <v>203</v>
      </c>
      <c r="AS40" s="33"/>
      <c r="AT40" s="33"/>
      <c r="AU40" s="33"/>
      <c r="AV40" s="33"/>
      <c r="AW40" s="34"/>
      <c r="AX40" s="32" t="s">
        <v>288</v>
      </c>
      <c r="AY40" s="33"/>
      <c r="AZ40" s="33"/>
      <c r="BA40" s="33"/>
      <c r="BB40" s="33"/>
      <c r="BC40" s="33"/>
      <c r="BD40" s="33"/>
      <c r="BE40" s="33"/>
      <c r="BF40" s="34"/>
      <c r="BG40" s="32" t="s">
        <v>233</v>
      </c>
      <c r="BH40" s="33"/>
      <c r="BI40" s="34"/>
      <c r="BJ40" s="32" t="s">
        <v>234</v>
      </c>
      <c r="BK40" s="33"/>
      <c r="BL40" s="34"/>
      <c r="BM40" s="32" t="s">
        <v>235</v>
      </c>
      <c r="BN40" s="33"/>
      <c r="BO40" s="34"/>
      <c r="BP40" s="32" t="s">
        <v>247</v>
      </c>
      <c r="BQ40" s="33"/>
      <c r="BR40" s="33"/>
      <c r="BS40" s="33"/>
      <c r="BT40" s="33"/>
      <c r="BU40" s="33"/>
      <c r="BV40" s="33"/>
      <c r="BW40" s="33"/>
      <c r="BX40" s="33"/>
      <c r="BY40" s="33"/>
      <c r="BZ40" s="33"/>
      <c r="CA40" s="33"/>
      <c r="CB40" s="33"/>
      <c r="CC40" s="33"/>
      <c r="CD40" s="34"/>
      <c r="CE40" s="32" t="str">
        <f t="shared" si="1"/>
        <v>notifyBack</v>
      </c>
      <c r="CF40" s="33"/>
      <c r="CG40" s="33"/>
      <c r="CH40" s="33"/>
      <c r="CI40" s="33"/>
      <c r="CJ40" s="33"/>
      <c r="CK40" s="34"/>
      <c r="CL40" s="32" t="s">
        <v>236</v>
      </c>
      <c r="CM40" s="33"/>
      <c r="CN40" s="34"/>
      <c r="CO40" s="32" t="s">
        <v>237</v>
      </c>
      <c r="CP40" s="33"/>
      <c r="CQ40" s="34"/>
      <c r="CR40" s="80" t="s">
        <v>246</v>
      </c>
      <c r="CS40" s="72"/>
      <c r="CT40" s="72"/>
      <c r="CU40" s="72"/>
      <c r="CV40" s="72"/>
      <c r="CW40" s="72"/>
      <c r="CX40" s="72"/>
      <c r="CY40" s="73"/>
    </row>
    <row r="41" spans="2:103" x14ac:dyDescent="0.15">
      <c r="B41" s="9"/>
      <c r="C41" s="10"/>
      <c r="D41" s="10"/>
      <c r="E41" s="10"/>
      <c r="F41" s="10"/>
      <c r="G41" s="10"/>
      <c r="H41" s="10"/>
      <c r="I41" s="10"/>
      <c r="J41" s="10"/>
      <c r="K41" s="10"/>
      <c r="L41" s="11"/>
      <c r="M41" s="50"/>
      <c r="N41" s="51"/>
      <c r="O41" s="51"/>
      <c r="P41" s="52"/>
      <c r="Q41" s="50"/>
      <c r="R41" s="51"/>
      <c r="S41" s="51"/>
      <c r="T41" s="51"/>
      <c r="U41" s="51"/>
      <c r="V41" s="51"/>
      <c r="W41" s="51"/>
      <c r="X41" s="51"/>
      <c r="Y41" s="52"/>
      <c r="Z41" s="35"/>
      <c r="AA41" s="36"/>
      <c r="AB41" s="36"/>
      <c r="AC41" s="36"/>
      <c r="AD41" s="36"/>
      <c r="AE41" s="36"/>
      <c r="AF41" s="37"/>
      <c r="AG41" s="35"/>
      <c r="AH41" s="36"/>
      <c r="AI41" s="36"/>
      <c r="AJ41" s="36"/>
      <c r="AK41" s="36"/>
      <c r="AL41" s="37"/>
      <c r="AM41" s="35"/>
      <c r="AN41" s="36"/>
      <c r="AO41" s="36"/>
      <c r="AP41" s="36"/>
      <c r="AQ41" s="37"/>
      <c r="AR41" s="35"/>
      <c r="AS41" s="36"/>
      <c r="AT41" s="36"/>
      <c r="AU41" s="36"/>
      <c r="AV41" s="36"/>
      <c r="AW41" s="37"/>
      <c r="AX41" s="35"/>
      <c r="AY41" s="36"/>
      <c r="AZ41" s="36"/>
      <c r="BA41" s="36"/>
      <c r="BB41" s="36"/>
      <c r="BC41" s="36"/>
      <c r="BD41" s="36"/>
      <c r="BE41" s="36"/>
      <c r="BF41" s="37"/>
      <c r="BG41" s="35"/>
      <c r="BH41" s="36"/>
      <c r="BI41" s="37"/>
      <c r="BJ41" s="35"/>
      <c r="BK41" s="36"/>
      <c r="BL41" s="37"/>
      <c r="BM41" s="35"/>
      <c r="BN41" s="36"/>
      <c r="BO41" s="37"/>
      <c r="BP41" s="35"/>
      <c r="BQ41" s="36"/>
      <c r="BR41" s="36"/>
      <c r="BS41" s="36"/>
      <c r="BT41" s="36"/>
      <c r="BU41" s="36"/>
      <c r="BV41" s="36"/>
      <c r="BW41" s="36"/>
      <c r="BX41" s="36"/>
      <c r="BY41" s="36"/>
      <c r="BZ41" s="36"/>
      <c r="CA41" s="36"/>
      <c r="CB41" s="36"/>
      <c r="CC41" s="36"/>
      <c r="CD41" s="37"/>
      <c r="CE41" s="35" t="str">
        <f t="shared" si="1"/>
        <v/>
      </c>
      <c r="CF41" s="36"/>
      <c r="CG41" s="36"/>
      <c r="CH41" s="36"/>
      <c r="CI41" s="36"/>
      <c r="CJ41" s="36"/>
      <c r="CK41" s="37"/>
      <c r="CL41" s="35"/>
      <c r="CM41" s="36"/>
      <c r="CN41" s="37"/>
      <c r="CO41" s="35"/>
      <c r="CP41" s="36"/>
      <c r="CQ41" s="37"/>
      <c r="CR41" s="81"/>
      <c r="CS41" s="75"/>
      <c r="CT41" s="75"/>
      <c r="CU41" s="75"/>
      <c r="CV41" s="75"/>
      <c r="CW41" s="75"/>
      <c r="CX41" s="75"/>
      <c r="CY41" s="76"/>
    </row>
    <row r="43" spans="2:103" x14ac:dyDescent="0.15">
      <c r="B43" t="s">
        <v>332</v>
      </c>
    </row>
    <row r="45" spans="2:103" x14ac:dyDescent="0.15">
      <c r="AX45" s="26" t="s">
        <v>210</v>
      </c>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row>
    <row r="46" spans="2:103" x14ac:dyDescent="0.15">
      <c r="B46" s="1" t="s">
        <v>209</v>
      </c>
      <c r="AX46" s="26" t="s">
        <v>215</v>
      </c>
      <c r="AY46" s="26"/>
      <c r="AZ46" s="26"/>
      <c r="BA46" s="26"/>
      <c r="BB46" s="26"/>
      <c r="BC46" s="26"/>
      <c r="BD46" s="26"/>
      <c r="BE46" s="26"/>
      <c r="BF46" s="26"/>
      <c r="BG46" s="26" t="s">
        <v>216</v>
      </c>
      <c r="BH46" s="26"/>
      <c r="BI46" s="26"/>
      <c r="BJ46" s="26"/>
      <c r="BK46" s="26"/>
      <c r="BL46" s="26"/>
      <c r="BM46" s="26"/>
      <c r="BN46" s="26"/>
      <c r="BO46" s="26"/>
      <c r="BP46" s="26" t="s">
        <v>217</v>
      </c>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row>
    <row r="47" spans="2:103" x14ac:dyDescent="0.15">
      <c r="B47" s="39" t="s">
        <v>153</v>
      </c>
      <c r="C47" s="39"/>
      <c r="D47" s="39"/>
      <c r="E47" s="39"/>
      <c r="F47" s="39"/>
      <c r="G47" s="39"/>
      <c r="H47" s="39"/>
      <c r="I47" s="39"/>
      <c r="J47" s="39"/>
      <c r="K47" s="39"/>
      <c r="L47" s="39"/>
      <c r="M47" s="40" t="s">
        <v>228</v>
      </c>
      <c r="N47" s="41"/>
      <c r="O47" s="41"/>
      <c r="P47" s="42"/>
      <c r="Q47" s="43" t="s">
        <v>174</v>
      </c>
      <c r="R47" s="43"/>
      <c r="S47" s="43"/>
      <c r="T47" s="43"/>
      <c r="U47" s="43"/>
      <c r="V47" s="43"/>
      <c r="W47" s="43"/>
      <c r="X47" s="43"/>
      <c r="Y47" s="43"/>
      <c r="Z47" s="43" t="s">
        <v>152</v>
      </c>
      <c r="AA47" s="43"/>
      <c r="AB47" s="43"/>
      <c r="AC47" s="43"/>
      <c r="AD47" s="43"/>
      <c r="AE47" s="43"/>
      <c r="AF47" s="43"/>
      <c r="AG47" s="43" t="s">
        <v>183</v>
      </c>
      <c r="AH47" s="43"/>
      <c r="AI47" s="43"/>
      <c r="AJ47" s="43"/>
      <c r="AK47" s="43"/>
      <c r="AL47" s="43"/>
      <c r="AM47" s="43" t="s">
        <v>187</v>
      </c>
      <c r="AN47" s="43"/>
      <c r="AO47" s="43"/>
      <c r="AP47" s="43"/>
      <c r="AQ47" s="43"/>
      <c r="AR47" s="43" t="s">
        <v>189</v>
      </c>
      <c r="AS47" s="43"/>
      <c r="AT47" s="43"/>
      <c r="AU47" s="43"/>
      <c r="AV47" s="43"/>
      <c r="AW47" s="43"/>
      <c r="AX47" s="38" t="s">
        <v>211</v>
      </c>
      <c r="AY47" s="38"/>
      <c r="AZ47" s="38"/>
      <c r="BA47" s="38"/>
      <c r="BB47" s="38"/>
      <c r="BC47" s="38"/>
      <c r="BD47" s="38"/>
      <c r="BE47" s="38"/>
      <c r="BF47" s="38"/>
      <c r="BG47" s="38" t="s">
        <v>212</v>
      </c>
      <c r="BH47" s="38"/>
      <c r="BI47" s="38"/>
      <c r="BJ47" s="38" t="s">
        <v>213</v>
      </c>
      <c r="BK47" s="38"/>
      <c r="BL47" s="38"/>
      <c r="BM47" s="38" t="s">
        <v>214</v>
      </c>
      <c r="BN47" s="38"/>
      <c r="BO47" s="38"/>
      <c r="BP47" s="38" t="s">
        <v>218</v>
      </c>
      <c r="BQ47" s="38"/>
      <c r="BR47" s="38"/>
      <c r="BS47" s="38"/>
      <c r="BT47" s="38"/>
      <c r="BU47" s="38"/>
      <c r="BV47" s="38"/>
      <c r="BW47" s="38"/>
      <c r="BX47" s="38"/>
      <c r="BY47" s="38"/>
      <c r="BZ47" s="38"/>
      <c r="CA47" s="38"/>
      <c r="CB47" s="38"/>
      <c r="CC47" s="38"/>
      <c r="CD47" s="38"/>
      <c r="CE47" s="38" t="s">
        <v>219</v>
      </c>
      <c r="CF47" s="38"/>
      <c r="CG47" s="38"/>
      <c r="CH47" s="38"/>
      <c r="CI47" s="38"/>
      <c r="CJ47" s="38"/>
      <c r="CK47" s="38"/>
      <c r="CL47" s="38" t="s">
        <v>220</v>
      </c>
      <c r="CM47" s="38"/>
      <c r="CN47" s="38"/>
      <c r="CO47" s="38" t="s">
        <v>221</v>
      </c>
      <c r="CP47" s="38"/>
      <c r="CQ47" s="38"/>
      <c r="CR47" s="38" t="s">
        <v>222</v>
      </c>
      <c r="CS47" s="38"/>
      <c r="CT47" s="38"/>
      <c r="CU47" s="38"/>
      <c r="CV47" s="38"/>
      <c r="CW47" s="38"/>
      <c r="CX47" s="38"/>
      <c r="CY47" s="38"/>
    </row>
    <row r="48" spans="2:103" x14ac:dyDescent="0.15">
      <c r="B48" s="2" t="s">
        <v>155</v>
      </c>
      <c r="C48" s="3"/>
      <c r="D48" s="3"/>
      <c r="E48" s="3"/>
      <c r="F48" s="3"/>
      <c r="G48" s="3"/>
      <c r="H48" s="3"/>
      <c r="I48" s="3"/>
      <c r="J48" s="3"/>
      <c r="K48" s="3"/>
      <c r="L48" s="4"/>
      <c r="M48" s="47" t="s">
        <v>230</v>
      </c>
      <c r="N48" s="48"/>
      <c r="O48" s="48"/>
      <c r="P48" s="49"/>
      <c r="Q48" s="47" t="s">
        <v>180</v>
      </c>
      <c r="R48" s="48"/>
      <c r="S48" s="48"/>
      <c r="T48" s="48"/>
      <c r="U48" s="48"/>
      <c r="V48" s="48"/>
      <c r="W48" s="48"/>
      <c r="X48" s="48"/>
      <c r="Y48" s="49"/>
      <c r="Z48" s="29" t="s">
        <v>167</v>
      </c>
      <c r="AA48" s="30"/>
      <c r="AB48" s="30"/>
      <c r="AC48" s="30"/>
      <c r="AD48" s="30"/>
      <c r="AE48" s="30"/>
      <c r="AF48" s="31"/>
      <c r="AG48" s="29" t="s">
        <v>185</v>
      </c>
      <c r="AH48" s="30"/>
      <c r="AI48" s="30"/>
      <c r="AJ48" s="30"/>
      <c r="AK48" s="30"/>
      <c r="AL48" s="31"/>
      <c r="AM48" s="29" t="s">
        <v>188</v>
      </c>
      <c r="AN48" s="30"/>
      <c r="AO48" s="30"/>
      <c r="AP48" s="30"/>
      <c r="AQ48" s="31"/>
      <c r="AR48" s="29" t="s">
        <v>185</v>
      </c>
      <c r="AS48" s="30"/>
      <c r="AT48" s="30"/>
      <c r="AU48" s="30"/>
      <c r="AV48" s="30"/>
      <c r="AW48" s="31"/>
      <c r="AX48" s="29" t="s">
        <v>289</v>
      </c>
      <c r="AY48" s="30"/>
      <c r="AZ48" s="30"/>
      <c r="BA48" s="30"/>
      <c r="BB48" s="30"/>
      <c r="BC48" s="30"/>
      <c r="BD48" s="30"/>
      <c r="BE48" s="30"/>
      <c r="BF48" s="31"/>
      <c r="BG48" s="29" t="s">
        <v>233</v>
      </c>
      <c r="BH48" s="30"/>
      <c r="BI48" s="31"/>
      <c r="BJ48" s="29" t="s">
        <v>234</v>
      </c>
      <c r="BK48" s="30"/>
      <c r="BL48" s="31"/>
      <c r="BM48" s="29" t="s">
        <v>235</v>
      </c>
      <c r="BN48" s="30"/>
      <c r="BO48" s="31"/>
      <c r="BP48" s="29" t="s">
        <v>248</v>
      </c>
      <c r="BQ48" s="30"/>
      <c r="BR48" s="30"/>
      <c r="BS48" s="30"/>
      <c r="BT48" s="30"/>
      <c r="BU48" s="30"/>
      <c r="BV48" s="30"/>
      <c r="BW48" s="30"/>
      <c r="BX48" s="30"/>
      <c r="BY48" s="30"/>
      <c r="BZ48" s="30"/>
      <c r="CA48" s="30"/>
      <c r="CB48" s="30"/>
      <c r="CC48" s="30"/>
      <c r="CD48" s="31"/>
      <c r="CE48" s="29" t="str">
        <f t="shared" ref="CE48:CE56" si="2">IF(Z48="","",Z48)</f>
        <v>cancel</v>
      </c>
      <c r="CF48" s="30"/>
      <c r="CG48" s="30"/>
      <c r="CH48" s="30"/>
      <c r="CI48" s="30"/>
      <c r="CJ48" s="30"/>
      <c r="CK48" s="31"/>
      <c r="CL48" s="29" t="s">
        <v>236</v>
      </c>
      <c r="CM48" s="30"/>
      <c r="CN48" s="31"/>
      <c r="CO48" s="29" t="s">
        <v>237</v>
      </c>
      <c r="CP48" s="30"/>
      <c r="CQ48" s="31"/>
      <c r="CR48" s="68" t="s">
        <v>238</v>
      </c>
      <c r="CS48" s="69"/>
      <c r="CT48" s="69"/>
      <c r="CU48" s="69"/>
      <c r="CV48" s="69"/>
      <c r="CW48" s="69"/>
      <c r="CX48" s="69"/>
      <c r="CY48" s="70"/>
    </row>
    <row r="49" spans="2:103" x14ac:dyDescent="0.15">
      <c r="B49" s="5"/>
      <c r="C49" s="7"/>
      <c r="D49" s="7"/>
      <c r="E49" s="7"/>
      <c r="F49" s="7"/>
      <c r="G49" s="7"/>
      <c r="H49" s="7"/>
      <c r="I49" s="7"/>
      <c r="J49" s="7"/>
      <c r="K49" s="7"/>
      <c r="L49" s="8"/>
      <c r="M49" s="23"/>
      <c r="N49" s="24"/>
      <c r="O49" s="24"/>
      <c r="P49" s="25"/>
      <c r="Q49" s="23"/>
      <c r="R49" s="24"/>
      <c r="S49" s="24"/>
      <c r="T49" s="24"/>
      <c r="U49" s="24"/>
      <c r="V49" s="24"/>
      <c r="W49" s="24"/>
      <c r="X49" s="24"/>
      <c r="Y49" s="25"/>
      <c r="Z49" s="32" t="s">
        <v>168</v>
      </c>
      <c r="AA49" s="33"/>
      <c r="AB49" s="33"/>
      <c r="AC49" s="33"/>
      <c r="AD49" s="33"/>
      <c r="AE49" s="33"/>
      <c r="AF49" s="34"/>
      <c r="AG49" s="32" t="s">
        <v>186</v>
      </c>
      <c r="AH49" s="33"/>
      <c r="AI49" s="33"/>
      <c r="AJ49" s="33"/>
      <c r="AK49" s="33"/>
      <c r="AL49" s="34"/>
      <c r="AM49" s="32" t="s">
        <v>188</v>
      </c>
      <c r="AN49" s="33"/>
      <c r="AO49" s="33"/>
      <c r="AP49" s="33"/>
      <c r="AQ49" s="34"/>
      <c r="AR49" s="32" t="s">
        <v>186</v>
      </c>
      <c r="AS49" s="33"/>
      <c r="AT49" s="33"/>
      <c r="AU49" s="33"/>
      <c r="AV49" s="33"/>
      <c r="AW49" s="34"/>
      <c r="AX49" s="32" t="s">
        <v>290</v>
      </c>
      <c r="AY49" s="33"/>
      <c r="AZ49" s="33"/>
      <c r="BA49" s="33"/>
      <c r="BB49" s="33"/>
      <c r="BC49" s="33"/>
      <c r="BD49" s="33"/>
      <c r="BE49" s="33"/>
      <c r="BF49" s="34"/>
      <c r="BG49" s="32" t="s">
        <v>233</v>
      </c>
      <c r="BH49" s="33"/>
      <c r="BI49" s="34"/>
      <c r="BJ49" s="32" t="s">
        <v>234</v>
      </c>
      <c r="BK49" s="33"/>
      <c r="BL49" s="34"/>
      <c r="BM49" s="32" t="s">
        <v>235</v>
      </c>
      <c r="BN49" s="33"/>
      <c r="BO49" s="34"/>
      <c r="BP49" s="32" t="s">
        <v>248</v>
      </c>
      <c r="BQ49" s="33"/>
      <c r="BR49" s="33"/>
      <c r="BS49" s="33"/>
      <c r="BT49" s="33"/>
      <c r="BU49" s="33"/>
      <c r="BV49" s="33"/>
      <c r="BW49" s="33"/>
      <c r="BX49" s="33"/>
      <c r="BY49" s="33"/>
      <c r="BZ49" s="33"/>
      <c r="CA49" s="33"/>
      <c r="CB49" s="33"/>
      <c r="CC49" s="33"/>
      <c r="CD49" s="34"/>
      <c r="CE49" s="32" t="str">
        <f t="shared" si="2"/>
        <v>update</v>
      </c>
      <c r="CF49" s="33"/>
      <c r="CG49" s="33"/>
      <c r="CH49" s="33"/>
      <c r="CI49" s="33"/>
      <c r="CJ49" s="33"/>
      <c r="CK49" s="34"/>
      <c r="CL49" s="32" t="s">
        <v>236</v>
      </c>
      <c r="CM49" s="33"/>
      <c r="CN49" s="34"/>
      <c r="CO49" s="32" t="s">
        <v>237</v>
      </c>
      <c r="CP49" s="33"/>
      <c r="CQ49" s="34"/>
      <c r="CR49" s="71" t="s">
        <v>238</v>
      </c>
      <c r="CS49" s="72"/>
      <c r="CT49" s="72"/>
      <c r="CU49" s="72"/>
      <c r="CV49" s="72"/>
      <c r="CW49" s="72"/>
      <c r="CX49" s="72"/>
      <c r="CY49" s="73"/>
    </row>
    <row r="50" spans="2:103" x14ac:dyDescent="0.15">
      <c r="B50" s="5"/>
      <c r="C50" s="7"/>
      <c r="D50" s="7"/>
      <c r="E50" s="7"/>
      <c r="F50" s="7"/>
      <c r="G50" s="7"/>
      <c r="H50" s="7"/>
      <c r="I50" s="7"/>
      <c r="J50" s="7"/>
      <c r="K50" s="7"/>
      <c r="L50" s="8"/>
      <c r="M50" s="23"/>
      <c r="N50" s="24"/>
      <c r="O50" s="24"/>
      <c r="P50" s="25"/>
      <c r="Q50" s="23"/>
      <c r="R50" s="24"/>
      <c r="S50" s="24"/>
      <c r="T50" s="24"/>
      <c r="U50" s="24"/>
      <c r="V50" s="24"/>
      <c r="W50" s="24"/>
      <c r="X50" s="24"/>
      <c r="Y50" s="25"/>
      <c r="Z50" s="32" t="s">
        <v>169</v>
      </c>
      <c r="AA50" s="33"/>
      <c r="AB50" s="33"/>
      <c r="AC50" s="33"/>
      <c r="AD50" s="33"/>
      <c r="AE50" s="33"/>
      <c r="AF50" s="34"/>
      <c r="AG50" s="32" t="s">
        <v>184</v>
      </c>
      <c r="AH50" s="33"/>
      <c r="AI50" s="33"/>
      <c r="AJ50" s="33"/>
      <c r="AK50" s="33"/>
      <c r="AL50" s="34"/>
      <c r="AM50" s="32" t="s">
        <v>188</v>
      </c>
      <c r="AN50" s="33"/>
      <c r="AO50" s="33"/>
      <c r="AP50" s="33"/>
      <c r="AQ50" s="34"/>
      <c r="AR50" s="32" t="s">
        <v>190</v>
      </c>
      <c r="AS50" s="33"/>
      <c r="AT50" s="33"/>
      <c r="AU50" s="33"/>
      <c r="AV50" s="33"/>
      <c r="AW50" s="34"/>
      <c r="AX50" s="32" t="s">
        <v>291</v>
      </c>
      <c r="AY50" s="33"/>
      <c r="AZ50" s="33"/>
      <c r="BA50" s="33"/>
      <c r="BB50" s="33"/>
      <c r="BC50" s="33"/>
      <c r="BD50" s="33"/>
      <c r="BE50" s="33"/>
      <c r="BF50" s="34"/>
      <c r="BG50" s="32" t="s">
        <v>233</v>
      </c>
      <c r="BH50" s="33"/>
      <c r="BI50" s="34"/>
      <c r="BJ50" s="32" t="s">
        <v>234</v>
      </c>
      <c r="BK50" s="33"/>
      <c r="BL50" s="34"/>
      <c r="BM50" s="32" t="s">
        <v>235</v>
      </c>
      <c r="BN50" s="33"/>
      <c r="BO50" s="34"/>
      <c r="BP50" s="32" t="s">
        <v>248</v>
      </c>
      <c r="BQ50" s="33"/>
      <c r="BR50" s="33"/>
      <c r="BS50" s="33"/>
      <c r="BT50" s="33"/>
      <c r="BU50" s="33"/>
      <c r="BV50" s="33"/>
      <c r="BW50" s="33"/>
      <c r="BX50" s="33"/>
      <c r="BY50" s="33"/>
      <c r="BZ50" s="33"/>
      <c r="CA50" s="33"/>
      <c r="CB50" s="33"/>
      <c r="CC50" s="33"/>
      <c r="CD50" s="34"/>
      <c r="CE50" s="32" t="str">
        <f t="shared" si="2"/>
        <v>start</v>
      </c>
      <c r="CF50" s="33"/>
      <c r="CG50" s="33"/>
      <c r="CH50" s="33"/>
      <c r="CI50" s="33"/>
      <c r="CJ50" s="33"/>
      <c r="CK50" s="34"/>
      <c r="CL50" s="32" t="s">
        <v>236</v>
      </c>
      <c r="CM50" s="33"/>
      <c r="CN50" s="34"/>
      <c r="CO50" s="32" t="s">
        <v>237</v>
      </c>
      <c r="CP50" s="33"/>
      <c r="CQ50" s="34"/>
      <c r="CR50" s="71" t="s">
        <v>238</v>
      </c>
      <c r="CS50" s="72"/>
      <c r="CT50" s="72"/>
      <c r="CU50" s="72"/>
      <c r="CV50" s="72"/>
      <c r="CW50" s="72"/>
      <c r="CX50" s="72"/>
      <c r="CY50" s="73"/>
    </row>
    <row r="51" spans="2:103" x14ac:dyDescent="0.15">
      <c r="B51" s="5"/>
      <c r="C51" s="7"/>
      <c r="D51" s="7"/>
      <c r="E51" s="7"/>
      <c r="F51" s="7"/>
      <c r="G51" s="7"/>
      <c r="H51" s="7"/>
      <c r="I51" s="7"/>
      <c r="J51" s="7"/>
      <c r="K51" s="7"/>
      <c r="L51" s="8"/>
      <c r="M51" s="50"/>
      <c r="N51" s="51"/>
      <c r="O51" s="51"/>
      <c r="P51" s="52"/>
      <c r="Q51" s="50"/>
      <c r="R51" s="51"/>
      <c r="S51" s="51"/>
      <c r="T51" s="51"/>
      <c r="U51" s="51"/>
      <c r="V51" s="51"/>
      <c r="W51" s="51"/>
      <c r="X51" s="51"/>
      <c r="Y51" s="52"/>
      <c r="Z51" s="35"/>
      <c r="AA51" s="36"/>
      <c r="AB51" s="36"/>
      <c r="AC51" s="36"/>
      <c r="AD51" s="36"/>
      <c r="AE51" s="36"/>
      <c r="AF51" s="37"/>
      <c r="AG51" s="35"/>
      <c r="AH51" s="36"/>
      <c r="AI51" s="36"/>
      <c r="AJ51" s="36"/>
      <c r="AK51" s="36"/>
      <c r="AL51" s="37"/>
      <c r="AM51" s="35"/>
      <c r="AN51" s="36"/>
      <c r="AO51" s="36"/>
      <c r="AP51" s="36"/>
      <c r="AQ51" s="37"/>
      <c r="AR51" s="35"/>
      <c r="AS51" s="36"/>
      <c r="AT51" s="36"/>
      <c r="AU51" s="36"/>
      <c r="AV51" s="36"/>
      <c r="AW51" s="37"/>
      <c r="AX51" s="35"/>
      <c r="AY51" s="36"/>
      <c r="AZ51" s="36"/>
      <c r="BA51" s="36"/>
      <c r="BB51" s="36"/>
      <c r="BC51" s="36"/>
      <c r="BD51" s="36"/>
      <c r="BE51" s="36"/>
      <c r="BF51" s="37"/>
      <c r="BG51" s="35"/>
      <c r="BH51" s="36"/>
      <c r="BI51" s="37"/>
      <c r="BJ51" s="35"/>
      <c r="BK51" s="36"/>
      <c r="BL51" s="37"/>
      <c r="BM51" s="35"/>
      <c r="BN51" s="36"/>
      <c r="BO51" s="37"/>
      <c r="BP51" s="35"/>
      <c r="BQ51" s="36"/>
      <c r="BR51" s="36"/>
      <c r="BS51" s="36"/>
      <c r="BT51" s="36"/>
      <c r="BU51" s="36"/>
      <c r="BV51" s="36"/>
      <c r="BW51" s="36"/>
      <c r="BX51" s="36"/>
      <c r="BY51" s="36"/>
      <c r="BZ51" s="36"/>
      <c r="CA51" s="36"/>
      <c r="CB51" s="36"/>
      <c r="CC51" s="36"/>
      <c r="CD51" s="37"/>
      <c r="CE51" s="35" t="str">
        <f t="shared" si="2"/>
        <v/>
      </c>
      <c r="CF51" s="36"/>
      <c r="CG51" s="36"/>
      <c r="CH51" s="36"/>
      <c r="CI51" s="36"/>
      <c r="CJ51" s="36"/>
      <c r="CK51" s="37"/>
      <c r="CL51" s="35"/>
      <c r="CM51" s="36"/>
      <c r="CN51" s="37"/>
      <c r="CO51" s="35"/>
      <c r="CP51" s="36"/>
      <c r="CQ51" s="37"/>
      <c r="CR51" s="74"/>
      <c r="CS51" s="75"/>
      <c r="CT51" s="75"/>
      <c r="CU51" s="75"/>
      <c r="CV51" s="75"/>
      <c r="CW51" s="75"/>
      <c r="CX51" s="75"/>
      <c r="CY51" s="76"/>
    </row>
    <row r="52" spans="2:103" x14ac:dyDescent="0.15">
      <c r="B52" s="5"/>
      <c r="C52" s="7"/>
      <c r="D52" s="7"/>
      <c r="E52" s="7"/>
      <c r="F52" s="7"/>
      <c r="G52" s="7"/>
      <c r="H52" s="7"/>
      <c r="I52" s="7"/>
      <c r="J52" s="7"/>
      <c r="K52" s="7"/>
      <c r="L52" s="8"/>
      <c r="M52" s="47" t="s">
        <v>231</v>
      </c>
      <c r="N52" s="48"/>
      <c r="O52" s="48"/>
      <c r="P52" s="49"/>
      <c r="Q52" s="47" t="s">
        <v>181</v>
      </c>
      <c r="R52" s="48"/>
      <c r="S52" s="48"/>
      <c r="T52" s="48"/>
      <c r="U52" s="48"/>
      <c r="V52" s="48"/>
      <c r="W52" s="48"/>
      <c r="X52" s="48"/>
      <c r="Y52" s="49"/>
      <c r="Z52" s="29" t="s">
        <v>170</v>
      </c>
      <c r="AA52" s="30"/>
      <c r="AB52" s="30"/>
      <c r="AC52" s="30"/>
      <c r="AD52" s="30"/>
      <c r="AE52" s="30"/>
      <c r="AF52" s="31"/>
      <c r="AG52" s="29" t="s">
        <v>191</v>
      </c>
      <c r="AH52" s="30"/>
      <c r="AI52" s="30"/>
      <c r="AJ52" s="30"/>
      <c r="AK52" s="30"/>
      <c r="AL52" s="31"/>
      <c r="AM52" s="29" t="s">
        <v>193</v>
      </c>
      <c r="AN52" s="30"/>
      <c r="AO52" s="30"/>
      <c r="AP52" s="30"/>
      <c r="AQ52" s="31"/>
      <c r="AR52" s="29" t="s">
        <v>191</v>
      </c>
      <c r="AS52" s="30"/>
      <c r="AT52" s="30"/>
      <c r="AU52" s="30"/>
      <c r="AV52" s="30"/>
      <c r="AW52" s="31"/>
      <c r="AX52" s="29" t="s">
        <v>292</v>
      </c>
      <c r="AY52" s="30"/>
      <c r="AZ52" s="30"/>
      <c r="BA52" s="30"/>
      <c r="BB52" s="30"/>
      <c r="BC52" s="30"/>
      <c r="BD52" s="30"/>
      <c r="BE52" s="30"/>
      <c r="BF52" s="31"/>
      <c r="BG52" s="29" t="s">
        <v>233</v>
      </c>
      <c r="BH52" s="30"/>
      <c r="BI52" s="31"/>
      <c r="BJ52" s="29" t="s">
        <v>234</v>
      </c>
      <c r="BK52" s="30"/>
      <c r="BL52" s="31"/>
      <c r="BM52" s="29" t="s">
        <v>235</v>
      </c>
      <c r="BN52" s="30"/>
      <c r="BO52" s="31"/>
      <c r="BP52" s="29" t="s">
        <v>254</v>
      </c>
      <c r="BQ52" s="30"/>
      <c r="BR52" s="30"/>
      <c r="BS52" s="30"/>
      <c r="BT52" s="30"/>
      <c r="BU52" s="30"/>
      <c r="BV52" s="30"/>
      <c r="BW52" s="30"/>
      <c r="BX52" s="30"/>
      <c r="BY52" s="30"/>
      <c r="BZ52" s="30"/>
      <c r="CA52" s="30"/>
      <c r="CB52" s="30"/>
      <c r="CC52" s="30"/>
      <c r="CD52" s="31"/>
      <c r="CE52" s="29" t="str">
        <f t="shared" si="2"/>
        <v>sendProjectStatus</v>
      </c>
      <c r="CF52" s="30"/>
      <c r="CG52" s="30"/>
      <c r="CH52" s="30"/>
      <c r="CI52" s="30"/>
      <c r="CJ52" s="30"/>
      <c r="CK52" s="31"/>
      <c r="CL52" s="29" t="s">
        <v>236</v>
      </c>
      <c r="CM52" s="30"/>
      <c r="CN52" s="31"/>
      <c r="CO52" s="29" t="s">
        <v>237</v>
      </c>
      <c r="CP52" s="30"/>
      <c r="CQ52" s="31"/>
      <c r="CR52" s="68" t="s">
        <v>244</v>
      </c>
      <c r="CS52" s="69"/>
      <c r="CT52" s="69"/>
      <c r="CU52" s="69"/>
      <c r="CV52" s="69"/>
      <c r="CW52" s="69"/>
      <c r="CX52" s="69"/>
      <c r="CY52" s="70"/>
    </row>
    <row r="53" spans="2:103" x14ac:dyDescent="0.15">
      <c r="B53" s="5"/>
      <c r="C53" s="7"/>
      <c r="D53" s="7"/>
      <c r="E53" s="7"/>
      <c r="F53" s="7"/>
      <c r="G53" s="7"/>
      <c r="H53" s="7"/>
      <c r="I53" s="7"/>
      <c r="J53" s="7"/>
      <c r="K53" s="7"/>
      <c r="L53" s="8"/>
      <c r="M53" s="23"/>
      <c r="N53" s="24"/>
      <c r="O53" s="24"/>
      <c r="P53" s="25"/>
      <c r="Q53" s="23"/>
      <c r="R53" s="24"/>
      <c r="S53" s="24"/>
      <c r="T53" s="24"/>
      <c r="U53" s="24"/>
      <c r="V53" s="24"/>
      <c r="W53" s="24"/>
      <c r="X53" s="24"/>
      <c r="Y53" s="25"/>
      <c r="Z53" s="32" t="s">
        <v>171</v>
      </c>
      <c r="AA53" s="33"/>
      <c r="AB53" s="33"/>
      <c r="AC53" s="33"/>
      <c r="AD53" s="33"/>
      <c r="AE53" s="33"/>
      <c r="AF53" s="34"/>
      <c r="AG53" s="32" t="s">
        <v>192</v>
      </c>
      <c r="AH53" s="33"/>
      <c r="AI53" s="33"/>
      <c r="AJ53" s="33"/>
      <c r="AK53" s="33"/>
      <c r="AL53" s="34"/>
      <c r="AM53" s="32" t="s">
        <v>193</v>
      </c>
      <c r="AN53" s="33"/>
      <c r="AO53" s="33"/>
      <c r="AP53" s="33"/>
      <c r="AQ53" s="34"/>
      <c r="AR53" s="32" t="s">
        <v>192</v>
      </c>
      <c r="AS53" s="33"/>
      <c r="AT53" s="33"/>
      <c r="AU53" s="33"/>
      <c r="AV53" s="33"/>
      <c r="AW53" s="34"/>
      <c r="AX53" s="32" t="s">
        <v>293</v>
      </c>
      <c r="AY53" s="33"/>
      <c r="AZ53" s="33"/>
      <c r="BA53" s="33"/>
      <c r="BB53" s="33"/>
      <c r="BC53" s="33"/>
      <c r="BD53" s="33"/>
      <c r="BE53" s="33"/>
      <c r="BF53" s="34"/>
      <c r="BG53" s="32" t="s">
        <v>233</v>
      </c>
      <c r="BH53" s="33"/>
      <c r="BI53" s="34"/>
      <c r="BJ53" s="32" t="s">
        <v>234</v>
      </c>
      <c r="BK53" s="33"/>
      <c r="BL53" s="34"/>
      <c r="BM53" s="32" t="s">
        <v>235</v>
      </c>
      <c r="BN53" s="33"/>
      <c r="BO53" s="34"/>
      <c r="BP53" s="32" t="s">
        <v>254</v>
      </c>
      <c r="BQ53" s="33"/>
      <c r="BR53" s="33"/>
      <c r="BS53" s="33"/>
      <c r="BT53" s="33"/>
      <c r="BU53" s="33"/>
      <c r="BV53" s="33"/>
      <c r="BW53" s="33"/>
      <c r="BX53" s="33"/>
      <c r="BY53" s="33"/>
      <c r="BZ53" s="33"/>
      <c r="CA53" s="33"/>
      <c r="CB53" s="33"/>
      <c r="CC53" s="33"/>
      <c r="CD53" s="34"/>
      <c r="CE53" s="32" t="str">
        <f t="shared" si="2"/>
        <v>sendShipInformation</v>
      </c>
      <c r="CF53" s="33"/>
      <c r="CG53" s="33"/>
      <c r="CH53" s="33"/>
      <c r="CI53" s="33"/>
      <c r="CJ53" s="33"/>
      <c r="CK53" s="34"/>
      <c r="CL53" s="32" t="s">
        <v>236</v>
      </c>
      <c r="CM53" s="33"/>
      <c r="CN53" s="34"/>
      <c r="CO53" s="32" t="s">
        <v>237</v>
      </c>
      <c r="CP53" s="33"/>
      <c r="CQ53" s="34"/>
      <c r="CR53" s="71" t="s">
        <v>244</v>
      </c>
      <c r="CS53" s="72"/>
      <c r="CT53" s="72"/>
      <c r="CU53" s="72"/>
      <c r="CV53" s="72"/>
      <c r="CW53" s="72"/>
      <c r="CX53" s="72"/>
      <c r="CY53" s="73"/>
    </row>
    <row r="54" spans="2:103" x14ac:dyDescent="0.15">
      <c r="B54" s="5"/>
      <c r="C54" s="7"/>
      <c r="D54" s="7"/>
      <c r="E54" s="7"/>
      <c r="F54" s="7"/>
      <c r="G54" s="7"/>
      <c r="H54" s="7"/>
      <c r="I54" s="7"/>
      <c r="J54" s="7"/>
      <c r="K54" s="7"/>
      <c r="L54" s="8"/>
      <c r="M54" s="50"/>
      <c r="N54" s="51"/>
      <c r="O54" s="51"/>
      <c r="P54" s="52"/>
      <c r="Q54" s="50"/>
      <c r="R54" s="51"/>
      <c r="S54" s="51"/>
      <c r="T54" s="51"/>
      <c r="U54" s="51"/>
      <c r="V54" s="51"/>
      <c r="W54" s="51"/>
      <c r="X54" s="51"/>
      <c r="Y54" s="52"/>
      <c r="Z54" s="35"/>
      <c r="AA54" s="36"/>
      <c r="AB54" s="36"/>
      <c r="AC54" s="36"/>
      <c r="AD54" s="36"/>
      <c r="AE54" s="36"/>
      <c r="AF54" s="37"/>
      <c r="AG54" s="35"/>
      <c r="AH54" s="36"/>
      <c r="AI54" s="36"/>
      <c r="AJ54" s="36"/>
      <c r="AK54" s="36"/>
      <c r="AL54" s="37"/>
      <c r="AM54" s="35"/>
      <c r="AN54" s="36"/>
      <c r="AO54" s="36"/>
      <c r="AP54" s="36"/>
      <c r="AQ54" s="37"/>
      <c r="AR54" s="35"/>
      <c r="AS54" s="36"/>
      <c r="AT54" s="36"/>
      <c r="AU54" s="36"/>
      <c r="AV54" s="36"/>
      <c r="AW54" s="37"/>
      <c r="AX54" s="35"/>
      <c r="AY54" s="36"/>
      <c r="AZ54" s="36"/>
      <c r="BA54" s="36"/>
      <c r="BB54" s="36"/>
      <c r="BC54" s="36"/>
      <c r="BD54" s="36"/>
      <c r="BE54" s="36"/>
      <c r="BF54" s="37"/>
      <c r="BG54" s="35"/>
      <c r="BH54" s="36"/>
      <c r="BI54" s="37"/>
      <c r="BJ54" s="35"/>
      <c r="BK54" s="36"/>
      <c r="BL54" s="37"/>
      <c r="BM54" s="35"/>
      <c r="BN54" s="36"/>
      <c r="BO54" s="37"/>
      <c r="BP54" s="35"/>
      <c r="BQ54" s="36"/>
      <c r="BR54" s="36"/>
      <c r="BS54" s="36"/>
      <c r="BT54" s="36"/>
      <c r="BU54" s="36"/>
      <c r="BV54" s="36"/>
      <c r="BW54" s="36"/>
      <c r="BX54" s="36"/>
      <c r="BY54" s="36"/>
      <c r="BZ54" s="36"/>
      <c r="CA54" s="36"/>
      <c r="CB54" s="36"/>
      <c r="CC54" s="36"/>
      <c r="CD54" s="37"/>
      <c r="CE54" s="35" t="str">
        <f t="shared" si="2"/>
        <v/>
      </c>
      <c r="CF54" s="36"/>
      <c r="CG54" s="36"/>
      <c r="CH54" s="36"/>
      <c r="CI54" s="36"/>
      <c r="CJ54" s="36"/>
      <c r="CK54" s="37"/>
      <c r="CL54" s="35"/>
      <c r="CM54" s="36"/>
      <c r="CN54" s="37"/>
      <c r="CO54" s="35"/>
      <c r="CP54" s="36"/>
      <c r="CQ54" s="37"/>
      <c r="CR54" s="74"/>
      <c r="CS54" s="75"/>
      <c r="CT54" s="75"/>
      <c r="CU54" s="75"/>
      <c r="CV54" s="75"/>
      <c r="CW54" s="75"/>
      <c r="CX54" s="75"/>
      <c r="CY54" s="76"/>
    </row>
    <row r="55" spans="2:103" x14ac:dyDescent="0.15">
      <c r="B55" s="5"/>
      <c r="C55" s="7"/>
      <c r="D55" s="7"/>
      <c r="E55" s="7"/>
      <c r="F55" s="7"/>
      <c r="G55" s="7"/>
      <c r="H55" s="7"/>
      <c r="I55" s="7"/>
      <c r="J55" s="7"/>
      <c r="K55" s="7"/>
      <c r="L55" s="8"/>
      <c r="M55" s="47" t="s">
        <v>232</v>
      </c>
      <c r="N55" s="48"/>
      <c r="O55" s="48"/>
      <c r="P55" s="49"/>
      <c r="Q55" s="47" t="s">
        <v>182</v>
      </c>
      <c r="R55" s="48"/>
      <c r="S55" s="48"/>
      <c r="T55" s="48"/>
      <c r="U55" s="48"/>
      <c r="V55" s="48"/>
      <c r="W55" s="48"/>
      <c r="X55" s="48"/>
      <c r="Y55" s="49"/>
      <c r="Z55" s="29" t="s">
        <v>172</v>
      </c>
      <c r="AA55" s="30"/>
      <c r="AB55" s="30"/>
      <c r="AC55" s="30"/>
      <c r="AD55" s="30"/>
      <c r="AE55" s="30"/>
      <c r="AF55" s="31"/>
      <c r="AG55" s="29" t="s">
        <v>194</v>
      </c>
      <c r="AH55" s="30"/>
      <c r="AI55" s="30"/>
      <c r="AJ55" s="30"/>
      <c r="AK55" s="30"/>
      <c r="AL55" s="31"/>
      <c r="AM55" s="29" t="s">
        <v>195</v>
      </c>
      <c r="AN55" s="30"/>
      <c r="AO55" s="30"/>
      <c r="AP55" s="30"/>
      <c r="AQ55" s="31"/>
      <c r="AR55" s="29" t="s">
        <v>194</v>
      </c>
      <c r="AS55" s="30"/>
      <c r="AT55" s="30"/>
      <c r="AU55" s="30"/>
      <c r="AV55" s="30"/>
      <c r="AW55" s="31"/>
      <c r="AX55" s="29" t="s">
        <v>294</v>
      </c>
      <c r="AY55" s="30"/>
      <c r="AZ55" s="30"/>
      <c r="BA55" s="30"/>
      <c r="BB55" s="30"/>
      <c r="BC55" s="30"/>
      <c r="BD55" s="30"/>
      <c r="BE55" s="30"/>
      <c r="BF55" s="31"/>
      <c r="BG55" s="29" t="s">
        <v>233</v>
      </c>
      <c r="BH55" s="30"/>
      <c r="BI55" s="31"/>
      <c r="BJ55" s="29" t="s">
        <v>234</v>
      </c>
      <c r="BK55" s="30"/>
      <c r="BL55" s="31"/>
      <c r="BM55" s="29" t="s">
        <v>235</v>
      </c>
      <c r="BN55" s="30"/>
      <c r="BO55" s="31"/>
      <c r="BP55" s="29" t="s">
        <v>255</v>
      </c>
      <c r="BQ55" s="30"/>
      <c r="BR55" s="30"/>
      <c r="BS55" s="30"/>
      <c r="BT55" s="30"/>
      <c r="BU55" s="30"/>
      <c r="BV55" s="30"/>
      <c r="BW55" s="30"/>
      <c r="BX55" s="30"/>
      <c r="BY55" s="30"/>
      <c r="BZ55" s="30"/>
      <c r="CA55" s="30"/>
      <c r="CB55" s="30"/>
      <c r="CC55" s="30"/>
      <c r="CD55" s="31"/>
      <c r="CE55" s="29" t="str">
        <f t="shared" si="2"/>
        <v>findAndDelete</v>
      </c>
      <c r="CF55" s="30"/>
      <c r="CG55" s="30"/>
      <c r="CH55" s="30"/>
      <c r="CI55" s="30"/>
      <c r="CJ55" s="30"/>
      <c r="CK55" s="31"/>
      <c r="CL55" s="29" t="s">
        <v>236</v>
      </c>
      <c r="CM55" s="30"/>
      <c r="CN55" s="31"/>
      <c r="CO55" s="29" t="s">
        <v>237</v>
      </c>
      <c r="CP55" s="30"/>
      <c r="CQ55" s="31"/>
      <c r="CR55" s="68" t="s">
        <v>245</v>
      </c>
      <c r="CS55" s="69"/>
      <c r="CT55" s="69"/>
      <c r="CU55" s="69"/>
      <c r="CV55" s="69"/>
      <c r="CW55" s="69"/>
      <c r="CX55" s="69"/>
      <c r="CY55" s="70"/>
    </row>
    <row r="56" spans="2:103" x14ac:dyDescent="0.15">
      <c r="B56" s="9"/>
      <c r="C56" s="10"/>
      <c r="D56" s="10"/>
      <c r="E56" s="10"/>
      <c r="F56" s="10"/>
      <c r="G56" s="10"/>
      <c r="H56" s="10"/>
      <c r="I56" s="10"/>
      <c r="J56" s="10"/>
      <c r="K56" s="10"/>
      <c r="L56" s="11"/>
      <c r="M56" s="50"/>
      <c r="N56" s="51"/>
      <c r="O56" s="51"/>
      <c r="P56" s="52"/>
      <c r="Q56" s="50"/>
      <c r="R56" s="51"/>
      <c r="S56" s="51"/>
      <c r="T56" s="51"/>
      <c r="U56" s="51"/>
      <c r="V56" s="51"/>
      <c r="W56" s="51"/>
      <c r="X56" s="51"/>
      <c r="Y56" s="52"/>
      <c r="Z56" s="35"/>
      <c r="AA56" s="36"/>
      <c r="AB56" s="36"/>
      <c r="AC56" s="36"/>
      <c r="AD56" s="36"/>
      <c r="AE56" s="36"/>
      <c r="AF56" s="37"/>
      <c r="AG56" s="35"/>
      <c r="AH56" s="36"/>
      <c r="AI56" s="36"/>
      <c r="AJ56" s="36"/>
      <c r="AK56" s="36"/>
      <c r="AL56" s="37"/>
      <c r="AM56" s="35"/>
      <c r="AN56" s="36"/>
      <c r="AO56" s="36"/>
      <c r="AP56" s="36"/>
      <c r="AQ56" s="37"/>
      <c r="AR56" s="35"/>
      <c r="AS56" s="36"/>
      <c r="AT56" s="36"/>
      <c r="AU56" s="36"/>
      <c r="AV56" s="36"/>
      <c r="AW56" s="37"/>
      <c r="AX56" s="35"/>
      <c r="AY56" s="36"/>
      <c r="AZ56" s="36"/>
      <c r="BA56" s="36"/>
      <c r="BB56" s="36"/>
      <c r="BC56" s="36"/>
      <c r="BD56" s="36"/>
      <c r="BE56" s="36"/>
      <c r="BF56" s="37"/>
      <c r="BG56" s="35"/>
      <c r="BH56" s="36"/>
      <c r="BI56" s="37"/>
      <c r="BJ56" s="35"/>
      <c r="BK56" s="36"/>
      <c r="BL56" s="37"/>
      <c r="BM56" s="35"/>
      <c r="BN56" s="36"/>
      <c r="BO56" s="37"/>
      <c r="BP56" s="35"/>
      <c r="BQ56" s="36"/>
      <c r="BR56" s="36"/>
      <c r="BS56" s="36"/>
      <c r="BT56" s="36"/>
      <c r="BU56" s="36"/>
      <c r="BV56" s="36"/>
      <c r="BW56" s="36"/>
      <c r="BX56" s="36"/>
      <c r="BY56" s="36"/>
      <c r="BZ56" s="36"/>
      <c r="CA56" s="36"/>
      <c r="CB56" s="36"/>
      <c r="CC56" s="36"/>
      <c r="CD56" s="37"/>
      <c r="CE56" s="35" t="str">
        <f t="shared" si="2"/>
        <v/>
      </c>
      <c r="CF56" s="36"/>
      <c r="CG56" s="36"/>
      <c r="CH56" s="36"/>
      <c r="CI56" s="36"/>
      <c r="CJ56" s="36"/>
      <c r="CK56" s="37"/>
      <c r="CL56" s="35"/>
      <c r="CM56" s="36"/>
      <c r="CN56" s="37"/>
      <c r="CO56" s="35"/>
      <c r="CP56" s="36"/>
      <c r="CQ56" s="37"/>
      <c r="CR56" s="74"/>
      <c r="CS56" s="75"/>
      <c r="CT56" s="75"/>
      <c r="CU56" s="75"/>
      <c r="CV56" s="75"/>
      <c r="CW56" s="75"/>
      <c r="CX56" s="75"/>
      <c r="CY56" s="76"/>
    </row>
    <row r="58" spans="2:103" x14ac:dyDescent="0.15">
      <c r="B58" t="s">
        <v>334</v>
      </c>
    </row>
    <row r="60" spans="2:103" x14ac:dyDescent="0.15">
      <c r="AX60" s="26" t="s">
        <v>210</v>
      </c>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row>
    <row r="61" spans="2:103" x14ac:dyDescent="0.15">
      <c r="B61" s="1" t="s">
        <v>256</v>
      </c>
      <c r="AX61" s="26" t="s">
        <v>215</v>
      </c>
      <c r="AY61" s="26"/>
      <c r="AZ61" s="26"/>
      <c r="BA61" s="26"/>
      <c r="BB61" s="26"/>
      <c r="BC61" s="26"/>
      <c r="BD61" s="26"/>
      <c r="BE61" s="26"/>
      <c r="BF61" s="26"/>
      <c r="BG61" s="26" t="s">
        <v>216</v>
      </c>
      <c r="BH61" s="26"/>
      <c r="BI61" s="26"/>
      <c r="BJ61" s="26"/>
      <c r="BK61" s="26"/>
      <c r="BL61" s="26"/>
      <c r="BM61" s="38"/>
      <c r="BN61" s="38"/>
      <c r="BO61" s="38"/>
      <c r="BP61" s="38"/>
      <c r="BQ61" s="38"/>
      <c r="BR61" s="38"/>
      <c r="BS61" s="38"/>
      <c r="BT61" s="38"/>
      <c r="BU61" s="38"/>
      <c r="BV61" s="38"/>
      <c r="BW61" s="26" t="s">
        <v>297</v>
      </c>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row>
    <row r="62" spans="2:103" x14ac:dyDescent="0.15">
      <c r="B62" s="39" t="s">
        <v>153</v>
      </c>
      <c r="C62" s="39"/>
      <c r="D62" s="39"/>
      <c r="E62" s="39"/>
      <c r="F62" s="39"/>
      <c r="G62" s="39"/>
      <c r="H62" s="39"/>
      <c r="I62" s="39"/>
      <c r="J62" s="39"/>
      <c r="K62" s="39"/>
      <c r="L62" s="39"/>
      <c r="M62" s="40" t="s">
        <v>228</v>
      </c>
      <c r="N62" s="41"/>
      <c r="O62" s="41"/>
      <c r="P62" s="42"/>
      <c r="Q62" s="43" t="s">
        <v>174</v>
      </c>
      <c r="R62" s="43"/>
      <c r="S62" s="43"/>
      <c r="T62" s="43"/>
      <c r="U62" s="43"/>
      <c r="V62" s="43"/>
      <c r="W62" s="43"/>
      <c r="X62" s="43"/>
      <c r="Y62" s="43"/>
      <c r="Z62" s="43" t="s">
        <v>152</v>
      </c>
      <c r="AA62" s="43"/>
      <c r="AB62" s="43"/>
      <c r="AC62" s="43"/>
      <c r="AD62" s="43"/>
      <c r="AE62" s="43"/>
      <c r="AF62" s="43"/>
      <c r="AG62" s="43" t="s">
        <v>183</v>
      </c>
      <c r="AH62" s="43"/>
      <c r="AI62" s="43"/>
      <c r="AJ62" s="43"/>
      <c r="AK62" s="43"/>
      <c r="AL62" s="43"/>
      <c r="AM62" s="43" t="s">
        <v>187</v>
      </c>
      <c r="AN62" s="43"/>
      <c r="AO62" s="43"/>
      <c r="AP62" s="43"/>
      <c r="AQ62" s="43"/>
      <c r="AR62" s="43" t="s">
        <v>189</v>
      </c>
      <c r="AS62" s="43"/>
      <c r="AT62" s="43"/>
      <c r="AU62" s="43"/>
      <c r="AV62" s="43"/>
      <c r="AW62" s="43"/>
      <c r="AX62" s="26" t="s">
        <v>211</v>
      </c>
      <c r="AY62" s="26"/>
      <c r="AZ62" s="26"/>
      <c r="BA62" s="26"/>
      <c r="BB62" s="26"/>
      <c r="BC62" s="26"/>
      <c r="BD62" s="26"/>
      <c r="BE62" s="26"/>
      <c r="BF62" s="26"/>
      <c r="BG62" s="26" t="s">
        <v>212</v>
      </c>
      <c r="BH62" s="26"/>
      <c r="BI62" s="26"/>
      <c r="BJ62" s="26" t="s">
        <v>213</v>
      </c>
      <c r="BK62" s="26"/>
      <c r="BL62" s="26"/>
      <c r="BM62" s="44" t="s">
        <v>295</v>
      </c>
      <c r="BN62" s="45"/>
      <c r="BO62" s="45"/>
      <c r="BP62" s="45"/>
      <c r="BQ62" s="45"/>
      <c r="BR62" s="45"/>
      <c r="BS62" s="46"/>
      <c r="BT62" s="26" t="s">
        <v>214</v>
      </c>
      <c r="BU62" s="26"/>
      <c r="BV62" s="26"/>
      <c r="BW62" s="26" t="s">
        <v>298</v>
      </c>
      <c r="BX62" s="26"/>
      <c r="BY62" s="26"/>
      <c r="BZ62" s="26"/>
      <c r="CA62" s="26"/>
      <c r="CB62" s="26"/>
      <c r="CC62" s="26"/>
      <c r="CD62" s="26"/>
      <c r="CE62" s="26"/>
      <c r="CF62" s="26"/>
      <c r="CG62" s="26"/>
      <c r="CH62" s="26"/>
      <c r="CI62" s="26"/>
      <c r="CJ62" s="26"/>
      <c r="CK62" s="26"/>
      <c r="CL62" s="26"/>
      <c r="CM62" s="26"/>
      <c r="CN62" s="26"/>
      <c r="CO62" s="26"/>
      <c r="CP62" s="26"/>
      <c r="CQ62" s="26"/>
      <c r="CR62" s="26"/>
      <c r="CS62" s="26" t="s">
        <v>299</v>
      </c>
      <c r="CT62" s="26"/>
      <c r="CU62" s="26"/>
      <c r="CV62" s="26"/>
      <c r="CW62" s="26"/>
      <c r="CX62" s="26"/>
      <c r="CY62" s="26"/>
    </row>
    <row r="63" spans="2:103" x14ac:dyDescent="0.15">
      <c r="B63" s="2" t="s">
        <v>257</v>
      </c>
      <c r="C63" s="3"/>
      <c r="D63" s="3"/>
      <c r="E63" s="3"/>
      <c r="F63" s="3"/>
      <c r="G63" s="3"/>
      <c r="H63" s="3"/>
      <c r="I63" s="3"/>
      <c r="J63" s="3"/>
      <c r="K63" s="3"/>
      <c r="L63" s="4"/>
      <c r="M63" s="47" t="s">
        <v>258</v>
      </c>
      <c r="N63" s="48"/>
      <c r="O63" s="48"/>
      <c r="P63" s="49"/>
      <c r="Q63" s="47" t="s">
        <v>260</v>
      </c>
      <c r="R63" s="48"/>
      <c r="S63" s="48"/>
      <c r="T63" s="48"/>
      <c r="U63" s="48"/>
      <c r="V63" s="48"/>
      <c r="W63" s="48"/>
      <c r="X63" s="48"/>
      <c r="Y63" s="49"/>
      <c r="Z63" s="47" t="s">
        <v>259</v>
      </c>
      <c r="AA63" s="48"/>
      <c r="AB63" s="48"/>
      <c r="AC63" s="48"/>
      <c r="AD63" s="48"/>
      <c r="AE63" s="48"/>
      <c r="AF63" s="49"/>
      <c r="AG63" s="47" t="s">
        <v>261</v>
      </c>
      <c r="AH63" s="48"/>
      <c r="AI63" s="48"/>
      <c r="AJ63" s="48"/>
      <c r="AK63" s="48"/>
      <c r="AL63" s="49"/>
      <c r="AM63" s="47" t="s">
        <v>188</v>
      </c>
      <c r="AN63" s="48"/>
      <c r="AO63" s="48"/>
      <c r="AP63" s="48"/>
      <c r="AQ63" s="49"/>
      <c r="AR63" s="47" t="s">
        <v>302</v>
      </c>
      <c r="AS63" s="48"/>
      <c r="AT63" s="48"/>
      <c r="AU63" s="48"/>
      <c r="AV63" s="48"/>
      <c r="AW63" s="49"/>
      <c r="AX63" s="29" t="s">
        <v>307</v>
      </c>
      <c r="AY63" s="30"/>
      <c r="AZ63" s="30"/>
      <c r="BA63" s="30"/>
      <c r="BB63" s="30"/>
      <c r="BC63" s="30"/>
      <c r="BD63" s="30"/>
      <c r="BE63" s="30"/>
      <c r="BF63" s="31"/>
      <c r="BG63" s="27" t="s">
        <v>233</v>
      </c>
      <c r="BH63" s="27"/>
      <c r="BI63" s="27"/>
      <c r="BJ63" s="29" t="s">
        <v>234</v>
      </c>
      <c r="BK63" s="30"/>
      <c r="BL63" s="31"/>
      <c r="BM63" s="29" t="s">
        <v>296</v>
      </c>
      <c r="BN63" s="30"/>
      <c r="BO63" s="30"/>
      <c r="BP63" s="30"/>
      <c r="BQ63" s="30"/>
      <c r="BR63" s="30"/>
      <c r="BS63" s="31"/>
      <c r="BT63" s="29" t="s">
        <v>235</v>
      </c>
      <c r="BU63" s="30"/>
      <c r="BV63" s="31"/>
      <c r="BW63" s="29" t="s">
        <v>303</v>
      </c>
      <c r="BX63" s="30"/>
      <c r="BY63" s="30"/>
      <c r="BZ63" s="30"/>
      <c r="CA63" s="30"/>
      <c r="CB63" s="30"/>
      <c r="CC63" s="30"/>
      <c r="CD63" s="30"/>
      <c r="CE63" s="30"/>
      <c r="CF63" s="30"/>
      <c r="CG63" s="30"/>
      <c r="CH63" s="30"/>
      <c r="CI63" s="30"/>
      <c r="CJ63" s="30"/>
      <c r="CK63" s="30"/>
      <c r="CL63" s="30"/>
      <c r="CM63" s="30"/>
      <c r="CN63" s="30"/>
      <c r="CO63" s="30"/>
      <c r="CP63" s="30"/>
      <c r="CQ63" s="30"/>
      <c r="CR63" s="31"/>
      <c r="CS63" s="29" t="s">
        <v>301</v>
      </c>
      <c r="CT63" s="30"/>
      <c r="CU63" s="30"/>
      <c r="CV63" s="30"/>
      <c r="CW63" s="30"/>
      <c r="CX63" s="30"/>
      <c r="CY63" s="31"/>
    </row>
    <row r="64" spans="2:103" x14ac:dyDescent="0.15">
      <c r="B64" s="5"/>
      <c r="C64" s="7"/>
      <c r="D64" s="7"/>
      <c r="E64" s="7"/>
      <c r="F64" s="7"/>
      <c r="G64" s="7"/>
      <c r="H64" s="7"/>
      <c r="I64" s="7"/>
      <c r="J64" s="7"/>
      <c r="K64" s="7"/>
      <c r="L64" s="8"/>
      <c r="M64" s="23"/>
      <c r="N64" s="24"/>
      <c r="O64" s="24"/>
      <c r="P64" s="25"/>
      <c r="Q64" s="23"/>
      <c r="R64" s="24"/>
      <c r="S64" s="24"/>
      <c r="T64" s="24"/>
      <c r="U64" s="24"/>
      <c r="V64" s="24"/>
      <c r="W64" s="24"/>
      <c r="X64" s="24"/>
      <c r="Y64" s="25"/>
      <c r="Z64" s="23"/>
      <c r="AA64" s="24"/>
      <c r="AB64" s="24"/>
      <c r="AC64" s="24"/>
      <c r="AD64" s="24"/>
      <c r="AE64" s="24"/>
      <c r="AF64" s="25"/>
      <c r="AG64" s="23"/>
      <c r="AH64" s="24"/>
      <c r="AI64" s="24"/>
      <c r="AJ64" s="24"/>
      <c r="AK64" s="24"/>
      <c r="AL64" s="25"/>
      <c r="AM64" s="23"/>
      <c r="AN64" s="24"/>
      <c r="AO64" s="24"/>
      <c r="AP64" s="24"/>
      <c r="AQ64" s="25"/>
      <c r="AR64" s="23"/>
      <c r="AS64" s="24"/>
      <c r="AT64" s="24"/>
      <c r="AU64" s="24"/>
      <c r="AV64" s="24"/>
      <c r="AW64" s="25"/>
      <c r="AX64" s="32" t="s">
        <v>308</v>
      </c>
      <c r="AY64" s="33"/>
      <c r="AZ64" s="33"/>
      <c r="BA64" s="33"/>
      <c r="BB64" s="33"/>
      <c r="BC64" s="33"/>
      <c r="BD64" s="33"/>
      <c r="BE64" s="33"/>
      <c r="BF64" s="34"/>
      <c r="BG64" s="28" t="s">
        <v>233</v>
      </c>
      <c r="BH64" s="28"/>
      <c r="BI64" s="28"/>
      <c r="BJ64" s="32" t="s">
        <v>234</v>
      </c>
      <c r="BK64" s="33"/>
      <c r="BL64" s="34"/>
      <c r="BM64" s="32" t="s">
        <v>296</v>
      </c>
      <c r="BN64" s="33"/>
      <c r="BO64" s="33"/>
      <c r="BP64" s="33"/>
      <c r="BQ64" s="33"/>
      <c r="BR64" s="33"/>
      <c r="BS64" s="34"/>
      <c r="BT64" s="32" t="s">
        <v>235</v>
      </c>
      <c r="BU64" s="33"/>
      <c r="BV64" s="34"/>
      <c r="BW64" s="32" t="s">
        <v>304</v>
      </c>
      <c r="BX64" s="33"/>
      <c r="BY64" s="33"/>
      <c r="BZ64" s="33"/>
      <c r="CA64" s="33"/>
      <c r="CB64" s="33"/>
      <c r="CC64" s="33"/>
      <c r="CD64" s="33"/>
      <c r="CE64" s="33"/>
      <c r="CF64" s="33"/>
      <c r="CG64" s="33"/>
      <c r="CH64" s="33"/>
      <c r="CI64" s="33"/>
      <c r="CJ64" s="33"/>
      <c r="CK64" s="33"/>
      <c r="CL64" s="33"/>
      <c r="CM64" s="33"/>
      <c r="CN64" s="33"/>
      <c r="CO64" s="33"/>
      <c r="CP64" s="33"/>
      <c r="CQ64" s="33"/>
      <c r="CR64" s="34"/>
      <c r="CS64" s="32" t="s">
        <v>301</v>
      </c>
      <c r="CT64" s="33"/>
      <c r="CU64" s="33"/>
      <c r="CV64" s="33"/>
      <c r="CW64" s="33"/>
      <c r="CX64" s="33"/>
      <c r="CY64" s="34"/>
    </row>
    <row r="65" spans="2:103" x14ac:dyDescent="0.15">
      <c r="B65" s="5"/>
      <c r="C65" s="7"/>
      <c r="D65" s="7"/>
      <c r="E65" s="7"/>
      <c r="F65" s="7"/>
      <c r="G65" s="7"/>
      <c r="H65" s="7"/>
      <c r="I65" s="7"/>
      <c r="J65" s="7"/>
      <c r="K65" s="7"/>
      <c r="L65" s="8"/>
      <c r="M65" s="23"/>
      <c r="N65" s="24"/>
      <c r="O65" s="24"/>
      <c r="P65" s="25"/>
      <c r="Q65" s="23"/>
      <c r="R65" s="24"/>
      <c r="S65" s="24"/>
      <c r="T65" s="24"/>
      <c r="U65" s="24"/>
      <c r="V65" s="24"/>
      <c r="W65" s="24"/>
      <c r="X65" s="24"/>
      <c r="Y65" s="25"/>
      <c r="Z65" s="23"/>
      <c r="AA65" s="24"/>
      <c r="AB65" s="24"/>
      <c r="AC65" s="24"/>
      <c r="AD65" s="24"/>
      <c r="AE65" s="24"/>
      <c r="AF65" s="25"/>
      <c r="AG65" s="23"/>
      <c r="AH65" s="24"/>
      <c r="AI65" s="24"/>
      <c r="AJ65" s="24"/>
      <c r="AK65" s="24"/>
      <c r="AL65" s="25"/>
      <c r="AM65" s="23"/>
      <c r="AN65" s="24"/>
      <c r="AO65" s="24"/>
      <c r="AP65" s="24"/>
      <c r="AQ65" s="25"/>
      <c r="AR65" s="23"/>
      <c r="AS65" s="24"/>
      <c r="AT65" s="24"/>
      <c r="AU65" s="24"/>
      <c r="AV65" s="24"/>
      <c r="AW65" s="25"/>
      <c r="AX65" s="32" t="s">
        <v>309</v>
      </c>
      <c r="AY65" s="33"/>
      <c r="AZ65" s="33"/>
      <c r="BA65" s="33"/>
      <c r="BB65" s="33"/>
      <c r="BC65" s="33"/>
      <c r="BD65" s="33"/>
      <c r="BE65" s="33"/>
      <c r="BF65" s="34"/>
      <c r="BG65" s="28" t="s">
        <v>233</v>
      </c>
      <c r="BH65" s="28"/>
      <c r="BI65" s="28"/>
      <c r="BJ65" s="32" t="s">
        <v>234</v>
      </c>
      <c r="BK65" s="33"/>
      <c r="BL65" s="34"/>
      <c r="BM65" s="32" t="s">
        <v>296</v>
      </c>
      <c r="BN65" s="33"/>
      <c r="BO65" s="33"/>
      <c r="BP65" s="33"/>
      <c r="BQ65" s="33"/>
      <c r="BR65" s="33"/>
      <c r="BS65" s="34"/>
      <c r="BT65" s="32" t="s">
        <v>235</v>
      </c>
      <c r="BU65" s="33"/>
      <c r="BV65" s="34"/>
      <c r="BW65" s="32" t="s">
        <v>305</v>
      </c>
      <c r="BX65" s="33"/>
      <c r="BY65" s="33"/>
      <c r="BZ65" s="33"/>
      <c r="CA65" s="33"/>
      <c r="CB65" s="33"/>
      <c r="CC65" s="33"/>
      <c r="CD65" s="33"/>
      <c r="CE65" s="33"/>
      <c r="CF65" s="33"/>
      <c r="CG65" s="33"/>
      <c r="CH65" s="33"/>
      <c r="CI65" s="33"/>
      <c r="CJ65" s="33"/>
      <c r="CK65" s="33"/>
      <c r="CL65" s="33"/>
      <c r="CM65" s="33"/>
      <c r="CN65" s="33"/>
      <c r="CO65" s="33"/>
      <c r="CP65" s="33"/>
      <c r="CQ65" s="33"/>
      <c r="CR65" s="34"/>
      <c r="CS65" s="32" t="s">
        <v>301</v>
      </c>
      <c r="CT65" s="33"/>
      <c r="CU65" s="33"/>
      <c r="CV65" s="33"/>
      <c r="CW65" s="33"/>
      <c r="CX65" s="33"/>
      <c r="CY65" s="34"/>
    </row>
    <row r="66" spans="2:103" x14ac:dyDescent="0.15">
      <c r="B66" s="5"/>
      <c r="C66" s="7"/>
      <c r="D66" s="7"/>
      <c r="E66" s="7"/>
      <c r="F66" s="7"/>
      <c r="G66" s="7"/>
      <c r="H66" s="7"/>
      <c r="I66" s="7"/>
      <c r="J66" s="7"/>
      <c r="K66" s="7"/>
      <c r="L66" s="8"/>
      <c r="M66" s="23"/>
      <c r="N66" s="24"/>
      <c r="O66" s="24"/>
      <c r="P66" s="25"/>
      <c r="Q66" s="23"/>
      <c r="R66" s="24"/>
      <c r="S66" s="24"/>
      <c r="T66" s="24"/>
      <c r="U66" s="24"/>
      <c r="V66" s="24"/>
      <c r="W66" s="24"/>
      <c r="X66" s="24"/>
      <c r="Y66" s="25"/>
      <c r="Z66" s="23"/>
      <c r="AA66" s="24"/>
      <c r="AB66" s="24"/>
      <c r="AC66" s="24"/>
      <c r="AD66" s="24"/>
      <c r="AE66" s="24"/>
      <c r="AF66" s="25"/>
      <c r="AG66" s="23"/>
      <c r="AH66" s="24"/>
      <c r="AI66" s="24"/>
      <c r="AJ66" s="24"/>
      <c r="AK66" s="24"/>
      <c r="AL66" s="25"/>
      <c r="AM66" s="23"/>
      <c r="AN66" s="24"/>
      <c r="AO66" s="24"/>
      <c r="AP66" s="24"/>
      <c r="AQ66" s="25"/>
      <c r="AR66" s="23"/>
      <c r="AS66" s="24"/>
      <c r="AT66" s="24"/>
      <c r="AU66" s="24"/>
      <c r="AV66" s="24"/>
      <c r="AW66" s="25"/>
      <c r="AX66" s="32" t="s">
        <v>310</v>
      </c>
      <c r="AY66" s="33"/>
      <c r="AZ66" s="33"/>
      <c r="BA66" s="33"/>
      <c r="BB66" s="33"/>
      <c r="BC66" s="33"/>
      <c r="BD66" s="33"/>
      <c r="BE66" s="33"/>
      <c r="BF66" s="34"/>
      <c r="BG66" s="28" t="s">
        <v>233</v>
      </c>
      <c r="BH66" s="28"/>
      <c r="BI66" s="28"/>
      <c r="BJ66" s="32" t="s">
        <v>234</v>
      </c>
      <c r="BK66" s="33"/>
      <c r="BL66" s="34"/>
      <c r="BM66" s="32" t="s">
        <v>296</v>
      </c>
      <c r="BN66" s="33"/>
      <c r="BO66" s="33"/>
      <c r="BP66" s="33"/>
      <c r="BQ66" s="33"/>
      <c r="BR66" s="33"/>
      <c r="BS66" s="34"/>
      <c r="BT66" s="32" t="s">
        <v>235</v>
      </c>
      <c r="BU66" s="33"/>
      <c r="BV66" s="34"/>
      <c r="BW66" s="32" t="s">
        <v>300</v>
      </c>
      <c r="BX66" s="33"/>
      <c r="BY66" s="33"/>
      <c r="BZ66" s="33"/>
      <c r="CA66" s="33"/>
      <c r="CB66" s="33"/>
      <c r="CC66" s="33"/>
      <c r="CD66" s="33"/>
      <c r="CE66" s="33"/>
      <c r="CF66" s="33"/>
      <c r="CG66" s="33"/>
      <c r="CH66" s="33"/>
      <c r="CI66" s="33"/>
      <c r="CJ66" s="33"/>
      <c r="CK66" s="33"/>
      <c r="CL66" s="33"/>
      <c r="CM66" s="33"/>
      <c r="CN66" s="33"/>
      <c r="CO66" s="33"/>
      <c r="CP66" s="33"/>
      <c r="CQ66" s="33"/>
      <c r="CR66" s="34"/>
      <c r="CS66" s="32" t="s">
        <v>301</v>
      </c>
      <c r="CT66" s="33"/>
      <c r="CU66" s="33"/>
      <c r="CV66" s="33"/>
      <c r="CW66" s="33"/>
      <c r="CX66" s="33"/>
      <c r="CY66" s="34"/>
    </row>
    <row r="67" spans="2:103" x14ac:dyDescent="0.15">
      <c r="B67" s="5"/>
      <c r="C67" s="7"/>
      <c r="D67" s="7"/>
      <c r="E67" s="7"/>
      <c r="F67" s="7"/>
      <c r="G67" s="7"/>
      <c r="H67" s="7"/>
      <c r="I67" s="7"/>
      <c r="J67" s="7"/>
      <c r="K67" s="7"/>
      <c r="L67" s="8"/>
      <c r="M67" s="23"/>
      <c r="N67" s="24"/>
      <c r="O67" s="24"/>
      <c r="P67" s="25"/>
      <c r="Q67" s="23"/>
      <c r="R67" s="24"/>
      <c r="S67" s="24"/>
      <c r="T67" s="24"/>
      <c r="U67" s="24"/>
      <c r="V67" s="24"/>
      <c r="W67" s="24"/>
      <c r="X67" s="24"/>
      <c r="Y67" s="25"/>
      <c r="Z67" s="23"/>
      <c r="AA67" s="24"/>
      <c r="AB67" s="24"/>
      <c r="AC67" s="24"/>
      <c r="AD67" s="24"/>
      <c r="AE67" s="24"/>
      <c r="AF67" s="25"/>
      <c r="AG67" s="23"/>
      <c r="AH67" s="24"/>
      <c r="AI67" s="24"/>
      <c r="AJ67" s="24"/>
      <c r="AK67" s="24"/>
      <c r="AL67" s="25"/>
      <c r="AM67" s="23"/>
      <c r="AN67" s="24"/>
      <c r="AO67" s="24"/>
      <c r="AP67" s="24"/>
      <c r="AQ67" s="25"/>
      <c r="AR67" s="23"/>
      <c r="AS67" s="24"/>
      <c r="AT67" s="24"/>
      <c r="AU67" s="24"/>
      <c r="AV67" s="24"/>
      <c r="AW67" s="25"/>
      <c r="AX67" s="32" t="s">
        <v>311</v>
      </c>
      <c r="AY67" s="33"/>
      <c r="AZ67" s="33"/>
      <c r="BA67" s="33"/>
      <c r="BB67" s="33"/>
      <c r="BC67" s="33"/>
      <c r="BD67" s="33"/>
      <c r="BE67" s="33"/>
      <c r="BF67" s="34"/>
      <c r="BG67" s="28" t="s">
        <v>233</v>
      </c>
      <c r="BH67" s="28"/>
      <c r="BI67" s="28"/>
      <c r="BJ67" s="32" t="s">
        <v>234</v>
      </c>
      <c r="BK67" s="33"/>
      <c r="BL67" s="34"/>
      <c r="BM67" s="32" t="s">
        <v>296</v>
      </c>
      <c r="BN67" s="33"/>
      <c r="BO67" s="33"/>
      <c r="BP67" s="33"/>
      <c r="BQ67" s="33"/>
      <c r="BR67" s="33"/>
      <c r="BS67" s="34"/>
      <c r="BT67" s="32" t="s">
        <v>235</v>
      </c>
      <c r="BU67" s="33"/>
      <c r="BV67" s="34"/>
      <c r="BW67" s="32" t="s">
        <v>306</v>
      </c>
      <c r="BX67" s="33"/>
      <c r="BY67" s="33"/>
      <c r="BZ67" s="33"/>
      <c r="CA67" s="33"/>
      <c r="CB67" s="33"/>
      <c r="CC67" s="33"/>
      <c r="CD67" s="33"/>
      <c r="CE67" s="33"/>
      <c r="CF67" s="33"/>
      <c r="CG67" s="33"/>
      <c r="CH67" s="33"/>
      <c r="CI67" s="33"/>
      <c r="CJ67" s="33"/>
      <c r="CK67" s="33"/>
      <c r="CL67" s="33"/>
      <c r="CM67" s="33"/>
      <c r="CN67" s="33"/>
      <c r="CO67" s="33"/>
      <c r="CP67" s="33"/>
      <c r="CQ67" s="33"/>
      <c r="CR67" s="34"/>
      <c r="CS67" s="32" t="s">
        <v>301</v>
      </c>
      <c r="CT67" s="33"/>
      <c r="CU67" s="33"/>
      <c r="CV67" s="33"/>
      <c r="CW67" s="33"/>
      <c r="CX67" s="33"/>
      <c r="CY67" s="34"/>
    </row>
    <row r="68" spans="2:103" x14ac:dyDescent="0.15">
      <c r="B68" s="9"/>
      <c r="C68" s="10"/>
      <c r="D68" s="10"/>
      <c r="E68" s="10"/>
      <c r="F68" s="10"/>
      <c r="G68" s="10"/>
      <c r="H68" s="10"/>
      <c r="I68" s="10"/>
      <c r="J68" s="10"/>
      <c r="K68" s="10"/>
      <c r="L68" s="11"/>
      <c r="M68" s="50"/>
      <c r="N68" s="51"/>
      <c r="O68" s="51"/>
      <c r="P68" s="52"/>
      <c r="Q68" s="84"/>
      <c r="R68" s="85"/>
      <c r="S68" s="85"/>
      <c r="T68" s="85"/>
      <c r="U68" s="85"/>
      <c r="V68" s="85"/>
      <c r="W68" s="85"/>
      <c r="X68" s="85"/>
      <c r="Y68" s="86"/>
      <c r="Z68" s="53"/>
      <c r="AA68" s="54"/>
      <c r="AB68" s="54"/>
      <c r="AC68" s="54"/>
      <c r="AD68" s="54"/>
      <c r="AE68" s="54"/>
      <c r="AF68" s="55"/>
      <c r="AG68" s="53"/>
      <c r="AH68" s="54"/>
      <c r="AI68" s="54"/>
      <c r="AJ68" s="54"/>
      <c r="AK68" s="54"/>
      <c r="AL68" s="55"/>
      <c r="AM68" s="53"/>
      <c r="AN68" s="54"/>
      <c r="AO68" s="54"/>
      <c r="AP68" s="54"/>
      <c r="AQ68" s="55"/>
      <c r="AR68" s="53"/>
      <c r="AS68" s="54"/>
      <c r="AT68" s="54"/>
      <c r="AU68" s="54"/>
      <c r="AV68" s="54"/>
      <c r="AW68" s="55"/>
      <c r="AX68" s="35"/>
      <c r="AY68" s="36"/>
      <c r="AZ68" s="36"/>
      <c r="BA68" s="36"/>
      <c r="BB68" s="36"/>
      <c r="BC68" s="36"/>
      <c r="BD68" s="36"/>
      <c r="BE68" s="36"/>
      <c r="BF68" s="37"/>
      <c r="BG68" s="35"/>
      <c r="BH68" s="36"/>
      <c r="BI68" s="37"/>
      <c r="BJ68" s="35"/>
      <c r="BK68" s="36"/>
      <c r="BL68" s="37"/>
      <c r="BM68" s="35"/>
      <c r="BN68" s="36"/>
      <c r="BO68" s="36"/>
      <c r="BP68" s="36"/>
      <c r="BQ68" s="36"/>
      <c r="BR68" s="36"/>
      <c r="BS68" s="37"/>
      <c r="BT68" s="35"/>
      <c r="BU68" s="36"/>
      <c r="BV68" s="37"/>
      <c r="BW68" s="35"/>
      <c r="BX68" s="36"/>
      <c r="BY68" s="36"/>
      <c r="BZ68" s="36"/>
      <c r="CA68" s="36"/>
      <c r="CB68" s="36"/>
      <c r="CC68" s="36"/>
      <c r="CD68" s="36"/>
      <c r="CE68" s="36"/>
      <c r="CF68" s="36"/>
      <c r="CG68" s="36"/>
      <c r="CH68" s="36"/>
      <c r="CI68" s="36"/>
      <c r="CJ68" s="36"/>
      <c r="CK68" s="36"/>
      <c r="CL68" s="36"/>
      <c r="CM68" s="36"/>
      <c r="CN68" s="36"/>
      <c r="CO68" s="36"/>
      <c r="CP68" s="36"/>
      <c r="CQ68" s="36"/>
      <c r="CR68" s="37"/>
      <c r="CS68" s="35"/>
      <c r="CT68" s="36"/>
      <c r="CU68" s="36"/>
      <c r="CV68" s="36"/>
      <c r="CW68" s="36"/>
      <c r="CX68" s="36"/>
      <c r="CY68" s="37"/>
    </row>
  </sheetData>
  <mergeCells count="1">
    <mergeCell ref="Q68:Y68"/>
  </mergeCells>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W23"/>
  <sheetViews>
    <sheetView showGridLines="0" zoomScaleNormal="100" workbookViewId="0"/>
  </sheetViews>
  <sheetFormatPr defaultColWidth="3.75" defaultRowHeight="13.5" x14ac:dyDescent="0.15"/>
  <sheetData>
    <row r="2" spans="1:41" x14ac:dyDescent="0.15">
      <c r="A2" s="1" t="s">
        <v>335</v>
      </c>
    </row>
    <row r="4" spans="1:41" x14ac:dyDescent="0.15">
      <c r="B4" s="1" t="s">
        <v>312</v>
      </c>
    </row>
    <row r="6" spans="1:41" x14ac:dyDescent="0.15">
      <c r="C6" t="s">
        <v>321</v>
      </c>
    </row>
    <row r="8" spans="1:41" x14ac:dyDescent="0.15">
      <c r="C8" s="56" t="s">
        <v>313</v>
      </c>
      <c r="D8" s="57"/>
      <c r="E8" s="57"/>
      <c r="F8" s="58"/>
      <c r="G8" s="56" t="s">
        <v>314</v>
      </c>
      <c r="H8" s="57"/>
      <c r="I8" s="57"/>
      <c r="J8" s="57"/>
      <c r="K8" s="57"/>
      <c r="L8" s="57"/>
      <c r="M8" s="57"/>
      <c r="N8" s="57"/>
      <c r="O8" s="57"/>
      <c r="P8" s="57"/>
      <c r="Q8" s="57"/>
      <c r="R8" s="57"/>
      <c r="S8" s="58"/>
      <c r="T8" s="57" t="s">
        <v>318</v>
      </c>
      <c r="U8" s="57"/>
      <c r="V8" s="57"/>
      <c r="W8" s="57"/>
      <c r="X8" s="57"/>
      <c r="Y8" s="57"/>
      <c r="Z8" s="57"/>
      <c r="AA8" s="57"/>
      <c r="AB8" s="57"/>
      <c r="AC8" s="57"/>
      <c r="AD8" s="57"/>
      <c r="AE8" s="57"/>
      <c r="AF8" s="57"/>
      <c r="AG8" s="57"/>
      <c r="AH8" s="57"/>
      <c r="AI8" s="57"/>
      <c r="AJ8" s="57"/>
      <c r="AK8" s="57"/>
      <c r="AL8" s="57"/>
      <c r="AM8" s="57"/>
      <c r="AN8" s="57"/>
      <c r="AO8" s="58"/>
    </row>
    <row r="9" spans="1:41" x14ac:dyDescent="0.15">
      <c r="C9" s="14" t="s">
        <v>315</v>
      </c>
      <c r="D9" s="15"/>
      <c r="E9" s="15"/>
      <c r="F9" s="16"/>
      <c r="G9" s="77" t="s">
        <v>317</v>
      </c>
      <c r="H9" s="63"/>
      <c r="I9" s="63"/>
      <c r="J9" s="63"/>
      <c r="K9" s="63"/>
      <c r="L9" s="63"/>
      <c r="M9" s="63"/>
      <c r="N9" s="63"/>
      <c r="O9" s="63"/>
      <c r="P9" s="63"/>
      <c r="Q9" s="63"/>
      <c r="R9" s="63"/>
      <c r="S9" s="64"/>
      <c r="T9" s="59" t="str">
        <f>""""&amp;C9&amp;""","""&amp;G9&amp;""""</f>
        <v>"A000","http://pjnavi.ctc-g.co.jp/pjnavi-ctc"</v>
      </c>
      <c r="U9" s="60"/>
      <c r="V9" s="60"/>
      <c r="W9" s="60"/>
      <c r="X9" s="60"/>
      <c r="Y9" s="60"/>
      <c r="Z9" s="60"/>
      <c r="AA9" s="60"/>
      <c r="AB9" s="60"/>
      <c r="AC9" s="60"/>
      <c r="AD9" s="60"/>
      <c r="AE9" s="60"/>
      <c r="AF9" s="60"/>
      <c r="AG9" s="60"/>
      <c r="AH9" s="60"/>
      <c r="AI9" s="60"/>
      <c r="AJ9" s="60"/>
      <c r="AK9" s="60"/>
      <c r="AL9" s="60"/>
      <c r="AM9" s="60"/>
      <c r="AN9" s="60"/>
      <c r="AO9" s="61"/>
    </row>
    <row r="10" spans="1:41" x14ac:dyDescent="0.15">
      <c r="C10" s="14" t="s">
        <v>316</v>
      </c>
      <c r="D10" s="15"/>
      <c r="E10" s="15"/>
      <c r="F10" s="16"/>
      <c r="G10" s="78" t="s">
        <v>319</v>
      </c>
      <c r="H10" s="63"/>
      <c r="I10" s="63"/>
      <c r="J10" s="63"/>
      <c r="K10" s="63"/>
      <c r="L10" s="63"/>
      <c r="M10" s="63"/>
      <c r="N10" s="63"/>
      <c r="O10" s="63"/>
      <c r="P10" s="63"/>
      <c r="Q10" s="63"/>
      <c r="R10" s="63"/>
      <c r="S10" s="64"/>
      <c r="T10" s="59" t="str">
        <f>""""&amp;C10&amp;""","""&amp;G10&amp;""""</f>
        <v>"B000","http://pjnavi.ctc-g.co.jp/pjnavi-ctct"</v>
      </c>
      <c r="U10" s="60"/>
      <c r="V10" s="60"/>
      <c r="W10" s="60"/>
      <c r="X10" s="60"/>
      <c r="Y10" s="60"/>
      <c r="Z10" s="60"/>
      <c r="AA10" s="60"/>
      <c r="AB10" s="60"/>
      <c r="AC10" s="60"/>
      <c r="AD10" s="60"/>
      <c r="AE10" s="60"/>
      <c r="AF10" s="60"/>
      <c r="AG10" s="60"/>
      <c r="AH10" s="60"/>
      <c r="AI10" s="60"/>
      <c r="AJ10" s="60"/>
      <c r="AK10" s="60"/>
      <c r="AL10" s="60"/>
      <c r="AM10" s="60"/>
      <c r="AN10" s="60"/>
      <c r="AO10" s="61"/>
    </row>
    <row r="11" spans="1:41" x14ac:dyDescent="0.15">
      <c r="G11" s="62"/>
    </row>
    <row r="13" spans="1:41" x14ac:dyDescent="0.15">
      <c r="B13" s="1" t="s">
        <v>320</v>
      </c>
    </row>
    <row r="15" spans="1:41" x14ac:dyDescent="0.15">
      <c r="C15" t="s">
        <v>322</v>
      </c>
    </row>
    <row r="17" spans="3:49" x14ac:dyDescent="0.15">
      <c r="C17" s="56" t="s">
        <v>323</v>
      </c>
      <c r="D17" s="57"/>
      <c r="E17" s="57"/>
      <c r="F17" s="58"/>
      <c r="G17" s="56" t="s">
        <v>324</v>
      </c>
      <c r="H17" s="57"/>
      <c r="I17" s="57"/>
      <c r="J17" s="57"/>
      <c r="K17" s="57"/>
      <c r="L17" s="57"/>
      <c r="M17" s="57"/>
      <c r="N17" s="58"/>
      <c r="O17" s="56" t="s">
        <v>325</v>
      </c>
      <c r="P17" s="57"/>
      <c r="Q17" s="57"/>
      <c r="R17" s="57"/>
      <c r="S17" s="57"/>
      <c r="T17" s="57"/>
      <c r="U17" s="57"/>
      <c r="V17" s="57"/>
      <c r="W17" s="57"/>
      <c r="X17" s="57"/>
      <c r="Y17" s="57"/>
      <c r="Z17" s="57"/>
      <c r="AA17" s="58"/>
      <c r="AB17" s="57" t="s">
        <v>318</v>
      </c>
      <c r="AC17" s="57"/>
      <c r="AD17" s="57"/>
      <c r="AE17" s="57"/>
      <c r="AF17" s="57"/>
      <c r="AG17" s="57"/>
      <c r="AH17" s="57"/>
      <c r="AI17" s="57"/>
      <c r="AJ17" s="57"/>
      <c r="AK17" s="57"/>
      <c r="AL17" s="57"/>
      <c r="AM17" s="57"/>
      <c r="AN17" s="57"/>
      <c r="AO17" s="57"/>
      <c r="AP17" s="57"/>
      <c r="AQ17" s="57"/>
      <c r="AR17" s="57"/>
      <c r="AS17" s="57"/>
      <c r="AT17" s="57"/>
      <c r="AU17" s="57"/>
      <c r="AV17" s="57"/>
      <c r="AW17" s="58"/>
    </row>
    <row r="18" spans="3:49" x14ac:dyDescent="0.15">
      <c r="C18" s="14" t="s">
        <v>326</v>
      </c>
      <c r="D18" s="15"/>
      <c r="E18" s="15"/>
      <c r="F18" s="16"/>
      <c r="G18" s="14" t="s">
        <v>169</v>
      </c>
      <c r="H18" s="15"/>
      <c r="I18" s="15"/>
      <c r="J18" s="15"/>
      <c r="K18" s="15"/>
      <c r="L18" s="15"/>
      <c r="M18" s="15"/>
      <c r="N18" s="16"/>
      <c r="O18" s="77" t="s">
        <v>327</v>
      </c>
      <c r="P18" s="63"/>
      <c r="Q18" s="63"/>
      <c r="R18" s="63"/>
      <c r="S18" s="63"/>
      <c r="T18" s="63"/>
      <c r="U18" s="63"/>
      <c r="V18" s="63"/>
      <c r="W18" s="63"/>
      <c r="X18" s="63"/>
      <c r="Y18" s="63"/>
      <c r="Z18" s="63"/>
      <c r="AA18" s="64"/>
      <c r="AB18" s="59" t="str">
        <f>""""&amp;C18&amp;"."&amp;G18&amp;""","""&amp;O18&amp;""""</f>
        <v>"ATRLNK030.start","http://131.248.147.215:80/soap/pjnavi/atrlnk030stub"</v>
      </c>
      <c r="AC18" s="60"/>
      <c r="AD18" s="60"/>
      <c r="AE18" s="60"/>
      <c r="AF18" s="60"/>
      <c r="AG18" s="60"/>
      <c r="AH18" s="60"/>
      <c r="AI18" s="60"/>
      <c r="AJ18" s="60"/>
      <c r="AK18" s="60"/>
      <c r="AL18" s="60"/>
      <c r="AM18" s="60"/>
      <c r="AN18" s="60"/>
      <c r="AO18" s="60"/>
      <c r="AP18" s="60"/>
      <c r="AQ18" s="60"/>
      <c r="AR18" s="60"/>
      <c r="AS18" s="60"/>
      <c r="AT18" s="60"/>
      <c r="AU18" s="60"/>
      <c r="AV18" s="60"/>
      <c r="AW18" s="61"/>
    </row>
    <row r="19" spans="3:49" x14ac:dyDescent="0.15">
      <c r="C19" s="14" t="s">
        <v>326</v>
      </c>
      <c r="D19" s="15"/>
      <c r="E19" s="15"/>
      <c r="F19" s="16"/>
      <c r="G19" s="14" t="s">
        <v>167</v>
      </c>
      <c r="H19" s="15"/>
      <c r="I19" s="15"/>
      <c r="J19" s="15"/>
      <c r="K19" s="15"/>
      <c r="L19" s="15"/>
      <c r="M19" s="15"/>
      <c r="N19" s="16"/>
      <c r="O19" s="78" t="s">
        <v>327</v>
      </c>
      <c r="P19" s="63"/>
      <c r="Q19" s="63"/>
      <c r="R19" s="63"/>
      <c r="S19" s="63"/>
      <c r="T19" s="63"/>
      <c r="U19" s="63"/>
      <c r="V19" s="63"/>
      <c r="W19" s="63"/>
      <c r="X19" s="63"/>
      <c r="Y19" s="63"/>
      <c r="Z19" s="63"/>
      <c r="AA19" s="64"/>
      <c r="AB19" s="59" t="str">
        <f t="shared" ref="AB19:AB23" si="0">""""&amp;C19&amp;"."&amp;G19&amp;""","""&amp;O19&amp;""""</f>
        <v>"ATRLNK030.cancel","http://131.248.147.215:80/soap/pjnavi/atrlnk030stub"</v>
      </c>
      <c r="AC19" s="60"/>
      <c r="AD19" s="60"/>
      <c r="AE19" s="60"/>
      <c r="AF19" s="60"/>
      <c r="AG19" s="60"/>
      <c r="AH19" s="60"/>
      <c r="AI19" s="60"/>
      <c r="AJ19" s="60"/>
      <c r="AK19" s="60"/>
      <c r="AL19" s="60"/>
      <c r="AM19" s="60"/>
      <c r="AN19" s="60"/>
      <c r="AO19" s="60"/>
      <c r="AP19" s="60"/>
      <c r="AQ19" s="60"/>
      <c r="AR19" s="60"/>
      <c r="AS19" s="60"/>
      <c r="AT19" s="60"/>
      <c r="AU19" s="60"/>
      <c r="AV19" s="60"/>
      <c r="AW19" s="61"/>
    </row>
    <row r="20" spans="3:49" x14ac:dyDescent="0.15">
      <c r="C20" s="14" t="s">
        <v>326</v>
      </c>
      <c r="D20" s="15"/>
      <c r="E20" s="15"/>
      <c r="F20" s="16"/>
      <c r="G20" s="14" t="s">
        <v>168</v>
      </c>
      <c r="H20" s="15"/>
      <c r="I20" s="15"/>
      <c r="J20" s="15"/>
      <c r="K20" s="15"/>
      <c r="L20" s="15"/>
      <c r="M20" s="15"/>
      <c r="N20" s="16"/>
      <c r="O20" s="78" t="s">
        <v>327</v>
      </c>
      <c r="P20" s="63"/>
      <c r="Q20" s="63"/>
      <c r="R20" s="63"/>
      <c r="S20" s="63"/>
      <c r="T20" s="63"/>
      <c r="U20" s="63"/>
      <c r="V20" s="63"/>
      <c r="W20" s="63"/>
      <c r="X20" s="63"/>
      <c r="Y20" s="63"/>
      <c r="Z20" s="63"/>
      <c r="AA20" s="64"/>
      <c r="AB20" s="59" t="str">
        <f t="shared" si="0"/>
        <v>"ATRLNK030.update","http://131.248.147.215:80/soap/pjnavi/atrlnk030stub"</v>
      </c>
      <c r="AC20" s="60"/>
      <c r="AD20" s="60"/>
      <c r="AE20" s="60"/>
      <c r="AF20" s="60"/>
      <c r="AG20" s="60"/>
      <c r="AH20" s="60"/>
      <c r="AI20" s="60"/>
      <c r="AJ20" s="60"/>
      <c r="AK20" s="60"/>
      <c r="AL20" s="60"/>
      <c r="AM20" s="60"/>
      <c r="AN20" s="60"/>
      <c r="AO20" s="60"/>
      <c r="AP20" s="60"/>
      <c r="AQ20" s="60"/>
      <c r="AR20" s="60"/>
      <c r="AS20" s="60"/>
      <c r="AT20" s="60"/>
      <c r="AU20" s="60"/>
      <c r="AV20" s="60"/>
      <c r="AW20" s="61"/>
    </row>
    <row r="21" spans="3:49" x14ac:dyDescent="0.15">
      <c r="C21" s="14" t="s">
        <v>328</v>
      </c>
      <c r="D21" s="15"/>
      <c r="E21" s="15"/>
      <c r="F21" s="16"/>
      <c r="G21" s="14" t="s">
        <v>170</v>
      </c>
      <c r="H21" s="15"/>
      <c r="I21" s="15"/>
      <c r="J21" s="15"/>
      <c r="K21" s="15"/>
      <c r="L21" s="15"/>
      <c r="M21" s="15"/>
      <c r="N21" s="16"/>
      <c r="O21" s="78" t="s">
        <v>329</v>
      </c>
      <c r="P21" s="63"/>
      <c r="Q21" s="63"/>
      <c r="R21" s="63"/>
      <c r="S21" s="63"/>
      <c r="T21" s="63"/>
      <c r="U21" s="63"/>
      <c r="V21" s="63"/>
      <c r="W21" s="63"/>
      <c r="X21" s="63"/>
      <c r="Y21" s="63"/>
      <c r="Z21" s="63"/>
      <c r="AA21" s="64"/>
      <c r="AB21" s="59" t="str">
        <f t="shared" si="0"/>
        <v>"ATRLNK100.sendProjectStatus","http://131.248.147.215:80/soap/pjnavi/atrlnk100Stub"</v>
      </c>
      <c r="AC21" s="60"/>
      <c r="AD21" s="60"/>
      <c r="AE21" s="60"/>
      <c r="AF21" s="60"/>
      <c r="AG21" s="60"/>
      <c r="AH21" s="60"/>
      <c r="AI21" s="60"/>
      <c r="AJ21" s="60"/>
      <c r="AK21" s="60"/>
      <c r="AL21" s="60"/>
      <c r="AM21" s="60"/>
      <c r="AN21" s="60"/>
      <c r="AO21" s="60"/>
      <c r="AP21" s="60"/>
      <c r="AQ21" s="60"/>
      <c r="AR21" s="60"/>
      <c r="AS21" s="60"/>
      <c r="AT21" s="60"/>
      <c r="AU21" s="60"/>
      <c r="AV21" s="60"/>
      <c r="AW21" s="61"/>
    </row>
    <row r="22" spans="3:49" x14ac:dyDescent="0.15">
      <c r="C22" s="14" t="s">
        <v>328</v>
      </c>
      <c r="D22" s="15"/>
      <c r="E22" s="15"/>
      <c r="F22" s="16"/>
      <c r="G22" s="14" t="s">
        <v>171</v>
      </c>
      <c r="H22" s="15"/>
      <c r="I22" s="15"/>
      <c r="J22" s="15"/>
      <c r="K22" s="15"/>
      <c r="L22" s="15"/>
      <c r="M22" s="15"/>
      <c r="N22" s="16"/>
      <c r="O22" s="78" t="s">
        <v>329</v>
      </c>
      <c r="P22" s="63"/>
      <c r="Q22" s="63"/>
      <c r="R22" s="63"/>
      <c r="S22" s="63"/>
      <c r="T22" s="63"/>
      <c r="U22" s="63"/>
      <c r="V22" s="63"/>
      <c r="W22" s="63"/>
      <c r="X22" s="63"/>
      <c r="Y22" s="63"/>
      <c r="Z22" s="63"/>
      <c r="AA22" s="64"/>
      <c r="AB22" s="59" t="str">
        <f t="shared" si="0"/>
        <v>"ATRLNK100.sendShipInformation","http://131.248.147.215:80/soap/pjnavi/atrlnk100Stub"</v>
      </c>
      <c r="AC22" s="60"/>
      <c r="AD22" s="60"/>
      <c r="AE22" s="60"/>
      <c r="AF22" s="60"/>
      <c r="AG22" s="60"/>
      <c r="AH22" s="60"/>
      <c r="AI22" s="60"/>
      <c r="AJ22" s="60"/>
      <c r="AK22" s="60"/>
      <c r="AL22" s="60"/>
      <c r="AM22" s="60"/>
      <c r="AN22" s="60"/>
      <c r="AO22" s="60"/>
      <c r="AP22" s="60"/>
      <c r="AQ22" s="60"/>
      <c r="AR22" s="60"/>
      <c r="AS22" s="60"/>
      <c r="AT22" s="60"/>
      <c r="AU22" s="60"/>
      <c r="AV22" s="60"/>
      <c r="AW22" s="61"/>
    </row>
    <row r="23" spans="3:49" x14ac:dyDescent="0.15">
      <c r="C23" s="14" t="s">
        <v>330</v>
      </c>
      <c r="D23" s="15"/>
      <c r="E23" s="15"/>
      <c r="F23" s="16"/>
      <c r="G23" s="14" t="s">
        <v>172</v>
      </c>
      <c r="H23" s="15"/>
      <c r="I23" s="15"/>
      <c r="J23" s="15"/>
      <c r="K23" s="15"/>
      <c r="L23" s="15"/>
      <c r="M23" s="15"/>
      <c r="N23" s="16"/>
      <c r="O23" s="78" t="s">
        <v>331</v>
      </c>
      <c r="P23" s="63"/>
      <c r="Q23" s="63"/>
      <c r="R23" s="63"/>
      <c r="S23" s="63"/>
      <c r="T23" s="63"/>
      <c r="U23" s="63"/>
      <c r="V23" s="63"/>
      <c r="W23" s="63"/>
      <c r="X23" s="63"/>
      <c r="Y23" s="63"/>
      <c r="Z23" s="63"/>
      <c r="AA23" s="64"/>
      <c r="AB23" s="59" t="str">
        <f t="shared" si="0"/>
        <v>"ATRLNK110.findAndDelete","http://131.248.147.215:80/soap/pjnavi/atrlnk110Stub"</v>
      </c>
      <c r="AC23" s="60"/>
      <c r="AD23" s="60"/>
      <c r="AE23" s="60"/>
      <c r="AF23" s="60"/>
      <c r="AG23" s="60"/>
      <c r="AH23" s="60"/>
      <c r="AI23" s="60"/>
      <c r="AJ23" s="60"/>
      <c r="AK23" s="60"/>
      <c r="AL23" s="60"/>
      <c r="AM23" s="60"/>
      <c r="AN23" s="60"/>
      <c r="AO23" s="60"/>
      <c r="AP23" s="60"/>
      <c r="AQ23" s="60"/>
      <c r="AR23" s="60"/>
      <c r="AS23" s="60"/>
      <c r="AT23" s="60"/>
      <c r="AU23" s="60"/>
      <c r="AV23" s="60"/>
      <c r="AW23" s="61"/>
    </row>
  </sheetData>
  <phoneticPr fontId="1"/>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F346"/>
  <sheetViews>
    <sheetView showGridLines="0" workbookViewId="0"/>
  </sheetViews>
  <sheetFormatPr defaultColWidth="3.75" defaultRowHeight="13.5" x14ac:dyDescent="0.15"/>
  <sheetData>
    <row r="2" spans="1:3" x14ac:dyDescent="0.15">
      <c r="A2" s="1" t="s">
        <v>340</v>
      </c>
    </row>
    <row r="4" spans="1:3" x14ac:dyDescent="0.15">
      <c r="B4" t="s">
        <v>341</v>
      </c>
    </row>
    <row r="6" spans="1:3" ht="24" x14ac:dyDescent="0.15">
      <c r="C6" s="67" t="s">
        <v>355</v>
      </c>
    </row>
    <row r="9" spans="1:3" x14ac:dyDescent="0.15">
      <c r="B9" t="s">
        <v>342</v>
      </c>
    </row>
    <row r="11" spans="1:3" x14ac:dyDescent="0.15">
      <c r="C11" s="1" t="s">
        <v>343</v>
      </c>
    </row>
    <row r="44" spans="3:3" x14ac:dyDescent="0.15">
      <c r="C44" s="1" t="s">
        <v>344</v>
      </c>
    </row>
    <row r="126" spans="3:35" x14ac:dyDescent="0.15">
      <c r="C126" s="1" t="s">
        <v>351</v>
      </c>
    </row>
    <row r="127" spans="3:35" x14ac:dyDescent="0.15">
      <c r="D127" s="2"/>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4"/>
    </row>
    <row r="128" spans="3:35" x14ac:dyDescent="0.15">
      <c r="D128" s="5"/>
      <c r="E128" s="7" t="s">
        <v>345</v>
      </c>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8"/>
    </row>
    <row r="129" spans="4:35" x14ac:dyDescent="0.15">
      <c r="D129" s="5"/>
      <c r="E129" s="7" t="s">
        <v>352</v>
      </c>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8"/>
    </row>
    <row r="130" spans="4:35" x14ac:dyDescent="0.15">
      <c r="D130" s="5"/>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8"/>
    </row>
    <row r="131" spans="4:35" x14ac:dyDescent="0.15">
      <c r="D131" s="5"/>
      <c r="E131" s="7" t="s">
        <v>353</v>
      </c>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8"/>
    </row>
    <row r="132" spans="4:35" x14ac:dyDescent="0.15">
      <c r="D132" s="5"/>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8"/>
    </row>
    <row r="133" spans="4:35" x14ac:dyDescent="0.15">
      <c r="D133" s="5"/>
      <c r="E133" s="7" t="s">
        <v>346</v>
      </c>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8"/>
    </row>
    <row r="134" spans="4:35" x14ac:dyDescent="0.15">
      <c r="D134" s="5"/>
      <c r="E134" s="7" t="s">
        <v>347</v>
      </c>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8"/>
    </row>
    <row r="135" spans="4:35" x14ac:dyDescent="0.15">
      <c r="D135" s="5"/>
      <c r="E135" s="7" t="s">
        <v>354</v>
      </c>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8"/>
    </row>
    <row r="136" spans="4:35" x14ac:dyDescent="0.15">
      <c r="D136" s="5"/>
      <c r="E136" s="7" t="s">
        <v>348</v>
      </c>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8"/>
    </row>
    <row r="137" spans="4:35" x14ac:dyDescent="0.15">
      <c r="D137" s="5"/>
      <c r="E137" s="7" t="s">
        <v>349</v>
      </c>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8"/>
    </row>
    <row r="138" spans="4:35" x14ac:dyDescent="0.15">
      <c r="D138" s="5"/>
      <c r="E138" s="7" t="s">
        <v>350</v>
      </c>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8"/>
    </row>
    <row r="139" spans="4:35" x14ac:dyDescent="0.15">
      <c r="D139" s="9"/>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1"/>
    </row>
    <row r="147" spans="1:58" x14ac:dyDescent="0.15">
      <c r="A147" s="1" t="s">
        <v>339</v>
      </c>
    </row>
    <row r="148" spans="1:58" x14ac:dyDescent="0.15">
      <c r="B148" s="2"/>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4"/>
    </row>
    <row r="149" spans="1:58" x14ac:dyDescent="0.15">
      <c r="B149" s="5"/>
      <c r="C149" s="6" t="s">
        <v>43</v>
      </c>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8"/>
    </row>
    <row r="150" spans="1:58" x14ac:dyDescent="0.15">
      <c r="B150" s="5"/>
      <c r="C150" s="6" t="s">
        <v>44</v>
      </c>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8"/>
    </row>
    <row r="151" spans="1:58" x14ac:dyDescent="0.15">
      <c r="B151" s="5"/>
      <c r="C151" s="6" t="s">
        <v>45</v>
      </c>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8"/>
    </row>
    <row r="152" spans="1:58" x14ac:dyDescent="0.15">
      <c r="B152" s="5"/>
      <c r="C152" s="6" t="s">
        <v>46</v>
      </c>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8"/>
    </row>
    <row r="153" spans="1:58" x14ac:dyDescent="0.15">
      <c r="B153" s="5"/>
      <c r="C153" s="6" t="s">
        <v>47</v>
      </c>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8"/>
    </row>
    <row r="154" spans="1:58" x14ac:dyDescent="0.15">
      <c r="B154" s="5"/>
      <c r="C154" s="6" t="s">
        <v>48</v>
      </c>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8"/>
    </row>
    <row r="155" spans="1:58" x14ac:dyDescent="0.15">
      <c r="B155" s="5"/>
      <c r="C155" s="6" t="s">
        <v>49</v>
      </c>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8"/>
    </row>
    <row r="156" spans="1:58" x14ac:dyDescent="0.15">
      <c r="B156" s="5"/>
      <c r="C156" s="6" t="s">
        <v>50</v>
      </c>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8"/>
    </row>
    <row r="157" spans="1:58" x14ac:dyDescent="0.15">
      <c r="B157" s="5"/>
      <c r="C157" s="6" t="s">
        <v>11</v>
      </c>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8"/>
    </row>
    <row r="158" spans="1:58" x14ac:dyDescent="0.15">
      <c r="B158" s="5"/>
      <c r="C158" s="6" t="s">
        <v>51</v>
      </c>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8"/>
    </row>
    <row r="159" spans="1:58" x14ac:dyDescent="0.15">
      <c r="B159" s="5"/>
      <c r="C159" s="6" t="s">
        <v>12</v>
      </c>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8"/>
    </row>
    <row r="160" spans="1:58" x14ac:dyDescent="0.15">
      <c r="B160" s="5"/>
      <c r="C160" s="6" t="s">
        <v>52</v>
      </c>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8"/>
    </row>
    <row r="161" spans="2:58" x14ac:dyDescent="0.15">
      <c r="B161" s="5"/>
      <c r="C161" s="6" t="s">
        <v>53</v>
      </c>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8"/>
    </row>
    <row r="162" spans="2:58" x14ac:dyDescent="0.15">
      <c r="B162" s="5"/>
      <c r="C162" s="6" t="s">
        <v>13</v>
      </c>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8"/>
    </row>
    <row r="163" spans="2:58" x14ac:dyDescent="0.15">
      <c r="B163" s="5"/>
      <c r="C163" s="6" t="s">
        <v>54</v>
      </c>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8"/>
    </row>
    <row r="164" spans="2:58" x14ac:dyDescent="0.15">
      <c r="B164" s="5"/>
      <c r="C164" s="6" t="s">
        <v>55</v>
      </c>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8"/>
    </row>
    <row r="165" spans="2:58" x14ac:dyDescent="0.15">
      <c r="B165" s="5"/>
      <c r="C165" s="6" t="s">
        <v>14</v>
      </c>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8"/>
    </row>
    <row r="166" spans="2:58" x14ac:dyDescent="0.15">
      <c r="B166" s="5"/>
      <c r="C166" s="6" t="s">
        <v>56</v>
      </c>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8"/>
    </row>
    <row r="167" spans="2:58" x14ac:dyDescent="0.15">
      <c r="B167" s="5"/>
      <c r="C167" s="6" t="s">
        <v>15</v>
      </c>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8"/>
    </row>
    <row r="168" spans="2:58" x14ac:dyDescent="0.15">
      <c r="B168" s="5"/>
      <c r="C168" s="6" t="s">
        <v>16</v>
      </c>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8"/>
    </row>
    <row r="169" spans="2:58" x14ac:dyDescent="0.15">
      <c r="B169" s="5"/>
      <c r="C169" s="6"/>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8"/>
    </row>
    <row r="170" spans="2:58" x14ac:dyDescent="0.15">
      <c r="B170" s="5"/>
      <c r="C170" s="6"/>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8"/>
    </row>
    <row r="171" spans="2:58" x14ac:dyDescent="0.15">
      <c r="B171" s="5"/>
      <c r="C171" s="6" t="s">
        <v>17</v>
      </c>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8"/>
    </row>
    <row r="172" spans="2:58" x14ac:dyDescent="0.15">
      <c r="B172" s="5"/>
      <c r="C172" s="6" t="s">
        <v>57</v>
      </c>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8"/>
    </row>
    <row r="173" spans="2:58" x14ac:dyDescent="0.15">
      <c r="B173" s="5"/>
      <c r="C173" s="6" t="s">
        <v>58</v>
      </c>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8"/>
    </row>
    <row r="174" spans="2:58" x14ac:dyDescent="0.15">
      <c r="B174" s="5"/>
      <c r="C174" s="6" t="s">
        <v>59</v>
      </c>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8"/>
    </row>
    <row r="175" spans="2:58" x14ac:dyDescent="0.15">
      <c r="B175" s="5"/>
      <c r="C175" s="6" t="s">
        <v>60</v>
      </c>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8"/>
    </row>
    <row r="176" spans="2:58" x14ac:dyDescent="0.15">
      <c r="B176" s="5"/>
      <c r="C176" s="6"/>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8"/>
    </row>
    <row r="177" spans="2:58" x14ac:dyDescent="0.15">
      <c r="B177" s="5"/>
      <c r="C177" s="6" t="s">
        <v>61</v>
      </c>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8"/>
    </row>
    <row r="178" spans="2:58" x14ac:dyDescent="0.15">
      <c r="B178" s="5"/>
      <c r="C178" s="6"/>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8"/>
    </row>
    <row r="179" spans="2:58" x14ac:dyDescent="0.15">
      <c r="B179" s="5"/>
      <c r="C179" s="6" t="s">
        <v>62</v>
      </c>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8"/>
    </row>
    <row r="180" spans="2:58" x14ac:dyDescent="0.15">
      <c r="B180" s="5"/>
      <c r="C180" s="6" t="s">
        <v>63</v>
      </c>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8"/>
    </row>
    <row r="181" spans="2:58" x14ac:dyDescent="0.15">
      <c r="B181" s="5"/>
      <c r="C181" s="6"/>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8"/>
    </row>
    <row r="182" spans="2:58" x14ac:dyDescent="0.15">
      <c r="B182" s="5"/>
      <c r="C182" s="6" t="s">
        <v>64</v>
      </c>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8"/>
    </row>
    <row r="183" spans="2:58" x14ac:dyDescent="0.15">
      <c r="B183" s="5"/>
      <c r="C183" s="6" t="s">
        <v>65</v>
      </c>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8"/>
    </row>
    <row r="184" spans="2:58" x14ac:dyDescent="0.15">
      <c r="B184" s="5"/>
      <c r="C184" s="6" t="s">
        <v>66</v>
      </c>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8"/>
    </row>
    <row r="185" spans="2:58" x14ac:dyDescent="0.15">
      <c r="B185" s="5"/>
      <c r="C185" s="6"/>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8"/>
    </row>
    <row r="186" spans="2:58" x14ac:dyDescent="0.15">
      <c r="B186" s="5"/>
      <c r="C186" s="6" t="s">
        <v>67</v>
      </c>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8"/>
    </row>
    <row r="187" spans="2:58" x14ac:dyDescent="0.15">
      <c r="B187" s="5"/>
      <c r="C187" s="6" t="s">
        <v>68</v>
      </c>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8"/>
    </row>
    <row r="188" spans="2:58" x14ac:dyDescent="0.15">
      <c r="B188" s="5"/>
      <c r="C188" s="6" t="s">
        <v>69</v>
      </c>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8"/>
    </row>
    <row r="189" spans="2:58" x14ac:dyDescent="0.15">
      <c r="B189" s="5"/>
      <c r="C189" s="6"/>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8"/>
    </row>
    <row r="190" spans="2:58" x14ac:dyDescent="0.15">
      <c r="B190" s="5"/>
      <c r="C190" s="6" t="s">
        <v>70</v>
      </c>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8"/>
    </row>
    <row r="191" spans="2:58" x14ac:dyDescent="0.15">
      <c r="B191" s="5"/>
      <c r="C191" s="6"/>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8"/>
    </row>
    <row r="192" spans="2:58" x14ac:dyDescent="0.15">
      <c r="B192" s="5"/>
      <c r="C192" s="6" t="s">
        <v>71</v>
      </c>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8"/>
    </row>
    <row r="193" spans="2:58" x14ac:dyDescent="0.15">
      <c r="B193" s="5"/>
      <c r="C193" s="6"/>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8"/>
    </row>
    <row r="194" spans="2:58" x14ac:dyDescent="0.15">
      <c r="B194" s="5"/>
      <c r="C194" s="6" t="s">
        <v>18</v>
      </c>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8"/>
    </row>
    <row r="195" spans="2:58" x14ac:dyDescent="0.15">
      <c r="B195" s="5"/>
      <c r="C195" s="6" t="s">
        <v>72</v>
      </c>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8"/>
    </row>
    <row r="196" spans="2:58" x14ac:dyDescent="0.15">
      <c r="B196" s="5"/>
      <c r="C196" s="6" t="s">
        <v>19</v>
      </c>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8"/>
    </row>
    <row r="197" spans="2:58" x14ac:dyDescent="0.15">
      <c r="B197" s="5"/>
      <c r="C197" s="6"/>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8"/>
    </row>
    <row r="198" spans="2:58" x14ac:dyDescent="0.15">
      <c r="B198" s="5"/>
      <c r="C198" s="6" t="s">
        <v>73</v>
      </c>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8"/>
    </row>
    <row r="199" spans="2:58" x14ac:dyDescent="0.15">
      <c r="B199" s="5"/>
      <c r="C199" s="6" t="s">
        <v>74</v>
      </c>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8"/>
    </row>
    <row r="200" spans="2:58" x14ac:dyDescent="0.15">
      <c r="B200" s="5"/>
      <c r="C200" s="6" t="s">
        <v>75</v>
      </c>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8"/>
    </row>
    <row r="201" spans="2:58" x14ac:dyDescent="0.15">
      <c r="B201" s="5"/>
      <c r="C201" s="6"/>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8"/>
    </row>
    <row r="202" spans="2:58" x14ac:dyDescent="0.15">
      <c r="B202" s="5"/>
      <c r="C202" s="6" t="s">
        <v>76</v>
      </c>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8"/>
    </row>
    <row r="203" spans="2:58" x14ac:dyDescent="0.15">
      <c r="B203" s="5"/>
      <c r="C203" s="6" t="s">
        <v>77</v>
      </c>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8"/>
    </row>
    <row r="204" spans="2:58" x14ac:dyDescent="0.15">
      <c r="B204" s="5"/>
      <c r="C204" s="6" t="s">
        <v>78</v>
      </c>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8"/>
    </row>
    <row r="205" spans="2:58" x14ac:dyDescent="0.15">
      <c r="B205" s="5"/>
      <c r="C205" s="6"/>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8"/>
    </row>
    <row r="206" spans="2:58" x14ac:dyDescent="0.15">
      <c r="B206" s="5"/>
      <c r="C206" s="6" t="s">
        <v>20</v>
      </c>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8"/>
    </row>
    <row r="207" spans="2:58" x14ac:dyDescent="0.15">
      <c r="B207" s="5"/>
      <c r="C207" s="6" t="s">
        <v>79</v>
      </c>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8"/>
    </row>
    <row r="208" spans="2:58" x14ac:dyDescent="0.15">
      <c r="B208" s="5"/>
      <c r="C208" s="6" t="s">
        <v>21</v>
      </c>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8"/>
    </row>
    <row r="209" spans="2:58" x14ac:dyDescent="0.15">
      <c r="B209" s="5"/>
      <c r="C209" s="6" t="s">
        <v>80</v>
      </c>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8"/>
    </row>
    <row r="210" spans="2:58" x14ac:dyDescent="0.15">
      <c r="B210" s="5"/>
      <c r="C210" s="6" t="s">
        <v>81</v>
      </c>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8"/>
    </row>
    <row r="211" spans="2:58" x14ac:dyDescent="0.15">
      <c r="B211" s="5"/>
      <c r="C211" s="6" t="s">
        <v>22</v>
      </c>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8"/>
    </row>
    <row r="212" spans="2:58" x14ac:dyDescent="0.15">
      <c r="B212" s="5"/>
      <c r="C212" s="6"/>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8"/>
    </row>
    <row r="213" spans="2:58" x14ac:dyDescent="0.15">
      <c r="B213" s="5"/>
      <c r="C213" s="6" t="s">
        <v>82</v>
      </c>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8"/>
    </row>
    <row r="214" spans="2:58" x14ac:dyDescent="0.15">
      <c r="B214" s="5"/>
      <c r="C214" s="6" t="s">
        <v>83</v>
      </c>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8"/>
    </row>
    <row r="215" spans="2:58" x14ac:dyDescent="0.15">
      <c r="B215" s="5"/>
      <c r="C215" s="6" t="s">
        <v>84</v>
      </c>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8"/>
    </row>
    <row r="216" spans="2:58" x14ac:dyDescent="0.15">
      <c r="B216" s="5"/>
      <c r="C216" s="6"/>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8"/>
    </row>
    <row r="217" spans="2:58" x14ac:dyDescent="0.15">
      <c r="B217" s="5"/>
      <c r="C217" s="12" t="s">
        <v>85</v>
      </c>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8"/>
    </row>
    <row r="218" spans="2:58" x14ac:dyDescent="0.15">
      <c r="B218" s="5"/>
      <c r="C218" s="12" t="s">
        <v>86</v>
      </c>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8"/>
    </row>
    <row r="219" spans="2:58" x14ac:dyDescent="0.15">
      <c r="B219" s="5"/>
      <c r="C219" s="12" t="s">
        <v>87</v>
      </c>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8"/>
    </row>
    <row r="220" spans="2:58" x14ac:dyDescent="0.15">
      <c r="B220" s="5"/>
      <c r="C220" s="12" t="s">
        <v>88</v>
      </c>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8"/>
    </row>
    <row r="221" spans="2:58" x14ac:dyDescent="0.15">
      <c r="B221" s="5"/>
      <c r="C221" s="12" t="s">
        <v>89</v>
      </c>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8"/>
    </row>
    <row r="222" spans="2:58" x14ac:dyDescent="0.15">
      <c r="B222" s="5"/>
      <c r="C222" s="12" t="s">
        <v>90</v>
      </c>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8"/>
    </row>
    <row r="223" spans="2:58" x14ac:dyDescent="0.15">
      <c r="B223" s="5"/>
      <c r="C223" s="12" t="s">
        <v>91</v>
      </c>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8"/>
    </row>
    <row r="224" spans="2:58" x14ac:dyDescent="0.15">
      <c r="B224" s="5"/>
      <c r="C224" s="12" t="s">
        <v>92</v>
      </c>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8"/>
    </row>
    <row r="225" spans="2:58" x14ac:dyDescent="0.15">
      <c r="B225" s="5"/>
      <c r="C225" s="12" t="s">
        <v>93</v>
      </c>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8"/>
    </row>
    <row r="226" spans="2:58" x14ac:dyDescent="0.15">
      <c r="B226" s="5"/>
      <c r="C226" s="6"/>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8"/>
    </row>
    <row r="227" spans="2:58" x14ac:dyDescent="0.15">
      <c r="B227" s="5"/>
      <c r="C227" s="6" t="s">
        <v>29</v>
      </c>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8"/>
    </row>
    <row r="228" spans="2:58" x14ac:dyDescent="0.15">
      <c r="B228" s="5"/>
      <c r="C228" s="6" t="s">
        <v>30</v>
      </c>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8"/>
    </row>
    <row r="229" spans="2:58" x14ac:dyDescent="0.15">
      <c r="B229" s="5"/>
      <c r="C229" s="6" t="s">
        <v>31</v>
      </c>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8"/>
    </row>
    <row r="230" spans="2:58" x14ac:dyDescent="0.15">
      <c r="B230" s="5"/>
      <c r="C230" s="6" t="s">
        <v>32</v>
      </c>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8"/>
    </row>
    <row r="231" spans="2:58" x14ac:dyDescent="0.15">
      <c r="B231" s="5"/>
      <c r="C231" s="6"/>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8"/>
    </row>
    <row r="232" spans="2:58" x14ac:dyDescent="0.15">
      <c r="B232" s="5"/>
      <c r="C232" s="12" t="s">
        <v>94</v>
      </c>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8"/>
    </row>
    <row r="233" spans="2:58" x14ac:dyDescent="0.15">
      <c r="B233" s="5"/>
      <c r="C233" s="6" t="s">
        <v>23</v>
      </c>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8"/>
    </row>
    <row r="234" spans="2:58" x14ac:dyDescent="0.15">
      <c r="B234" s="5"/>
      <c r="C234" s="6" t="s">
        <v>24</v>
      </c>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8"/>
    </row>
    <row r="235" spans="2:58" x14ac:dyDescent="0.15">
      <c r="B235" s="5"/>
      <c r="C235" s="6" t="s">
        <v>25</v>
      </c>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8"/>
    </row>
    <row r="236" spans="2:58" x14ac:dyDescent="0.15">
      <c r="B236" s="5"/>
      <c r="C236" s="6" t="s">
        <v>26</v>
      </c>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8"/>
    </row>
    <row r="237" spans="2:58" x14ac:dyDescent="0.15">
      <c r="B237" s="5"/>
      <c r="C237" s="6" t="s">
        <v>27</v>
      </c>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8"/>
    </row>
    <row r="238" spans="2:58" x14ac:dyDescent="0.15">
      <c r="B238" s="5"/>
      <c r="C238" s="6" t="s">
        <v>28</v>
      </c>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8"/>
    </row>
    <row r="239" spans="2:58" x14ac:dyDescent="0.15">
      <c r="B239" s="5"/>
      <c r="C239" s="6"/>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8"/>
    </row>
    <row r="240" spans="2:58" x14ac:dyDescent="0.15">
      <c r="B240" s="5"/>
      <c r="C240" s="6" t="s">
        <v>33</v>
      </c>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8"/>
    </row>
    <row r="241" spans="2:58" x14ac:dyDescent="0.15">
      <c r="B241" s="5"/>
      <c r="C241" s="6" t="s">
        <v>95</v>
      </c>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8"/>
    </row>
    <row r="242" spans="2:58" x14ac:dyDescent="0.15">
      <c r="B242" s="5"/>
      <c r="C242" s="6" t="s">
        <v>34</v>
      </c>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8"/>
    </row>
    <row r="243" spans="2:58" x14ac:dyDescent="0.15">
      <c r="B243" s="5"/>
      <c r="C243" s="6"/>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8"/>
    </row>
    <row r="244" spans="2:58" x14ac:dyDescent="0.15">
      <c r="B244" s="5"/>
      <c r="C244" s="6" t="s">
        <v>96</v>
      </c>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8"/>
    </row>
    <row r="245" spans="2:58" x14ac:dyDescent="0.15">
      <c r="B245" s="5"/>
      <c r="C245" s="6" t="s">
        <v>74</v>
      </c>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8"/>
    </row>
    <row r="246" spans="2:58" x14ac:dyDescent="0.15">
      <c r="B246" s="5"/>
      <c r="C246" s="6" t="s">
        <v>97</v>
      </c>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8"/>
    </row>
    <row r="247" spans="2:58" x14ac:dyDescent="0.15">
      <c r="B247" s="5"/>
      <c r="C247" s="6"/>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8"/>
    </row>
    <row r="248" spans="2:58" x14ac:dyDescent="0.15">
      <c r="B248" s="5"/>
      <c r="C248" s="6" t="s">
        <v>98</v>
      </c>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8"/>
    </row>
    <row r="249" spans="2:58" x14ac:dyDescent="0.15">
      <c r="B249" s="5"/>
      <c r="C249" s="6" t="s">
        <v>99</v>
      </c>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8"/>
    </row>
    <row r="250" spans="2:58" x14ac:dyDescent="0.15">
      <c r="B250" s="5"/>
      <c r="C250" s="6" t="s">
        <v>100</v>
      </c>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8"/>
    </row>
    <row r="251" spans="2:58" x14ac:dyDescent="0.15">
      <c r="B251" s="5"/>
      <c r="C251" s="6"/>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8"/>
    </row>
    <row r="252" spans="2:58" x14ac:dyDescent="0.15">
      <c r="B252" s="5"/>
      <c r="C252" s="6" t="s">
        <v>101</v>
      </c>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8"/>
    </row>
    <row r="253" spans="2:58" x14ac:dyDescent="0.15">
      <c r="B253" s="5"/>
      <c r="C253" s="6" t="s">
        <v>79</v>
      </c>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8"/>
    </row>
    <row r="254" spans="2:58" x14ac:dyDescent="0.15">
      <c r="B254" s="5"/>
      <c r="C254" s="6" t="s">
        <v>102</v>
      </c>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8"/>
    </row>
    <row r="255" spans="2:58" x14ac:dyDescent="0.15">
      <c r="B255" s="5"/>
      <c r="C255" s="6"/>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8"/>
    </row>
    <row r="256" spans="2:58" x14ac:dyDescent="0.15">
      <c r="B256" s="5"/>
      <c r="C256" s="12" t="s">
        <v>103</v>
      </c>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8"/>
    </row>
    <row r="257" spans="2:58" x14ac:dyDescent="0.15">
      <c r="B257" s="5"/>
      <c r="C257" s="12" t="s">
        <v>104</v>
      </c>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8"/>
    </row>
    <row r="258" spans="2:58" x14ac:dyDescent="0.15">
      <c r="B258" s="5"/>
      <c r="C258" s="12" t="s">
        <v>87</v>
      </c>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8"/>
    </row>
    <row r="259" spans="2:58" x14ac:dyDescent="0.15">
      <c r="B259" s="5"/>
      <c r="C259" s="12" t="s">
        <v>88</v>
      </c>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8"/>
    </row>
    <row r="260" spans="2:58" x14ac:dyDescent="0.15">
      <c r="B260" s="5"/>
      <c r="C260" s="12" t="s">
        <v>105</v>
      </c>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8"/>
    </row>
    <row r="261" spans="2:58" x14ac:dyDescent="0.15">
      <c r="B261" s="5"/>
      <c r="C261" s="12" t="s">
        <v>106</v>
      </c>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8"/>
    </row>
    <row r="262" spans="2:58" x14ac:dyDescent="0.15">
      <c r="B262" s="5"/>
      <c r="C262" s="6"/>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8"/>
    </row>
    <row r="263" spans="2:58" x14ac:dyDescent="0.15">
      <c r="B263" s="5"/>
      <c r="C263" s="6" t="s">
        <v>37</v>
      </c>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8"/>
    </row>
    <row r="264" spans="2:58" x14ac:dyDescent="0.15">
      <c r="B264" s="5"/>
      <c r="C264" s="6" t="s">
        <v>30</v>
      </c>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8"/>
    </row>
    <row r="265" spans="2:58" x14ac:dyDescent="0.15">
      <c r="B265" s="5"/>
      <c r="C265" s="6" t="s">
        <v>31</v>
      </c>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8"/>
    </row>
    <row r="266" spans="2:58" x14ac:dyDescent="0.15">
      <c r="B266" s="5"/>
      <c r="C266" s="6" t="s">
        <v>38</v>
      </c>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8"/>
    </row>
    <row r="267" spans="2:58" x14ac:dyDescent="0.15">
      <c r="B267" s="5"/>
      <c r="C267" s="6"/>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8"/>
    </row>
    <row r="268" spans="2:58" x14ac:dyDescent="0.15">
      <c r="B268" s="5"/>
      <c r="C268" s="6" t="s">
        <v>35</v>
      </c>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8"/>
    </row>
    <row r="269" spans="2:58" x14ac:dyDescent="0.15">
      <c r="B269" s="5"/>
      <c r="C269" s="6" t="s">
        <v>24</v>
      </c>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8"/>
    </row>
    <row r="270" spans="2:58" x14ac:dyDescent="0.15">
      <c r="B270" s="5"/>
      <c r="C270" s="6" t="s">
        <v>25</v>
      </c>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8"/>
    </row>
    <row r="271" spans="2:58" x14ac:dyDescent="0.15">
      <c r="B271" s="5"/>
      <c r="C271" s="6" t="s">
        <v>36</v>
      </c>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8"/>
    </row>
    <row r="272" spans="2:58" x14ac:dyDescent="0.15">
      <c r="B272" s="5"/>
      <c r="C272" s="6"/>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8"/>
    </row>
    <row r="273" spans="1:58" x14ac:dyDescent="0.15">
      <c r="B273" s="5"/>
      <c r="C273" s="6" t="s">
        <v>39</v>
      </c>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8"/>
    </row>
    <row r="274" spans="1:58" x14ac:dyDescent="0.15">
      <c r="B274" s="5"/>
      <c r="C274" s="6" t="s">
        <v>40</v>
      </c>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8"/>
    </row>
    <row r="275" spans="1:58" x14ac:dyDescent="0.15">
      <c r="B275" s="5"/>
      <c r="C275" s="6" t="s">
        <v>41</v>
      </c>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8"/>
    </row>
    <row r="276" spans="1:58" x14ac:dyDescent="0.15">
      <c r="B276" s="5"/>
      <c r="C276" s="6" t="s">
        <v>42</v>
      </c>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8"/>
    </row>
    <row r="277" spans="1:58" x14ac:dyDescent="0.15">
      <c r="B277" s="9"/>
      <c r="C277" s="13"/>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1"/>
    </row>
    <row r="279" spans="1:58" x14ac:dyDescent="0.15">
      <c r="A279" s="1" t="s">
        <v>417</v>
      </c>
    </row>
    <row r="280" spans="1:58" x14ac:dyDescent="0.15">
      <c r="B280" s="2"/>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4"/>
    </row>
    <row r="281" spans="1:58" x14ac:dyDescent="0.15">
      <c r="B281" s="5"/>
      <c r="C281" s="6" t="s">
        <v>385</v>
      </c>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8"/>
    </row>
    <row r="282" spans="1:58" x14ac:dyDescent="0.15">
      <c r="B282" s="5"/>
      <c r="C282" s="6" t="s">
        <v>386</v>
      </c>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8"/>
    </row>
    <row r="283" spans="1:58" x14ac:dyDescent="0.15">
      <c r="B283" s="5"/>
      <c r="C283" s="6"/>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8"/>
    </row>
    <row r="284" spans="1:58" x14ac:dyDescent="0.15">
      <c r="B284" s="5"/>
      <c r="C284" s="6" t="s">
        <v>13</v>
      </c>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8"/>
    </row>
    <row r="285" spans="1:58" x14ac:dyDescent="0.15">
      <c r="B285" s="5"/>
      <c r="C285" s="6" t="s">
        <v>15</v>
      </c>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8"/>
    </row>
    <row r="286" spans="1:58" x14ac:dyDescent="0.15">
      <c r="B286" s="5"/>
      <c r="C286" s="6" t="s">
        <v>16</v>
      </c>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8"/>
    </row>
    <row r="287" spans="1:58" x14ac:dyDescent="0.15">
      <c r="B287" s="5"/>
      <c r="C287" s="6" t="s">
        <v>53</v>
      </c>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8"/>
    </row>
    <row r="288" spans="1:58" x14ac:dyDescent="0.15">
      <c r="B288" s="5"/>
      <c r="C288" s="6" t="s">
        <v>14</v>
      </c>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8"/>
    </row>
    <row r="289" spans="2:58" x14ac:dyDescent="0.15">
      <c r="B289" s="5"/>
      <c r="C289" s="6"/>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8"/>
    </row>
    <row r="290" spans="2:58" x14ac:dyDescent="0.15">
      <c r="B290" s="5"/>
      <c r="C290" s="6" t="s">
        <v>387</v>
      </c>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8"/>
    </row>
    <row r="291" spans="2:58" x14ac:dyDescent="0.15">
      <c r="B291" s="5"/>
      <c r="C291" s="6" t="s">
        <v>388</v>
      </c>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8"/>
    </row>
    <row r="292" spans="2:58" x14ac:dyDescent="0.15">
      <c r="B292" s="5"/>
      <c r="C292" s="6" t="s">
        <v>389</v>
      </c>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8"/>
    </row>
    <row r="293" spans="2:58" x14ac:dyDescent="0.15">
      <c r="B293" s="5"/>
      <c r="C293" s="6"/>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8"/>
    </row>
    <row r="294" spans="2:58" x14ac:dyDescent="0.15">
      <c r="B294" s="5"/>
      <c r="C294" s="6" t="s">
        <v>17</v>
      </c>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8"/>
    </row>
    <row r="295" spans="2:58" x14ac:dyDescent="0.15">
      <c r="B295" s="5"/>
      <c r="C295" s="6"/>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8"/>
    </row>
    <row r="296" spans="2:58" x14ac:dyDescent="0.15">
      <c r="B296" s="5"/>
      <c r="C296" s="6" t="s">
        <v>390</v>
      </c>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8"/>
    </row>
    <row r="297" spans="2:58" x14ac:dyDescent="0.15">
      <c r="B297" s="5"/>
      <c r="C297" s="6"/>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8"/>
    </row>
    <row r="298" spans="2:58" x14ac:dyDescent="0.15">
      <c r="B298" s="5"/>
      <c r="C298" s="6" t="s">
        <v>391</v>
      </c>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8"/>
    </row>
    <row r="299" spans="2:58" x14ac:dyDescent="0.15">
      <c r="B299" s="5"/>
      <c r="C299" s="6"/>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8"/>
    </row>
    <row r="300" spans="2:58" x14ac:dyDescent="0.15">
      <c r="B300" s="5"/>
      <c r="C300" s="6" t="s">
        <v>57</v>
      </c>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8"/>
    </row>
    <row r="301" spans="2:58" x14ac:dyDescent="0.15">
      <c r="B301" s="5"/>
      <c r="C301" s="6" t="s">
        <v>58</v>
      </c>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8"/>
    </row>
    <row r="302" spans="2:58" x14ac:dyDescent="0.15">
      <c r="B302" s="5"/>
      <c r="C302" s="6"/>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8"/>
    </row>
    <row r="303" spans="2:58" x14ac:dyDescent="0.15">
      <c r="B303" s="5"/>
      <c r="C303" s="6" t="s">
        <v>392</v>
      </c>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8"/>
    </row>
    <row r="304" spans="2:58" x14ac:dyDescent="0.15">
      <c r="B304" s="5"/>
      <c r="C304" s="6" t="s">
        <v>393</v>
      </c>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8"/>
    </row>
    <row r="305" spans="2:58" x14ac:dyDescent="0.15">
      <c r="B305" s="5"/>
      <c r="C305" s="6" t="s">
        <v>394</v>
      </c>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8"/>
    </row>
    <row r="306" spans="2:58" x14ac:dyDescent="0.15">
      <c r="B306" s="5"/>
      <c r="C306" s="6"/>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8"/>
    </row>
    <row r="307" spans="2:58" x14ac:dyDescent="0.15">
      <c r="B307" s="5"/>
      <c r="C307" s="6" t="s">
        <v>61</v>
      </c>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8"/>
    </row>
    <row r="308" spans="2:58" x14ac:dyDescent="0.15">
      <c r="B308" s="5"/>
      <c r="C308" s="6"/>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8"/>
    </row>
    <row r="309" spans="2:58" x14ac:dyDescent="0.15">
      <c r="B309" s="5"/>
      <c r="C309" s="6" t="s">
        <v>363</v>
      </c>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8"/>
    </row>
    <row r="310" spans="2:58" x14ac:dyDescent="0.15">
      <c r="B310" s="5"/>
      <c r="C310" s="12" t="s">
        <v>364</v>
      </c>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8"/>
    </row>
    <row r="311" spans="2:58" x14ac:dyDescent="0.15">
      <c r="B311" s="5"/>
      <c r="C311" s="6" t="s">
        <v>365</v>
      </c>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8"/>
    </row>
    <row r="312" spans="2:58" x14ac:dyDescent="0.15">
      <c r="B312" s="5"/>
      <c r="C312" s="6" t="s">
        <v>366</v>
      </c>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8"/>
    </row>
    <row r="313" spans="2:58" x14ac:dyDescent="0.15">
      <c r="B313" s="5"/>
      <c r="C313" s="6" t="s">
        <v>80</v>
      </c>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8"/>
    </row>
    <row r="314" spans="2:58" x14ac:dyDescent="0.15">
      <c r="B314" s="5"/>
      <c r="C314" s="6" t="s">
        <v>367</v>
      </c>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8"/>
    </row>
    <row r="315" spans="2:58" x14ac:dyDescent="0.15">
      <c r="B315" s="5"/>
      <c r="C315" s="6"/>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8"/>
    </row>
    <row r="316" spans="2:58" x14ac:dyDescent="0.15">
      <c r="B316" s="5"/>
      <c r="C316" s="12" t="s">
        <v>395</v>
      </c>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8"/>
    </row>
    <row r="317" spans="2:58" x14ac:dyDescent="0.15">
      <c r="B317" s="5"/>
      <c r="C317" s="6" t="s">
        <v>396</v>
      </c>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8"/>
    </row>
    <row r="318" spans="2:58" x14ac:dyDescent="0.15">
      <c r="B318" s="5"/>
      <c r="C318" s="6" t="s">
        <v>397</v>
      </c>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8"/>
    </row>
    <row r="319" spans="2:58" x14ac:dyDescent="0.15">
      <c r="B319" s="5"/>
      <c r="C319" s="6" t="s">
        <v>398</v>
      </c>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8"/>
    </row>
    <row r="320" spans="2:58" x14ac:dyDescent="0.15">
      <c r="B320" s="5"/>
      <c r="C320" s="6" t="s">
        <v>399</v>
      </c>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8"/>
    </row>
    <row r="321" spans="2:58" x14ac:dyDescent="0.15">
      <c r="B321" s="5"/>
      <c r="C321" s="6" t="s">
        <v>400</v>
      </c>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8"/>
    </row>
    <row r="322" spans="2:58" x14ac:dyDescent="0.15">
      <c r="B322" s="5"/>
      <c r="C322" s="6" t="s">
        <v>401</v>
      </c>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8"/>
    </row>
    <row r="323" spans="2:58" x14ac:dyDescent="0.15">
      <c r="B323" s="5"/>
      <c r="C323" s="6" t="s">
        <v>402</v>
      </c>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8"/>
    </row>
    <row r="324" spans="2:58" x14ac:dyDescent="0.15">
      <c r="B324" s="5"/>
      <c r="C324" s="6" t="s">
        <v>403</v>
      </c>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8"/>
    </row>
    <row r="325" spans="2:58" x14ac:dyDescent="0.15">
      <c r="B325" s="5"/>
      <c r="C325" s="6"/>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8"/>
    </row>
    <row r="326" spans="2:58" x14ac:dyDescent="0.15">
      <c r="B326" s="5"/>
      <c r="C326" s="6" t="s">
        <v>404</v>
      </c>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8"/>
    </row>
    <row r="327" spans="2:58" x14ac:dyDescent="0.15">
      <c r="B327" s="5"/>
      <c r="C327" s="6" t="s">
        <v>405</v>
      </c>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8"/>
    </row>
    <row r="328" spans="2:58" x14ac:dyDescent="0.15">
      <c r="B328" s="5"/>
      <c r="C328" s="6" t="s">
        <v>406</v>
      </c>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8"/>
    </row>
    <row r="329" spans="2:58" x14ac:dyDescent="0.15">
      <c r="B329" s="5"/>
      <c r="C329" s="6" t="s">
        <v>407</v>
      </c>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8"/>
    </row>
    <row r="330" spans="2:58" x14ac:dyDescent="0.15">
      <c r="B330" s="5"/>
      <c r="C330" s="6"/>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8"/>
    </row>
    <row r="331" spans="2:58" x14ac:dyDescent="0.15">
      <c r="B331" s="5"/>
      <c r="C331" s="6" t="s">
        <v>408</v>
      </c>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8"/>
    </row>
    <row r="332" spans="2:58" x14ac:dyDescent="0.15">
      <c r="B332" s="5"/>
      <c r="C332" s="6" t="s">
        <v>409</v>
      </c>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8"/>
    </row>
    <row r="333" spans="2:58" x14ac:dyDescent="0.15">
      <c r="B333" s="5"/>
      <c r="C333" s="6" t="s">
        <v>410</v>
      </c>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8"/>
    </row>
    <row r="334" spans="2:58" x14ac:dyDescent="0.15">
      <c r="B334" s="5"/>
      <c r="C334" s="6" t="s">
        <v>411</v>
      </c>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8"/>
    </row>
    <row r="335" spans="2:58" x14ac:dyDescent="0.15">
      <c r="B335" s="5"/>
      <c r="C335" s="6"/>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8"/>
    </row>
    <row r="336" spans="2:58" x14ac:dyDescent="0.15">
      <c r="B336" s="5"/>
      <c r="C336" s="6" t="s">
        <v>412</v>
      </c>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8"/>
    </row>
    <row r="337" spans="2:58" x14ac:dyDescent="0.15">
      <c r="B337" s="5"/>
      <c r="C337" s="6" t="s">
        <v>413</v>
      </c>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8"/>
    </row>
    <row r="338" spans="2:58" x14ac:dyDescent="0.15">
      <c r="B338" s="5"/>
      <c r="C338" s="6" t="s">
        <v>414</v>
      </c>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8"/>
    </row>
    <row r="339" spans="2:58" x14ac:dyDescent="0.15">
      <c r="B339" s="5"/>
      <c r="C339" s="6" t="s">
        <v>415</v>
      </c>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8"/>
    </row>
    <row r="340" spans="2:58" x14ac:dyDescent="0.15">
      <c r="B340" s="5"/>
      <c r="C340" s="6"/>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8"/>
    </row>
    <row r="341" spans="2:58" x14ac:dyDescent="0.15">
      <c r="B341" s="5"/>
      <c r="C341" s="6" t="s">
        <v>392</v>
      </c>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8"/>
    </row>
    <row r="342" spans="2:58" x14ac:dyDescent="0.15">
      <c r="B342" s="5"/>
      <c r="C342" s="6" t="s">
        <v>416</v>
      </c>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8"/>
    </row>
    <row r="343" spans="2:58" x14ac:dyDescent="0.15">
      <c r="B343" s="5"/>
      <c r="C343" s="6"/>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8"/>
    </row>
    <row r="344" spans="2:58" x14ac:dyDescent="0.15">
      <c r="B344" s="5"/>
      <c r="C344" s="6" t="s">
        <v>39</v>
      </c>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8"/>
    </row>
    <row r="345" spans="2:58" x14ac:dyDescent="0.15">
      <c r="B345" s="5"/>
      <c r="C345" s="6" t="s">
        <v>40</v>
      </c>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8"/>
    </row>
    <row r="346" spans="2:58" x14ac:dyDescent="0.15">
      <c r="B346" s="9"/>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1"/>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Webサービスの概要図と設定の必要な箇所</vt:lpstr>
      <vt:lpstr>Jenkins設定1</vt:lpstr>
      <vt:lpstr>Jenkins設定2</vt:lpstr>
      <vt:lpstr>asteria実行設定</vt:lpstr>
      <vt:lpstr>asteriaのPJNAVI構成ファイル設定</vt:lpstr>
      <vt:lpstr>参考資料</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創</dc:creator>
  <cp:lastModifiedBy>山田　創</cp:lastModifiedBy>
  <dcterms:created xsi:type="dcterms:W3CDTF">2016-05-24T08:13:50Z</dcterms:created>
  <dcterms:modified xsi:type="dcterms:W3CDTF">2016-06-08T05:50:05Z</dcterms:modified>
</cp:coreProperties>
</file>