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aformavirtual.NUR.000\Desktop\tesis\ENCUESTA\"/>
    </mc:Choice>
  </mc:AlternateContent>
  <bookViews>
    <workbookView xWindow="0" yWindow="0" windowWidth="20490" windowHeight="79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" l="1"/>
  <c r="F146" i="1"/>
  <c r="F140" i="1"/>
  <c r="F133" i="1"/>
  <c r="F119" i="1"/>
  <c r="F113" i="1"/>
  <c r="F159" i="1"/>
  <c r="F125" i="1"/>
  <c r="F98" i="1" l="1"/>
  <c r="F71" i="1"/>
  <c r="F37" i="1"/>
  <c r="BV19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" i="1"/>
  <c r="BV2" i="1"/>
</calcChain>
</file>

<file path=xl/sharedStrings.xml><?xml version="1.0" encoding="utf-8"?>
<sst xmlns="http://schemas.openxmlformats.org/spreadsheetml/2006/main" count="218" uniqueCount="86">
  <si>
    <t>Pregunta 1</t>
  </si>
  <si>
    <t>Mujer</t>
  </si>
  <si>
    <t>Hombre</t>
  </si>
  <si>
    <t>Pregunta 2</t>
  </si>
  <si>
    <t>Si</t>
  </si>
  <si>
    <t>No</t>
  </si>
  <si>
    <t>Mas o menos</t>
  </si>
  <si>
    <t>Pregunta 4</t>
  </si>
  <si>
    <t>Pregunta 5</t>
  </si>
  <si>
    <t>Pregunta 6</t>
  </si>
  <si>
    <t>Pregunta 7</t>
  </si>
  <si>
    <t>Pregunta 9</t>
  </si>
  <si>
    <t>Muy facil</t>
  </si>
  <si>
    <t>Relativamente facil</t>
  </si>
  <si>
    <t>normal</t>
  </si>
  <si>
    <t>Relativamente dificil</t>
  </si>
  <si>
    <t>Muy dificil</t>
  </si>
  <si>
    <t>Por favor indica tu sexo</t>
  </si>
  <si>
    <t>A</t>
  </si>
  <si>
    <t>B</t>
  </si>
  <si>
    <t>Varon</t>
  </si>
  <si>
    <t>Muestra</t>
  </si>
  <si>
    <t>Si su respuesta fue No, expliquenos el por que y entregue la encuesta por favor.</t>
  </si>
  <si>
    <t>No tengo cuenta en la plataforma</t>
  </si>
  <si>
    <t>No me acuerdo mi cuenta en plataforma</t>
  </si>
  <si>
    <t>Falta de tiempo</t>
  </si>
  <si>
    <t>No la necesito</t>
  </si>
  <si>
    <t xml:space="preserve">Mas o menos </t>
  </si>
  <si>
    <t>C</t>
  </si>
  <si>
    <t>D</t>
  </si>
  <si>
    <t>Hay algo que añadirias o eliminarias para hacer la plataforma mas facil de utilizar/navegar</t>
  </si>
  <si>
    <t>La velocidad de carga del sitio web</t>
  </si>
  <si>
    <t xml:space="preserve">Espacio dedicado a la descripcion y foto del docente en el aula virtual </t>
  </si>
  <si>
    <t>Materias y Tutorias creadas Antes de iniciar las clases</t>
  </si>
  <si>
    <t>Visualizacion del pensu antiguo y nuevo</t>
  </si>
  <si>
    <t>Vinculacion de la plataforma con el correo(Notificaciones de tareas, foros, etc)</t>
  </si>
  <si>
    <t>Notificaciones a los celulares por mensaje que hay una actividad pendiente</t>
  </si>
  <si>
    <t>Tipo de letra</t>
  </si>
  <si>
    <t>Diseño</t>
  </si>
  <si>
    <t xml:space="preserve">Publicacion de las noticias recientes </t>
  </si>
  <si>
    <t xml:space="preserve">Acesos directos a calendarios </t>
  </si>
  <si>
    <t>Estudiantes matriculados en sus materias.</t>
  </si>
  <si>
    <t>Hacer mas facil la accion de subir la tarea o tener una guia previa o pagina de ayuda</t>
  </si>
  <si>
    <t>Menos complejo al momento de buscar las materias</t>
  </si>
  <si>
    <t>Navegacion mas facil desde el celular</t>
  </si>
  <si>
    <t>Capacidad en la subida de archivos</t>
  </si>
  <si>
    <t>Reducir la propaganda</t>
  </si>
  <si>
    <t>Enlace con las notas</t>
  </si>
  <si>
    <t>Ver mis calificaciones como estudiante en cada aula virtual</t>
  </si>
  <si>
    <t>Una pagina de guia con las instrucciones y los problemas mas potenciales de la plataforma</t>
  </si>
  <si>
    <t>Tamaño de letra</t>
  </si>
  <si>
    <t>Notificaciones en el area personal, sobre cambios de aula,  cambios de horario, cambios de docente</t>
  </si>
  <si>
    <t>El buscador de materias tiene que estar en el area personal.</t>
  </si>
  <si>
    <t>Mas creativa</t>
  </si>
  <si>
    <t>Reuniones virtuales</t>
  </si>
  <si>
    <t>Establecer politicas de diseño, recursos y actividades en el aula virtual</t>
  </si>
  <si>
    <t>Relativamente Facil</t>
  </si>
  <si>
    <t>Normal</t>
  </si>
  <si>
    <t>muy dificil</t>
  </si>
  <si>
    <t>¿Usted utiliza la plataforma virtual?</t>
  </si>
  <si>
    <t>¿Crees que el contenido de la plataforma es claro y comprensible?</t>
  </si>
  <si>
    <t>¿Te gusta el diseño grafico de la plataforma?</t>
  </si>
  <si>
    <t>¿Encuentras la plataforma intuitiva y facil de navegar mientras te mueves por ella?</t>
  </si>
  <si>
    <t>¿Te gusta el tipo de letra y el estilo de la plataforma?</t>
  </si>
  <si>
    <t>¿Como de dificil te resulta encontrar en la plataforma tus materias?</t>
  </si>
  <si>
    <t>E</t>
  </si>
  <si>
    <t>L</t>
  </si>
  <si>
    <t>N</t>
  </si>
  <si>
    <t>T</t>
  </si>
  <si>
    <t>P</t>
  </si>
  <si>
    <t>H</t>
  </si>
  <si>
    <t>M</t>
  </si>
  <si>
    <t>R</t>
  </si>
  <si>
    <t>V</t>
  </si>
  <si>
    <t>U</t>
  </si>
  <si>
    <t>F</t>
  </si>
  <si>
    <t>G</t>
  </si>
  <si>
    <t>I</t>
  </si>
  <si>
    <t>J</t>
  </si>
  <si>
    <t>K</t>
  </si>
  <si>
    <t>O</t>
  </si>
  <si>
    <t>Q</t>
  </si>
  <si>
    <t>S</t>
  </si>
  <si>
    <t>W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</si>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</sst>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Hoja1!$B$25:$B$26</c:f>
              <c:strCache>
                <c:ptCount val="2"/>
                <c:pt idx="0">
                  <c:v>Mujer</c:v>
                </c:pt>
                <c:pt idx="1">
                  <c:v>Varon</c:v>
                </c:pt>
              </c:strCache>
            </c:strRef>
          </c:cat>
          <c:val>
            <c:numRef>
              <c:f>Hoja1!$C$25:$C$26</c:f>
              <c:numCache>
                <c:formatCode>General</c:formatCode>
                <c:ptCount val="2"/>
                <c:pt idx="0">
                  <c:v>181</c:v>
                </c:pt>
                <c:pt idx="1">
                  <c:v>157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17690</xdr:colOff>
      <xdr:row>15</xdr:row>
      <xdr:rowOff>154441</xdr:rowOff>
    </xdr:from>
    <xdr:to>
      <xdr:col>13</xdr:col>
      <xdr:colOff>17690</xdr:colOff>
      <xdr:row>29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72"/>
  <sheetViews>
    <sheetView tabSelected="1" topLeftCell="A151" zoomScale="70" zoomScaleNormal="70" workbookViewId="0">
      <pane xSplit="1" topLeftCell="B1" activePane="topRight" state="frozen"/>
      <selection pane="topRight" activeCell="G170" sqref="G170"/>
    </sheetView>
  </sheetViews>
  <sheetFormatPr baseColWidth="10" defaultRowHeight="15.75" x14ac:dyDescent="0.25"/>
  <cols>
    <col min="1" max="1" width="11.42578125" style="9"/>
    <col min="2" max="2" width="50.7109375" style="9" customWidth="1"/>
    <col min="3" max="5" width="11.42578125" style="9"/>
    <col min="6" max="6" width="11.7109375" style="9" bestFit="1" customWidth="1"/>
    <col min="7" max="16384" width="11.42578125" style="9"/>
  </cols>
  <sheetData>
    <row r="1" spans="1:74" s="2" customFormat="1" ht="16.5" thickBot="1" x14ac:dyDescent="0.3">
      <c r="A1" s="1" t="s">
        <v>0</v>
      </c>
      <c r="B1" s="2" t="s">
        <v>1</v>
      </c>
      <c r="C1" s="2">
        <v>9</v>
      </c>
      <c r="E1" s="2">
        <v>1</v>
      </c>
      <c r="G1" s="2">
        <v>1</v>
      </c>
      <c r="J1" s="2">
        <v>1</v>
      </c>
      <c r="L1" s="2">
        <v>1</v>
      </c>
      <c r="M1" s="2">
        <v>1</v>
      </c>
      <c r="N1" s="2">
        <v>1</v>
      </c>
      <c r="O1" s="2">
        <v>1</v>
      </c>
      <c r="Q1" s="2">
        <v>1</v>
      </c>
      <c r="T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O1" s="2">
        <v>1</v>
      </c>
      <c r="AR1" s="2">
        <v>1</v>
      </c>
      <c r="AZ1" s="2">
        <v>1</v>
      </c>
      <c r="BA1" s="2">
        <v>1</v>
      </c>
      <c r="BD1" s="2">
        <v>1</v>
      </c>
      <c r="BF1" s="2">
        <v>1</v>
      </c>
      <c r="BH1" s="2">
        <v>1</v>
      </c>
      <c r="BJ1" s="2">
        <v>1</v>
      </c>
      <c r="BL1" s="2">
        <v>1</v>
      </c>
      <c r="BM1" s="2">
        <v>1</v>
      </c>
      <c r="BO1" s="2">
        <v>1</v>
      </c>
      <c r="BQ1" s="2">
        <v>1</v>
      </c>
      <c r="BV1" s="3">
        <f>SUM(B1:BU1)</f>
        <v>43</v>
      </c>
    </row>
    <row r="2" spans="1:74" s="3" customFormat="1" ht="16.5" thickBot="1" x14ac:dyDescent="0.3">
      <c r="A2" s="4"/>
      <c r="B2" s="3" t="s">
        <v>2</v>
      </c>
      <c r="C2" s="3">
        <v>3</v>
      </c>
      <c r="D2" s="3">
        <v>1</v>
      </c>
      <c r="F2" s="3">
        <v>1</v>
      </c>
      <c r="H2" s="3">
        <v>1</v>
      </c>
      <c r="I2" s="3">
        <v>1</v>
      </c>
      <c r="K2" s="3">
        <v>1</v>
      </c>
      <c r="P2" s="3">
        <v>1</v>
      </c>
      <c r="R2" s="3">
        <v>1</v>
      </c>
      <c r="S2" s="3">
        <v>1</v>
      </c>
      <c r="U2" s="3">
        <v>1</v>
      </c>
      <c r="V2" s="3">
        <v>1</v>
      </c>
      <c r="AB2" s="3">
        <v>1</v>
      </c>
      <c r="AC2" s="3">
        <v>1</v>
      </c>
      <c r="AD2" s="3">
        <v>1</v>
      </c>
      <c r="AE2" s="3">
        <v>1</v>
      </c>
      <c r="AN2" s="3">
        <v>1</v>
      </c>
      <c r="AP2" s="3">
        <v>1</v>
      </c>
      <c r="AQ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BB2" s="3">
        <v>1</v>
      </c>
      <c r="BC2" s="3">
        <v>1</v>
      </c>
      <c r="BE2" s="3">
        <v>1</v>
      </c>
      <c r="BG2" s="3">
        <v>1</v>
      </c>
      <c r="BI2" s="3">
        <v>1</v>
      </c>
      <c r="BK2" s="3">
        <v>1</v>
      </c>
      <c r="BN2" s="3">
        <v>1</v>
      </c>
      <c r="BP2" s="3">
        <v>1</v>
      </c>
      <c r="BR2" s="3">
        <v>1</v>
      </c>
      <c r="BS2" s="3">
        <v>1</v>
      </c>
      <c r="BV2" s="3">
        <f>SUM(B2:BU2)</f>
        <v>37</v>
      </c>
    </row>
    <row r="3" spans="1:74" s="2" customFormat="1" ht="16.5" thickBot="1" x14ac:dyDescent="0.3">
      <c r="A3" s="1" t="s">
        <v>3</v>
      </c>
      <c r="B3" s="2" t="s">
        <v>4</v>
      </c>
      <c r="C3" s="2">
        <v>11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M3" s="2">
        <v>1</v>
      </c>
      <c r="BN3" s="2">
        <v>1</v>
      </c>
      <c r="BO3" s="2">
        <v>1</v>
      </c>
      <c r="BQ3" s="2">
        <v>1</v>
      </c>
      <c r="BR3" s="2">
        <v>1</v>
      </c>
      <c r="BS3" s="2">
        <v>1</v>
      </c>
      <c r="BV3" s="3">
        <f t="shared" ref="BV3:BV18" si="0">SUM(B3:BU3)</f>
        <v>76</v>
      </c>
    </row>
    <row r="4" spans="1:74" s="3" customFormat="1" ht="16.5" thickBot="1" x14ac:dyDescent="0.3">
      <c r="A4" s="4"/>
      <c r="B4" s="3" t="s">
        <v>5</v>
      </c>
      <c r="C4" s="3">
        <v>1</v>
      </c>
      <c r="Q4" s="3">
        <v>1</v>
      </c>
      <c r="BL4" s="3">
        <v>1</v>
      </c>
      <c r="BP4" s="3">
        <v>1</v>
      </c>
      <c r="BT4" s="3">
        <v>1</v>
      </c>
      <c r="BU4" s="3">
        <v>1</v>
      </c>
      <c r="BV4" s="3">
        <f t="shared" si="0"/>
        <v>6</v>
      </c>
    </row>
    <row r="5" spans="1:74" s="2" customFormat="1" ht="16.5" thickBot="1" x14ac:dyDescent="0.3">
      <c r="A5" s="1" t="s">
        <v>7</v>
      </c>
      <c r="B5" s="2" t="s">
        <v>4</v>
      </c>
      <c r="C5" s="2">
        <v>4</v>
      </c>
      <c r="E5" s="2">
        <v>1</v>
      </c>
      <c r="F5" s="2">
        <v>1</v>
      </c>
      <c r="H5" s="2">
        <v>1</v>
      </c>
      <c r="I5" s="2">
        <v>1</v>
      </c>
      <c r="K5" s="2">
        <v>1</v>
      </c>
      <c r="L5" s="2">
        <v>1</v>
      </c>
      <c r="N5" s="2">
        <v>1</v>
      </c>
      <c r="O5" s="2">
        <v>1</v>
      </c>
      <c r="S5" s="2">
        <v>1</v>
      </c>
      <c r="T5" s="2">
        <v>1</v>
      </c>
      <c r="V5" s="2">
        <v>1</v>
      </c>
      <c r="W5" s="2">
        <v>1</v>
      </c>
      <c r="AD5" s="2">
        <v>1</v>
      </c>
      <c r="AF5" s="2">
        <v>1</v>
      </c>
      <c r="AH5" s="2">
        <v>1</v>
      </c>
      <c r="AI5" s="2">
        <v>1</v>
      </c>
      <c r="AM5" s="2">
        <v>1</v>
      </c>
      <c r="AP5" s="2">
        <v>1</v>
      </c>
      <c r="AQ5" s="2">
        <v>1</v>
      </c>
      <c r="AT5" s="2">
        <v>1</v>
      </c>
      <c r="AV5" s="2">
        <v>1</v>
      </c>
      <c r="AW5" s="2">
        <v>1</v>
      </c>
      <c r="AY5" s="2">
        <v>1</v>
      </c>
      <c r="AZ5" s="2">
        <v>1</v>
      </c>
      <c r="BA5" s="2">
        <v>1</v>
      </c>
      <c r="BB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N5" s="2">
        <v>1</v>
      </c>
      <c r="BO5" s="2">
        <v>1</v>
      </c>
      <c r="BQ5" s="2">
        <v>1</v>
      </c>
      <c r="BR5" s="2">
        <v>1</v>
      </c>
      <c r="BS5" s="2">
        <v>1</v>
      </c>
      <c r="BV5" s="3">
        <f t="shared" si="0"/>
        <v>41</v>
      </c>
    </row>
    <row r="6" spans="1:74" s="6" customFormat="1" ht="16.5" thickBot="1" x14ac:dyDescent="0.3">
      <c r="A6" s="5"/>
      <c r="B6" s="6" t="s">
        <v>6</v>
      </c>
      <c r="C6" s="6">
        <v>5</v>
      </c>
      <c r="D6" s="6">
        <v>1</v>
      </c>
      <c r="G6" s="6">
        <v>1</v>
      </c>
      <c r="J6" s="6">
        <v>1</v>
      </c>
      <c r="M6" s="6">
        <v>1</v>
      </c>
      <c r="P6" s="6">
        <v>1</v>
      </c>
      <c r="R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E6" s="6">
        <v>1</v>
      </c>
      <c r="AG6" s="6">
        <v>1</v>
      </c>
      <c r="AJ6" s="6">
        <v>1</v>
      </c>
      <c r="AL6" s="6">
        <v>1</v>
      </c>
      <c r="AN6" s="6">
        <v>1</v>
      </c>
      <c r="AO6" s="6">
        <v>1</v>
      </c>
      <c r="AS6" s="6">
        <v>1</v>
      </c>
      <c r="AU6" s="6">
        <v>1</v>
      </c>
      <c r="BC6" s="6">
        <v>1</v>
      </c>
      <c r="BJ6" s="6">
        <v>1</v>
      </c>
      <c r="BK6" s="6">
        <v>1</v>
      </c>
      <c r="BM6" s="6">
        <v>1</v>
      </c>
      <c r="BV6" s="3">
        <f t="shared" si="0"/>
        <v>29</v>
      </c>
    </row>
    <row r="7" spans="1:74" s="3" customFormat="1" ht="16.5" thickBot="1" x14ac:dyDescent="0.3">
      <c r="A7" s="4"/>
      <c r="B7" s="3" t="s">
        <v>5</v>
      </c>
      <c r="C7" s="3">
        <v>1</v>
      </c>
      <c r="U7" s="3">
        <v>1</v>
      </c>
      <c r="AK7" s="3">
        <v>1</v>
      </c>
      <c r="AR7" s="3">
        <v>1</v>
      </c>
      <c r="AX7" s="3">
        <v>1</v>
      </c>
      <c r="BV7" s="3">
        <f t="shared" si="0"/>
        <v>5</v>
      </c>
    </row>
    <row r="8" spans="1:74" s="2" customFormat="1" ht="16.5" thickBot="1" x14ac:dyDescent="0.3">
      <c r="A8" s="1" t="s">
        <v>8</v>
      </c>
      <c r="B8" s="2" t="s">
        <v>4</v>
      </c>
      <c r="C8" s="2">
        <v>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S8" s="2">
        <v>1</v>
      </c>
      <c r="T8" s="2">
        <v>1</v>
      </c>
      <c r="V8" s="2">
        <v>1</v>
      </c>
      <c r="W8" s="2">
        <v>1</v>
      </c>
      <c r="X8" s="2">
        <v>1</v>
      </c>
      <c r="AA8" s="2">
        <v>1</v>
      </c>
      <c r="AC8" s="2">
        <v>1</v>
      </c>
      <c r="AD8" s="2">
        <v>1</v>
      </c>
      <c r="AE8" s="2">
        <v>1</v>
      </c>
      <c r="AF8" s="2">
        <v>1</v>
      </c>
      <c r="AH8" s="2">
        <v>1</v>
      </c>
      <c r="AI8" s="2">
        <v>1</v>
      </c>
      <c r="AL8" s="2">
        <v>1</v>
      </c>
      <c r="AM8" s="2">
        <v>1</v>
      </c>
      <c r="AQ8" s="2">
        <v>1</v>
      </c>
      <c r="AT8" s="2">
        <v>1</v>
      </c>
      <c r="AU8" s="2">
        <v>1</v>
      </c>
      <c r="AV8" s="2">
        <v>1</v>
      </c>
      <c r="AW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M8" s="2">
        <v>1</v>
      </c>
      <c r="BN8" s="2">
        <v>1</v>
      </c>
      <c r="BO8" s="2">
        <v>1</v>
      </c>
      <c r="BQ8" s="2">
        <v>1</v>
      </c>
      <c r="BR8" s="2">
        <v>1</v>
      </c>
      <c r="BS8" s="2">
        <v>1</v>
      </c>
      <c r="BV8" s="3">
        <f t="shared" si="0"/>
        <v>53</v>
      </c>
    </row>
    <row r="9" spans="1:74" s="3" customFormat="1" ht="16.5" thickBot="1" x14ac:dyDescent="0.3">
      <c r="A9" s="4"/>
      <c r="B9" s="3" t="s">
        <v>5</v>
      </c>
      <c r="C9" s="3">
        <v>5</v>
      </c>
      <c r="J9" s="3">
        <v>1</v>
      </c>
      <c r="P9" s="3">
        <v>1</v>
      </c>
      <c r="R9" s="3">
        <v>1</v>
      </c>
      <c r="U9" s="3">
        <v>1</v>
      </c>
      <c r="Y9" s="3">
        <v>1</v>
      </c>
      <c r="Z9" s="3">
        <v>1</v>
      </c>
      <c r="AB9" s="3">
        <v>1</v>
      </c>
      <c r="AG9" s="3">
        <v>1</v>
      </c>
      <c r="AJ9" s="3">
        <v>1</v>
      </c>
      <c r="AK9" s="3">
        <v>1</v>
      </c>
      <c r="AN9" s="3">
        <v>1</v>
      </c>
      <c r="AO9" s="3">
        <v>1</v>
      </c>
      <c r="AP9" s="3">
        <v>1</v>
      </c>
      <c r="AR9" s="3">
        <v>1</v>
      </c>
      <c r="AS9" s="3">
        <v>1</v>
      </c>
      <c r="AX9" s="3">
        <v>1</v>
      </c>
      <c r="BK9" s="3">
        <v>1</v>
      </c>
      <c r="BV9" s="3">
        <f t="shared" si="0"/>
        <v>22</v>
      </c>
    </row>
    <row r="10" spans="1:74" s="2" customFormat="1" ht="16.5" thickBot="1" x14ac:dyDescent="0.3">
      <c r="A10" s="1" t="s">
        <v>9</v>
      </c>
      <c r="B10" s="2" t="s">
        <v>4</v>
      </c>
      <c r="C10" s="2">
        <v>7</v>
      </c>
      <c r="F10" s="2">
        <v>1</v>
      </c>
      <c r="G10" s="2">
        <v>1</v>
      </c>
      <c r="H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S10" s="2">
        <v>1</v>
      </c>
      <c r="T10" s="2">
        <v>1</v>
      </c>
      <c r="V10" s="2">
        <v>1</v>
      </c>
      <c r="W10" s="2">
        <v>1</v>
      </c>
      <c r="X10" s="2">
        <v>1</v>
      </c>
      <c r="AA10" s="2">
        <v>1</v>
      </c>
      <c r="AC10" s="2">
        <v>1</v>
      </c>
      <c r="AE10" s="2">
        <v>1</v>
      </c>
      <c r="AF10" s="2">
        <v>1</v>
      </c>
      <c r="AH10" s="2">
        <v>1</v>
      </c>
      <c r="AI10" s="2">
        <v>1</v>
      </c>
      <c r="AL10" s="2">
        <v>1</v>
      </c>
      <c r="AM10" s="2">
        <v>1</v>
      </c>
      <c r="AO10" s="2">
        <v>1</v>
      </c>
      <c r="AQ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H10" s="2">
        <v>1</v>
      </c>
      <c r="BM10" s="2">
        <v>1</v>
      </c>
      <c r="BO10" s="2">
        <v>1</v>
      </c>
      <c r="BQ10" s="2">
        <v>1</v>
      </c>
      <c r="BR10" s="2">
        <v>1</v>
      </c>
      <c r="BS10" s="2">
        <v>1</v>
      </c>
      <c r="BV10" s="3">
        <f t="shared" si="0"/>
        <v>50</v>
      </c>
    </row>
    <row r="11" spans="1:74" s="3" customFormat="1" ht="16.5" thickBot="1" x14ac:dyDescent="0.3">
      <c r="A11" s="4"/>
      <c r="B11" s="3" t="s">
        <v>5</v>
      </c>
      <c r="C11" s="3">
        <v>3</v>
      </c>
      <c r="D11" s="3">
        <v>1</v>
      </c>
      <c r="E11" s="3">
        <v>1</v>
      </c>
      <c r="I11" s="3">
        <v>1</v>
      </c>
      <c r="J11" s="3">
        <v>1</v>
      </c>
      <c r="R11" s="3">
        <v>1</v>
      </c>
      <c r="U11" s="3">
        <v>1</v>
      </c>
      <c r="Y11" s="3">
        <v>1</v>
      </c>
      <c r="Z11" s="3">
        <v>1</v>
      </c>
      <c r="AB11" s="3">
        <v>1</v>
      </c>
      <c r="AD11" s="3">
        <v>1</v>
      </c>
      <c r="AG11" s="3">
        <v>1</v>
      </c>
      <c r="AJ11" s="3">
        <v>1</v>
      </c>
      <c r="AK11" s="3">
        <v>1</v>
      </c>
      <c r="AN11" s="3">
        <v>1</v>
      </c>
      <c r="AP11" s="3">
        <v>1</v>
      </c>
      <c r="AR11" s="3">
        <v>1</v>
      </c>
      <c r="AX11" s="3">
        <v>1</v>
      </c>
      <c r="BG11" s="3">
        <v>1</v>
      </c>
      <c r="BI11" s="3">
        <v>1</v>
      </c>
      <c r="BJ11" s="3">
        <v>1</v>
      </c>
      <c r="BK11" s="3">
        <v>1</v>
      </c>
      <c r="BN11" s="3">
        <v>1</v>
      </c>
      <c r="BV11" s="3">
        <f t="shared" si="0"/>
        <v>25</v>
      </c>
    </row>
    <row r="12" spans="1:74" s="2" customFormat="1" ht="16.5" thickBot="1" x14ac:dyDescent="0.3">
      <c r="A12" s="1" t="s">
        <v>10</v>
      </c>
      <c r="B12" s="2" t="s">
        <v>4</v>
      </c>
      <c r="C12" s="2">
        <v>4</v>
      </c>
      <c r="F12" s="2">
        <v>1</v>
      </c>
      <c r="H12" s="2">
        <v>1</v>
      </c>
      <c r="I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1</v>
      </c>
      <c r="S12" s="2">
        <v>1</v>
      </c>
      <c r="T12" s="2">
        <v>1</v>
      </c>
      <c r="V12" s="2">
        <v>1</v>
      </c>
      <c r="W12" s="2">
        <v>1</v>
      </c>
      <c r="AC12" s="2">
        <v>1</v>
      </c>
      <c r="AF12" s="2">
        <v>1</v>
      </c>
      <c r="AH12" s="2">
        <v>1</v>
      </c>
      <c r="AI12" s="2">
        <v>1</v>
      </c>
      <c r="AL12" s="2">
        <v>1</v>
      </c>
      <c r="AM12" s="2">
        <v>1</v>
      </c>
      <c r="AN12" s="2">
        <v>1</v>
      </c>
      <c r="AT12" s="2">
        <v>1</v>
      </c>
      <c r="AV12" s="2">
        <v>1</v>
      </c>
      <c r="AW12" s="2">
        <v>1</v>
      </c>
      <c r="AZ12" s="2">
        <v>1</v>
      </c>
      <c r="BD12" s="2">
        <v>1</v>
      </c>
      <c r="BE12" s="2">
        <v>1</v>
      </c>
      <c r="BH12" s="2">
        <v>1</v>
      </c>
      <c r="BJ12" s="2">
        <v>1</v>
      </c>
      <c r="BO12" s="2">
        <v>1</v>
      </c>
      <c r="BR12" s="2">
        <v>1</v>
      </c>
      <c r="BV12" s="3">
        <f t="shared" si="0"/>
        <v>33</v>
      </c>
    </row>
    <row r="13" spans="1:74" s="6" customFormat="1" ht="16.5" thickBot="1" x14ac:dyDescent="0.3">
      <c r="A13" s="5"/>
      <c r="B13" s="6" t="s">
        <v>6</v>
      </c>
      <c r="C13" s="6">
        <v>4</v>
      </c>
      <c r="D13" s="6">
        <v>1</v>
      </c>
      <c r="E13" s="6">
        <v>1</v>
      </c>
      <c r="G13" s="6">
        <v>1</v>
      </c>
      <c r="J13" s="6">
        <v>1</v>
      </c>
      <c r="O13" s="6">
        <v>1</v>
      </c>
      <c r="R13" s="6">
        <v>1</v>
      </c>
      <c r="U13" s="6">
        <v>1</v>
      </c>
      <c r="X13" s="6">
        <v>1</v>
      </c>
      <c r="Y13" s="6">
        <v>1</v>
      </c>
      <c r="AA13" s="6">
        <v>1</v>
      </c>
      <c r="AD13" s="6">
        <v>1</v>
      </c>
      <c r="AE13" s="6">
        <v>1</v>
      </c>
      <c r="AG13" s="6">
        <v>1</v>
      </c>
      <c r="AJ13" s="6">
        <v>1</v>
      </c>
      <c r="AO13" s="6">
        <v>1</v>
      </c>
      <c r="AQ13" s="6">
        <v>1</v>
      </c>
      <c r="AR13" s="6">
        <v>1</v>
      </c>
      <c r="AS13" s="6">
        <v>1</v>
      </c>
      <c r="AU13" s="6">
        <v>1</v>
      </c>
      <c r="AY13" s="6">
        <v>1</v>
      </c>
      <c r="BA13" s="6">
        <v>1</v>
      </c>
      <c r="BB13" s="6">
        <v>1</v>
      </c>
      <c r="BC13" s="6">
        <v>1</v>
      </c>
      <c r="BF13" s="6">
        <v>1</v>
      </c>
      <c r="BG13" s="6">
        <v>1</v>
      </c>
      <c r="BI13" s="6">
        <v>1</v>
      </c>
      <c r="BM13" s="6">
        <v>1</v>
      </c>
      <c r="BN13" s="6">
        <v>1</v>
      </c>
      <c r="BQ13" s="6">
        <v>1</v>
      </c>
      <c r="BS13" s="6">
        <v>1</v>
      </c>
      <c r="BV13" s="3">
        <f t="shared" si="0"/>
        <v>34</v>
      </c>
    </row>
    <row r="14" spans="1:74" s="3" customFormat="1" ht="16.5" thickBot="1" x14ac:dyDescent="0.3">
      <c r="A14" s="4"/>
      <c r="B14" s="7" t="s">
        <v>5</v>
      </c>
      <c r="C14" s="7">
        <v>2</v>
      </c>
      <c r="Z14" s="3">
        <v>1</v>
      </c>
      <c r="AB14" s="3">
        <v>1</v>
      </c>
      <c r="AK14" s="3">
        <v>1</v>
      </c>
      <c r="AP14" s="3">
        <v>1</v>
      </c>
      <c r="AX14" s="3">
        <v>1</v>
      </c>
      <c r="BK14" s="3">
        <v>1</v>
      </c>
      <c r="BV14" s="3">
        <f t="shared" si="0"/>
        <v>8</v>
      </c>
    </row>
    <row r="15" spans="1:74" s="2" customFormat="1" ht="16.5" thickBot="1" x14ac:dyDescent="0.3">
      <c r="A15" s="1" t="s">
        <v>11</v>
      </c>
      <c r="B15" s="2" t="s">
        <v>12</v>
      </c>
      <c r="AH15" s="2">
        <v>1</v>
      </c>
      <c r="AI15" s="2">
        <v>1</v>
      </c>
      <c r="AL15" s="2">
        <v>1</v>
      </c>
      <c r="AR15" s="2">
        <v>1</v>
      </c>
      <c r="BA15" s="2">
        <v>1</v>
      </c>
      <c r="BB15" s="2">
        <v>1</v>
      </c>
      <c r="BD15" s="2">
        <v>1</v>
      </c>
      <c r="BG15" s="2">
        <v>1</v>
      </c>
      <c r="BM15" s="2">
        <v>1</v>
      </c>
      <c r="BQ15" s="2">
        <v>1</v>
      </c>
      <c r="BV15" s="3">
        <f t="shared" si="0"/>
        <v>10</v>
      </c>
    </row>
    <row r="16" spans="1:74" s="6" customFormat="1" ht="16.5" thickBot="1" x14ac:dyDescent="0.3">
      <c r="A16" s="5"/>
      <c r="B16" s="6" t="s">
        <v>13</v>
      </c>
      <c r="C16" s="6">
        <v>1</v>
      </c>
      <c r="D16" s="6">
        <v>1</v>
      </c>
      <c r="L16" s="6">
        <v>1</v>
      </c>
      <c r="M16" s="6">
        <v>1</v>
      </c>
      <c r="T16" s="6">
        <v>1</v>
      </c>
      <c r="V16" s="6">
        <v>1</v>
      </c>
      <c r="AM16" s="6">
        <v>1</v>
      </c>
      <c r="AZ16" s="6">
        <v>1</v>
      </c>
      <c r="BF16" s="6">
        <v>1</v>
      </c>
      <c r="BV16" s="3">
        <f t="shared" si="0"/>
        <v>9</v>
      </c>
    </row>
    <row r="17" spans="1:74" s="6" customFormat="1" ht="16.5" thickBot="1" x14ac:dyDescent="0.3">
      <c r="A17" s="5"/>
      <c r="B17" s="6" t="s">
        <v>14</v>
      </c>
      <c r="C17" s="6">
        <v>4</v>
      </c>
      <c r="E17" s="6">
        <v>1</v>
      </c>
      <c r="G17" s="6">
        <v>1</v>
      </c>
      <c r="H17" s="6">
        <v>1</v>
      </c>
      <c r="I17" s="6">
        <v>1</v>
      </c>
      <c r="J17" s="6">
        <v>1</v>
      </c>
      <c r="O17" s="6">
        <v>1</v>
      </c>
      <c r="R17" s="6">
        <v>1</v>
      </c>
      <c r="S17" s="6">
        <v>1</v>
      </c>
      <c r="X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N17" s="6">
        <v>1</v>
      </c>
      <c r="AO17" s="6">
        <v>1</v>
      </c>
      <c r="AQ17" s="6">
        <v>1</v>
      </c>
      <c r="AT17" s="6">
        <v>1</v>
      </c>
      <c r="AU17" s="6">
        <v>1</v>
      </c>
      <c r="AV17" s="6">
        <v>1</v>
      </c>
      <c r="AX17" s="6">
        <v>1</v>
      </c>
      <c r="AY17" s="6">
        <v>1</v>
      </c>
      <c r="BC17" s="6">
        <v>1</v>
      </c>
      <c r="BH17" s="6">
        <v>1</v>
      </c>
      <c r="BI17" s="6">
        <v>1</v>
      </c>
      <c r="BJ17" s="6">
        <v>1</v>
      </c>
      <c r="BK17" s="6">
        <v>1</v>
      </c>
      <c r="BN17" s="6">
        <v>1</v>
      </c>
      <c r="BO17" s="6">
        <v>1</v>
      </c>
      <c r="BR17" s="6">
        <v>1</v>
      </c>
      <c r="BS17" s="6">
        <v>1</v>
      </c>
      <c r="BV17" s="3">
        <f t="shared" si="0"/>
        <v>37</v>
      </c>
    </row>
    <row r="18" spans="1:74" s="6" customFormat="1" ht="16.5" thickBot="1" x14ac:dyDescent="0.3">
      <c r="A18" s="5"/>
      <c r="B18" s="6" t="s">
        <v>15</v>
      </c>
      <c r="C18" s="6">
        <v>1</v>
      </c>
      <c r="P18" s="6">
        <v>1</v>
      </c>
      <c r="U18" s="6">
        <v>1</v>
      </c>
      <c r="AG18" s="6">
        <v>1</v>
      </c>
      <c r="AJ18" s="6">
        <v>1</v>
      </c>
      <c r="BV18" s="3">
        <f t="shared" si="0"/>
        <v>5</v>
      </c>
    </row>
    <row r="19" spans="1:74" s="8" customFormat="1" ht="16.5" thickBot="1" x14ac:dyDescent="0.3">
      <c r="A19" s="4"/>
      <c r="B19" s="8" t="s">
        <v>16</v>
      </c>
      <c r="Y19" s="8">
        <v>1</v>
      </c>
      <c r="AK19" s="8">
        <v>1</v>
      </c>
      <c r="AP19" s="8">
        <v>1</v>
      </c>
      <c r="AS19" s="8">
        <v>1</v>
      </c>
      <c r="BV19" s="8">
        <f>SUM(B19:BU19)</f>
        <v>4</v>
      </c>
    </row>
    <row r="22" spans="1:74" ht="16.5" thickBot="1" x14ac:dyDescent="0.3"/>
    <row r="23" spans="1:74" x14ac:dyDescent="0.25">
      <c r="A23" s="1">
        <v>1</v>
      </c>
      <c r="B23" s="10" t="s">
        <v>17</v>
      </c>
      <c r="C23" s="11"/>
    </row>
    <row r="24" spans="1:74" x14ac:dyDescent="0.25">
      <c r="A24" s="5"/>
      <c r="B24" s="12"/>
      <c r="C24" s="13"/>
    </row>
    <row r="25" spans="1:74" x14ac:dyDescent="0.25">
      <c r="A25" s="14" t="s">
        <v>18</v>
      </c>
      <c r="B25" s="6" t="s">
        <v>1</v>
      </c>
      <c r="C25" s="15">
        <v>181</v>
      </c>
      <c r="F25" s="9">
        <v>341</v>
      </c>
    </row>
    <row r="26" spans="1:74" ht="16.5" thickBot="1" x14ac:dyDescent="0.3">
      <c r="A26" s="16" t="s">
        <v>19</v>
      </c>
      <c r="B26" s="3" t="s">
        <v>20</v>
      </c>
      <c r="C26" s="17">
        <v>157</v>
      </c>
    </row>
    <row r="28" spans="1:74" ht="16.5" thickBot="1" x14ac:dyDescent="0.3"/>
    <row r="29" spans="1:74" ht="28.5" customHeight="1" x14ac:dyDescent="0.25">
      <c r="A29" s="1">
        <v>2</v>
      </c>
      <c r="B29" s="10" t="s">
        <v>59</v>
      </c>
      <c r="C29" s="11"/>
    </row>
    <row r="30" spans="1:74" x14ac:dyDescent="0.25">
      <c r="A30" s="5"/>
      <c r="B30" s="12"/>
      <c r="C30" s="13"/>
    </row>
    <row r="31" spans="1:74" x14ac:dyDescent="0.25">
      <c r="A31" s="14" t="s">
        <v>18</v>
      </c>
      <c r="B31" s="6" t="s">
        <v>4</v>
      </c>
      <c r="C31" s="15">
        <v>313</v>
      </c>
      <c r="E31" s="9" t="s">
        <v>21</v>
      </c>
      <c r="F31" s="9">
        <v>341</v>
      </c>
    </row>
    <row r="32" spans="1:74" ht="16.5" thickBot="1" x14ac:dyDescent="0.3">
      <c r="A32" s="16" t="s">
        <v>19</v>
      </c>
      <c r="B32" s="3" t="s">
        <v>5</v>
      </c>
      <c r="C32" s="17">
        <v>28</v>
      </c>
    </row>
    <row r="34" spans="1:6" ht="16.5" thickBot="1" x14ac:dyDescent="0.3"/>
    <row r="35" spans="1:6" ht="30" customHeight="1" x14ac:dyDescent="0.25">
      <c r="A35" s="1">
        <v>3</v>
      </c>
      <c r="B35" s="10" t="s">
        <v>22</v>
      </c>
      <c r="C35" s="11"/>
    </row>
    <row r="36" spans="1:6" x14ac:dyDescent="0.25">
      <c r="A36" s="5"/>
      <c r="B36" s="12"/>
      <c r="C36" s="13"/>
    </row>
    <row r="37" spans="1:6" ht="27.75" customHeight="1" x14ac:dyDescent="0.25">
      <c r="A37" s="14" t="s">
        <v>18</v>
      </c>
      <c r="B37" s="6" t="s">
        <v>23</v>
      </c>
      <c r="C37" s="15">
        <v>8</v>
      </c>
      <c r="E37" s="9" t="s">
        <v>21</v>
      </c>
      <c r="F37" s="9">
        <f>SUM(C37:C40)</f>
        <v>28</v>
      </c>
    </row>
    <row r="38" spans="1:6" ht="28.5" customHeight="1" x14ac:dyDescent="0.25">
      <c r="A38" s="14" t="s">
        <v>19</v>
      </c>
      <c r="B38" s="18" t="s">
        <v>24</v>
      </c>
      <c r="C38" s="15">
        <v>12</v>
      </c>
    </row>
    <row r="39" spans="1:6" x14ac:dyDescent="0.25">
      <c r="A39" s="14" t="s">
        <v>28</v>
      </c>
      <c r="B39" s="6" t="s">
        <v>25</v>
      </c>
      <c r="C39" s="15">
        <v>6</v>
      </c>
    </row>
    <row r="40" spans="1:6" ht="16.5" thickBot="1" x14ac:dyDescent="0.3">
      <c r="A40" s="16" t="s">
        <v>29</v>
      </c>
      <c r="B40" s="3" t="s">
        <v>26</v>
      </c>
      <c r="C40" s="17">
        <v>2</v>
      </c>
    </row>
    <row r="42" spans="1:6" ht="16.5" thickBot="1" x14ac:dyDescent="0.3"/>
    <row r="43" spans="1:6" ht="30" customHeight="1" x14ac:dyDescent="0.25">
      <c r="A43" s="1">
        <v>4</v>
      </c>
      <c r="B43" s="10" t="s">
        <v>60</v>
      </c>
      <c r="C43" s="11"/>
    </row>
    <row r="44" spans="1:6" x14ac:dyDescent="0.25">
      <c r="A44" s="5"/>
      <c r="B44" s="12"/>
      <c r="C44" s="13"/>
    </row>
    <row r="45" spans="1:6" x14ac:dyDescent="0.25">
      <c r="A45" s="14" t="s">
        <v>18</v>
      </c>
      <c r="B45" s="6" t="s">
        <v>4</v>
      </c>
      <c r="C45" s="15">
        <v>174</v>
      </c>
      <c r="E45" s="9" t="s">
        <v>21</v>
      </c>
      <c r="F45" s="9">
        <v>341</v>
      </c>
    </row>
    <row r="46" spans="1:6" x14ac:dyDescent="0.25">
      <c r="A46" s="14" t="s">
        <v>19</v>
      </c>
      <c r="B46" s="6" t="s">
        <v>27</v>
      </c>
      <c r="C46" s="15">
        <v>132</v>
      </c>
    </row>
    <row r="47" spans="1:6" ht="16.5" thickBot="1" x14ac:dyDescent="0.3">
      <c r="A47" s="16" t="s">
        <v>28</v>
      </c>
      <c r="B47" s="3" t="s">
        <v>5</v>
      </c>
      <c r="C47" s="17">
        <v>35</v>
      </c>
    </row>
    <row r="49" spans="1:6" ht="16.5" thickBot="1" x14ac:dyDescent="0.3"/>
    <row r="50" spans="1:6" ht="30" customHeight="1" x14ac:dyDescent="0.25">
      <c r="A50" s="1">
        <v>5</v>
      </c>
      <c r="B50" s="10" t="s">
        <v>62</v>
      </c>
      <c r="C50" s="11"/>
    </row>
    <row r="51" spans="1:6" x14ac:dyDescent="0.25">
      <c r="A51" s="5"/>
      <c r="B51" s="12"/>
      <c r="C51" s="13"/>
    </row>
    <row r="52" spans="1:6" x14ac:dyDescent="0.25">
      <c r="A52" s="14" t="s">
        <v>18</v>
      </c>
      <c r="B52" s="6" t="s">
        <v>4</v>
      </c>
      <c r="C52" s="15">
        <v>232</v>
      </c>
      <c r="E52" s="9" t="s">
        <v>21</v>
      </c>
      <c r="F52" s="9">
        <v>341</v>
      </c>
    </row>
    <row r="53" spans="1:6" ht="16.5" thickBot="1" x14ac:dyDescent="0.3">
      <c r="A53" s="16" t="s">
        <v>19</v>
      </c>
      <c r="B53" s="3" t="s">
        <v>5</v>
      </c>
      <c r="C53" s="17">
        <v>109</v>
      </c>
    </row>
    <row r="55" spans="1:6" ht="16.5" thickBot="1" x14ac:dyDescent="0.3"/>
    <row r="56" spans="1:6" x14ac:dyDescent="0.25">
      <c r="A56" s="1">
        <v>6</v>
      </c>
      <c r="B56" s="10" t="s">
        <v>61</v>
      </c>
      <c r="C56" s="11"/>
    </row>
    <row r="57" spans="1:6" x14ac:dyDescent="0.25">
      <c r="A57" s="5"/>
      <c r="B57" s="12"/>
      <c r="C57" s="13"/>
    </row>
    <row r="58" spans="1:6" x14ac:dyDescent="0.25">
      <c r="A58" s="14" t="s">
        <v>18</v>
      </c>
      <c r="B58" s="6" t="s">
        <v>4</v>
      </c>
      <c r="C58" s="15">
        <v>218</v>
      </c>
      <c r="E58" s="9" t="s">
        <v>21</v>
      </c>
      <c r="F58" s="9">
        <v>341</v>
      </c>
    </row>
    <row r="59" spans="1:6" ht="16.5" thickBot="1" x14ac:dyDescent="0.3">
      <c r="A59" s="16" t="s">
        <v>19</v>
      </c>
      <c r="B59" s="3" t="s">
        <v>5</v>
      </c>
      <c r="C59" s="17">
        <v>123</v>
      </c>
    </row>
    <row r="61" spans="1:6" ht="16.5" thickBot="1" x14ac:dyDescent="0.3"/>
    <row r="62" spans="1:6" x14ac:dyDescent="0.25">
      <c r="A62" s="1">
        <v>7</v>
      </c>
      <c r="B62" s="10" t="s">
        <v>63</v>
      </c>
      <c r="C62" s="11"/>
    </row>
    <row r="63" spans="1:6" x14ac:dyDescent="0.25">
      <c r="A63" s="5"/>
      <c r="B63" s="12"/>
      <c r="C63" s="13"/>
    </row>
    <row r="64" spans="1:6" x14ac:dyDescent="0.25">
      <c r="A64" s="14" t="s">
        <v>18</v>
      </c>
      <c r="B64" s="6" t="s">
        <v>4</v>
      </c>
      <c r="C64" s="15">
        <v>144</v>
      </c>
      <c r="E64" s="9" t="s">
        <v>21</v>
      </c>
      <c r="F64" s="9">
        <v>341</v>
      </c>
    </row>
    <row r="65" spans="1:6" x14ac:dyDescent="0.25">
      <c r="A65" s="14" t="s">
        <v>19</v>
      </c>
      <c r="B65" s="6" t="s">
        <v>27</v>
      </c>
      <c r="C65" s="15">
        <v>153</v>
      </c>
    </row>
    <row r="66" spans="1:6" ht="16.5" thickBot="1" x14ac:dyDescent="0.3">
      <c r="A66" s="16" t="s">
        <v>28</v>
      </c>
      <c r="B66" s="3" t="s">
        <v>5</v>
      </c>
      <c r="C66" s="17">
        <v>44</v>
      </c>
    </row>
    <row r="68" spans="1:6" ht="16.5" thickBot="1" x14ac:dyDescent="0.3"/>
    <row r="69" spans="1:6" ht="30" customHeight="1" x14ac:dyDescent="0.25">
      <c r="A69" s="1">
        <v>8</v>
      </c>
      <c r="B69" s="10" t="s">
        <v>30</v>
      </c>
      <c r="C69" s="11"/>
    </row>
    <row r="70" spans="1:6" x14ac:dyDescent="0.25">
      <c r="A70" s="5"/>
      <c r="B70" s="12"/>
      <c r="C70" s="13"/>
    </row>
    <row r="71" spans="1:6" ht="31.5" x14ac:dyDescent="0.25">
      <c r="A71" s="14" t="s">
        <v>18</v>
      </c>
      <c r="B71" s="19" t="s">
        <v>55</v>
      </c>
      <c r="C71" s="15">
        <v>5</v>
      </c>
      <c r="E71" s="9" t="s">
        <v>21</v>
      </c>
      <c r="F71" s="9">
        <f>SUM(C71:C95)</f>
        <v>341</v>
      </c>
    </row>
    <row r="72" spans="1:6" ht="31.5" x14ac:dyDescent="0.25">
      <c r="A72" s="14" t="s">
        <v>19</v>
      </c>
      <c r="B72" s="19" t="s">
        <v>35</v>
      </c>
      <c r="C72" s="15">
        <v>30</v>
      </c>
    </row>
    <row r="73" spans="1:6" x14ac:dyDescent="0.25">
      <c r="A73" s="14" t="s">
        <v>28</v>
      </c>
      <c r="B73" s="19" t="s">
        <v>34</v>
      </c>
      <c r="C73" s="15">
        <v>4</v>
      </c>
    </row>
    <row r="74" spans="1:6" ht="31.5" x14ac:dyDescent="0.25">
      <c r="A74" s="14" t="s">
        <v>29</v>
      </c>
      <c r="B74" s="19" t="s">
        <v>33</v>
      </c>
      <c r="C74" s="15">
        <v>6</v>
      </c>
    </row>
    <row r="75" spans="1:6" ht="31.5" x14ac:dyDescent="0.25">
      <c r="A75" s="14" t="s">
        <v>65</v>
      </c>
      <c r="B75" s="19" t="s">
        <v>32</v>
      </c>
      <c r="C75" s="15">
        <v>18</v>
      </c>
    </row>
    <row r="76" spans="1:6" x14ac:dyDescent="0.25">
      <c r="A76" s="14" t="s">
        <v>75</v>
      </c>
      <c r="B76" s="19" t="s">
        <v>31</v>
      </c>
      <c r="C76" s="15">
        <v>15</v>
      </c>
    </row>
    <row r="77" spans="1:6" ht="31.5" x14ac:dyDescent="0.25">
      <c r="A77" s="14" t="s">
        <v>76</v>
      </c>
      <c r="B77" s="19" t="s">
        <v>36</v>
      </c>
      <c r="C77" s="15">
        <v>17</v>
      </c>
    </row>
    <row r="78" spans="1:6" x14ac:dyDescent="0.25">
      <c r="A78" s="14" t="s">
        <v>70</v>
      </c>
      <c r="B78" s="19" t="s">
        <v>37</v>
      </c>
      <c r="C78" s="15">
        <v>18</v>
      </c>
    </row>
    <row r="79" spans="1:6" x14ac:dyDescent="0.25">
      <c r="A79" s="14" t="s">
        <v>77</v>
      </c>
      <c r="B79" s="19" t="s">
        <v>38</v>
      </c>
      <c r="C79" s="15">
        <v>34</v>
      </c>
    </row>
    <row r="80" spans="1:6" x14ac:dyDescent="0.25">
      <c r="A80" s="14" t="s">
        <v>78</v>
      </c>
      <c r="B80" s="19" t="s">
        <v>39</v>
      </c>
      <c r="C80" s="15">
        <v>3</v>
      </c>
    </row>
    <row r="81" spans="1:3" x14ac:dyDescent="0.25">
      <c r="A81" s="14" t="s">
        <v>79</v>
      </c>
      <c r="B81" s="19" t="s">
        <v>40</v>
      </c>
      <c r="C81" s="15">
        <v>7</v>
      </c>
    </row>
    <row r="82" spans="1:3" x14ac:dyDescent="0.25">
      <c r="A82" s="14" t="s">
        <v>66</v>
      </c>
      <c r="B82" s="19" t="s">
        <v>41</v>
      </c>
      <c r="C82" s="15">
        <v>94</v>
      </c>
    </row>
    <row r="83" spans="1:3" ht="31.5" customHeight="1" x14ac:dyDescent="0.25">
      <c r="A83" s="14" t="s">
        <v>71</v>
      </c>
      <c r="B83" s="19" t="s">
        <v>42</v>
      </c>
      <c r="C83" s="15">
        <v>1</v>
      </c>
    </row>
    <row r="84" spans="1:3" ht="31.5" x14ac:dyDescent="0.25">
      <c r="A84" s="14" t="s">
        <v>67</v>
      </c>
      <c r="B84" s="19" t="s">
        <v>43</v>
      </c>
      <c r="C84" s="15">
        <v>24</v>
      </c>
    </row>
    <row r="85" spans="1:3" x14ac:dyDescent="0.25">
      <c r="A85" s="14" t="s">
        <v>80</v>
      </c>
      <c r="B85" s="19" t="s">
        <v>44</v>
      </c>
      <c r="C85" s="15">
        <v>7</v>
      </c>
    </row>
    <row r="86" spans="1:3" x14ac:dyDescent="0.25">
      <c r="A86" s="14" t="s">
        <v>69</v>
      </c>
      <c r="B86" s="19" t="s">
        <v>45</v>
      </c>
      <c r="C86" s="15">
        <v>3</v>
      </c>
    </row>
    <row r="87" spans="1:3" x14ac:dyDescent="0.25">
      <c r="A87" s="14" t="s">
        <v>81</v>
      </c>
      <c r="B87" s="19" t="s">
        <v>46</v>
      </c>
      <c r="C87" s="15">
        <v>6</v>
      </c>
    </row>
    <row r="88" spans="1:3" x14ac:dyDescent="0.25">
      <c r="A88" s="14" t="s">
        <v>72</v>
      </c>
      <c r="B88" s="19" t="s">
        <v>47</v>
      </c>
      <c r="C88" s="15">
        <v>7</v>
      </c>
    </row>
    <row r="89" spans="1:3" ht="31.5" x14ac:dyDescent="0.25">
      <c r="A89" s="14" t="s">
        <v>82</v>
      </c>
      <c r="B89" s="19" t="s">
        <v>48</v>
      </c>
      <c r="C89" s="15">
        <v>2</v>
      </c>
    </row>
    <row r="90" spans="1:3" ht="47.25" x14ac:dyDescent="0.25">
      <c r="A90" s="14" t="s">
        <v>68</v>
      </c>
      <c r="B90" s="19" t="s">
        <v>49</v>
      </c>
      <c r="C90" s="15">
        <v>8</v>
      </c>
    </row>
    <row r="91" spans="1:3" x14ac:dyDescent="0.25">
      <c r="A91" s="14" t="s">
        <v>74</v>
      </c>
      <c r="B91" s="19" t="s">
        <v>50</v>
      </c>
      <c r="C91" s="15">
        <v>4</v>
      </c>
    </row>
    <row r="92" spans="1:3" ht="47.25" x14ac:dyDescent="0.25">
      <c r="A92" s="14" t="s">
        <v>73</v>
      </c>
      <c r="B92" s="19" t="s">
        <v>51</v>
      </c>
      <c r="C92" s="15">
        <v>5</v>
      </c>
    </row>
    <row r="93" spans="1:3" ht="31.5" x14ac:dyDescent="0.25">
      <c r="A93" s="14" t="s">
        <v>83</v>
      </c>
      <c r="B93" s="19" t="s">
        <v>52</v>
      </c>
      <c r="C93" s="15">
        <v>6</v>
      </c>
    </row>
    <row r="94" spans="1:3" x14ac:dyDescent="0.25">
      <c r="A94" s="14" t="s">
        <v>84</v>
      </c>
      <c r="B94" s="19" t="s">
        <v>53</v>
      </c>
      <c r="C94" s="15">
        <v>7</v>
      </c>
    </row>
    <row r="95" spans="1:3" ht="16.5" thickBot="1" x14ac:dyDescent="0.3">
      <c r="A95" s="16" t="s">
        <v>85</v>
      </c>
      <c r="B95" s="20" t="s">
        <v>54</v>
      </c>
      <c r="C95" s="17">
        <v>10</v>
      </c>
    </row>
    <row r="97" spans="1:7" ht="16.5" thickBot="1" x14ac:dyDescent="0.3"/>
    <row r="98" spans="1:7" ht="30" customHeight="1" x14ac:dyDescent="0.25">
      <c r="A98" s="1">
        <v>7</v>
      </c>
      <c r="B98" s="10" t="s">
        <v>64</v>
      </c>
      <c r="C98" s="11"/>
      <c r="E98" s="9" t="s">
        <v>21</v>
      </c>
      <c r="F98" s="9">
        <f>SUM(C100:C104)</f>
        <v>341</v>
      </c>
    </row>
    <row r="99" spans="1:7" x14ac:dyDescent="0.25">
      <c r="A99" s="5"/>
      <c r="B99" s="12"/>
      <c r="C99" s="13"/>
    </row>
    <row r="100" spans="1:7" x14ac:dyDescent="0.25">
      <c r="A100" s="14" t="s">
        <v>18</v>
      </c>
      <c r="B100" s="6" t="s">
        <v>12</v>
      </c>
      <c r="C100" s="15">
        <v>55</v>
      </c>
    </row>
    <row r="101" spans="1:7" x14ac:dyDescent="0.25">
      <c r="A101" s="14" t="s">
        <v>19</v>
      </c>
      <c r="B101" s="6" t="s">
        <v>56</v>
      </c>
      <c r="C101" s="15">
        <v>52</v>
      </c>
    </row>
    <row r="102" spans="1:7" x14ac:dyDescent="0.25">
      <c r="A102" s="14" t="s">
        <v>28</v>
      </c>
      <c r="B102" s="6" t="s">
        <v>57</v>
      </c>
      <c r="C102" s="15">
        <v>163</v>
      </c>
    </row>
    <row r="103" spans="1:7" x14ac:dyDescent="0.25">
      <c r="A103" s="14" t="s">
        <v>29</v>
      </c>
      <c r="B103" s="6" t="s">
        <v>15</v>
      </c>
      <c r="C103" s="15">
        <v>39</v>
      </c>
    </row>
    <row r="104" spans="1:7" ht="16.5" thickBot="1" x14ac:dyDescent="0.3">
      <c r="A104" s="16" t="s">
        <v>65</v>
      </c>
      <c r="B104" s="3" t="s">
        <v>58</v>
      </c>
      <c r="C104" s="17">
        <v>32</v>
      </c>
    </row>
    <row r="108" spans="1:7" x14ac:dyDescent="0.25">
      <c r="G108" s="9">
        <v>43</v>
      </c>
    </row>
    <row r="110" spans="1:7" ht="16.5" thickBot="1" x14ac:dyDescent="0.3"/>
    <row r="111" spans="1:7" x14ac:dyDescent="0.25">
      <c r="A111" s="1">
        <v>1</v>
      </c>
      <c r="B111" s="10" t="s">
        <v>17</v>
      </c>
      <c r="C111" s="11"/>
    </row>
    <row r="112" spans="1:7" x14ac:dyDescent="0.25">
      <c r="A112" s="5"/>
      <c r="B112" s="12"/>
      <c r="C112" s="13"/>
    </row>
    <row r="113" spans="1:6" x14ac:dyDescent="0.25">
      <c r="A113" s="14" t="s">
        <v>18</v>
      </c>
      <c r="B113" s="6" t="s">
        <v>1</v>
      </c>
      <c r="C113" s="15">
        <v>27</v>
      </c>
      <c r="F113" s="9">
        <f>C113+C114</f>
        <v>43</v>
      </c>
    </row>
    <row r="114" spans="1:6" ht="16.5" thickBot="1" x14ac:dyDescent="0.3">
      <c r="A114" s="16" t="s">
        <v>19</v>
      </c>
      <c r="B114" s="3" t="s">
        <v>20</v>
      </c>
      <c r="C114" s="17">
        <v>16</v>
      </c>
    </row>
    <row r="116" spans="1:6" ht="16.5" thickBot="1" x14ac:dyDescent="0.3"/>
    <row r="117" spans="1:6" x14ac:dyDescent="0.25">
      <c r="A117" s="1">
        <v>2</v>
      </c>
      <c r="B117" s="10" t="s">
        <v>59</v>
      </c>
      <c r="C117" s="11"/>
    </row>
    <row r="118" spans="1:6" x14ac:dyDescent="0.25">
      <c r="A118" s="5"/>
      <c r="B118" s="12"/>
      <c r="C118" s="13"/>
    </row>
    <row r="119" spans="1:6" x14ac:dyDescent="0.25">
      <c r="A119" s="14" t="s">
        <v>18</v>
      </c>
      <c r="B119" s="6" t="s">
        <v>4</v>
      </c>
      <c r="C119" s="15">
        <v>36</v>
      </c>
      <c r="E119" s="9" t="s">
        <v>21</v>
      </c>
      <c r="F119" s="9">
        <f>C119+C120</f>
        <v>43</v>
      </c>
    </row>
    <row r="120" spans="1:6" ht="16.5" thickBot="1" x14ac:dyDescent="0.3">
      <c r="A120" s="16" t="s">
        <v>19</v>
      </c>
      <c r="B120" s="3" t="s">
        <v>5</v>
      </c>
      <c r="C120" s="17">
        <v>7</v>
      </c>
    </row>
    <row r="122" spans="1:6" ht="16.5" thickBot="1" x14ac:dyDescent="0.3"/>
    <row r="123" spans="1:6" x14ac:dyDescent="0.25">
      <c r="A123" s="1">
        <v>3</v>
      </c>
      <c r="B123" s="10" t="s">
        <v>22</v>
      </c>
      <c r="C123" s="11"/>
    </row>
    <row r="124" spans="1:6" x14ac:dyDescent="0.25">
      <c r="A124" s="5"/>
      <c r="B124" s="12"/>
      <c r="C124" s="13"/>
    </row>
    <row r="125" spans="1:6" x14ac:dyDescent="0.25">
      <c r="A125" s="14" t="s">
        <v>18</v>
      </c>
      <c r="B125" s="6" t="s">
        <v>23</v>
      </c>
      <c r="C125" s="15">
        <v>2</v>
      </c>
      <c r="E125" s="9" t="s">
        <v>21</v>
      </c>
      <c r="F125" s="9">
        <f>SUM(C125:C128)</f>
        <v>7</v>
      </c>
    </row>
    <row r="126" spans="1:6" x14ac:dyDescent="0.25">
      <c r="A126" s="14" t="s">
        <v>19</v>
      </c>
      <c r="B126" s="18" t="s">
        <v>24</v>
      </c>
      <c r="C126" s="15">
        <v>3</v>
      </c>
    </row>
    <row r="127" spans="1:6" x14ac:dyDescent="0.25">
      <c r="A127" s="14" t="s">
        <v>28</v>
      </c>
      <c r="B127" s="6" t="s">
        <v>25</v>
      </c>
      <c r="C127" s="15">
        <v>1</v>
      </c>
    </row>
    <row r="128" spans="1:6" ht="16.5" thickBot="1" x14ac:dyDescent="0.3">
      <c r="A128" s="16" t="s">
        <v>29</v>
      </c>
      <c r="B128" s="3" t="s">
        <v>26</v>
      </c>
      <c r="C128" s="17">
        <v>1</v>
      </c>
    </row>
    <row r="130" spans="1:6" ht="16.5" thickBot="1" x14ac:dyDescent="0.3"/>
    <row r="131" spans="1:6" x14ac:dyDescent="0.25">
      <c r="A131" s="1">
        <v>4</v>
      </c>
      <c r="B131" s="10" t="s">
        <v>60</v>
      </c>
      <c r="C131" s="11"/>
    </row>
    <row r="132" spans="1:6" x14ac:dyDescent="0.25">
      <c r="A132" s="5"/>
      <c r="B132" s="12"/>
      <c r="C132" s="13"/>
    </row>
    <row r="133" spans="1:6" x14ac:dyDescent="0.25">
      <c r="A133" s="14" t="s">
        <v>18</v>
      </c>
      <c r="B133" s="6" t="s">
        <v>4</v>
      </c>
      <c r="C133" s="15">
        <v>15</v>
      </c>
      <c r="E133" s="9" t="s">
        <v>21</v>
      </c>
      <c r="F133" s="9">
        <f>C133+C134+C135</f>
        <v>43</v>
      </c>
    </row>
    <row r="134" spans="1:6" x14ac:dyDescent="0.25">
      <c r="A134" s="14" t="s">
        <v>19</v>
      </c>
      <c r="B134" s="6" t="s">
        <v>27</v>
      </c>
      <c r="C134" s="15">
        <v>20</v>
      </c>
    </row>
    <row r="135" spans="1:6" ht="16.5" thickBot="1" x14ac:dyDescent="0.3">
      <c r="A135" s="16" t="s">
        <v>28</v>
      </c>
      <c r="B135" s="3" t="s">
        <v>5</v>
      </c>
      <c r="C135" s="17">
        <v>8</v>
      </c>
    </row>
    <row r="137" spans="1:6" ht="16.5" thickBot="1" x14ac:dyDescent="0.3"/>
    <row r="138" spans="1:6" x14ac:dyDescent="0.25">
      <c r="A138" s="1">
        <v>5</v>
      </c>
      <c r="B138" s="10" t="s">
        <v>62</v>
      </c>
      <c r="C138" s="11"/>
    </row>
    <row r="139" spans="1:6" x14ac:dyDescent="0.25">
      <c r="A139" s="5"/>
      <c r="B139" s="12"/>
      <c r="C139" s="13"/>
    </row>
    <row r="140" spans="1:6" x14ac:dyDescent="0.25">
      <c r="A140" s="14" t="s">
        <v>18</v>
      </c>
      <c r="B140" s="6" t="s">
        <v>4</v>
      </c>
      <c r="C140" s="15">
        <v>20</v>
      </c>
      <c r="E140" s="9" t="s">
        <v>21</v>
      </c>
      <c r="F140" s="9">
        <f>C140+C141</f>
        <v>43</v>
      </c>
    </row>
    <row r="141" spans="1:6" ht="16.5" thickBot="1" x14ac:dyDescent="0.3">
      <c r="A141" s="16" t="s">
        <v>19</v>
      </c>
      <c r="B141" s="3" t="s">
        <v>5</v>
      </c>
      <c r="C141" s="17">
        <v>23</v>
      </c>
    </row>
    <row r="143" spans="1:6" ht="16.5" thickBot="1" x14ac:dyDescent="0.3"/>
    <row r="144" spans="1:6" x14ac:dyDescent="0.25">
      <c r="A144" s="1">
        <v>6</v>
      </c>
      <c r="B144" s="10" t="s">
        <v>61</v>
      </c>
      <c r="C144" s="11"/>
    </row>
    <row r="145" spans="1:6" x14ac:dyDescent="0.25">
      <c r="A145" s="5"/>
      <c r="B145" s="12"/>
      <c r="C145" s="13"/>
    </row>
    <row r="146" spans="1:6" x14ac:dyDescent="0.25">
      <c r="A146" s="14" t="s">
        <v>18</v>
      </c>
      <c r="B146" s="6" t="s">
        <v>4</v>
      </c>
      <c r="C146" s="15">
        <v>25</v>
      </c>
      <c r="E146" s="9" t="s">
        <v>21</v>
      </c>
      <c r="F146" s="9">
        <f>C146+C147</f>
        <v>43</v>
      </c>
    </row>
    <row r="147" spans="1:6" ht="16.5" thickBot="1" x14ac:dyDescent="0.3">
      <c r="A147" s="16" t="s">
        <v>19</v>
      </c>
      <c r="B147" s="3" t="s">
        <v>5</v>
      </c>
      <c r="C147" s="17">
        <v>18</v>
      </c>
    </row>
    <row r="149" spans="1:6" ht="16.5" thickBot="1" x14ac:dyDescent="0.3"/>
    <row r="150" spans="1:6" x14ac:dyDescent="0.25">
      <c r="A150" s="1">
        <v>7</v>
      </c>
      <c r="B150" s="10" t="s">
        <v>63</v>
      </c>
      <c r="C150" s="11"/>
    </row>
    <row r="151" spans="1:6" x14ac:dyDescent="0.25">
      <c r="A151" s="5"/>
      <c r="B151" s="12"/>
      <c r="C151" s="13"/>
    </row>
    <row r="152" spans="1:6" x14ac:dyDescent="0.25">
      <c r="A152" s="14" t="s">
        <v>18</v>
      </c>
      <c r="B152" s="6" t="s">
        <v>4</v>
      </c>
      <c r="C152" s="15">
        <v>10</v>
      </c>
      <c r="E152" s="9" t="s">
        <v>21</v>
      </c>
      <c r="F152" s="9">
        <f>C152+C153+C154</f>
        <v>43</v>
      </c>
    </row>
    <row r="153" spans="1:6" x14ac:dyDescent="0.25">
      <c r="A153" s="14" t="s">
        <v>19</v>
      </c>
      <c r="B153" s="6" t="s">
        <v>27</v>
      </c>
      <c r="C153" s="15">
        <v>15</v>
      </c>
    </row>
    <row r="154" spans="1:6" ht="16.5" thickBot="1" x14ac:dyDescent="0.3">
      <c r="A154" s="16" t="s">
        <v>28</v>
      </c>
      <c r="B154" s="3" t="s">
        <v>5</v>
      </c>
      <c r="C154" s="17">
        <v>18</v>
      </c>
    </row>
    <row r="156" spans="1:6" ht="16.5" thickBot="1" x14ac:dyDescent="0.3"/>
    <row r="157" spans="1:6" x14ac:dyDescent="0.25">
      <c r="A157" s="1">
        <v>8</v>
      </c>
      <c r="B157" s="10" t="s">
        <v>30</v>
      </c>
      <c r="C157" s="11"/>
    </row>
    <row r="158" spans="1:6" x14ac:dyDescent="0.25">
      <c r="A158" s="5"/>
      <c r="B158" s="12"/>
      <c r="C158" s="13"/>
    </row>
    <row r="159" spans="1:6" ht="31.5" x14ac:dyDescent="0.25">
      <c r="A159" s="14" t="s">
        <v>18</v>
      </c>
      <c r="B159" s="19" t="s">
        <v>55</v>
      </c>
      <c r="C159" s="15">
        <v>2</v>
      </c>
      <c r="E159" s="9" t="s">
        <v>21</v>
      </c>
      <c r="F159" s="9">
        <f>SUM(C159:C172)</f>
        <v>43</v>
      </c>
    </row>
    <row r="160" spans="1:6" ht="31.5" x14ac:dyDescent="0.25">
      <c r="A160" s="14" t="s">
        <v>29</v>
      </c>
      <c r="B160" s="19" t="s">
        <v>33</v>
      </c>
      <c r="C160" s="15">
        <v>5</v>
      </c>
    </row>
    <row r="161" spans="1:3" x14ac:dyDescent="0.25">
      <c r="A161" s="14" t="s">
        <v>75</v>
      </c>
      <c r="B161" s="19" t="s">
        <v>31</v>
      </c>
      <c r="C161" s="15">
        <v>5</v>
      </c>
    </row>
    <row r="162" spans="1:3" x14ac:dyDescent="0.25">
      <c r="A162" s="14" t="s">
        <v>70</v>
      </c>
      <c r="B162" s="19" t="s">
        <v>37</v>
      </c>
      <c r="C162" s="15">
        <v>4</v>
      </c>
    </row>
    <row r="163" spans="1:3" x14ac:dyDescent="0.25">
      <c r="A163" s="14" t="s">
        <v>77</v>
      </c>
      <c r="B163" s="19" t="s">
        <v>38</v>
      </c>
      <c r="C163" s="15">
        <v>2</v>
      </c>
    </row>
    <row r="164" spans="1:3" x14ac:dyDescent="0.25">
      <c r="A164" s="14" t="s">
        <v>78</v>
      </c>
      <c r="B164" s="19" t="s">
        <v>39</v>
      </c>
      <c r="C164" s="15">
        <v>2</v>
      </c>
    </row>
    <row r="165" spans="1:3" x14ac:dyDescent="0.25">
      <c r="A165" s="14" t="s">
        <v>79</v>
      </c>
      <c r="B165" s="19" t="s">
        <v>40</v>
      </c>
      <c r="C165" s="15">
        <v>1</v>
      </c>
    </row>
    <row r="166" spans="1:3" x14ac:dyDescent="0.25">
      <c r="A166" s="14" t="s">
        <v>66</v>
      </c>
      <c r="B166" s="19" t="s">
        <v>41</v>
      </c>
      <c r="C166" s="15">
        <v>6</v>
      </c>
    </row>
    <row r="167" spans="1:3" x14ac:dyDescent="0.25">
      <c r="A167" s="14" t="s">
        <v>80</v>
      </c>
      <c r="B167" s="19" t="s">
        <v>44</v>
      </c>
      <c r="C167" s="15">
        <v>3</v>
      </c>
    </row>
    <row r="168" spans="1:3" x14ac:dyDescent="0.25">
      <c r="A168" s="14" t="s">
        <v>69</v>
      </c>
      <c r="B168" s="19" t="s">
        <v>45</v>
      </c>
      <c r="C168" s="15">
        <v>4</v>
      </c>
    </row>
    <row r="169" spans="1:3" ht="47.25" x14ac:dyDescent="0.25">
      <c r="A169" s="14" t="s">
        <v>68</v>
      </c>
      <c r="B169" s="19" t="s">
        <v>49</v>
      </c>
      <c r="C169" s="15">
        <v>5</v>
      </c>
    </row>
    <row r="170" spans="1:3" x14ac:dyDescent="0.25">
      <c r="A170" s="14" t="s">
        <v>74</v>
      </c>
      <c r="B170" s="19" t="s">
        <v>50</v>
      </c>
      <c r="C170" s="15">
        <v>1</v>
      </c>
    </row>
    <row r="171" spans="1:3" x14ac:dyDescent="0.25">
      <c r="A171" s="14" t="s">
        <v>84</v>
      </c>
      <c r="B171" s="19" t="s">
        <v>53</v>
      </c>
      <c r="C171" s="15">
        <v>1</v>
      </c>
    </row>
    <row r="172" spans="1:3" ht="16.5" thickBot="1" x14ac:dyDescent="0.3">
      <c r="A172" s="16" t="s">
        <v>85</v>
      </c>
      <c r="B172" s="20" t="s">
        <v>54</v>
      </c>
      <c r="C172" s="17">
        <v>2</v>
      </c>
    </row>
  </sheetData>
  <mergeCells count="41">
    <mergeCell ref="A157:A158"/>
    <mergeCell ref="B157:C158"/>
    <mergeCell ref="A138:A139"/>
    <mergeCell ref="B138:C139"/>
    <mergeCell ref="A144:A145"/>
    <mergeCell ref="B144:C145"/>
    <mergeCell ref="A150:A151"/>
    <mergeCell ref="B150:C151"/>
    <mergeCell ref="A117:A118"/>
    <mergeCell ref="B117:C118"/>
    <mergeCell ref="A123:A124"/>
    <mergeCell ref="B123:C124"/>
    <mergeCell ref="A131:A132"/>
    <mergeCell ref="B131:C132"/>
    <mergeCell ref="A69:A70"/>
    <mergeCell ref="B69:C70"/>
    <mergeCell ref="A98:A99"/>
    <mergeCell ref="B98:C99"/>
    <mergeCell ref="A111:A112"/>
    <mergeCell ref="B111:C112"/>
    <mergeCell ref="A50:A51"/>
    <mergeCell ref="B50:C51"/>
    <mergeCell ref="A56:A57"/>
    <mergeCell ref="B56:C57"/>
    <mergeCell ref="A62:A63"/>
    <mergeCell ref="B62:C63"/>
    <mergeCell ref="A35:A36"/>
    <mergeCell ref="B35:C36"/>
    <mergeCell ref="A43:A44"/>
    <mergeCell ref="B43:C44"/>
    <mergeCell ref="A23:A24"/>
    <mergeCell ref="B23:C24"/>
    <mergeCell ref="A29:A30"/>
    <mergeCell ref="B29:C30"/>
    <mergeCell ref="A15:A19"/>
    <mergeCell ref="A1:A2"/>
    <mergeCell ref="A3:A4"/>
    <mergeCell ref="A5:A7"/>
    <mergeCell ref="A8:A9"/>
    <mergeCell ref="A10:A11"/>
    <mergeCell ref="A12:A14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Elizabeth Ortiz Soriano</dc:creator>
  <cp:lastModifiedBy>Andrea Elizabeth Ortiz Soriano</cp:lastModifiedBy>
  <dcterms:created xsi:type="dcterms:W3CDTF">2018-05-12T18:12:17Z</dcterms:created>
  <dcterms:modified xsi:type="dcterms:W3CDTF">2018-05-14T13:33:31Z</dcterms:modified>
</cp:coreProperties>
</file>