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xcel-scraper\test\"/>
    </mc:Choice>
  </mc:AlternateContent>
  <xr:revisionPtr revIDLastSave="0" documentId="13_ncr:1_{12782300-22B9-48DC-8A10-76E685F6A7AB}" xr6:coauthVersionLast="45" xr6:coauthVersionMax="45" xr10:uidLastSave="{00000000-0000-0000-0000-000000000000}"/>
  <bookViews>
    <workbookView xWindow="-28920" yWindow="-120" windowWidth="29040" windowHeight="18240" activeTab="2" xr2:uid="{DD10CF0E-D4CD-4236-B107-F802050C768A}"/>
  </bookViews>
  <sheets>
    <sheet name="v1" sheetId="2" r:id="rId1"/>
    <sheet name="h1" sheetId="1" r:id="rId2"/>
    <sheet name="lf1" sheetId="3" r:id="rId3"/>
  </sheets>
  <externalReferences>
    <externalReference r:id="rId4"/>
    <externalReference r:id="rId5"/>
    <externalReference r:id="rId6"/>
    <externalReference r:id="rId7"/>
  </externalReferences>
  <definedNames>
    <definedName name="\m">#N/A</definedName>
    <definedName name="\p" localSheetId="0">[1]Sheet1!#REF!</definedName>
    <definedName name="\p">[1]Sheet1!#REF!</definedName>
    <definedName name="______TBL1">#REF!</definedName>
    <definedName name="_____TBL1">#REF!</definedName>
    <definedName name="____TBL1">#REF!</definedName>
    <definedName name="___TBL1">#REF!</definedName>
    <definedName name="__TBL1">#REF!</definedName>
    <definedName name="_Order1" hidden="1">255</definedName>
    <definedName name="_Order2" hidden="1">255</definedName>
    <definedName name="_Regression_Int" localSheetId="0" hidden="1">1</definedName>
    <definedName name="_Regression_Out" hidden="1">[2]GLOBTHRU!$AQ$9</definedName>
    <definedName name="_Regression_X" hidden="1">[2]GLOBTHRU!$Z$117:$Z$178</definedName>
    <definedName name="_Regression_Y" hidden="1">[2]GLOBTHRU!$V$117:$V$178</definedName>
    <definedName name="_TBL1">#REF!</definedName>
    <definedName name="a" hidden="1">[2]GLOBTHRU!$AQ$9</definedName>
    <definedName name="bal">[3]Sheet1!$A$1:$AM$40</definedName>
    <definedName name="conflict">[1]Sheet1!$A$13:$CE$51</definedName>
    <definedName name="conflict2">[1]Sheet1!$A$1:$CE$13</definedName>
    <definedName name="conflict3">[1]Sheet1!$A$13:$CE$51</definedName>
    <definedName name="conflict4">[1]Sheet1!$A$52:$CE$139</definedName>
    <definedName name="conflict5">[1]Sheet1!$A$1:$CE$13</definedName>
    <definedName name="DATE">#N/A</definedName>
    <definedName name="delta">[3]Sheet1!$AT$1:$CB$40</definedName>
    <definedName name="growth">[3]Sheet1!$CH$1:$DG$40</definedName>
    <definedName name="_xlnm.Print_Area" localSheetId="0">'v1'!$A$1:$V$82</definedName>
    <definedName name="Print_Area_MI" localSheetId="0">'v1'!#REF!</definedName>
    <definedName name="Print_Titles_MI" localSheetId="0">'v1'!$2:$4,'v1'!#REF!</definedName>
    <definedName name="ProductIndex">'[4]Products Tool'!$H$2:$N$2</definedName>
    <definedName name="RegionIndex">'[4]Products Tool'!$R$2:$AQ$2</definedName>
    <definedName name="TABLE1">#N/A</definedName>
    <definedName name="TABLE1.1">#N/A</definedName>
    <definedName name="TABLE2">#N/A</definedName>
    <definedName name="TABLE3">#N/A</definedName>
    <definedName name="TITLE1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2" l="1"/>
  <c r="D80" i="2"/>
  <c r="C80" i="2"/>
  <c r="W79" i="2"/>
  <c r="W80" i="2" s="1"/>
  <c r="V79" i="2"/>
  <c r="V80" i="2" s="1"/>
  <c r="U79" i="2"/>
  <c r="U80" i="2" s="1"/>
  <c r="T79" i="2"/>
  <c r="T80" i="2" s="1"/>
  <c r="S79" i="2"/>
  <c r="S80" i="2" s="1"/>
  <c r="R79" i="2"/>
  <c r="R80" i="2" s="1"/>
  <c r="Q79" i="2"/>
  <c r="Q80" i="2" s="1"/>
  <c r="P79" i="2"/>
  <c r="P80" i="2" s="1"/>
  <c r="O79" i="2"/>
  <c r="O80" i="2" s="1"/>
  <c r="N79" i="2"/>
  <c r="N80" i="2" s="1"/>
  <c r="M79" i="2"/>
  <c r="M80" i="2" s="1"/>
  <c r="L79" i="2"/>
  <c r="L80" i="2" s="1"/>
  <c r="K79" i="2"/>
  <c r="K80" i="2" s="1"/>
  <c r="J79" i="2"/>
  <c r="J80" i="2" s="1"/>
  <c r="I79" i="2"/>
  <c r="I80" i="2" s="1"/>
  <c r="H79" i="2"/>
  <c r="H80" i="2" s="1"/>
  <c r="G79" i="2"/>
  <c r="F79" i="2"/>
  <c r="F80" i="2" s="1"/>
  <c r="E79" i="2"/>
  <c r="E80" i="2" s="1"/>
  <c r="D79" i="2"/>
  <c r="C79" i="2"/>
  <c r="B79" i="2"/>
  <c r="B80" i="2" s="1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</calcChain>
</file>

<file path=xl/sharedStrings.xml><?xml version="1.0" encoding="utf-8"?>
<sst xmlns="http://schemas.openxmlformats.org/spreadsheetml/2006/main" count="3046" uniqueCount="77">
  <si>
    <t>Baltic</t>
  </si>
  <si>
    <t>Supply</t>
  </si>
  <si>
    <t>Demand</t>
  </si>
  <si>
    <t>Balance</t>
  </si>
  <si>
    <t>Black Sea</t>
  </si>
  <si>
    <t>European Med</t>
  </si>
  <si>
    <t>NWE</t>
  </si>
  <si>
    <t>Europe</t>
  </si>
  <si>
    <t>Russia</t>
  </si>
  <si>
    <t>Other FSU East</t>
  </si>
  <si>
    <t>FSU East</t>
  </si>
  <si>
    <t>China</t>
  </si>
  <si>
    <t>India</t>
  </si>
  <si>
    <t>Japan</t>
  </si>
  <si>
    <t>South Korea</t>
  </si>
  <si>
    <t>Australia &amp; New Zealand</t>
  </si>
  <si>
    <t>Other Asia</t>
  </si>
  <si>
    <t>Asia</t>
  </si>
  <si>
    <t>Saudi Arabia</t>
  </si>
  <si>
    <t>Iran</t>
  </si>
  <si>
    <t>Other Middle East</t>
  </si>
  <si>
    <t>Middle East</t>
  </si>
  <si>
    <t>North Africa</t>
  </si>
  <si>
    <t>West Africa</t>
  </si>
  <si>
    <t>East Africa</t>
  </si>
  <si>
    <t>Africa</t>
  </si>
  <si>
    <t>United States</t>
  </si>
  <si>
    <t>Canada</t>
  </si>
  <si>
    <t>Mexico</t>
  </si>
  <si>
    <t>North America</t>
  </si>
  <si>
    <t>Brazil</t>
  </si>
  <si>
    <t>Other Central &amp; South America</t>
  </si>
  <si>
    <t>Central &amp; South America</t>
  </si>
  <si>
    <t>World</t>
  </si>
  <si>
    <t>Gummy Bears</t>
  </si>
  <si>
    <t>Sources: Care bear limited</t>
  </si>
  <si>
    <t>Total Inventories</t>
  </si>
  <si>
    <t>Government Inventories</t>
  </si>
  <si>
    <t>Industry Inventories</t>
  </si>
  <si>
    <t>Regional Crude Inventories (exc company held strategic stocks)</t>
  </si>
  <si>
    <t>Floating Storage</t>
  </si>
  <si>
    <t>At Sea - In Transit</t>
  </si>
  <si>
    <t>Total (inc. floating storage)</t>
  </si>
  <si>
    <t>OECD (on land)</t>
  </si>
  <si>
    <t>non-OECD (on land)</t>
  </si>
  <si>
    <t>Total</t>
  </si>
  <si>
    <t xml:space="preserve">OECD </t>
  </si>
  <si>
    <t>non-OECD</t>
  </si>
  <si>
    <t>of which U.S.</t>
  </si>
  <si>
    <t>Latin America</t>
  </si>
  <si>
    <t>Total Europe</t>
  </si>
  <si>
    <t>of which, Northwest Europe</t>
  </si>
  <si>
    <t>of which, Med Europe</t>
  </si>
  <si>
    <t>of which, Eastern Europe</t>
  </si>
  <si>
    <t>Former Soviet Union</t>
  </si>
  <si>
    <t>Asia-Pacific</t>
  </si>
  <si>
    <t>Y to Y Change (Dec 2019 versus Dec 2018)</t>
  </si>
  <si>
    <t>mln bbls</t>
  </si>
  <si>
    <t>5-year average</t>
  </si>
  <si>
    <r>
      <t xml:space="preserve">Higher </t>
    </r>
    <r>
      <rPr>
        <i/>
        <sz val="10"/>
        <color rgb="FFFF0000"/>
        <rFont val="Calibri"/>
        <family val="2"/>
      </rPr>
      <t xml:space="preserve"> (lower)</t>
    </r>
  </si>
  <si>
    <t>Global Sour Cream Inventories</t>
  </si>
  <si>
    <t>dt</t>
  </si>
  <si>
    <t>value</t>
  </si>
  <si>
    <t>product</t>
  </si>
  <si>
    <t>category</t>
  </si>
  <si>
    <t>geo</t>
  </si>
  <si>
    <t>unit</t>
  </si>
  <si>
    <t>subcategory</t>
  </si>
  <si>
    <t>DEMAND</t>
  </si>
  <si>
    <t>Global</t>
  </si>
  <si>
    <t>SUPPLY</t>
  </si>
  <si>
    <t>INLAND</t>
  </si>
  <si>
    <t>BUNKER</t>
  </si>
  <si>
    <t>cat</t>
  </si>
  <si>
    <t>dog</t>
  </si>
  <si>
    <t>snuggles</t>
  </si>
  <si>
    <t>breed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</si>
</sst>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General_)"/>
    <numFmt numFmtId="165" formatCode="#,##0.0"/>
    <numFmt numFmtId="166" formatCode="0_);\(0\)"/>
    <numFmt numFmtId="167" formatCode="\ mmm\-yy"/>
    <numFmt numFmtId="168" formatCode="0_)"/>
    <numFmt numFmtId="169" formatCode="_(* #,##0.00_);_(* \(#,##0.00\);_(* &quot;-&quot;??_);_(@_)"/>
    <numFmt numFmtId="170" formatCode="_(* #,##0_);_(* \(#,##0\);_(* &quot;-&quot;??_);_(@_)"/>
    <numFmt numFmtId="171" formatCode="[$-409]mmm\-yy;@"/>
    <numFmt numFmtId="172" formatCode="_(* #,##0.0_);_(* \(#,##0.0\);_(* &quot;-&quot;??_);_(@_)"/>
    <numFmt numFmtId="173" formatCode="0.0"/>
    <numFmt numFmtId="174" formatCode="0.0%"/>
    <numFmt numFmtId="175" formatCode="0_);[Red]\(0\)"/>
    <numFmt numFmtId="176" formatCode="0.0_);[Red]\(0.0\)"/>
  </numFmts>
  <fonts count="3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706258"/>
      <name val="Calibri"/>
      <family val="2"/>
      <scheme val="minor"/>
    </font>
    <font>
      <b/>
      <sz val="8"/>
      <color rgb="FF706258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sz val="7"/>
      <color rgb="FFB5ABA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name val="Courier"/>
      <family val="3"/>
    </font>
    <font>
      <b/>
      <sz val="12"/>
      <name val="Calibri"/>
      <family val="2"/>
    </font>
    <font>
      <sz val="11"/>
      <name val="Calibri"/>
      <family val="2"/>
    </font>
    <font>
      <b/>
      <sz val="11"/>
      <color indexed="56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i/>
      <sz val="12"/>
      <name val="Calibri"/>
      <family val="2"/>
    </font>
    <font>
      <i/>
      <sz val="12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b/>
      <sz val="9"/>
      <name val="Calibri"/>
      <family val="2"/>
    </font>
    <font>
      <b/>
      <sz val="12"/>
      <color indexed="56"/>
      <name val="Calibri"/>
      <family val="2"/>
    </font>
    <font>
      <b/>
      <i/>
      <sz val="1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</font>
    <font>
      <b/>
      <sz val="10"/>
      <color rgb="FF0070C0"/>
      <name val="Calibri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i/>
      <sz val="10"/>
      <color rgb="FFFF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C3C3A"/>
        <bgColor indexed="64"/>
      </patternFill>
    </fill>
    <fill>
      <patternFill patternType="solid">
        <fgColor rgb="FFB5ABA1"/>
        <bgColor indexed="64"/>
      </patternFill>
    </fill>
    <fill>
      <patternFill patternType="solid">
        <fgColor rgb="FF0066A4"/>
        <bgColor indexed="64"/>
      </patternFill>
    </fill>
    <fill>
      <patternFill patternType="solid">
        <fgColor rgb="FF706258"/>
        <bgColor indexed="64"/>
      </patternFill>
    </fill>
    <fill>
      <patternFill patternType="solid">
        <fgColor rgb="FFF8F6F5"/>
        <bgColor indexed="64"/>
      </patternFill>
    </fill>
    <fill>
      <patternFill patternType="solid">
        <fgColor rgb="FFEAE6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7" fillId="0" borderId="0"/>
    <xf numFmtId="0" fontId="11" fillId="0" borderId="1" applyNumberFormat="0" applyFill="0" applyAlignment="0" applyProtection="0"/>
    <xf numFmtId="164" fontId="12" fillId="0" borderId="0"/>
    <xf numFmtId="0" fontId="10" fillId="0" borderId="0"/>
    <xf numFmtId="169" fontId="12" fillId="0" borderId="0" applyFont="0" applyFill="0" applyBorder="0" applyAlignment="0" applyProtection="0"/>
    <xf numFmtId="169" fontId="30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65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left"/>
    </xf>
    <xf numFmtId="2" fontId="1" fillId="4" borderId="0" xfId="0" applyNumberFormat="1" applyFont="1" applyFill="1" applyAlignment="1">
      <alignment horizontal="center" vertical="center"/>
    </xf>
    <xf numFmtId="17" fontId="3" fillId="3" borderId="0" xfId="0" applyNumberFormat="1" applyFont="1" applyFill="1" applyAlignment="1">
      <alignment horizontal="center"/>
    </xf>
    <xf numFmtId="17" fontId="3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3" fontId="5" fillId="6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3" fontId="5" fillId="7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8" fillId="8" borderId="0" xfId="1" applyFont="1" applyFill="1" applyAlignment="1">
      <alignment horizontal="left"/>
    </xf>
    <xf numFmtId="0" fontId="9" fillId="8" borderId="0" xfId="0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0" fillId="8" borderId="0" xfId="0" applyFill="1"/>
    <xf numFmtId="164" fontId="14" fillId="0" borderId="0" xfId="3" applyFont="1" applyAlignment="1">
      <alignment vertical="center"/>
    </xf>
    <xf numFmtId="3" fontId="16" fillId="0" borderId="0" xfId="3" applyNumberFormat="1" applyFont="1" applyAlignment="1">
      <alignment horizontal="left" vertical="center"/>
    </xf>
    <xf numFmtId="3" fontId="16" fillId="0" borderId="0" xfId="3" applyNumberFormat="1" applyFont="1" applyAlignment="1">
      <alignment horizontal="centerContinuous" vertical="center"/>
    </xf>
    <xf numFmtId="164" fontId="16" fillId="0" borderId="0" xfId="3" applyFont="1" applyAlignment="1">
      <alignment horizontal="centerContinuous" vertical="center"/>
    </xf>
    <xf numFmtId="164" fontId="16" fillId="0" borderId="0" xfId="3" applyFont="1" applyAlignment="1">
      <alignment vertical="center"/>
    </xf>
    <xf numFmtId="165" fontId="16" fillId="0" borderId="0" xfId="3" applyNumberFormat="1" applyFont="1" applyAlignment="1">
      <alignment vertical="center"/>
    </xf>
    <xf numFmtId="164" fontId="14" fillId="0" borderId="4" xfId="3" applyFont="1" applyBorder="1" applyAlignment="1">
      <alignment vertical="center"/>
    </xf>
    <xf numFmtId="164" fontId="17" fillId="0" borderId="8" xfId="3" applyFont="1" applyBorder="1" applyAlignment="1">
      <alignment horizontal="center" vertical="center" wrapText="1"/>
    </xf>
    <xf numFmtId="164" fontId="17" fillId="0" borderId="9" xfId="3" applyFont="1" applyBorder="1" applyAlignment="1">
      <alignment horizontal="center" vertical="center" wrapText="1"/>
    </xf>
    <xf numFmtId="164" fontId="13" fillId="0" borderId="0" xfId="3" applyFont="1" applyAlignment="1">
      <alignment horizontal="centerContinuous" vertical="center"/>
    </xf>
    <xf numFmtId="164" fontId="18" fillId="0" borderId="0" xfId="3" applyFont="1" applyAlignment="1">
      <alignment horizontal="centerContinuous" vertical="center"/>
    </xf>
    <xf numFmtId="164" fontId="19" fillId="0" borderId="0" xfId="3" applyFont="1" applyAlignment="1">
      <alignment horizontal="centerContinuous" vertical="center"/>
    </xf>
    <xf numFmtId="164" fontId="14" fillId="0" borderId="4" xfId="3" applyFont="1" applyBorder="1" applyAlignment="1">
      <alignment vertical="center" wrapText="1"/>
    </xf>
    <xf numFmtId="164" fontId="20" fillId="0" borderId="0" xfId="2" applyNumberFormat="1" applyFont="1" applyBorder="1" applyAlignment="1">
      <alignment horizontal="center" vertical="center" wrapText="1"/>
    </xf>
    <xf numFmtId="164" fontId="20" fillId="9" borderId="0" xfId="2" applyNumberFormat="1" applyFont="1" applyFill="1" applyBorder="1" applyAlignment="1">
      <alignment horizontal="center" vertical="center" wrapText="1"/>
    </xf>
    <xf numFmtId="164" fontId="20" fillId="9" borderId="10" xfId="2" applyNumberFormat="1" applyFont="1" applyFill="1" applyBorder="1" applyAlignment="1">
      <alignment horizontal="center" vertical="center" wrapText="1"/>
    </xf>
    <xf numFmtId="164" fontId="20" fillId="9" borderId="11" xfId="2" applyNumberFormat="1" applyFont="1" applyFill="1" applyBorder="1" applyAlignment="1">
      <alignment horizontal="center" vertical="center" wrapText="1"/>
    </xf>
    <xf numFmtId="164" fontId="20" fillId="0" borderId="10" xfId="2" applyNumberFormat="1" applyFont="1" applyBorder="1" applyAlignment="1">
      <alignment horizontal="center" vertical="center" wrapText="1"/>
    </xf>
    <xf numFmtId="164" fontId="20" fillId="0" borderId="11" xfId="2" applyNumberFormat="1" applyFont="1" applyBorder="1" applyAlignment="1">
      <alignment horizontal="center" vertical="center" wrapText="1"/>
    </xf>
    <xf numFmtId="164" fontId="21" fillId="8" borderId="0" xfId="2" applyNumberFormat="1" applyFont="1" applyFill="1" applyBorder="1" applyAlignment="1">
      <alignment horizontal="center" vertical="center" wrapText="1"/>
    </xf>
    <xf numFmtId="164" fontId="20" fillId="8" borderId="0" xfId="2" applyNumberFormat="1" applyFont="1" applyFill="1" applyBorder="1" applyAlignment="1">
      <alignment horizontal="center" vertical="center" wrapText="1"/>
    </xf>
    <xf numFmtId="164" fontId="21" fillId="9" borderId="0" xfId="2" applyNumberFormat="1" applyFont="1" applyFill="1" applyBorder="1" applyAlignment="1">
      <alignment horizontal="center" vertical="center" wrapText="1"/>
    </xf>
    <xf numFmtId="3" fontId="20" fillId="8" borderId="0" xfId="2" applyNumberFormat="1" applyFont="1" applyFill="1" applyBorder="1" applyAlignment="1">
      <alignment horizontal="center" vertical="center" wrapText="1"/>
    </xf>
    <xf numFmtId="166" fontId="17" fillId="8" borderId="9" xfId="3" applyNumberFormat="1" applyFont="1" applyFill="1" applyBorder="1" applyAlignment="1">
      <alignment horizontal="center" vertical="center"/>
    </xf>
    <xf numFmtId="164" fontId="20" fillId="9" borderId="12" xfId="2" applyNumberFormat="1" applyFont="1" applyFill="1" applyBorder="1" applyAlignment="1">
      <alignment horizontal="center" vertical="center" wrapText="1"/>
    </xf>
    <xf numFmtId="164" fontId="16" fillId="0" borderId="0" xfId="3" applyFont="1" applyAlignment="1">
      <alignment vertical="center" wrapText="1"/>
    </xf>
    <xf numFmtId="3" fontId="22" fillId="0" borderId="0" xfId="2" applyNumberFormat="1" applyFont="1" applyBorder="1" applyAlignment="1">
      <alignment horizontal="center" vertical="center" wrapText="1"/>
    </xf>
    <xf numFmtId="3" fontId="13" fillId="0" borderId="0" xfId="2" applyNumberFormat="1" applyFont="1" applyBorder="1" applyAlignment="1">
      <alignment horizontal="center" vertical="center" wrapText="1"/>
    </xf>
    <xf numFmtId="3" fontId="23" fillId="0" borderId="0" xfId="2" applyNumberFormat="1" applyFont="1" applyBorder="1" applyAlignment="1">
      <alignment horizontal="center" vertical="center" wrapText="1"/>
    </xf>
    <xf numFmtId="164" fontId="23" fillId="0" borderId="0" xfId="2" applyNumberFormat="1" applyFont="1" applyBorder="1" applyAlignment="1">
      <alignment horizontal="center" vertical="center" wrapText="1"/>
    </xf>
    <xf numFmtId="165" fontId="16" fillId="0" borderId="0" xfId="3" applyNumberFormat="1" applyFont="1" applyAlignment="1">
      <alignment vertical="center" wrapText="1"/>
    </xf>
    <xf numFmtId="166" fontId="17" fillId="0" borderId="13" xfId="3" applyNumberFormat="1" applyFont="1" applyBorder="1" applyAlignment="1">
      <alignment horizontal="center" vertical="center"/>
    </xf>
    <xf numFmtId="166" fontId="17" fillId="9" borderId="13" xfId="3" applyNumberFormat="1" applyFont="1" applyFill="1" applyBorder="1" applyAlignment="1">
      <alignment horizontal="center" vertical="center"/>
    </xf>
    <xf numFmtId="166" fontId="17" fillId="9" borderId="14" xfId="3" applyNumberFormat="1" applyFont="1" applyFill="1" applyBorder="1" applyAlignment="1">
      <alignment horizontal="center" vertical="center"/>
    </xf>
    <xf numFmtId="166" fontId="17" fillId="9" borderId="15" xfId="3" applyNumberFormat="1" applyFont="1" applyFill="1" applyBorder="1" applyAlignment="1">
      <alignment horizontal="center" vertical="center"/>
    </xf>
    <xf numFmtId="166" fontId="17" fillId="0" borderId="14" xfId="3" applyNumberFormat="1" applyFont="1" applyBorder="1" applyAlignment="1">
      <alignment horizontal="center" vertical="center"/>
    </xf>
    <xf numFmtId="166" fontId="17" fillId="0" borderId="15" xfId="3" applyNumberFormat="1" applyFont="1" applyBorder="1" applyAlignment="1">
      <alignment horizontal="center" vertical="center"/>
    </xf>
    <xf numFmtId="166" fontId="24" fillId="8" borderId="13" xfId="3" applyNumberFormat="1" applyFont="1" applyFill="1" applyBorder="1" applyAlignment="1">
      <alignment horizontal="center" vertical="center"/>
    </xf>
    <xf numFmtId="166" fontId="17" fillId="8" borderId="13" xfId="3" applyNumberFormat="1" applyFont="1" applyFill="1" applyBorder="1" applyAlignment="1">
      <alignment horizontal="center" vertical="center"/>
    </xf>
    <xf numFmtId="166" fontId="24" fillId="9" borderId="13" xfId="3" applyNumberFormat="1" applyFont="1" applyFill="1" applyBorder="1" applyAlignment="1">
      <alignment horizontal="center" vertical="center"/>
    </xf>
    <xf numFmtId="164" fontId="16" fillId="8" borderId="16" xfId="3" applyFont="1" applyFill="1" applyBorder="1" applyAlignment="1">
      <alignment vertical="center"/>
    </xf>
    <xf numFmtId="164" fontId="13" fillId="0" borderId="0" xfId="3" applyFont="1" applyAlignment="1">
      <alignment horizontal="center" vertical="center"/>
    </xf>
    <xf numFmtId="167" fontId="25" fillId="8" borderId="0" xfId="3" applyNumberFormat="1" applyFont="1" applyFill="1" applyAlignment="1">
      <alignment horizontal="left" vertical="center"/>
    </xf>
    <xf numFmtId="38" fontId="26" fillId="0" borderId="0" xfId="4" applyNumberFormat="1" applyFont="1" applyAlignment="1">
      <alignment horizontal="center" vertical="center"/>
    </xf>
    <xf numFmtId="38" fontId="26" fillId="9" borderId="0" xfId="4" applyNumberFormat="1" applyFont="1" applyFill="1" applyAlignment="1">
      <alignment horizontal="center" vertical="center"/>
    </xf>
    <xf numFmtId="38" fontId="26" fillId="0" borderId="11" xfId="4" applyNumberFormat="1" applyFont="1" applyBorder="1" applyAlignment="1">
      <alignment horizontal="center" vertical="center"/>
    </xf>
    <xf numFmtId="38" fontId="26" fillId="9" borderId="11" xfId="4" applyNumberFormat="1" applyFont="1" applyFill="1" applyBorder="1" applyAlignment="1">
      <alignment horizontal="center" vertical="center"/>
    </xf>
    <xf numFmtId="38" fontId="26" fillId="0" borderId="10" xfId="4" applyNumberFormat="1" applyFont="1" applyBorder="1" applyAlignment="1">
      <alignment horizontal="center" vertical="center"/>
    </xf>
    <xf numFmtId="38" fontId="26" fillId="9" borderId="10" xfId="4" applyNumberFormat="1" applyFont="1" applyFill="1" applyBorder="1" applyAlignment="1">
      <alignment horizontal="center" vertical="center"/>
    </xf>
    <xf numFmtId="38" fontId="27" fillId="8" borderId="0" xfId="4" applyNumberFormat="1" applyFont="1" applyFill="1" applyAlignment="1">
      <alignment horizontal="center" vertical="center"/>
    </xf>
    <xf numFmtId="38" fontId="26" fillId="8" borderId="0" xfId="4" applyNumberFormat="1" applyFont="1" applyFill="1" applyAlignment="1">
      <alignment horizontal="center" vertical="center"/>
    </xf>
    <xf numFmtId="38" fontId="27" fillId="9" borderId="0" xfId="4" applyNumberFormat="1" applyFont="1" applyFill="1" applyAlignment="1">
      <alignment horizontal="center" vertical="center"/>
    </xf>
    <xf numFmtId="166" fontId="17" fillId="9" borderId="11" xfId="3" applyNumberFormat="1" applyFont="1" applyFill="1" applyBorder="1" applyAlignment="1">
      <alignment horizontal="center" vertical="center"/>
    </xf>
    <xf numFmtId="167" fontId="25" fillId="8" borderId="4" xfId="3" applyNumberFormat="1" applyFont="1" applyFill="1" applyBorder="1" applyAlignment="1">
      <alignment horizontal="left" vertical="center"/>
    </xf>
    <xf numFmtId="38" fontId="26" fillId="0" borderId="4" xfId="4" applyNumberFormat="1" applyFont="1" applyBorder="1" applyAlignment="1">
      <alignment horizontal="center" vertical="center"/>
    </xf>
    <xf numFmtId="38" fontId="26" fillId="9" borderId="4" xfId="4" applyNumberFormat="1" applyFont="1" applyFill="1" applyBorder="1" applyAlignment="1">
      <alignment horizontal="center" vertical="center"/>
    </xf>
    <xf numFmtId="38" fontId="26" fillId="0" borderId="6" xfId="4" applyNumberFormat="1" applyFont="1" applyBorder="1" applyAlignment="1">
      <alignment horizontal="center" vertical="center"/>
    </xf>
    <xf numFmtId="38" fontId="26" fillId="9" borderId="6" xfId="4" applyNumberFormat="1" applyFont="1" applyFill="1" applyBorder="1" applyAlignment="1">
      <alignment horizontal="center" vertical="center"/>
    </xf>
    <xf numFmtId="38" fontId="26" fillId="0" borderId="7" xfId="4" applyNumberFormat="1" applyFont="1" applyBorder="1" applyAlignment="1">
      <alignment horizontal="center" vertical="center"/>
    </xf>
    <xf numFmtId="38" fontId="26" fillId="9" borderId="7" xfId="4" applyNumberFormat="1" applyFont="1" applyFill="1" applyBorder="1" applyAlignment="1">
      <alignment horizontal="center" vertical="center"/>
    </xf>
    <xf numFmtId="38" fontId="27" fillId="8" borderId="4" xfId="4" applyNumberFormat="1" applyFont="1" applyFill="1" applyBorder="1" applyAlignment="1">
      <alignment horizontal="center" vertical="center"/>
    </xf>
    <xf numFmtId="38" fontId="26" fillId="8" borderId="4" xfId="4" applyNumberFormat="1" applyFont="1" applyFill="1" applyBorder="1" applyAlignment="1">
      <alignment horizontal="center" vertical="center"/>
    </xf>
    <xf numFmtId="38" fontId="27" fillId="9" borderId="4" xfId="4" applyNumberFormat="1" applyFont="1" applyFill="1" applyBorder="1" applyAlignment="1">
      <alignment horizontal="center" vertical="center"/>
    </xf>
    <xf numFmtId="164" fontId="16" fillId="8" borderId="8" xfId="3" applyFont="1" applyFill="1" applyBorder="1" applyAlignment="1">
      <alignment vertical="center"/>
    </xf>
    <xf numFmtId="166" fontId="17" fillId="9" borderId="6" xfId="3" applyNumberFormat="1" applyFont="1" applyFill="1" applyBorder="1" applyAlignment="1">
      <alignment horizontal="center" vertical="center"/>
    </xf>
    <xf numFmtId="38" fontId="26" fillId="8" borderId="16" xfId="4" applyNumberFormat="1" applyFont="1" applyFill="1" applyBorder="1" applyAlignment="1">
      <alignment horizontal="center" vertical="center"/>
    </xf>
    <xf numFmtId="1" fontId="20" fillId="0" borderId="0" xfId="3" applyNumberFormat="1" applyFont="1" applyAlignment="1">
      <alignment vertical="center"/>
    </xf>
    <xf numFmtId="1" fontId="28" fillId="0" borderId="0" xfId="3" applyNumberFormat="1" applyFont="1" applyAlignment="1">
      <alignment vertical="center"/>
    </xf>
    <xf numFmtId="1" fontId="20" fillId="0" borderId="0" xfId="3" applyNumberFormat="1" applyFont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164" fontId="20" fillId="0" borderId="0" xfId="3" applyFont="1" applyAlignment="1">
      <alignment vertical="center"/>
    </xf>
    <xf numFmtId="165" fontId="20" fillId="0" borderId="0" xfId="3" applyNumberFormat="1" applyFont="1" applyAlignment="1">
      <alignment vertical="center"/>
    </xf>
    <xf numFmtId="38" fontId="26" fillId="8" borderId="8" xfId="4" applyNumberFormat="1" applyFont="1" applyFill="1" applyBorder="1" applyAlignment="1">
      <alignment horizontal="center" vertical="center"/>
    </xf>
    <xf numFmtId="164" fontId="26" fillId="0" borderId="0" xfId="3" applyFont="1" applyAlignment="1">
      <alignment vertical="center"/>
    </xf>
    <xf numFmtId="170" fontId="26" fillId="0" borderId="0" xfId="5" applyNumberFormat="1" applyFont="1" applyAlignment="1">
      <alignment vertical="center"/>
    </xf>
    <xf numFmtId="164" fontId="29" fillId="8" borderId="17" xfId="3" applyFont="1" applyFill="1" applyBorder="1" applyAlignment="1">
      <alignment vertical="center" wrapText="1"/>
    </xf>
    <xf numFmtId="38" fontId="26" fillId="8" borderId="18" xfId="6" applyNumberFormat="1" applyFont="1" applyFill="1" applyBorder="1" applyAlignment="1">
      <alignment horizontal="center"/>
    </xf>
    <xf numFmtId="38" fontId="26" fillId="8" borderId="18" xfId="4" applyNumberFormat="1" applyFont="1" applyFill="1" applyBorder="1" applyAlignment="1">
      <alignment horizontal="center" vertical="center"/>
    </xf>
    <xf numFmtId="38" fontId="27" fillId="8" borderId="18" xfId="6" applyNumberFormat="1" applyFont="1" applyFill="1" applyBorder="1" applyAlignment="1">
      <alignment horizontal="center"/>
    </xf>
    <xf numFmtId="38" fontId="27" fillId="8" borderId="18" xfId="4" applyNumberFormat="1" applyFont="1" applyFill="1" applyBorder="1" applyAlignment="1">
      <alignment horizontal="center" vertical="center"/>
    </xf>
    <xf numFmtId="164" fontId="26" fillId="8" borderId="0" xfId="3" applyFont="1" applyFill="1" applyAlignment="1">
      <alignment vertical="center"/>
    </xf>
    <xf numFmtId="1" fontId="20" fillId="8" borderId="0" xfId="3" applyNumberFormat="1" applyFont="1" applyFill="1" applyAlignment="1">
      <alignment vertical="center"/>
    </xf>
    <xf numFmtId="9" fontId="26" fillId="8" borderId="0" xfId="3" applyNumberFormat="1" applyFont="1" applyFill="1" applyAlignment="1">
      <alignment horizontal="center" vertical="center"/>
    </xf>
    <xf numFmtId="165" fontId="26" fillId="8" borderId="0" xfId="3" applyNumberFormat="1" applyFont="1" applyFill="1" applyAlignment="1">
      <alignment vertical="center"/>
    </xf>
    <xf numFmtId="171" fontId="26" fillId="0" borderId="7" xfId="2" quotePrefix="1" applyNumberFormat="1" applyFont="1" applyBorder="1" applyAlignment="1">
      <alignment vertical="center"/>
    </xf>
    <xf numFmtId="172" fontId="26" fillId="0" borderId="0" xfId="6" applyNumberFormat="1" applyFont="1" applyAlignment="1">
      <alignment vertical="center"/>
    </xf>
    <xf numFmtId="168" fontId="26" fillId="0" borderId="0" xfId="3" applyNumberFormat="1" applyFont="1" applyAlignment="1">
      <alignment horizontal="center" vertical="center"/>
    </xf>
    <xf numFmtId="165" fontId="26" fillId="0" borderId="0" xfId="3" applyNumberFormat="1" applyFont="1" applyAlignment="1">
      <alignment vertical="center"/>
    </xf>
    <xf numFmtId="171" fontId="26" fillId="0" borderId="10" xfId="2" quotePrefix="1" applyNumberFormat="1" applyFont="1" applyBorder="1" applyAlignment="1">
      <alignment vertical="center"/>
    </xf>
    <xf numFmtId="171" fontId="27" fillId="0" borderId="7" xfId="2" quotePrefix="1" applyNumberFormat="1" applyFont="1" applyBorder="1" applyAlignment="1">
      <alignment vertical="center"/>
    </xf>
    <xf numFmtId="164" fontId="14" fillId="0" borderId="0" xfId="3" applyFont="1" applyAlignment="1">
      <alignment horizontal="center" vertical="center"/>
    </xf>
    <xf numFmtId="164" fontId="32" fillId="0" borderId="0" xfId="3" applyFont="1" applyAlignment="1">
      <alignment vertical="center"/>
    </xf>
    <xf numFmtId="166" fontId="16" fillId="0" borderId="0" xfId="3" applyNumberFormat="1" applyFont="1" applyAlignment="1">
      <alignment horizontal="center" vertical="center"/>
    </xf>
    <xf numFmtId="168" fontId="16" fillId="0" borderId="0" xfId="3" applyNumberFormat="1" applyFont="1" applyAlignment="1">
      <alignment horizontal="center" vertical="center"/>
    </xf>
    <xf numFmtId="164" fontId="16" fillId="0" borderId="0" xfId="3" applyFont="1" applyAlignment="1">
      <alignment horizontal="center" vertical="center"/>
    </xf>
    <xf numFmtId="166" fontId="19" fillId="0" borderId="0" xfId="3" applyNumberFormat="1" applyFont="1" applyAlignment="1">
      <alignment horizontal="center" vertical="center"/>
    </xf>
    <xf numFmtId="37" fontId="16" fillId="0" borderId="0" xfId="3" applyNumberFormat="1" applyFont="1" applyAlignment="1">
      <alignment horizontal="center" vertical="center"/>
    </xf>
    <xf numFmtId="164" fontId="19" fillId="0" borderId="0" xfId="3" applyFont="1" applyAlignment="1">
      <alignment vertical="center"/>
    </xf>
    <xf numFmtId="37" fontId="19" fillId="0" borderId="0" xfId="3" applyNumberFormat="1" applyFont="1" applyAlignment="1">
      <alignment horizontal="center" vertical="center"/>
    </xf>
    <xf numFmtId="168" fontId="19" fillId="0" borderId="0" xfId="3" applyNumberFormat="1" applyFont="1" applyAlignment="1">
      <alignment horizontal="center" vertical="center"/>
    </xf>
    <xf numFmtId="3" fontId="16" fillId="0" borderId="0" xfId="3" applyNumberFormat="1" applyFont="1" applyAlignment="1">
      <alignment horizontal="center" vertical="center"/>
    </xf>
    <xf numFmtId="173" fontId="16" fillId="0" borderId="0" xfId="3" applyNumberFormat="1" applyFont="1" applyAlignment="1">
      <alignment horizontal="center" vertical="center"/>
    </xf>
    <xf numFmtId="166" fontId="16" fillId="0" borderId="0" xfId="3" applyNumberFormat="1" applyFont="1" applyAlignment="1">
      <alignment vertical="center"/>
    </xf>
    <xf numFmtId="1" fontId="32" fillId="0" borderId="0" xfId="3" applyNumberFormat="1" applyFont="1" applyAlignment="1">
      <alignment horizontal="center" vertical="center"/>
    </xf>
    <xf numFmtId="1" fontId="16" fillId="0" borderId="0" xfId="3" applyNumberFormat="1" applyFont="1" applyAlignment="1">
      <alignment horizontal="center" vertical="center"/>
    </xf>
    <xf numFmtId="9" fontId="16" fillId="0" borderId="0" xfId="7" applyFont="1" applyAlignment="1">
      <alignment horizontal="center" vertical="center"/>
    </xf>
    <xf numFmtId="9" fontId="19" fillId="0" borderId="0" xfId="7" applyFont="1" applyAlignment="1">
      <alignment horizontal="center" vertical="center"/>
    </xf>
    <xf numFmtId="10" fontId="16" fillId="0" borderId="0" xfId="7" applyNumberFormat="1" applyFont="1" applyAlignment="1">
      <alignment horizontal="center" vertical="center"/>
    </xf>
    <xf numFmtId="174" fontId="16" fillId="0" borderId="0" xfId="7" applyNumberFormat="1" applyFont="1" applyAlignment="1">
      <alignment horizontal="center" vertical="center"/>
    </xf>
    <xf numFmtId="1" fontId="16" fillId="0" borderId="0" xfId="3" applyNumberFormat="1" applyFont="1" applyAlignment="1">
      <alignment vertical="center"/>
    </xf>
    <xf numFmtId="9" fontId="16" fillId="0" borderId="0" xfId="7" applyFont="1" applyAlignment="1">
      <alignment vertical="center"/>
    </xf>
    <xf numFmtId="10" fontId="16" fillId="0" borderId="0" xfId="7" applyNumberFormat="1" applyFont="1" applyAlignment="1">
      <alignment vertical="center"/>
    </xf>
    <xf numFmtId="10" fontId="19" fillId="0" borderId="0" xfId="7" applyNumberFormat="1" applyFont="1" applyAlignment="1">
      <alignment vertical="center"/>
    </xf>
    <xf numFmtId="166" fontId="32" fillId="0" borderId="0" xfId="3" applyNumberFormat="1" applyFont="1" applyAlignment="1">
      <alignment vertical="center"/>
    </xf>
    <xf numFmtId="166" fontId="26" fillId="0" borderId="0" xfId="3" applyNumberFormat="1" applyFont="1" applyAlignment="1">
      <alignment vertical="center"/>
    </xf>
    <xf numFmtId="164" fontId="32" fillId="0" borderId="0" xfId="3" applyFont="1" applyAlignment="1">
      <alignment horizontal="center" vertical="center"/>
    </xf>
    <xf numFmtId="168" fontId="32" fillId="0" borderId="0" xfId="3" applyNumberFormat="1" applyFont="1" applyAlignment="1">
      <alignment horizontal="center" vertical="center"/>
    </xf>
    <xf numFmtId="165" fontId="32" fillId="0" borderId="0" xfId="3" applyNumberFormat="1" applyFont="1" applyAlignment="1">
      <alignment vertical="center"/>
    </xf>
    <xf numFmtId="1" fontId="32" fillId="0" borderId="0" xfId="3" applyNumberFormat="1" applyFont="1" applyAlignment="1">
      <alignment vertical="center"/>
    </xf>
    <xf numFmtId="173" fontId="32" fillId="0" borderId="0" xfId="3" applyNumberFormat="1" applyFont="1" applyAlignment="1">
      <alignment vertical="center"/>
    </xf>
    <xf numFmtId="175" fontId="33" fillId="0" borderId="0" xfId="3" applyNumberFormat="1" applyFont="1" applyAlignment="1">
      <alignment vertical="center"/>
    </xf>
    <xf numFmtId="176" fontId="33" fillId="0" borderId="0" xfId="3" applyNumberFormat="1" applyFont="1" applyAlignment="1">
      <alignment vertical="center"/>
    </xf>
    <xf numFmtId="164" fontId="34" fillId="0" borderId="0" xfId="3" applyFont="1" applyAlignment="1">
      <alignment vertical="center"/>
    </xf>
    <xf numFmtId="164" fontId="32" fillId="0" borderId="0" xfId="3" applyFont="1"/>
    <xf numFmtId="9" fontId="32" fillId="0" borderId="0" xfId="3" applyNumberFormat="1" applyFont="1" applyAlignment="1">
      <alignment vertical="center"/>
    </xf>
    <xf numFmtId="9" fontId="16" fillId="0" borderId="0" xfId="3" applyNumberFormat="1" applyFont="1" applyAlignment="1">
      <alignment vertical="center"/>
    </xf>
    <xf numFmtId="164" fontId="16" fillId="0" borderId="0" xfId="3" applyFont="1"/>
    <xf numFmtId="0" fontId="0" fillId="0" borderId="0" xfId="0"/>
    <xf numFmtId="14" fontId="0" fillId="0" borderId="0" xfId="0" applyNumberFormat="1"/>
    <xf numFmtId="3" fontId="13" fillId="0" borderId="2" xfId="3" applyNumberFormat="1" applyFont="1" applyBorder="1" applyAlignment="1">
      <alignment horizontal="left" vertical="center"/>
    </xf>
    <xf numFmtId="3" fontId="13" fillId="0" borderId="3" xfId="3" applyNumberFormat="1" applyFont="1" applyBorder="1" applyAlignment="1">
      <alignment horizontal="left" vertical="center"/>
    </xf>
    <xf numFmtId="164" fontId="15" fillId="0" borderId="0" xfId="3" applyFont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164" fontId="17" fillId="0" borderId="3" xfId="3" applyFont="1" applyBorder="1" applyAlignment="1">
      <alignment horizontal="center" vertical="center"/>
    </xf>
    <xf numFmtId="164" fontId="17" fillId="0" borderId="5" xfId="3" applyFont="1" applyBorder="1" applyAlignment="1">
      <alignment horizontal="center" vertical="center"/>
    </xf>
    <xf numFmtId="164" fontId="17" fillId="0" borderId="4" xfId="3" applyFont="1" applyBorder="1" applyAlignment="1">
      <alignment horizontal="center" vertical="center"/>
    </xf>
    <xf numFmtId="164" fontId="17" fillId="0" borderId="6" xfId="3" applyFont="1" applyBorder="1" applyAlignment="1">
      <alignment horizontal="center" vertical="center"/>
    </xf>
    <xf numFmtId="164" fontId="17" fillId="0" borderId="7" xfId="3" applyFont="1" applyBorder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</cellXfs>
  <cellStyles count="8">
    <cellStyle name="Comma 2" xfId="5" xr:uid="{7FC09C1E-EE03-4C4E-B3FB-E3838A7A2949}"/>
    <cellStyle name="Comma 2 2" xfId="6" xr:uid="{F627CD98-9589-4757-9DFA-6853DFE61785}"/>
    <cellStyle name="Heading 2" xfId="2" builtinId="17"/>
    <cellStyle name="Normal" xfId="0" builtinId="0"/>
    <cellStyle name="Normal 2" xfId="4" xr:uid="{D4F1CF24-0124-444C-A1E5-C8C248DFFF67}"/>
    <cellStyle name="Normal 2 2" xfId="3" xr:uid="{1282A9A2-94FA-4508-81D2-8B1348306D37}"/>
    <cellStyle name="Normal_Canada" xfId="1" xr:uid="{18C6CA42-3FE4-46B8-8DF7-E9FBE57B166C}"/>
    <cellStyle name="Percent 2" xfId="7" xr:uid="{0BA482B0-8DCC-410F-B7B5-7CE60B091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shares\STK\blan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we.sharepoint.com/STK/GLB/Globth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edrive\STK\blan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we.sharepoint.com/JBC%20Energy/JBC%20Reports/BarrelData/Barrel%20reports%20data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nk"/>
      <sheetName val="Balance"/>
      <sheetName val="NAMGAS2"/>
      <sheetName val="Imp_annual"/>
      <sheetName val="Exp_annu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thru country level"/>
      <sheetName val="Chart4"/>
      <sheetName val="chart 8"/>
      <sheetName val="Chart5"/>
      <sheetName val="Chart8"/>
      <sheetName val="GLOBTHRU"/>
      <sheetName val="Sheet5"/>
      <sheetName val="ANNUAL"/>
      <sheetName val="Chart"/>
      <sheetName val="annual change (2)"/>
      <sheetName val="REFCAP"/>
      <sheetName val="UTILIZATION"/>
      <sheetName val="pacthrup"/>
      <sheetName val="NAMTH"/>
      <sheetName val="glbthqtr"/>
      <sheetName val="yoy cht"/>
      <sheetName val="yoy chart short"/>
      <sheetName val="yoy Chart"/>
      <sheetName val="yoy"/>
      <sheetName val="Sheet1"/>
      <sheetName val="spring maintencance"/>
      <sheetName val="mth to mth"/>
      <sheetName val="Chart1"/>
      <sheetName val="US"/>
      <sheetName val="kyoto"/>
      <sheetName val="Chart2"/>
      <sheetName val="quarterly growth"/>
      <sheetName val="Chart3"/>
      <sheetName val="Regnl Util 5 yr"/>
      <sheetName val="Regn Util 2 yr"/>
      <sheetName val="global runs"/>
      <sheetName val="Sheet2"/>
      <sheetName val="annual change (3)"/>
      <sheetName val="Sheet4"/>
      <sheetName val="Quarterly data"/>
      <sheetName val="seasonal crude price (3)"/>
      <sheetName val="seasonal crude price (2)"/>
      <sheetName val="Sheet3"/>
      <sheetName val="annual change"/>
      <sheetName val="Chart6"/>
      <sheetName val="IEA comparison"/>
      <sheetName val="crbth"/>
      <sheetName val="PACTH"/>
      <sheetName val="NWETH"/>
      <sheetName val="MEDTH"/>
      <sheetName val="pacthqtr"/>
      <sheetName val="Chart7"/>
      <sheetName val="purch98"/>
      <sheetName val="for weekly"/>
      <sheetName val="Product demand wk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9">
          <cell r="AQ9" t="str">
            <v>1at1978</v>
          </cell>
        </row>
      </sheetData>
      <sheetData sheetId="6" refreshError="1"/>
      <sheetData sheetId="7">
        <row r="8">
          <cell r="E8">
            <v>9418.2528552515814</v>
          </cell>
        </row>
      </sheetData>
      <sheetData sheetId="8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 refreshError="1"/>
      <sheetData sheetId="30" refreshError="1"/>
      <sheetData sheetId="3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nk"/>
      <sheetName val="Balance"/>
      <sheetName val="NAMGAS2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efinitions"/>
      <sheetName val="Crude Oil Barrel"/>
      <sheetName val="Bottom of the Barrel"/>
      <sheetName val="Middle of the Barrel"/>
      <sheetName val="Top of the Barrel"/>
      <sheetName val="Products Tool"/>
      <sheetName val="Products Charts"/>
      <sheetName val="Crude Tool"/>
      <sheetName val="Crude Charts"/>
      <sheetName val="CopyMap"/>
      <sheetName val="Archive"/>
      <sheetName val="Pivot"/>
      <sheetName val="Crude"/>
      <sheetName val="LPG"/>
      <sheetName val="Naphtha"/>
      <sheetName val="Gasoline"/>
      <sheetName val="Jet-Kero"/>
      <sheetName val="Gasoil-Diesel"/>
      <sheetName val="Fuel Oil"/>
      <sheetName val="Total Products"/>
      <sheetName val="Refining Operations"/>
      <sheetName val="Refining Capacity"/>
      <sheetName val="Observed Stocks"/>
      <sheetName val="Forward Demand Cover"/>
      <sheetName val="Disclaimer"/>
      <sheetName val="Crude YQ"/>
      <sheetName val="LPG YQ"/>
      <sheetName val="Naphtha YQ"/>
      <sheetName val="Gasoline YQ"/>
      <sheetName val="Jet-KeroYQ"/>
      <sheetName val="Gasoil-Diesel YQ"/>
      <sheetName val="Fuel Oil YQ"/>
      <sheetName val="Total Products YQ"/>
      <sheetName val="Procedur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 t="str">
            <v>LPG</v>
          </cell>
          <cell r="I2" t="str">
            <v>Naphtha</v>
          </cell>
          <cell r="J2" t="str">
            <v>Gasoline</v>
          </cell>
          <cell r="K2" t="str">
            <v>Jet-Kero</v>
          </cell>
          <cell r="L2" t="str">
            <v>Gasoil-Diesel</v>
          </cell>
          <cell r="M2" t="str">
            <v>Fuel Oil</v>
          </cell>
          <cell r="N2" t="str">
            <v>Total Products</v>
          </cell>
          <cell r="R2" t="str">
            <v>World</v>
          </cell>
          <cell r="S2" t="str">
            <v>Europe</v>
          </cell>
          <cell r="T2" t="str">
            <v>FSU East</v>
          </cell>
          <cell r="U2" t="str">
            <v>Asia</v>
          </cell>
          <cell r="V2" t="str">
            <v>Middle East</v>
          </cell>
          <cell r="W2" t="str">
            <v>Africa</v>
          </cell>
          <cell r="X2" t="str">
            <v>North America</v>
          </cell>
          <cell r="Y2" t="str">
            <v>Central &amp; South America</v>
          </cell>
          <cell r="Z2" t="str">
            <v>NWE</v>
          </cell>
          <cell r="AA2" t="str">
            <v>European Med</v>
          </cell>
          <cell r="AB2" t="str">
            <v>Baltic</v>
          </cell>
          <cell r="AC2" t="str">
            <v>Black Sea</v>
          </cell>
          <cell r="AD2" t="str">
            <v>Russia</v>
          </cell>
          <cell r="AE2" t="str">
            <v>Other FSU East</v>
          </cell>
          <cell r="AF2" t="str">
            <v>China</v>
          </cell>
          <cell r="AG2" t="str">
            <v>Japan</v>
          </cell>
          <cell r="AH2" t="str">
            <v>South Korea</v>
          </cell>
          <cell r="AI2" t="str">
            <v>India</v>
          </cell>
          <cell r="AJ2" t="str">
            <v>Australia &amp; New Zealand</v>
          </cell>
          <cell r="AK2" t="str">
            <v>Other Asia</v>
          </cell>
          <cell r="AL2" t="str">
            <v>Saudi Arabia</v>
          </cell>
          <cell r="AM2" t="str">
            <v>Iran</v>
          </cell>
          <cell r="AN2" t="str">
            <v>Other Middle East</v>
          </cell>
          <cell r="AO2" t="str">
            <v>North Africa</v>
          </cell>
          <cell r="AP2" t="str">
            <v>West Africa</v>
          </cell>
          <cell r="AQ2" t="str">
            <v>East Africa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288C-DE29-4D13-90B5-855332D0F068}">
  <sheetPr syncVertical="1" syncRef="B5" transitionEvaluation="1">
    <pageSetUpPr fitToPage="1"/>
  </sheetPr>
  <dimension ref="A1:BK117"/>
  <sheetViews>
    <sheetView showGridLines="0" zoomScale="80" zoomScaleNormal="80" zoomScaleSheetLayoutView="85" zoomScalePageLayoutView="9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P10" sqref="P10"/>
    </sheetView>
  </sheetViews>
  <sheetFormatPr defaultColWidth="11.28515625" defaultRowHeight="10.5" customHeight="1" x14ac:dyDescent="0.25"/>
  <cols>
    <col min="1" max="1" width="24.7109375" style="26" customWidth="1"/>
    <col min="2" max="2" width="14.28515625" style="26" customWidth="1"/>
    <col min="3" max="4" width="17.7109375" style="26" customWidth="1"/>
    <col min="5" max="7" width="14.28515625" style="26" customWidth="1"/>
    <col min="8" max="10" width="14.28515625" style="124" customWidth="1"/>
    <col min="11" max="11" width="14.28515625" style="26" customWidth="1"/>
    <col min="12" max="12" width="14.28515625" style="119" customWidth="1"/>
    <col min="13" max="14" width="14.28515625" style="26" customWidth="1"/>
    <col min="15" max="17" width="14.28515625" style="119" customWidth="1"/>
    <col min="18" max="21" width="14.28515625" style="26" customWidth="1"/>
    <col min="22" max="22" width="12.28515625" style="26" customWidth="1"/>
    <col min="23" max="23" width="14.28515625" style="26" customWidth="1"/>
    <col min="24" max="27" width="8.42578125" style="26" customWidth="1"/>
    <col min="28" max="28" width="10.42578125" style="116" customWidth="1"/>
    <col min="29" max="31" width="8.42578125" style="26" customWidth="1"/>
    <col min="32" max="32" width="8" style="26" customWidth="1"/>
    <col min="33" max="33" width="5.140625" style="26" customWidth="1"/>
    <col min="34" max="34" width="6.42578125" style="26" customWidth="1"/>
    <col min="35" max="35" width="7.140625" style="26" customWidth="1"/>
    <col min="36" max="38" width="4.85546875" style="26" customWidth="1"/>
    <col min="39" max="39" width="10.5703125" style="26" customWidth="1"/>
    <col min="40" max="40" width="14.85546875" style="26" customWidth="1"/>
    <col min="41" max="41" width="8.5703125" style="26" customWidth="1"/>
    <col min="42" max="42" width="8.140625" style="26" customWidth="1"/>
    <col min="43" max="43" width="8.7109375" style="26" customWidth="1"/>
    <col min="44" max="44" width="4.85546875" style="26" customWidth="1"/>
    <col min="45" max="45" width="2.28515625" style="26" customWidth="1"/>
    <col min="46" max="46" width="5.140625" style="26" customWidth="1"/>
    <col min="47" max="47" width="4.28515625" style="26" customWidth="1"/>
    <col min="48" max="49" width="5.28515625" style="26" bestFit="1" customWidth="1"/>
    <col min="50" max="50" width="4.85546875" style="26" customWidth="1"/>
    <col min="51" max="51" width="4.28515625" style="26" customWidth="1"/>
    <col min="52" max="53" width="7" style="26" customWidth="1"/>
    <col min="54" max="54" width="7.140625" style="26" customWidth="1"/>
    <col min="55" max="55" width="6.5703125" style="26" bestFit="1" customWidth="1"/>
    <col min="56" max="56" width="6.5703125" style="26" customWidth="1"/>
    <col min="57" max="57" width="7.42578125" style="26" customWidth="1"/>
    <col min="58" max="59" width="12.5703125" style="148" customWidth="1"/>
    <col min="60" max="60" width="11.28515625" style="27"/>
    <col min="61" max="16384" width="11.28515625" style="26"/>
  </cols>
  <sheetData>
    <row r="1" spans="1:60" ht="19.5" customHeight="1" x14ac:dyDescent="0.25">
      <c r="A1" s="151" t="s">
        <v>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22"/>
      <c r="X1" s="22"/>
      <c r="Y1" s="22"/>
      <c r="Z1" s="153"/>
      <c r="AA1" s="153"/>
      <c r="AB1" s="153"/>
      <c r="AC1" s="22"/>
      <c r="AD1" s="22"/>
      <c r="AE1" s="22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4"/>
      <c r="AZ1" s="24"/>
      <c r="BA1" s="24"/>
      <c r="BB1" s="24"/>
      <c r="BC1" s="24"/>
      <c r="BD1" s="24"/>
      <c r="BE1" s="25"/>
      <c r="BF1" s="26"/>
      <c r="BG1" s="26"/>
    </row>
    <row r="2" spans="1:60" ht="34.5" customHeight="1" x14ac:dyDescent="0.25">
      <c r="A2" s="28"/>
      <c r="B2" s="154" t="s">
        <v>36</v>
      </c>
      <c r="C2" s="155"/>
      <c r="D2" s="156"/>
      <c r="E2" s="157" t="s">
        <v>37</v>
      </c>
      <c r="F2" s="157"/>
      <c r="G2" s="158"/>
      <c r="H2" s="159" t="s">
        <v>38</v>
      </c>
      <c r="I2" s="157"/>
      <c r="J2" s="158"/>
      <c r="K2" s="159" t="s">
        <v>39</v>
      </c>
      <c r="L2" s="157"/>
      <c r="M2" s="157"/>
      <c r="N2" s="157"/>
      <c r="O2" s="157"/>
      <c r="P2" s="157"/>
      <c r="Q2" s="157"/>
      <c r="R2" s="157"/>
      <c r="S2" s="157"/>
      <c r="T2" s="157"/>
      <c r="U2" s="158"/>
      <c r="V2" s="29" t="s">
        <v>40</v>
      </c>
      <c r="W2" s="30" t="s">
        <v>41</v>
      </c>
      <c r="AB2" s="26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3"/>
      <c r="BF2" s="26"/>
      <c r="BG2" s="26"/>
    </row>
    <row r="3" spans="1:60" s="47" customFormat="1" ht="37.5" customHeight="1" x14ac:dyDescent="0.25">
      <c r="A3" s="34"/>
      <c r="B3" s="35" t="s">
        <v>42</v>
      </c>
      <c r="C3" s="36" t="s">
        <v>43</v>
      </c>
      <c r="D3" s="35" t="s">
        <v>44</v>
      </c>
      <c r="E3" s="37" t="s">
        <v>45</v>
      </c>
      <c r="F3" s="35" t="s">
        <v>46</v>
      </c>
      <c r="G3" s="38" t="s">
        <v>47</v>
      </c>
      <c r="H3" s="39" t="s">
        <v>45</v>
      </c>
      <c r="I3" s="36" t="s">
        <v>46</v>
      </c>
      <c r="J3" s="40" t="s">
        <v>47</v>
      </c>
      <c r="K3" s="37" t="s">
        <v>29</v>
      </c>
      <c r="L3" s="41" t="s">
        <v>48</v>
      </c>
      <c r="M3" s="36" t="s">
        <v>49</v>
      </c>
      <c r="N3" s="42" t="s">
        <v>50</v>
      </c>
      <c r="O3" s="43" t="s">
        <v>51</v>
      </c>
      <c r="P3" s="41" t="s">
        <v>52</v>
      </c>
      <c r="Q3" s="43" t="s">
        <v>53</v>
      </c>
      <c r="R3" s="44" t="s">
        <v>54</v>
      </c>
      <c r="S3" s="36" t="s">
        <v>55</v>
      </c>
      <c r="T3" s="44" t="s">
        <v>21</v>
      </c>
      <c r="U3" s="36" t="s">
        <v>25</v>
      </c>
      <c r="V3" s="45" t="s">
        <v>45</v>
      </c>
      <c r="W3" s="46" t="s">
        <v>45</v>
      </c>
      <c r="AF3" s="48"/>
      <c r="AG3" s="48"/>
      <c r="AH3" s="48"/>
      <c r="AI3" s="48"/>
      <c r="AJ3" s="48"/>
      <c r="AK3" s="49"/>
      <c r="AL3" s="49"/>
      <c r="AM3" s="49"/>
      <c r="AN3" s="49"/>
      <c r="AO3" s="49"/>
      <c r="AP3" s="49"/>
      <c r="AQ3" s="49"/>
      <c r="AR3" s="49"/>
      <c r="AS3" s="50"/>
      <c r="AT3" s="50"/>
      <c r="AU3" s="51"/>
      <c r="AV3" s="51"/>
      <c r="AW3" s="51"/>
      <c r="AX3" s="51"/>
      <c r="AY3" s="51"/>
      <c r="AZ3" s="51"/>
      <c r="BA3" s="50"/>
      <c r="BB3" s="51"/>
      <c r="BC3" s="50"/>
      <c r="BD3" s="50"/>
      <c r="BE3" s="51"/>
      <c r="BH3" s="52"/>
    </row>
    <row r="4" spans="1:60" ht="20.25" customHeight="1" x14ac:dyDescent="0.25">
      <c r="A4" s="22"/>
      <c r="B4" s="53"/>
      <c r="C4" s="54"/>
      <c r="D4" s="53"/>
      <c r="E4" s="55"/>
      <c r="F4" s="53"/>
      <c r="G4" s="56"/>
      <c r="H4" s="57"/>
      <c r="I4" s="54"/>
      <c r="J4" s="58"/>
      <c r="K4" s="55"/>
      <c r="L4" s="59"/>
      <c r="M4" s="54"/>
      <c r="N4" s="60"/>
      <c r="O4" s="61"/>
      <c r="P4" s="59"/>
      <c r="Q4" s="61"/>
      <c r="R4" s="60"/>
      <c r="S4" s="54"/>
      <c r="T4" s="60"/>
      <c r="U4" s="56"/>
      <c r="V4" s="62"/>
      <c r="W4" s="56"/>
      <c r="AB4" s="26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26"/>
      <c r="BG4" s="26"/>
    </row>
    <row r="5" spans="1:60" ht="20.25" customHeight="1" x14ac:dyDescent="0.25">
      <c r="A5" s="64">
        <v>41640</v>
      </c>
      <c r="B5" s="65">
        <v>4162.1664050599657</v>
      </c>
      <c r="C5" s="66">
        <v>2276.5346272380002</v>
      </c>
      <c r="D5" s="67">
        <v>1885.6317778219659</v>
      </c>
      <c r="E5" s="66">
        <v>1475.1401540063109</v>
      </c>
      <c r="F5" s="65">
        <v>1316.8129000000001</v>
      </c>
      <c r="G5" s="68">
        <v>158.3272540063108</v>
      </c>
      <c r="H5" s="69">
        <v>2687.026251053655</v>
      </c>
      <c r="I5" s="66">
        <v>959.72172723800008</v>
      </c>
      <c r="J5" s="67">
        <v>1727.3045238156551</v>
      </c>
      <c r="K5" s="70">
        <v>456.24362723800004</v>
      </c>
      <c r="L5" s="71">
        <v>367.39300000000003</v>
      </c>
      <c r="M5" s="66">
        <v>181.62107346343981</v>
      </c>
      <c r="N5" s="72">
        <v>328.84265300172046</v>
      </c>
      <c r="O5" s="73">
        <v>207.84195</v>
      </c>
      <c r="P5" s="71">
        <v>105.42099999999999</v>
      </c>
      <c r="Q5" s="73">
        <v>15.579703001720448</v>
      </c>
      <c r="R5" s="72">
        <v>314.03500164516123</v>
      </c>
      <c r="S5" s="66">
        <v>737.19368717733312</v>
      </c>
      <c r="T5" s="72">
        <v>560.70841888577911</v>
      </c>
      <c r="U5" s="68">
        <v>108.38178964222139</v>
      </c>
      <c r="V5" s="62"/>
      <c r="W5" s="74"/>
      <c r="AB5" s="26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26"/>
      <c r="BG5" s="26"/>
    </row>
    <row r="6" spans="1:60" ht="20.25" customHeight="1" x14ac:dyDescent="0.25">
      <c r="A6" s="64">
        <v>41671</v>
      </c>
      <c r="B6" s="65">
        <v>4188.2632036839914</v>
      </c>
      <c r="C6" s="66">
        <v>2291.293047574</v>
      </c>
      <c r="D6" s="67">
        <v>1896.9701561099912</v>
      </c>
      <c r="E6" s="66">
        <v>1474.2939873396444</v>
      </c>
      <c r="F6" s="65">
        <v>1315.9109000000001</v>
      </c>
      <c r="G6" s="68">
        <v>158.38308733964436</v>
      </c>
      <c r="H6" s="69">
        <v>2713.9692163443469</v>
      </c>
      <c r="I6" s="66">
        <v>975.38214757399987</v>
      </c>
      <c r="J6" s="67">
        <v>1738.5870687703468</v>
      </c>
      <c r="K6" s="70">
        <v>462.56687757399993</v>
      </c>
      <c r="L6" s="71">
        <v>376.64299999999997</v>
      </c>
      <c r="M6" s="66">
        <v>182.0183307289951</v>
      </c>
      <c r="N6" s="72">
        <v>330.82087800172047</v>
      </c>
      <c r="O6" s="73">
        <v>212.55725000000001</v>
      </c>
      <c r="P6" s="71">
        <v>103.3305</v>
      </c>
      <c r="Q6" s="73">
        <v>14.933128001720444</v>
      </c>
      <c r="R6" s="72">
        <v>310.49761957142857</v>
      </c>
      <c r="S6" s="66">
        <v>751.3397764417964</v>
      </c>
      <c r="T6" s="72">
        <v>569.63410387894612</v>
      </c>
      <c r="U6" s="68">
        <v>107.09163014746046</v>
      </c>
      <c r="V6" s="62"/>
      <c r="W6" s="74"/>
      <c r="AB6" s="26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26"/>
      <c r="BG6" s="26"/>
    </row>
    <row r="7" spans="1:60" ht="20.25" customHeight="1" x14ac:dyDescent="0.25">
      <c r="A7" s="64">
        <v>41699</v>
      </c>
      <c r="B7" s="65">
        <v>4197.4560162647203</v>
      </c>
      <c r="C7" s="66">
        <v>2319.1107286389997</v>
      </c>
      <c r="D7" s="67">
        <v>1878.3452876257206</v>
      </c>
      <c r="E7" s="66">
        <v>1474.0698206729776</v>
      </c>
      <c r="F7" s="65">
        <v>1315.6308999999999</v>
      </c>
      <c r="G7" s="68">
        <v>158.4389206729777</v>
      </c>
      <c r="H7" s="69">
        <v>2723.3861955917428</v>
      </c>
      <c r="I7" s="66">
        <v>1003.4798286390001</v>
      </c>
      <c r="J7" s="67">
        <v>1719.9063669527429</v>
      </c>
      <c r="K7" s="70">
        <v>474.96079863900002</v>
      </c>
      <c r="L7" s="71">
        <v>386.65600000000001</v>
      </c>
      <c r="M7" s="66">
        <v>178.18190266292368</v>
      </c>
      <c r="N7" s="72">
        <v>336.81615100172047</v>
      </c>
      <c r="O7" s="73">
        <v>216.44405</v>
      </c>
      <c r="P7" s="71">
        <v>104.899</v>
      </c>
      <c r="Q7" s="73">
        <v>15.473101001720446</v>
      </c>
      <c r="R7" s="72">
        <v>311.5537661612903</v>
      </c>
      <c r="S7" s="66">
        <v>754.18386914317671</v>
      </c>
      <c r="T7" s="72">
        <v>569.6068369670196</v>
      </c>
      <c r="U7" s="68">
        <v>98.082871016612202</v>
      </c>
      <c r="V7" s="62"/>
      <c r="W7" s="74"/>
      <c r="AB7" s="26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26"/>
      <c r="BG7" s="26"/>
    </row>
    <row r="8" spans="1:60" ht="20.25" customHeight="1" x14ac:dyDescent="0.25">
      <c r="A8" s="64">
        <v>41730</v>
      </c>
      <c r="B8" s="65">
        <v>4212.4084135096</v>
      </c>
      <c r="C8" s="66">
        <v>2323.451229023</v>
      </c>
      <c r="D8" s="67">
        <v>1888.9571844866005</v>
      </c>
      <c r="E8" s="66">
        <v>1480.3701115761633</v>
      </c>
      <c r="F8" s="65">
        <v>1315.3069</v>
      </c>
      <c r="G8" s="68">
        <v>165.06321157616321</v>
      </c>
      <c r="H8" s="69">
        <v>2732.0383019334372</v>
      </c>
      <c r="I8" s="66">
        <v>1008.144329023</v>
      </c>
      <c r="J8" s="67">
        <v>1723.8939729104372</v>
      </c>
      <c r="K8" s="70">
        <v>487.02129902299998</v>
      </c>
      <c r="L8" s="71">
        <v>397.12</v>
      </c>
      <c r="M8" s="66">
        <v>178.430057859171</v>
      </c>
      <c r="N8" s="72">
        <v>337.31349700172046</v>
      </c>
      <c r="O8" s="73">
        <v>212.01750000000001</v>
      </c>
      <c r="P8" s="71">
        <v>108.654</v>
      </c>
      <c r="Q8" s="73">
        <v>16.641997001720444</v>
      </c>
      <c r="R8" s="72">
        <v>310.87025766666659</v>
      </c>
      <c r="S8" s="66">
        <v>748.86461318184956</v>
      </c>
      <c r="T8" s="72">
        <v>563.85806411325075</v>
      </c>
      <c r="U8" s="68">
        <v>105.68051308777885</v>
      </c>
      <c r="V8" s="62"/>
      <c r="W8" s="74"/>
      <c r="AB8" s="26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26"/>
      <c r="BG8" s="26"/>
    </row>
    <row r="9" spans="1:60" ht="20.25" customHeight="1" x14ac:dyDescent="0.25">
      <c r="A9" s="64">
        <v>41760</v>
      </c>
      <c r="B9" s="65">
        <v>4232.2215644506996</v>
      </c>
      <c r="C9" s="66">
        <v>2341.4786770800001</v>
      </c>
      <c r="D9" s="67">
        <v>1890.7428873706992</v>
      </c>
      <c r="E9" s="66">
        <v>1485.0659463340141</v>
      </c>
      <c r="F9" s="65">
        <v>1314.451</v>
      </c>
      <c r="G9" s="68">
        <v>170.61494633401412</v>
      </c>
      <c r="H9" s="69">
        <v>2747.1556181166852</v>
      </c>
      <c r="I9" s="66">
        <v>1027.0276770800001</v>
      </c>
      <c r="J9" s="67">
        <v>1720.1279410366851</v>
      </c>
      <c r="K9" s="70">
        <v>488.67354707999993</v>
      </c>
      <c r="L9" s="71">
        <v>397.03199999999993</v>
      </c>
      <c r="M9" s="66">
        <v>182.43764715924701</v>
      </c>
      <c r="N9" s="72">
        <v>347.01473400172046</v>
      </c>
      <c r="O9" s="73">
        <v>214.67475000000002</v>
      </c>
      <c r="P9" s="71">
        <v>115.6915</v>
      </c>
      <c r="Q9" s="73">
        <v>16.648484001720444</v>
      </c>
      <c r="R9" s="72">
        <v>313.03181938709673</v>
      </c>
      <c r="S9" s="66">
        <v>750.84525986232029</v>
      </c>
      <c r="T9" s="72">
        <v>562.6965481799981</v>
      </c>
      <c r="U9" s="68">
        <v>102.45606244630278</v>
      </c>
      <c r="V9" s="62"/>
      <c r="W9" s="74"/>
      <c r="AB9" s="26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26"/>
      <c r="BG9" s="26"/>
    </row>
    <row r="10" spans="1:60" ht="20.25" customHeight="1" x14ac:dyDescent="0.25">
      <c r="A10" s="64">
        <v>41791</v>
      </c>
      <c r="B10" s="65">
        <v>4224.9676455582412</v>
      </c>
      <c r="C10" s="66">
        <v>2332.6705381040001</v>
      </c>
      <c r="D10" s="67">
        <v>1892.2971074542411</v>
      </c>
      <c r="E10" s="66">
        <v>1484.1901130006809</v>
      </c>
      <c r="F10" s="65">
        <v>1313.5809999999999</v>
      </c>
      <c r="G10" s="68">
        <v>170.60911300068096</v>
      </c>
      <c r="H10" s="69">
        <v>2740.7775325575603</v>
      </c>
      <c r="I10" s="66">
        <v>1019.089538104</v>
      </c>
      <c r="J10" s="67">
        <v>1721.6879944535601</v>
      </c>
      <c r="K10" s="70">
        <v>478.42996810400001</v>
      </c>
      <c r="L10" s="71">
        <v>386.01100000000002</v>
      </c>
      <c r="M10" s="66">
        <v>176.54735144384625</v>
      </c>
      <c r="N10" s="72">
        <v>348.30320700172047</v>
      </c>
      <c r="O10" s="73">
        <v>220.03614999999999</v>
      </c>
      <c r="P10" s="71">
        <v>107.84700000000001</v>
      </c>
      <c r="Q10" s="73">
        <v>20.420057001720444</v>
      </c>
      <c r="R10" s="72">
        <v>313.42726099999993</v>
      </c>
      <c r="S10" s="66">
        <v>757.33605871160944</v>
      </c>
      <c r="T10" s="72">
        <v>557.72912609431535</v>
      </c>
      <c r="U10" s="68">
        <v>109.00456020206894</v>
      </c>
      <c r="V10" s="62"/>
      <c r="W10" s="74"/>
      <c r="AB10" s="26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26"/>
      <c r="BG10" s="26"/>
    </row>
    <row r="11" spans="1:60" ht="20.25" customHeight="1" x14ac:dyDescent="0.25">
      <c r="A11" s="64">
        <v>41821</v>
      </c>
      <c r="B11" s="65">
        <v>4202.8099065906581</v>
      </c>
      <c r="C11" s="66">
        <v>2309.3810113289996</v>
      </c>
      <c r="D11" s="67">
        <v>1893.4288952616582</v>
      </c>
      <c r="E11" s="66">
        <v>1485.3342796673476</v>
      </c>
      <c r="F11" s="65">
        <v>1314.7309999999998</v>
      </c>
      <c r="G11" s="68">
        <v>170.60327966734781</v>
      </c>
      <c r="H11" s="69">
        <v>2717.4756269233103</v>
      </c>
      <c r="I11" s="66">
        <v>994.65001132899999</v>
      </c>
      <c r="J11" s="67">
        <v>1722.8256155943104</v>
      </c>
      <c r="K11" s="70">
        <v>465.69144132899999</v>
      </c>
      <c r="L11" s="71">
        <v>370.48</v>
      </c>
      <c r="M11" s="66">
        <v>180.98632891026301</v>
      </c>
      <c r="N11" s="72">
        <v>339.98363600172041</v>
      </c>
      <c r="O11" s="73">
        <v>215.50819999999996</v>
      </c>
      <c r="P11" s="71">
        <v>104.54649999999999</v>
      </c>
      <c r="Q11" s="73">
        <v>19.928936001720444</v>
      </c>
      <c r="R11" s="72">
        <v>311.48438293548384</v>
      </c>
      <c r="S11" s="66">
        <v>734.14754179097895</v>
      </c>
      <c r="T11" s="72">
        <v>562.55552677035871</v>
      </c>
      <c r="U11" s="68">
        <v>122.62676918550549</v>
      </c>
      <c r="V11" s="62"/>
      <c r="W11" s="74"/>
      <c r="AB11" s="26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26"/>
      <c r="BG11" s="26"/>
    </row>
    <row r="12" spans="1:60" ht="20.25" customHeight="1" x14ac:dyDescent="0.25">
      <c r="A12" s="64">
        <v>41852</v>
      </c>
      <c r="B12" s="65">
        <v>4209.78410013346</v>
      </c>
      <c r="C12" s="66">
        <v>2298.5604778520001</v>
      </c>
      <c r="D12" s="67">
        <v>1911.2236222814595</v>
      </c>
      <c r="E12" s="66">
        <v>1481.8736658189437</v>
      </c>
      <c r="F12" s="65">
        <v>1314.931</v>
      </c>
      <c r="G12" s="68">
        <v>166.94266581894362</v>
      </c>
      <c r="H12" s="69">
        <v>2727.9104343145159</v>
      </c>
      <c r="I12" s="66">
        <v>983.62947785200004</v>
      </c>
      <c r="J12" s="67">
        <v>1744.2809564625159</v>
      </c>
      <c r="K12" s="70">
        <v>458.068657852</v>
      </c>
      <c r="L12" s="71">
        <v>362.52700000000004</v>
      </c>
      <c r="M12" s="66">
        <v>181.44574360811342</v>
      </c>
      <c r="N12" s="72">
        <v>331.89701400172044</v>
      </c>
      <c r="O12" s="73">
        <v>211.07850000000002</v>
      </c>
      <c r="P12" s="71">
        <v>101.96099999999998</v>
      </c>
      <c r="Q12" s="73">
        <v>18.857514001720446</v>
      </c>
      <c r="R12" s="72">
        <v>312.16415809677414</v>
      </c>
      <c r="S12" s="66">
        <v>747.42558055743712</v>
      </c>
      <c r="T12" s="72">
        <v>564.54629774166892</v>
      </c>
      <c r="U12" s="68">
        <v>132.36298245680186</v>
      </c>
      <c r="V12" s="62"/>
      <c r="W12" s="74"/>
      <c r="AB12" s="26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26"/>
      <c r="BG12" s="26"/>
    </row>
    <row r="13" spans="1:60" ht="20.25" customHeight="1" x14ac:dyDescent="0.25">
      <c r="A13" s="64">
        <v>41883</v>
      </c>
      <c r="B13" s="65">
        <v>4239.198470661855</v>
      </c>
      <c r="C13" s="66">
        <v>2294.3658399269998</v>
      </c>
      <c r="D13" s="67">
        <v>1944.8326307348555</v>
      </c>
      <c r="E13" s="66">
        <v>1480.0882383683306</v>
      </c>
      <c r="F13" s="65">
        <v>1311.941</v>
      </c>
      <c r="G13" s="68">
        <v>168.14723836833059</v>
      </c>
      <c r="H13" s="69">
        <v>2759.1102322935249</v>
      </c>
      <c r="I13" s="66">
        <v>982.42483992699999</v>
      </c>
      <c r="J13" s="67">
        <v>1776.6853923665249</v>
      </c>
      <c r="K13" s="70">
        <v>455.99682992700002</v>
      </c>
      <c r="L13" s="71">
        <v>363.32499999999999</v>
      </c>
      <c r="M13" s="66">
        <v>183.90619574405275</v>
      </c>
      <c r="N13" s="72">
        <v>333.90390400172043</v>
      </c>
      <c r="O13" s="73">
        <v>208.92745000000002</v>
      </c>
      <c r="P13" s="71">
        <v>107.50449999999999</v>
      </c>
      <c r="Q13" s="73">
        <v>17.471954001720444</v>
      </c>
      <c r="R13" s="72">
        <v>310.75497433333334</v>
      </c>
      <c r="S13" s="66">
        <v>763.85652198674825</v>
      </c>
      <c r="T13" s="72">
        <v>572.1225776635398</v>
      </c>
      <c r="U13" s="68">
        <v>138.56922863713027</v>
      </c>
      <c r="V13" s="62"/>
      <c r="W13" s="74"/>
      <c r="AB13" s="26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26"/>
      <c r="BG13" s="26"/>
    </row>
    <row r="14" spans="1:60" ht="20.25" customHeight="1" x14ac:dyDescent="0.25">
      <c r="A14" s="64">
        <v>41913</v>
      </c>
      <c r="B14" s="65">
        <v>4270.9278833213375</v>
      </c>
      <c r="C14" s="66">
        <v>2324.4763597780002</v>
      </c>
      <c r="D14" s="67">
        <v>1946.4515235433375</v>
      </c>
      <c r="E14" s="66">
        <v>1480.7601050349974</v>
      </c>
      <c r="F14" s="65">
        <v>1312.6187</v>
      </c>
      <c r="G14" s="68">
        <v>168.14140503499743</v>
      </c>
      <c r="H14" s="69">
        <v>2790.1677782863399</v>
      </c>
      <c r="I14" s="66">
        <v>1011.857659778</v>
      </c>
      <c r="J14" s="67">
        <v>1778.3101185083401</v>
      </c>
      <c r="K14" s="70">
        <v>478.79866977799998</v>
      </c>
      <c r="L14" s="71">
        <v>382.98699999999997</v>
      </c>
      <c r="M14" s="66">
        <v>191.97643465859511</v>
      </c>
      <c r="N14" s="72">
        <v>333.19421200172042</v>
      </c>
      <c r="O14" s="73">
        <v>208.59360000000001</v>
      </c>
      <c r="P14" s="71">
        <v>107.13699999999999</v>
      </c>
      <c r="Q14" s="73">
        <v>17.463612001720445</v>
      </c>
      <c r="R14" s="72">
        <v>317.67155809677411</v>
      </c>
      <c r="S14" s="66">
        <v>759.57676169659067</v>
      </c>
      <c r="T14" s="72">
        <v>576.67730431290568</v>
      </c>
      <c r="U14" s="68">
        <v>132.27283774175439</v>
      </c>
      <c r="V14" s="62"/>
      <c r="W14" s="74"/>
      <c r="AB14" s="26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26"/>
      <c r="BG14" s="26"/>
    </row>
    <row r="15" spans="1:60" ht="20.25" customHeight="1" x14ac:dyDescent="0.25">
      <c r="A15" s="64">
        <v>41944</v>
      </c>
      <c r="B15" s="65">
        <v>4270.5904399728088</v>
      </c>
      <c r="C15" s="66">
        <v>2315.2733694990002</v>
      </c>
      <c r="D15" s="67">
        <v>1955.3170704738088</v>
      </c>
      <c r="E15" s="66">
        <v>1481.880271701664</v>
      </c>
      <c r="F15" s="65">
        <v>1313.7447</v>
      </c>
      <c r="G15" s="68">
        <v>168.13557170166405</v>
      </c>
      <c r="H15" s="69">
        <v>2788.7101682711445</v>
      </c>
      <c r="I15" s="66">
        <v>1001.528669499</v>
      </c>
      <c r="J15" s="67">
        <v>1787.1814987721448</v>
      </c>
      <c r="K15" s="70">
        <v>483.03741949899995</v>
      </c>
      <c r="L15" s="71">
        <v>389.04899999999998</v>
      </c>
      <c r="M15" s="66">
        <v>190.16219934597615</v>
      </c>
      <c r="N15" s="72">
        <v>330.2571310017205</v>
      </c>
      <c r="O15" s="73">
        <v>207.85605000000004</v>
      </c>
      <c r="P15" s="71">
        <v>106.13250000000001</v>
      </c>
      <c r="Q15" s="73">
        <v>16.268581001720445</v>
      </c>
      <c r="R15" s="72">
        <v>317.18414433333334</v>
      </c>
      <c r="S15" s="66">
        <v>765.42274738654646</v>
      </c>
      <c r="T15" s="72">
        <v>579.60488545901819</v>
      </c>
      <c r="U15" s="68">
        <v>123.04164124555027</v>
      </c>
      <c r="V15" s="62"/>
      <c r="W15" s="74"/>
      <c r="AB15" s="26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26"/>
      <c r="BG15" s="26"/>
    </row>
    <row r="16" spans="1:60" ht="20.25" customHeight="1" x14ac:dyDescent="0.25">
      <c r="A16" s="75">
        <v>41974</v>
      </c>
      <c r="B16" s="76">
        <v>4327.4941426465102</v>
      </c>
      <c r="C16" s="77">
        <v>2331.5588505729997</v>
      </c>
      <c r="D16" s="78">
        <v>1995.9352920735107</v>
      </c>
      <c r="E16" s="77">
        <v>1497.2435710481818</v>
      </c>
      <c r="F16" s="76">
        <v>1313.3000999999999</v>
      </c>
      <c r="G16" s="79">
        <v>183.94347104818189</v>
      </c>
      <c r="H16" s="80">
        <v>2830.2505715983289</v>
      </c>
      <c r="I16" s="77">
        <v>1018.2587505729999</v>
      </c>
      <c r="J16" s="78">
        <v>1811.9918210253288</v>
      </c>
      <c r="K16" s="81">
        <v>490.43660057299996</v>
      </c>
      <c r="L16" s="82">
        <v>393.34100000000001</v>
      </c>
      <c r="M16" s="77">
        <v>189.70874236982692</v>
      </c>
      <c r="N16" s="83">
        <v>341.58055600172042</v>
      </c>
      <c r="O16" s="84">
        <v>219.21350000000001</v>
      </c>
      <c r="P16" s="82">
        <v>106.67449999999999</v>
      </c>
      <c r="Q16" s="84">
        <v>15.692556001720446</v>
      </c>
      <c r="R16" s="83">
        <v>329.11257261290325</v>
      </c>
      <c r="S16" s="77">
        <v>773.82087782939391</v>
      </c>
      <c r="T16" s="83">
        <v>590.98551501119437</v>
      </c>
      <c r="U16" s="79">
        <v>114.60570720028997</v>
      </c>
      <c r="V16" s="85"/>
      <c r="W16" s="86"/>
      <c r="AB16" s="26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26"/>
      <c r="BG16" s="26"/>
    </row>
    <row r="17" spans="1:63" ht="20.25" customHeight="1" x14ac:dyDescent="0.25">
      <c r="A17" s="64">
        <v>42005</v>
      </c>
      <c r="B17" s="65">
        <v>4298.5896173825731</v>
      </c>
      <c r="C17" s="66">
        <v>2313.1828726480076</v>
      </c>
      <c r="D17" s="67">
        <v>1985.4067447345656</v>
      </c>
      <c r="E17" s="66">
        <v>1501.8972298456642</v>
      </c>
      <c r="F17" s="65">
        <v>1312.3471</v>
      </c>
      <c r="G17" s="68">
        <v>189.55012984566429</v>
      </c>
      <c r="H17" s="69">
        <v>2796.6923875369089</v>
      </c>
      <c r="I17" s="66">
        <v>1000.8357726480075</v>
      </c>
      <c r="J17" s="67">
        <v>1795.8566148889013</v>
      </c>
      <c r="K17" s="70">
        <v>485.90158278199993</v>
      </c>
      <c r="L17" s="71">
        <v>389.21299999999997</v>
      </c>
      <c r="M17" s="66">
        <v>206.91228149598771</v>
      </c>
      <c r="N17" s="72">
        <v>332.51152484931504</v>
      </c>
      <c r="O17" s="73">
        <v>214.76399999999995</v>
      </c>
      <c r="P17" s="71">
        <v>101.97450000000001</v>
      </c>
      <c r="Q17" s="73">
        <v>15.773024849315069</v>
      </c>
      <c r="R17" s="72">
        <v>319.77831599999996</v>
      </c>
      <c r="S17" s="66">
        <v>758.06701833564534</v>
      </c>
      <c r="T17" s="72">
        <v>584.81860303462656</v>
      </c>
      <c r="U17" s="68">
        <v>108.7030610393342</v>
      </c>
      <c r="V17" s="62"/>
      <c r="W17" s="74"/>
      <c r="AB17" s="26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26"/>
      <c r="BG17" s="26"/>
    </row>
    <row r="18" spans="1:63" ht="20.25" customHeight="1" x14ac:dyDescent="0.25">
      <c r="A18" s="64">
        <v>42036</v>
      </c>
      <c r="B18" s="65">
        <v>4328.5226745390883</v>
      </c>
      <c r="C18" s="66">
        <v>2346.3777471380072</v>
      </c>
      <c r="D18" s="67">
        <v>1982.1449274010806</v>
      </c>
      <c r="E18" s="66">
        <v>1507.7709125500539</v>
      </c>
      <c r="F18" s="65">
        <v>1313.9420999999998</v>
      </c>
      <c r="G18" s="68">
        <v>193.82881255005418</v>
      </c>
      <c r="H18" s="69">
        <v>2820.7517619890341</v>
      </c>
      <c r="I18" s="66">
        <v>1032.4356471380077</v>
      </c>
      <c r="J18" s="67">
        <v>1788.3161148510264</v>
      </c>
      <c r="K18" s="70">
        <v>511.21174727200003</v>
      </c>
      <c r="L18" s="71">
        <v>415.31299999999999</v>
      </c>
      <c r="M18" s="66">
        <v>207.82848780804213</v>
      </c>
      <c r="N18" s="72">
        <v>340.65257984931498</v>
      </c>
      <c r="O18" s="73">
        <v>217.11469999999994</v>
      </c>
      <c r="P18" s="71">
        <v>106.3335</v>
      </c>
      <c r="Q18" s="73">
        <v>17.204379849315067</v>
      </c>
      <c r="R18" s="72">
        <v>318.69632599999994</v>
      </c>
      <c r="S18" s="66">
        <v>759.83737804400175</v>
      </c>
      <c r="T18" s="72">
        <v>575.37397926598896</v>
      </c>
      <c r="U18" s="68">
        <v>107.15126374968615</v>
      </c>
      <c r="V18" s="62"/>
      <c r="W18" s="74"/>
      <c r="AB18" s="26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26"/>
      <c r="BG18" s="26"/>
    </row>
    <row r="19" spans="1:63" ht="20.25" customHeight="1" x14ac:dyDescent="0.25">
      <c r="A19" s="64">
        <v>42064</v>
      </c>
      <c r="B19" s="65">
        <v>4396.4935714652711</v>
      </c>
      <c r="C19" s="66">
        <v>2390.7183228071144</v>
      </c>
      <c r="D19" s="67">
        <v>2005.7752486581562</v>
      </c>
      <c r="E19" s="66">
        <v>1508.4939792167206</v>
      </c>
      <c r="F19" s="65">
        <v>1314.6710000000003</v>
      </c>
      <c r="G19" s="68">
        <v>193.82297921672034</v>
      </c>
      <c r="H19" s="69">
        <v>2887.9995922485505</v>
      </c>
      <c r="I19" s="66">
        <v>1076.0473228071144</v>
      </c>
      <c r="J19" s="67">
        <v>1811.9522694414359</v>
      </c>
      <c r="K19" s="70">
        <v>539.65463198199996</v>
      </c>
      <c r="L19" s="71">
        <v>443.2</v>
      </c>
      <c r="M19" s="66">
        <v>207.34235441645222</v>
      </c>
      <c r="N19" s="72">
        <v>359.10954084931507</v>
      </c>
      <c r="O19" s="73">
        <v>224.98684999999998</v>
      </c>
      <c r="P19" s="71">
        <v>116.6075</v>
      </c>
      <c r="Q19" s="73">
        <v>17.515190849315069</v>
      </c>
      <c r="R19" s="72">
        <v>316.15154600000005</v>
      </c>
      <c r="S19" s="66">
        <v>755.79419172935036</v>
      </c>
      <c r="T19" s="72">
        <v>593.78170401629529</v>
      </c>
      <c r="U19" s="68">
        <v>116.16562325513755</v>
      </c>
      <c r="V19" s="62"/>
      <c r="W19" s="74"/>
      <c r="AB19" s="26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26"/>
      <c r="BG19" s="26"/>
    </row>
    <row r="20" spans="1:63" ht="20.25" customHeight="1" x14ac:dyDescent="0.25">
      <c r="A20" s="64">
        <v>42095</v>
      </c>
      <c r="B20" s="65">
        <v>4440.4148305186027</v>
      </c>
      <c r="C20" s="66">
        <v>2410.3409518110075</v>
      </c>
      <c r="D20" s="67">
        <v>2030.073878707595</v>
      </c>
      <c r="E20" s="66">
        <v>1518.3318476303057</v>
      </c>
      <c r="F20" s="65">
        <v>1313.596</v>
      </c>
      <c r="G20" s="68">
        <v>204.73584763030567</v>
      </c>
      <c r="H20" s="69">
        <v>2922.082982888297</v>
      </c>
      <c r="I20" s="66">
        <v>1096.7449518110077</v>
      </c>
      <c r="J20" s="67">
        <v>1825.3380310772893</v>
      </c>
      <c r="K20" s="70">
        <v>547.89390194499993</v>
      </c>
      <c r="L20" s="71">
        <v>452.71299999999997</v>
      </c>
      <c r="M20" s="66">
        <v>213.5816062232295</v>
      </c>
      <c r="N20" s="72">
        <v>370.82452184931503</v>
      </c>
      <c r="O20" s="73">
        <v>236.13664999999997</v>
      </c>
      <c r="P20" s="71">
        <v>116.83799999999999</v>
      </c>
      <c r="Q20" s="73">
        <v>17.849871849315068</v>
      </c>
      <c r="R20" s="72">
        <v>314.74410600000004</v>
      </c>
      <c r="S20" s="66">
        <v>770.96258382919314</v>
      </c>
      <c r="T20" s="72">
        <v>591.08065634404761</v>
      </c>
      <c r="U20" s="68">
        <v>112.99560669751159</v>
      </c>
      <c r="V20" s="62"/>
      <c r="W20" s="74"/>
      <c r="AB20" s="26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26"/>
      <c r="BG20" s="26"/>
    </row>
    <row r="21" spans="1:63" ht="20.25" customHeight="1" x14ac:dyDescent="0.25">
      <c r="A21" s="64">
        <v>42125</v>
      </c>
      <c r="B21" s="65">
        <v>4410.3918704613543</v>
      </c>
      <c r="C21" s="66">
        <v>2399.6928711792079</v>
      </c>
      <c r="D21" s="67">
        <v>2010.6989992821466</v>
      </c>
      <c r="E21" s="66">
        <v>1518.377747630306</v>
      </c>
      <c r="F21" s="65">
        <v>1313.6419000000001</v>
      </c>
      <c r="G21" s="68">
        <v>204.7358476303059</v>
      </c>
      <c r="H21" s="69">
        <v>2892.0141228310486</v>
      </c>
      <c r="I21" s="66">
        <v>1086.0509711792079</v>
      </c>
      <c r="J21" s="67">
        <v>1805.9631516518407</v>
      </c>
      <c r="K21" s="70">
        <v>545.20445365099999</v>
      </c>
      <c r="L21" s="71">
        <v>448.96100000000001</v>
      </c>
      <c r="M21" s="66">
        <v>208.33831491348465</v>
      </c>
      <c r="N21" s="72">
        <v>366.84387584931505</v>
      </c>
      <c r="O21" s="73">
        <v>236.38484999999997</v>
      </c>
      <c r="P21" s="71">
        <v>111.58500000000001</v>
      </c>
      <c r="Q21" s="73">
        <v>18.874025849315068</v>
      </c>
      <c r="R21" s="72">
        <v>316.68590599999999</v>
      </c>
      <c r="S21" s="66">
        <v>741.55552315005377</v>
      </c>
      <c r="T21" s="72">
        <v>599.28078515528284</v>
      </c>
      <c r="U21" s="68">
        <v>114.10526411191202</v>
      </c>
      <c r="V21" s="62"/>
      <c r="W21" s="74"/>
      <c r="AB21" s="26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26"/>
      <c r="BG21" s="26"/>
    </row>
    <row r="22" spans="1:63" ht="20.25" customHeight="1" x14ac:dyDescent="0.25">
      <c r="A22" s="64">
        <v>42156</v>
      </c>
      <c r="B22" s="65">
        <v>4485.8855165619088</v>
      </c>
      <c r="C22" s="66">
        <v>2396.8362238440077</v>
      </c>
      <c r="D22" s="67">
        <v>2089.0492927179012</v>
      </c>
      <c r="E22" s="66">
        <v>1534.7002756849313</v>
      </c>
      <c r="F22" s="65">
        <v>1314.7779</v>
      </c>
      <c r="G22" s="68">
        <v>219.92237568493124</v>
      </c>
      <c r="H22" s="69">
        <v>2951.1852408769773</v>
      </c>
      <c r="I22" s="66">
        <v>1082.0583238440076</v>
      </c>
      <c r="J22" s="67">
        <v>1869.1269170329697</v>
      </c>
      <c r="K22" s="70">
        <v>536.13593519799997</v>
      </c>
      <c r="L22" s="71">
        <v>438.81</v>
      </c>
      <c r="M22" s="66">
        <v>214.71585276946436</v>
      </c>
      <c r="N22" s="72">
        <v>363.69702284931509</v>
      </c>
      <c r="O22" s="73">
        <v>232.68859999999998</v>
      </c>
      <c r="P22" s="71">
        <v>112.00500000000001</v>
      </c>
      <c r="Q22" s="73">
        <v>19.003422849315069</v>
      </c>
      <c r="R22" s="72">
        <v>317.33414600000003</v>
      </c>
      <c r="S22" s="66">
        <v>786.46169456505095</v>
      </c>
      <c r="T22" s="72">
        <v>615.61731865952493</v>
      </c>
      <c r="U22" s="68">
        <v>117.22327083562215</v>
      </c>
      <c r="V22" s="62"/>
      <c r="W22" s="74"/>
      <c r="AB22" s="26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26"/>
      <c r="BG22" s="26"/>
    </row>
    <row r="23" spans="1:63" ht="20.25" customHeight="1" x14ac:dyDescent="0.25">
      <c r="A23" s="64">
        <v>42186</v>
      </c>
      <c r="B23" s="65">
        <v>4484.3639979234867</v>
      </c>
      <c r="C23" s="66">
        <v>2386.2457426672072</v>
      </c>
      <c r="D23" s="67">
        <v>2098.1182552562796</v>
      </c>
      <c r="E23" s="66">
        <v>1554.0397134521531</v>
      </c>
      <c r="F23" s="65">
        <v>1315.1757999999998</v>
      </c>
      <c r="G23" s="68">
        <v>238.86391345215338</v>
      </c>
      <c r="H23" s="69">
        <v>2930.3242844713341</v>
      </c>
      <c r="I23" s="66">
        <v>1071.0699426672077</v>
      </c>
      <c r="J23" s="67">
        <v>1859.2543418041264</v>
      </c>
      <c r="K23" s="70">
        <v>527.40907297899992</v>
      </c>
      <c r="L23" s="71">
        <v>424.80899999999997</v>
      </c>
      <c r="M23" s="66">
        <v>212.05651231971294</v>
      </c>
      <c r="N23" s="72">
        <v>360.28209884931505</v>
      </c>
      <c r="O23" s="73">
        <v>222.7962</v>
      </c>
      <c r="P23" s="71">
        <v>117.923</v>
      </c>
      <c r="Q23" s="73">
        <v>19.562898849315065</v>
      </c>
      <c r="R23" s="72">
        <v>318.05319600000001</v>
      </c>
      <c r="S23" s="66">
        <v>779.37740296203037</v>
      </c>
      <c r="T23" s="72">
        <v>618.08602306952264</v>
      </c>
      <c r="U23" s="68">
        <v>115.05997829175348</v>
      </c>
      <c r="V23" s="62"/>
      <c r="W23" s="74"/>
      <c r="AB23" s="26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26"/>
      <c r="BG23" s="26"/>
    </row>
    <row r="24" spans="1:63" ht="20.25" customHeight="1" x14ac:dyDescent="0.25">
      <c r="A24" s="64">
        <v>42217</v>
      </c>
      <c r="B24" s="65">
        <v>4479.7566929823006</v>
      </c>
      <c r="C24" s="66">
        <v>2386.3726167240075</v>
      </c>
      <c r="D24" s="67">
        <v>2093.3840762582927</v>
      </c>
      <c r="E24" s="66">
        <v>1553.2110634521532</v>
      </c>
      <c r="F24" s="65">
        <v>1313.3696</v>
      </c>
      <c r="G24" s="68">
        <v>239.84146345215322</v>
      </c>
      <c r="H24" s="69">
        <v>2926.5456295301474</v>
      </c>
      <c r="I24" s="66">
        <v>1073.0030167240077</v>
      </c>
      <c r="J24" s="67">
        <v>1853.5426128061395</v>
      </c>
      <c r="K24" s="70">
        <v>528.68765896800005</v>
      </c>
      <c r="L24" s="71">
        <v>425.85300000000001</v>
      </c>
      <c r="M24" s="66">
        <v>213.15338909971817</v>
      </c>
      <c r="N24" s="72">
        <v>361.46663384931503</v>
      </c>
      <c r="O24" s="73">
        <v>228.05949999999999</v>
      </c>
      <c r="P24" s="71">
        <v>115.79799999999999</v>
      </c>
      <c r="Q24" s="73">
        <v>17.609133849315068</v>
      </c>
      <c r="R24" s="72">
        <v>316.38003599999996</v>
      </c>
      <c r="S24" s="66">
        <v>766.63815447608704</v>
      </c>
      <c r="T24" s="72">
        <v>626.98283052806153</v>
      </c>
      <c r="U24" s="68">
        <v>113.23692660896513</v>
      </c>
      <c r="V24" s="62"/>
      <c r="W24" s="74"/>
      <c r="AB24" s="26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26"/>
      <c r="BG24" s="26"/>
    </row>
    <row r="25" spans="1:63" ht="20.25" customHeight="1" x14ac:dyDescent="0.25">
      <c r="A25" s="64">
        <v>42248</v>
      </c>
      <c r="B25" s="65">
        <v>4497.4154448675645</v>
      </c>
      <c r="C25" s="66">
        <v>2384.5400444190077</v>
      </c>
      <c r="D25" s="67">
        <v>2112.8754004485563</v>
      </c>
      <c r="E25" s="66">
        <v>1562.6731865569673</v>
      </c>
      <c r="F25" s="65">
        <v>1312.4526000000001</v>
      </c>
      <c r="G25" s="68">
        <v>250.22058655696719</v>
      </c>
      <c r="H25" s="69">
        <v>2934.7422583105972</v>
      </c>
      <c r="I25" s="66">
        <v>1072.0874444190076</v>
      </c>
      <c r="J25" s="67">
        <v>1862.6548138915894</v>
      </c>
      <c r="K25" s="70">
        <v>527.58220700300001</v>
      </c>
      <c r="L25" s="71">
        <v>429.12900000000002</v>
      </c>
      <c r="M25" s="66">
        <v>220.47045825313882</v>
      </c>
      <c r="N25" s="72">
        <v>360.86484684931509</v>
      </c>
      <c r="O25" s="73">
        <v>227.0703</v>
      </c>
      <c r="P25" s="71">
        <v>114.509</v>
      </c>
      <c r="Q25" s="73">
        <v>19.285546849315065</v>
      </c>
      <c r="R25" s="72">
        <v>318.04662599999995</v>
      </c>
      <c r="S25" s="66">
        <v>769.76465317883799</v>
      </c>
      <c r="T25" s="72">
        <v>623.17893278528095</v>
      </c>
      <c r="U25" s="68">
        <v>114.83453424102414</v>
      </c>
      <c r="V25" s="62"/>
      <c r="W25" s="74"/>
      <c r="AB25" s="26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26"/>
      <c r="BG25" s="26"/>
    </row>
    <row r="26" spans="1:63" ht="20.25" customHeight="1" x14ac:dyDescent="0.25">
      <c r="A26" s="64">
        <v>42278</v>
      </c>
      <c r="B26" s="65">
        <v>4517.9722421237457</v>
      </c>
      <c r="C26" s="66">
        <v>2412.7537992622083</v>
      </c>
      <c r="D26" s="67">
        <v>2105.2184428615378</v>
      </c>
      <c r="E26" s="66">
        <v>1560.9960865569674</v>
      </c>
      <c r="F26" s="65">
        <v>1310.7755000000002</v>
      </c>
      <c r="G26" s="68">
        <v>250.22058655696719</v>
      </c>
      <c r="H26" s="69">
        <v>2956.9761555667783</v>
      </c>
      <c r="I26" s="66">
        <v>1101.9782992622079</v>
      </c>
      <c r="J26" s="67">
        <v>1854.9978563045706</v>
      </c>
      <c r="K26" s="70">
        <v>555.37121150399992</v>
      </c>
      <c r="L26" s="71">
        <v>455.21299999999997</v>
      </c>
      <c r="M26" s="66">
        <v>214.3766402694597</v>
      </c>
      <c r="N26" s="72">
        <v>365.7909478493151</v>
      </c>
      <c r="O26" s="73">
        <v>233.55425000000005</v>
      </c>
      <c r="P26" s="71">
        <v>113.9555</v>
      </c>
      <c r="Q26" s="73">
        <v>18.281197849315067</v>
      </c>
      <c r="R26" s="72">
        <v>323.68003600000003</v>
      </c>
      <c r="S26" s="66">
        <v>751.51506969961179</v>
      </c>
      <c r="T26" s="72">
        <v>627.73546033391415</v>
      </c>
      <c r="U26" s="68">
        <v>118.50678991047781</v>
      </c>
      <c r="V26" s="62"/>
      <c r="W26" s="74"/>
      <c r="AB26" s="26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26"/>
      <c r="BG26" s="26"/>
    </row>
    <row r="27" spans="1:63" ht="20.25" customHeight="1" x14ac:dyDescent="0.25">
      <c r="A27" s="64">
        <v>42309</v>
      </c>
      <c r="B27" s="65">
        <v>4550.145624829509</v>
      </c>
      <c r="C27" s="66">
        <v>2406.5766093130078</v>
      </c>
      <c r="D27" s="67">
        <v>2143.5690155165016</v>
      </c>
      <c r="E27" s="66">
        <v>1560.7848615569674</v>
      </c>
      <c r="F27" s="65">
        <v>1310.0755000000001</v>
      </c>
      <c r="G27" s="68">
        <v>250.70936155696722</v>
      </c>
      <c r="H27" s="69">
        <v>2989.360763272542</v>
      </c>
      <c r="I27" s="66">
        <v>1096.5011093130076</v>
      </c>
      <c r="J27" s="67">
        <v>1892.8596539595344</v>
      </c>
      <c r="K27" s="70">
        <v>557.96858161700004</v>
      </c>
      <c r="L27" s="71">
        <v>455.99400000000003</v>
      </c>
      <c r="M27" s="66">
        <v>226.44778808374497</v>
      </c>
      <c r="N27" s="72">
        <v>367.14892784931504</v>
      </c>
      <c r="O27" s="73">
        <v>232.49564999999998</v>
      </c>
      <c r="P27" s="71">
        <v>114.777</v>
      </c>
      <c r="Q27" s="73">
        <v>19.87627784931507</v>
      </c>
      <c r="R27" s="72">
        <v>319.63657800000004</v>
      </c>
      <c r="S27" s="66">
        <v>771.17320175500345</v>
      </c>
      <c r="T27" s="72">
        <v>629.17328853339779</v>
      </c>
      <c r="U27" s="68">
        <v>117.81239743408082</v>
      </c>
      <c r="V27" s="62"/>
      <c r="W27" s="74"/>
      <c r="AB27" s="26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26"/>
      <c r="BG27" s="26"/>
    </row>
    <row r="28" spans="1:63" ht="20.25" customHeight="1" x14ac:dyDescent="0.25">
      <c r="A28" s="75">
        <v>42339</v>
      </c>
      <c r="B28" s="76">
        <v>4602.8923389309384</v>
      </c>
      <c r="C28" s="77">
        <v>2431.4871060422083</v>
      </c>
      <c r="D28" s="78">
        <v>2171.4052328887301</v>
      </c>
      <c r="E28" s="77">
        <v>1575.7780758683975</v>
      </c>
      <c r="F28" s="76">
        <v>1312.1474000000001</v>
      </c>
      <c r="G28" s="79">
        <v>263.63067586839747</v>
      </c>
      <c r="H28" s="80">
        <v>3027.1142630625404</v>
      </c>
      <c r="I28" s="77">
        <v>1119.339706042208</v>
      </c>
      <c r="J28" s="78">
        <v>1907.7745570203324</v>
      </c>
      <c r="K28" s="81">
        <v>554.76121816400007</v>
      </c>
      <c r="L28" s="82">
        <v>449.22</v>
      </c>
      <c r="M28" s="77">
        <v>235.9671554773754</v>
      </c>
      <c r="N28" s="83">
        <v>380.48156084931509</v>
      </c>
      <c r="O28" s="84">
        <v>244.74504999999999</v>
      </c>
      <c r="P28" s="82">
        <v>117.2745</v>
      </c>
      <c r="Q28" s="84">
        <v>18.462010849315067</v>
      </c>
      <c r="R28" s="83">
        <v>316.97139199999998</v>
      </c>
      <c r="S28" s="77">
        <v>791.15104278706417</v>
      </c>
      <c r="T28" s="83">
        <v>628.81028947721904</v>
      </c>
      <c r="U28" s="79">
        <v>118.97160430756665</v>
      </c>
      <c r="V28" s="85"/>
      <c r="W28" s="86"/>
      <c r="AB28" s="26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26"/>
      <c r="BG28" s="26"/>
    </row>
    <row r="29" spans="1:63" s="88" customFormat="1" ht="18" customHeight="1" x14ac:dyDescent="0.25">
      <c r="A29" s="64">
        <v>42370</v>
      </c>
      <c r="B29" s="65">
        <v>4586.7109162396118</v>
      </c>
      <c r="C29" s="66">
        <v>2431.5004269163869</v>
      </c>
      <c r="D29" s="67">
        <v>2155.2104893232249</v>
      </c>
      <c r="E29" s="66">
        <v>1577.6027756849312</v>
      </c>
      <c r="F29" s="65">
        <v>1313.3442999999997</v>
      </c>
      <c r="G29" s="68">
        <v>264.25847568493145</v>
      </c>
      <c r="H29" s="69">
        <v>3009.1081405546806</v>
      </c>
      <c r="I29" s="66">
        <v>1118.1561269163872</v>
      </c>
      <c r="J29" s="67">
        <v>1890.9520136382935</v>
      </c>
      <c r="K29" s="70">
        <v>570.07640901800005</v>
      </c>
      <c r="L29" s="71">
        <v>471.767</v>
      </c>
      <c r="M29" s="66">
        <v>252.39406669588925</v>
      </c>
      <c r="N29" s="72">
        <v>378.95938783561655</v>
      </c>
      <c r="O29" s="73">
        <v>247.11180000000007</v>
      </c>
      <c r="P29" s="71">
        <v>115.17150000000001</v>
      </c>
      <c r="Q29" s="73">
        <v>16.676087835616439</v>
      </c>
      <c r="R29" s="72">
        <v>319.21514699999994</v>
      </c>
      <c r="S29" s="66">
        <v>761.71007815889686</v>
      </c>
      <c r="T29" s="72">
        <v>616.57430502112084</v>
      </c>
      <c r="U29" s="68">
        <v>110.17874682515756</v>
      </c>
      <c r="V29" s="87"/>
      <c r="W29" s="68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90"/>
      <c r="AO29" s="90"/>
      <c r="AP29" s="90"/>
      <c r="AQ29" s="90"/>
      <c r="AR29" s="90"/>
      <c r="AS29" s="90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2"/>
      <c r="BG29" s="92"/>
      <c r="BH29" s="93"/>
      <c r="BI29" s="92"/>
      <c r="BJ29" s="92"/>
      <c r="BK29" s="92"/>
    </row>
    <row r="30" spans="1:63" s="88" customFormat="1" ht="18" customHeight="1" x14ac:dyDescent="0.25">
      <c r="A30" s="64">
        <v>42401</v>
      </c>
      <c r="B30" s="65">
        <v>4623.3565003192125</v>
      </c>
      <c r="C30" s="66">
        <v>2451.7156807043866</v>
      </c>
      <c r="D30" s="67">
        <v>2171.640819614825</v>
      </c>
      <c r="E30" s="66">
        <v>1577.5049955175878</v>
      </c>
      <c r="F30" s="65">
        <v>1313.5541999999998</v>
      </c>
      <c r="G30" s="68">
        <v>263.95079551758795</v>
      </c>
      <c r="H30" s="69">
        <v>3045.8515048016243</v>
      </c>
      <c r="I30" s="66">
        <v>1138.161480704387</v>
      </c>
      <c r="J30" s="67">
        <v>1907.6900240972373</v>
      </c>
      <c r="K30" s="70">
        <v>589.09211138599994</v>
      </c>
      <c r="L30" s="71">
        <v>492.15300000000002</v>
      </c>
      <c r="M30" s="66">
        <v>245.84261036150048</v>
      </c>
      <c r="N30" s="72">
        <v>376.71582283561645</v>
      </c>
      <c r="O30" s="73">
        <v>240.26854999999998</v>
      </c>
      <c r="P30" s="71">
        <v>119.20400000000001</v>
      </c>
      <c r="Q30" s="73">
        <v>17.243272835616438</v>
      </c>
      <c r="R30" s="72">
        <v>320.46369699999991</v>
      </c>
      <c r="S30" s="66">
        <v>795.64856394296316</v>
      </c>
      <c r="T30" s="72">
        <v>605.20481679663135</v>
      </c>
      <c r="U30" s="68">
        <v>112.88388247891314</v>
      </c>
      <c r="V30" s="87"/>
      <c r="W30" s="68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90"/>
      <c r="AO30" s="90"/>
      <c r="AP30" s="90"/>
      <c r="AQ30" s="90"/>
      <c r="AR30" s="90"/>
      <c r="AS30" s="90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2"/>
      <c r="BG30" s="92"/>
      <c r="BH30" s="93"/>
      <c r="BI30" s="92"/>
      <c r="BJ30" s="92"/>
      <c r="BK30" s="92"/>
    </row>
    <row r="31" spans="1:63" s="88" customFormat="1" ht="18" customHeight="1" x14ac:dyDescent="0.25">
      <c r="A31" s="64">
        <v>42430</v>
      </c>
      <c r="B31" s="65">
        <v>4591.405450607388</v>
      </c>
      <c r="C31" s="66">
        <v>2456.9189387466554</v>
      </c>
      <c r="D31" s="67">
        <v>2134.4865118607327</v>
      </c>
      <c r="E31" s="66">
        <v>1583.9192782943639</v>
      </c>
      <c r="F31" s="65">
        <v>1313.7122000000002</v>
      </c>
      <c r="G31" s="68">
        <v>270.20707829436378</v>
      </c>
      <c r="H31" s="69">
        <v>3007.4861723130243</v>
      </c>
      <c r="I31" s="66">
        <v>1143.2067387466552</v>
      </c>
      <c r="J31" s="67">
        <v>1864.2794335663689</v>
      </c>
      <c r="K31" s="70">
        <v>599.66071062699996</v>
      </c>
      <c r="L31" s="71">
        <v>504.81099999999998</v>
      </c>
      <c r="M31" s="66">
        <v>243.35934102688077</v>
      </c>
      <c r="N31" s="72">
        <v>370.75712483561648</v>
      </c>
      <c r="O31" s="73">
        <v>235.80720000000002</v>
      </c>
      <c r="P31" s="71">
        <v>118.38450000000002</v>
      </c>
      <c r="Q31" s="73">
        <v>16.56542483561644</v>
      </c>
      <c r="R31" s="72">
        <v>320.41649699999994</v>
      </c>
      <c r="S31" s="66">
        <v>779.51635383185999</v>
      </c>
      <c r="T31" s="72">
        <v>592.80376014838316</v>
      </c>
      <c r="U31" s="68">
        <v>100.97238484328395</v>
      </c>
      <c r="V31" s="87"/>
      <c r="W31" s="68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90"/>
      <c r="AO31" s="90"/>
      <c r="AP31" s="90"/>
      <c r="AQ31" s="90"/>
      <c r="AR31" s="90"/>
      <c r="AS31" s="90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2"/>
      <c r="BG31" s="92"/>
      <c r="BH31" s="93"/>
      <c r="BI31" s="92"/>
      <c r="BJ31" s="92"/>
      <c r="BK31" s="92"/>
    </row>
    <row r="32" spans="1:63" s="88" customFormat="1" ht="18" customHeight="1" x14ac:dyDescent="0.25">
      <c r="A32" s="64">
        <v>42461</v>
      </c>
      <c r="B32" s="65">
        <v>4614.6227468937595</v>
      </c>
      <c r="C32" s="66">
        <v>2465.5691787363871</v>
      </c>
      <c r="D32" s="67">
        <v>2149.053568157372</v>
      </c>
      <c r="E32" s="66">
        <v>1585.9794102231974</v>
      </c>
      <c r="F32" s="65">
        <v>1313.6043</v>
      </c>
      <c r="G32" s="68">
        <v>272.37511022319745</v>
      </c>
      <c r="H32" s="69">
        <v>3028.6433366705619</v>
      </c>
      <c r="I32" s="66">
        <v>1151.9648787363872</v>
      </c>
      <c r="J32" s="67">
        <v>1876.6784579341747</v>
      </c>
      <c r="K32" s="70">
        <v>606.164807978</v>
      </c>
      <c r="L32" s="71">
        <v>509.32299999999998</v>
      </c>
      <c r="M32" s="66">
        <v>247.50966922792955</v>
      </c>
      <c r="N32" s="72">
        <v>373.36585183561641</v>
      </c>
      <c r="O32" s="73">
        <v>236.37899999999996</v>
      </c>
      <c r="P32" s="71">
        <v>121.00700000000001</v>
      </c>
      <c r="Q32" s="73">
        <v>15.97985183561644</v>
      </c>
      <c r="R32" s="72">
        <v>317.43177699999995</v>
      </c>
      <c r="S32" s="66">
        <v>789.74523365193659</v>
      </c>
      <c r="T32" s="72">
        <v>593.48321638227139</v>
      </c>
      <c r="U32" s="68">
        <v>100.94278059480786</v>
      </c>
      <c r="V32" s="87"/>
      <c r="W32" s="68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90"/>
      <c r="AO32" s="90"/>
      <c r="AP32" s="90"/>
      <c r="AQ32" s="90"/>
      <c r="AR32" s="90"/>
      <c r="AS32" s="90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2"/>
      <c r="BG32" s="92"/>
      <c r="BH32" s="93"/>
      <c r="BI32" s="92"/>
      <c r="BJ32" s="92"/>
      <c r="BK32" s="92"/>
    </row>
    <row r="33" spans="1:63" s="88" customFormat="1" ht="18" customHeight="1" x14ac:dyDescent="0.25">
      <c r="A33" s="64">
        <v>42491</v>
      </c>
      <c r="B33" s="65">
        <v>4614.8440135098799</v>
      </c>
      <c r="C33" s="66">
        <v>2479.3109250550001</v>
      </c>
      <c r="D33" s="67">
        <v>2135.5330884548803</v>
      </c>
      <c r="E33" s="66">
        <v>1587.3317502146767</v>
      </c>
      <c r="F33" s="65">
        <v>1314.4513000000002</v>
      </c>
      <c r="G33" s="68">
        <v>272.88045021467656</v>
      </c>
      <c r="H33" s="69">
        <v>3027.5122632952034</v>
      </c>
      <c r="I33" s="66">
        <v>1164.8596250549999</v>
      </c>
      <c r="J33" s="67">
        <v>1862.6526382402035</v>
      </c>
      <c r="K33" s="70">
        <v>605.88623530500001</v>
      </c>
      <c r="L33" s="71">
        <v>511.86100000000005</v>
      </c>
      <c r="M33" s="66">
        <v>248.25536927398622</v>
      </c>
      <c r="N33" s="72">
        <v>380.17999683561641</v>
      </c>
      <c r="O33" s="73">
        <v>242.29435000000001</v>
      </c>
      <c r="P33" s="71">
        <v>119.5915</v>
      </c>
      <c r="Q33" s="73">
        <v>18.294146835616438</v>
      </c>
      <c r="R33" s="72">
        <v>320.65205699999996</v>
      </c>
      <c r="S33" s="66">
        <v>787.29457242331182</v>
      </c>
      <c r="T33" s="72">
        <v>595.55023967285342</v>
      </c>
      <c r="U33" s="68">
        <v>89.693792784435658</v>
      </c>
      <c r="V33" s="87"/>
      <c r="W33" s="68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90"/>
      <c r="AO33" s="90"/>
      <c r="AP33" s="90"/>
      <c r="AQ33" s="90"/>
      <c r="AR33" s="90"/>
      <c r="AS33" s="90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2"/>
      <c r="BG33" s="92"/>
      <c r="BH33" s="93"/>
      <c r="BI33" s="92"/>
      <c r="BJ33" s="92"/>
      <c r="BK33" s="92"/>
    </row>
    <row r="34" spans="1:63" s="88" customFormat="1" ht="18" customHeight="1" x14ac:dyDescent="0.25">
      <c r="A34" s="64">
        <v>42522</v>
      </c>
      <c r="B34" s="65">
        <v>4616.2186026954778</v>
      </c>
      <c r="C34" s="66">
        <v>2466.340917811387</v>
      </c>
      <c r="D34" s="67">
        <v>2149.8776848840903</v>
      </c>
      <c r="E34" s="66">
        <v>1588.3935506849314</v>
      </c>
      <c r="F34" s="65">
        <v>1314.0273</v>
      </c>
      <c r="G34" s="68">
        <v>274.3662506849314</v>
      </c>
      <c r="H34" s="69">
        <v>3027.8250520105462</v>
      </c>
      <c r="I34" s="66">
        <v>1152.3136178113873</v>
      </c>
      <c r="J34" s="67">
        <v>1875.5114341991589</v>
      </c>
      <c r="K34" s="70">
        <v>590.61572739300004</v>
      </c>
      <c r="L34" s="71">
        <v>500.85700000000003</v>
      </c>
      <c r="M34" s="66">
        <v>247.71135793985934</v>
      </c>
      <c r="N34" s="72">
        <v>381.99766083561644</v>
      </c>
      <c r="O34" s="73">
        <v>245.31750000000002</v>
      </c>
      <c r="P34" s="71">
        <v>116.56949999999999</v>
      </c>
      <c r="Q34" s="73">
        <v>20.110660835616436</v>
      </c>
      <c r="R34" s="72">
        <v>315.77079699999996</v>
      </c>
      <c r="S34" s="66">
        <v>798.19883794236398</v>
      </c>
      <c r="T34" s="72">
        <v>599.52405765369997</v>
      </c>
      <c r="U34" s="68">
        <v>94.006613246006424</v>
      </c>
      <c r="V34" s="87"/>
      <c r="W34" s="68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90"/>
      <c r="AO34" s="90"/>
      <c r="AP34" s="90"/>
      <c r="AQ34" s="90"/>
      <c r="AR34" s="90"/>
      <c r="AS34" s="90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2"/>
      <c r="BG34" s="92"/>
      <c r="BH34" s="93"/>
      <c r="BI34" s="92"/>
      <c r="BJ34" s="92"/>
      <c r="BK34" s="92"/>
    </row>
    <row r="35" spans="1:63" s="88" customFormat="1" ht="18" customHeight="1" x14ac:dyDescent="0.25">
      <c r="A35" s="64">
        <v>42552</v>
      </c>
      <c r="B35" s="65">
        <v>4596.2030413481152</v>
      </c>
      <c r="C35" s="66">
        <v>2456.0695427230003</v>
      </c>
      <c r="D35" s="67">
        <v>2140.1334986251145</v>
      </c>
      <c r="E35" s="66">
        <v>1589.5786901999536</v>
      </c>
      <c r="F35" s="65">
        <v>1314.0904000000003</v>
      </c>
      <c r="G35" s="68">
        <v>275.48829019995333</v>
      </c>
      <c r="H35" s="69">
        <v>3006.6243511481612</v>
      </c>
      <c r="I35" s="66">
        <v>1141.979142723</v>
      </c>
      <c r="J35" s="67">
        <v>1864.6452084251612</v>
      </c>
      <c r="K35" s="70">
        <v>583.53482501300005</v>
      </c>
      <c r="L35" s="71">
        <v>493.45800000000003</v>
      </c>
      <c r="M35" s="66">
        <v>249.94674926083252</v>
      </c>
      <c r="N35" s="72">
        <v>381.27542983561648</v>
      </c>
      <c r="O35" s="73">
        <v>245.02425000000002</v>
      </c>
      <c r="P35" s="71">
        <v>117.7735</v>
      </c>
      <c r="Q35" s="73">
        <v>18.477679835616442</v>
      </c>
      <c r="R35" s="72">
        <v>316.15575699999999</v>
      </c>
      <c r="S35" s="66">
        <v>782.99780683585618</v>
      </c>
      <c r="T35" s="72">
        <v>595.68966825922996</v>
      </c>
      <c r="U35" s="68">
        <v>97.024114943626131</v>
      </c>
      <c r="V35" s="87"/>
      <c r="W35" s="68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90"/>
      <c r="AO35" s="90"/>
      <c r="AP35" s="90"/>
      <c r="AQ35" s="90"/>
      <c r="AR35" s="90"/>
      <c r="AS35" s="90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2"/>
      <c r="BG35" s="92"/>
      <c r="BH35" s="93"/>
      <c r="BI35" s="92"/>
      <c r="BJ35" s="92"/>
      <c r="BK35" s="92"/>
    </row>
    <row r="36" spans="1:63" s="88" customFormat="1" ht="18" customHeight="1" x14ac:dyDescent="0.25">
      <c r="A36" s="64">
        <v>42583</v>
      </c>
      <c r="B36" s="65">
        <v>4578.2390962778081</v>
      </c>
      <c r="C36" s="66">
        <v>2433.5248183883868</v>
      </c>
      <c r="D36" s="67">
        <v>2144.7142778894213</v>
      </c>
      <c r="E36" s="66">
        <v>1590.1639168323186</v>
      </c>
      <c r="F36" s="65">
        <v>1314.2773999999999</v>
      </c>
      <c r="G36" s="68">
        <v>275.88651683231865</v>
      </c>
      <c r="H36" s="69">
        <v>2988.07517944549</v>
      </c>
      <c r="I36" s="66">
        <v>1119.2474183883869</v>
      </c>
      <c r="J36" s="67">
        <v>1868.8277610571029</v>
      </c>
      <c r="K36" s="70">
        <v>580.99515795999991</v>
      </c>
      <c r="L36" s="71">
        <v>486.67499999999995</v>
      </c>
      <c r="M36" s="66">
        <v>250.36434396020465</v>
      </c>
      <c r="N36" s="72">
        <v>378.26000283561643</v>
      </c>
      <c r="O36" s="73">
        <v>239.26894999999996</v>
      </c>
      <c r="P36" s="71">
        <v>119.9525</v>
      </c>
      <c r="Q36" s="73">
        <v>19.038552835616439</v>
      </c>
      <c r="R36" s="72">
        <v>320.70244700000001</v>
      </c>
      <c r="S36" s="66">
        <v>773.53770612221945</v>
      </c>
      <c r="T36" s="72">
        <v>592.12382524125758</v>
      </c>
      <c r="U36" s="68">
        <v>92.091696326192064</v>
      </c>
      <c r="V36" s="87"/>
      <c r="W36" s="68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90"/>
      <c r="AO36" s="90"/>
      <c r="AP36" s="90"/>
      <c r="AQ36" s="90"/>
      <c r="AR36" s="90"/>
      <c r="AS36" s="90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2"/>
      <c r="BG36" s="92"/>
      <c r="BH36" s="93"/>
      <c r="BI36" s="92"/>
      <c r="BJ36" s="92"/>
      <c r="BK36" s="92"/>
    </row>
    <row r="37" spans="1:63" s="88" customFormat="1" ht="18" customHeight="1" x14ac:dyDescent="0.25">
      <c r="A37" s="64">
        <v>42614</v>
      </c>
      <c r="B37" s="65">
        <v>4597.0044402317399</v>
      </c>
      <c r="C37" s="66">
        <v>2425.7175355483873</v>
      </c>
      <c r="D37" s="67">
        <v>2171.286904683353</v>
      </c>
      <c r="E37" s="66">
        <v>1591.2990977190839</v>
      </c>
      <c r="F37" s="65">
        <v>1314.6573000000001</v>
      </c>
      <c r="G37" s="68">
        <v>276.6417977190838</v>
      </c>
      <c r="H37" s="69">
        <v>3005.705342512656</v>
      </c>
      <c r="I37" s="66">
        <v>1111.0602355483873</v>
      </c>
      <c r="J37" s="67">
        <v>1894.645106964269</v>
      </c>
      <c r="K37" s="70">
        <v>563.56041516000005</v>
      </c>
      <c r="L37" s="71">
        <v>471.53700000000003</v>
      </c>
      <c r="M37" s="66">
        <v>249.89857798705432</v>
      </c>
      <c r="N37" s="72">
        <v>376.43928383561644</v>
      </c>
      <c r="O37" s="73">
        <v>241.17824999999999</v>
      </c>
      <c r="P37" s="71">
        <v>115.9515</v>
      </c>
      <c r="Q37" s="73">
        <v>19.309533835616438</v>
      </c>
      <c r="R37" s="72">
        <v>317.70531699999998</v>
      </c>
      <c r="S37" s="66">
        <v>800.75718919958422</v>
      </c>
      <c r="T37" s="72">
        <v>591.12158883941424</v>
      </c>
      <c r="U37" s="68">
        <v>106.22297049098695</v>
      </c>
      <c r="V37" s="87"/>
      <c r="W37" s="68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90"/>
      <c r="AO37" s="90"/>
      <c r="AP37" s="90"/>
      <c r="AQ37" s="90"/>
      <c r="AR37" s="90"/>
      <c r="AS37" s="90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2"/>
      <c r="BG37" s="92"/>
      <c r="BH37" s="93"/>
      <c r="BI37" s="92"/>
      <c r="BJ37" s="92"/>
      <c r="BK37" s="92"/>
    </row>
    <row r="38" spans="1:63" s="88" customFormat="1" ht="18" customHeight="1" x14ac:dyDescent="0.25">
      <c r="A38" s="64">
        <v>42644</v>
      </c>
      <c r="B38" s="65">
        <v>4598.1185171429424</v>
      </c>
      <c r="C38" s="66">
        <v>2438.3430467060002</v>
      </c>
      <c r="D38" s="67">
        <v>2159.7754704369422</v>
      </c>
      <c r="E38" s="66">
        <v>1592.4681977190842</v>
      </c>
      <c r="F38" s="65">
        <v>1313.6214000000002</v>
      </c>
      <c r="G38" s="68">
        <v>278.84679771908395</v>
      </c>
      <c r="H38" s="69">
        <v>3005.6503194238585</v>
      </c>
      <c r="I38" s="66">
        <v>1124.721646706</v>
      </c>
      <c r="J38" s="67">
        <v>1880.9286727178583</v>
      </c>
      <c r="K38" s="70">
        <v>582.32497505599997</v>
      </c>
      <c r="L38" s="71">
        <v>491.20299999999997</v>
      </c>
      <c r="M38" s="66">
        <v>250.37681769477598</v>
      </c>
      <c r="N38" s="72">
        <v>369.83112183561644</v>
      </c>
      <c r="O38" s="73">
        <v>239.79885000000002</v>
      </c>
      <c r="P38" s="71">
        <v>110.7945</v>
      </c>
      <c r="Q38" s="73">
        <v>19.237771835616439</v>
      </c>
      <c r="R38" s="72">
        <v>320.21530699999994</v>
      </c>
      <c r="S38" s="66">
        <v>790.20685292152871</v>
      </c>
      <c r="T38" s="72">
        <v>595.87494894402266</v>
      </c>
      <c r="U38" s="68">
        <v>96.820295971914788</v>
      </c>
      <c r="V38" s="87"/>
      <c r="W38" s="68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90"/>
      <c r="AO38" s="90"/>
      <c r="AP38" s="90"/>
      <c r="AQ38" s="90"/>
      <c r="AR38" s="90"/>
      <c r="AS38" s="90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2"/>
      <c r="BG38" s="92"/>
      <c r="BH38" s="93"/>
      <c r="BI38" s="92"/>
      <c r="BJ38" s="92"/>
      <c r="BK38" s="92"/>
    </row>
    <row r="39" spans="1:63" s="88" customFormat="1" ht="18" customHeight="1" x14ac:dyDescent="0.25">
      <c r="A39" s="64">
        <v>42675</v>
      </c>
      <c r="B39" s="65">
        <v>4618.0917331022329</v>
      </c>
      <c r="C39" s="66">
        <v>2434.4697186283875</v>
      </c>
      <c r="D39" s="67">
        <v>2183.6220144738459</v>
      </c>
      <c r="E39" s="66">
        <v>1598.7888851194502</v>
      </c>
      <c r="F39" s="65">
        <v>1317.4084</v>
      </c>
      <c r="G39" s="68">
        <v>281.38048511945021</v>
      </c>
      <c r="H39" s="69">
        <v>3019.3028479827826</v>
      </c>
      <c r="I39" s="66">
        <v>1117.0613186283872</v>
      </c>
      <c r="J39" s="67">
        <v>1902.2415293543957</v>
      </c>
      <c r="K39" s="70">
        <v>587.06412236000006</v>
      </c>
      <c r="L39" s="71">
        <v>490.73400000000004</v>
      </c>
      <c r="M39" s="66">
        <v>243.81770520948342</v>
      </c>
      <c r="N39" s="72">
        <v>363.30956683561641</v>
      </c>
      <c r="O39" s="73">
        <v>234.04654999999997</v>
      </c>
      <c r="P39" s="71">
        <v>110.67449999999999</v>
      </c>
      <c r="Q39" s="73">
        <v>18.588516835616439</v>
      </c>
      <c r="R39" s="72">
        <v>321.27259700000002</v>
      </c>
      <c r="S39" s="66">
        <v>800.66916006303632</v>
      </c>
      <c r="T39" s="72">
        <v>592.4749432394143</v>
      </c>
      <c r="U39" s="68">
        <v>110.69475327523217</v>
      </c>
      <c r="V39" s="87"/>
      <c r="W39" s="68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90"/>
      <c r="AO39" s="90"/>
      <c r="AP39" s="90"/>
      <c r="AQ39" s="90"/>
      <c r="AR39" s="90"/>
      <c r="AS39" s="90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2"/>
      <c r="BG39" s="92"/>
      <c r="BH39" s="93"/>
      <c r="BI39" s="92"/>
      <c r="BJ39" s="92"/>
      <c r="BK39" s="92"/>
    </row>
    <row r="40" spans="1:63" s="88" customFormat="1" ht="18" customHeight="1" x14ac:dyDescent="0.25">
      <c r="A40" s="75">
        <v>42705</v>
      </c>
      <c r="B40" s="76">
        <v>4624.316090521781</v>
      </c>
      <c r="C40" s="77">
        <v>2434.8271775439998</v>
      </c>
      <c r="D40" s="78">
        <v>2189.4889129777812</v>
      </c>
      <c r="E40" s="77">
        <v>1598.7274761916169</v>
      </c>
      <c r="F40" s="76">
        <v>1312.6010000000001</v>
      </c>
      <c r="G40" s="79">
        <v>286.1264761916168</v>
      </c>
      <c r="H40" s="80">
        <v>3025.5886143301641</v>
      </c>
      <c r="I40" s="77">
        <v>1122.2261775439999</v>
      </c>
      <c r="J40" s="78">
        <v>1903.3624367861644</v>
      </c>
      <c r="K40" s="81">
        <v>582.49566936400004</v>
      </c>
      <c r="L40" s="82">
        <v>484.62200000000001</v>
      </c>
      <c r="M40" s="77">
        <v>249.67737584369812</v>
      </c>
      <c r="N40" s="83">
        <v>359.43899683561642</v>
      </c>
      <c r="O40" s="84">
        <v>228.1542</v>
      </c>
      <c r="P40" s="82">
        <v>114.26649999999999</v>
      </c>
      <c r="Q40" s="84">
        <v>17.018296835616439</v>
      </c>
      <c r="R40" s="83">
        <v>322.015987</v>
      </c>
      <c r="S40" s="77">
        <v>818.3257826250242</v>
      </c>
      <c r="T40" s="83">
        <v>594.4266563348059</v>
      </c>
      <c r="U40" s="79">
        <v>99.208146327019605</v>
      </c>
      <c r="V40" s="94"/>
      <c r="W40" s="7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90"/>
      <c r="AO40" s="90"/>
      <c r="AP40" s="90"/>
      <c r="AQ40" s="90"/>
      <c r="AR40" s="90"/>
      <c r="AS40" s="90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2"/>
      <c r="BG40" s="92"/>
      <c r="BH40" s="93"/>
      <c r="BI40" s="92"/>
      <c r="BJ40" s="92"/>
      <c r="BK40" s="92"/>
    </row>
    <row r="41" spans="1:63" s="88" customFormat="1" ht="18" customHeight="1" x14ac:dyDescent="0.25">
      <c r="A41" s="64">
        <v>42736</v>
      </c>
      <c r="B41" s="65">
        <v>4709.2240996626606</v>
      </c>
      <c r="C41" s="66">
        <v>2460.9543801575173</v>
      </c>
      <c r="D41" s="67">
        <v>2179.2697195051433</v>
      </c>
      <c r="E41" s="66">
        <v>1603.4030663771161</v>
      </c>
      <c r="F41" s="65">
        <v>1312.8699000000001</v>
      </c>
      <c r="G41" s="68">
        <v>290.533166377116</v>
      </c>
      <c r="H41" s="69">
        <v>3036.8210332855442</v>
      </c>
      <c r="I41" s="66">
        <v>1148.084480157517</v>
      </c>
      <c r="J41" s="67">
        <v>1888.7365531280275</v>
      </c>
      <c r="K41" s="70">
        <v>602.634234612</v>
      </c>
      <c r="L41" s="71">
        <v>506.798</v>
      </c>
      <c r="M41" s="66">
        <v>243.6391095955872</v>
      </c>
      <c r="N41" s="72">
        <v>372.02404591780817</v>
      </c>
      <c r="O41" s="73">
        <v>235.05044999999996</v>
      </c>
      <c r="P41" s="71">
        <v>119.25</v>
      </c>
      <c r="Q41" s="73">
        <v>17.723595917808218</v>
      </c>
      <c r="R41" s="72">
        <v>321.5074878333333</v>
      </c>
      <c r="S41" s="66">
        <v>803.61918791835512</v>
      </c>
      <c r="T41" s="72">
        <v>579.98575333934491</v>
      </c>
      <c r="U41" s="68">
        <v>113.41121406911594</v>
      </c>
      <c r="V41" s="87">
        <v>69</v>
      </c>
      <c r="W41" s="68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90"/>
      <c r="AO41" s="90"/>
      <c r="AP41" s="90"/>
      <c r="AQ41" s="90"/>
      <c r="AR41" s="90"/>
      <c r="AS41" s="90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2"/>
      <c r="BG41" s="92"/>
      <c r="BH41" s="93"/>
      <c r="BI41" s="92"/>
      <c r="BJ41" s="92"/>
      <c r="BK41" s="92"/>
    </row>
    <row r="42" spans="1:63" s="88" customFormat="1" ht="18" customHeight="1" x14ac:dyDescent="0.25">
      <c r="A42" s="64">
        <v>42767</v>
      </c>
      <c r="B42" s="65">
        <v>4703.4156737552748</v>
      </c>
      <c r="C42" s="66">
        <v>2476.7655076695773</v>
      </c>
      <c r="D42" s="67">
        <v>2162.6501660856979</v>
      </c>
      <c r="E42" s="66">
        <v>1605.312676663671</v>
      </c>
      <c r="F42" s="65">
        <v>1312.5269000000001</v>
      </c>
      <c r="G42" s="68">
        <v>292.78577666367096</v>
      </c>
      <c r="H42" s="69">
        <v>3034.1029970916043</v>
      </c>
      <c r="I42" s="66">
        <v>1164.238607669577</v>
      </c>
      <c r="J42" s="67">
        <v>1869.864389422027</v>
      </c>
      <c r="K42" s="70">
        <v>621.32890395799996</v>
      </c>
      <c r="L42" s="71">
        <v>525.41899999999998</v>
      </c>
      <c r="M42" s="66">
        <v>227.21804833268081</v>
      </c>
      <c r="N42" s="72">
        <v>380.25805391780818</v>
      </c>
      <c r="O42" s="73">
        <v>241.52964999999998</v>
      </c>
      <c r="P42" s="71">
        <v>121.44449999999999</v>
      </c>
      <c r="Q42" s="73">
        <v>17.283903917808221</v>
      </c>
      <c r="R42" s="72">
        <v>323.48559091666664</v>
      </c>
      <c r="S42" s="66">
        <v>795.03772820818904</v>
      </c>
      <c r="T42" s="72">
        <v>577.58968923980569</v>
      </c>
      <c r="U42" s="68">
        <v>109.18498251845372</v>
      </c>
      <c r="V42" s="87">
        <v>64</v>
      </c>
      <c r="W42" s="68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90"/>
      <c r="AO42" s="90"/>
      <c r="AP42" s="90"/>
      <c r="AQ42" s="90"/>
      <c r="AR42" s="90"/>
      <c r="AS42" s="90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2"/>
      <c r="BG42" s="92"/>
      <c r="BH42" s="93"/>
      <c r="BI42" s="92"/>
      <c r="BJ42" s="92"/>
      <c r="BK42" s="92"/>
    </row>
    <row r="43" spans="1:63" s="88" customFormat="1" ht="18" customHeight="1" x14ac:dyDescent="0.25">
      <c r="A43" s="64">
        <v>42795</v>
      </c>
      <c r="B43" s="65">
        <v>4732.9714623022865</v>
      </c>
      <c r="C43" s="66">
        <v>2493.4470338322526</v>
      </c>
      <c r="D43" s="67">
        <v>2178.5244284700339</v>
      </c>
      <c r="E43" s="66">
        <v>1612.1021353933304</v>
      </c>
      <c r="F43" s="65">
        <v>1308.8218999999999</v>
      </c>
      <c r="G43" s="68">
        <v>303.28023539333049</v>
      </c>
      <c r="H43" s="69">
        <v>3059.8693269089563</v>
      </c>
      <c r="I43" s="66">
        <v>1184.6251338322529</v>
      </c>
      <c r="J43" s="67">
        <v>1875.2441930767031</v>
      </c>
      <c r="K43" s="70">
        <v>639.96602628699998</v>
      </c>
      <c r="L43" s="71">
        <v>538.59500000000003</v>
      </c>
      <c r="M43" s="66">
        <v>225.29701813047834</v>
      </c>
      <c r="N43" s="72">
        <v>381.18325591780831</v>
      </c>
      <c r="O43" s="73">
        <v>236.70250000000004</v>
      </c>
      <c r="P43" s="71">
        <v>126.26400000000001</v>
      </c>
      <c r="Q43" s="73">
        <v>18.216755917808221</v>
      </c>
      <c r="R43" s="72">
        <v>320.37738029677422</v>
      </c>
      <c r="S43" s="66">
        <v>811.65180347278715</v>
      </c>
      <c r="T43" s="72">
        <v>577.55607461906834</v>
      </c>
      <c r="U43" s="68">
        <v>103.83776818503942</v>
      </c>
      <c r="V43" s="87">
        <v>61</v>
      </c>
      <c r="W43" s="68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90"/>
      <c r="AO43" s="90"/>
      <c r="AP43" s="90"/>
      <c r="AQ43" s="90"/>
      <c r="AR43" s="90"/>
      <c r="AS43" s="90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2"/>
      <c r="BG43" s="92"/>
      <c r="BH43" s="93"/>
      <c r="BI43" s="92"/>
      <c r="BJ43" s="92"/>
      <c r="BK43" s="92"/>
    </row>
    <row r="44" spans="1:63" s="88" customFormat="1" ht="18" customHeight="1" x14ac:dyDescent="0.25">
      <c r="A44" s="64">
        <v>42826</v>
      </c>
      <c r="B44" s="65">
        <v>4696.4257408213452</v>
      </c>
      <c r="C44" s="66">
        <v>2478.2251923996773</v>
      </c>
      <c r="D44" s="67">
        <v>2152.2005484216679</v>
      </c>
      <c r="E44" s="66">
        <v>1612.3806264298494</v>
      </c>
      <c r="F44" s="65">
        <v>1307.7860000000001</v>
      </c>
      <c r="G44" s="68">
        <v>304.59462642984931</v>
      </c>
      <c r="H44" s="69">
        <v>3018.0451143914956</v>
      </c>
      <c r="I44" s="66">
        <v>1170.4391923996773</v>
      </c>
      <c r="J44" s="67">
        <v>1847.6059219918184</v>
      </c>
      <c r="K44" s="70">
        <v>622.44142914200006</v>
      </c>
      <c r="L44" s="71">
        <v>524.28600000000006</v>
      </c>
      <c r="M44" s="66">
        <v>216.2202176599763</v>
      </c>
      <c r="N44" s="72">
        <v>375.56826391780822</v>
      </c>
      <c r="O44" s="73">
        <v>238.24355000000003</v>
      </c>
      <c r="P44" s="71">
        <v>117.88399999999999</v>
      </c>
      <c r="Q44" s="73">
        <v>19.440713917808221</v>
      </c>
      <c r="R44" s="72">
        <v>315.59113746666668</v>
      </c>
      <c r="S44" s="66">
        <v>806.0883620635293</v>
      </c>
      <c r="T44" s="72">
        <v>572.24579721123439</v>
      </c>
      <c r="U44" s="68">
        <v>109.88990693028084</v>
      </c>
      <c r="V44" s="87">
        <v>66</v>
      </c>
      <c r="W44" s="68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90"/>
      <c r="AO44" s="90"/>
      <c r="AP44" s="90"/>
      <c r="AQ44" s="90"/>
      <c r="AR44" s="90"/>
      <c r="AS44" s="90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2"/>
      <c r="BG44" s="92"/>
      <c r="BH44" s="93"/>
      <c r="BI44" s="92"/>
      <c r="BJ44" s="92"/>
      <c r="BK44" s="92"/>
    </row>
    <row r="45" spans="1:63" s="88" customFormat="1" ht="18" customHeight="1" x14ac:dyDescent="0.25">
      <c r="A45" s="64">
        <v>42856</v>
      </c>
      <c r="B45" s="65">
        <v>4681.890136278982</v>
      </c>
      <c r="C45" s="66">
        <v>2457.2619985096499</v>
      </c>
      <c r="D45" s="67">
        <v>2153.6281377693322</v>
      </c>
      <c r="E45" s="66">
        <v>1612.8739440403076</v>
      </c>
      <c r="F45" s="65">
        <v>1303.5869999999998</v>
      </c>
      <c r="G45" s="68">
        <v>309.28694404030784</v>
      </c>
      <c r="H45" s="69">
        <v>2998.0161922386742</v>
      </c>
      <c r="I45" s="66">
        <v>1153.6749985096499</v>
      </c>
      <c r="J45" s="67">
        <v>1844.3411937290246</v>
      </c>
      <c r="K45" s="70">
        <v>606.90866661199993</v>
      </c>
      <c r="L45" s="71">
        <v>516.80799999999999</v>
      </c>
      <c r="M45" s="66">
        <v>209.00909094291094</v>
      </c>
      <c r="N45" s="72">
        <v>382.5012029178082</v>
      </c>
      <c r="O45" s="73">
        <v>242.50755000000001</v>
      </c>
      <c r="P45" s="71">
        <v>119.741</v>
      </c>
      <c r="Q45" s="73">
        <v>20.25265291780822</v>
      </c>
      <c r="R45" s="72">
        <v>318.93319239247313</v>
      </c>
      <c r="S45" s="66">
        <v>794.94255674467172</v>
      </c>
      <c r="T45" s="72">
        <v>570.04895573519741</v>
      </c>
      <c r="U45" s="68">
        <v>115.67252689361322</v>
      </c>
      <c r="V45" s="87">
        <v>71</v>
      </c>
      <c r="W45" s="68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90"/>
      <c r="AO45" s="90"/>
      <c r="AP45" s="90"/>
      <c r="AQ45" s="90"/>
      <c r="AR45" s="90"/>
      <c r="AS45" s="90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2"/>
      <c r="BG45" s="92"/>
      <c r="BH45" s="93"/>
      <c r="BI45" s="92"/>
      <c r="BJ45" s="92"/>
      <c r="BK45" s="92"/>
    </row>
    <row r="46" spans="1:63" s="88" customFormat="1" ht="18" customHeight="1" x14ac:dyDescent="0.25">
      <c r="A46" s="64">
        <v>42887</v>
      </c>
      <c r="B46" s="65">
        <v>4687.2700701009544</v>
      </c>
      <c r="C46" s="66">
        <v>2445.2425360329671</v>
      </c>
      <c r="D46" s="67">
        <v>2166.0275340679877</v>
      </c>
      <c r="E46" s="66">
        <v>1612.4510006849314</v>
      </c>
      <c r="F46" s="65">
        <v>1300.5029999999999</v>
      </c>
      <c r="G46" s="68">
        <v>311.94800068493146</v>
      </c>
      <c r="H46" s="69">
        <v>2998.8190694160235</v>
      </c>
      <c r="I46" s="66">
        <v>1144.7395360329672</v>
      </c>
      <c r="J46" s="67">
        <v>1854.0795333830563</v>
      </c>
      <c r="K46" s="70">
        <v>591.526213934</v>
      </c>
      <c r="L46" s="71">
        <v>501.55699999999996</v>
      </c>
      <c r="M46" s="66">
        <v>210.66020621171299</v>
      </c>
      <c r="N46" s="72">
        <v>384.64747491780827</v>
      </c>
      <c r="O46" s="73">
        <v>241.65390000000005</v>
      </c>
      <c r="P46" s="71">
        <v>123.251</v>
      </c>
      <c r="Q46" s="73">
        <v>19.74257491780822</v>
      </c>
      <c r="R46" s="72">
        <v>318.80814079999993</v>
      </c>
      <c r="S46" s="66">
        <v>807.47046543886643</v>
      </c>
      <c r="T46" s="72">
        <v>569.81643752551986</v>
      </c>
      <c r="U46" s="68">
        <v>115.89013058811591</v>
      </c>
      <c r="V46" s="87">
        <v>76</v>
      </c>
      <c r="W46" s="68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90"/>
      <c r="AO46" s="90"/>
      <c r="AP46" s="90"/>
      <c r="AQ46" s="90"/>
      <c r="AR46" s="90"/>
      <c r="AS46" s="90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2"/>
      <c r="BG46" s="92"/>
      <c r="BH46" s="93"/>
      <c r="BI46" s="92"/>
      <c r="BJ46" s="92"/>
      <c r="BK46" s="92"/>
    </row>
    <row r="47" spans="1:63" s="88" customFormat="1" ht="18" customHeight="1" x14ac:dyDescent="0.25">
      <c r="A47" s="64">
        <v>42917</v>
      </c>
      <c r="B47" s="65">
        <v>4686.2929562955287</v>
      </c>
      <c r="C47" s="66">
        <v>2427.3607774412503</v>
      </c>
      <c r="D47" s="67">
        <v>2199.9321788542793</v>
      </c>
      <c r="E47" s="66">
        <v>1660.1794194878821</v>
      </c>
      <c r="F47" s="65">
        <v>1300.0620000000001</v>
      </c>
      <c r="G47" s="68">
        <v>360.11741948788199</v>
      </c>
      <c r="H47" s="69">
        <v>2967.1135368076471</v>
      </c>
      <c r="I47" s="66">
        <v>1127.29877744125</v>
      </c>
      <c r="J47" s="67">
        <v>1839.8147593663971</v>
      </c>
      <c r="K47" s="70">
        <v>572.88777894500004</v>
      </c>
      <c r="L47" s="71">
        <v>483.411</v>
      </c>
      <c r="M47" s="66">
        <v>209.49646479659069</v>
      </c>
      <c r="N47" s="72">
        <v>380.78779591780824</v>
      </c>
      <c r="O47" s="73">
        <v>239.56885000000003</v>
      </c>
      <c r="P47" s="71">
        <v>121.842</v>
      </c>
      <c r="Q47" s="73">
        <v>19.376945917808218</v>
      </c>
      <c r="R47" s="72">
        <v>318.99945786559141</v>
      </c>
      <c r="S47" s="66">
        <v>796.12733743282274</v>
      </c>
      <c r="T47" s="72">
        <v>568.86843916422959</v>
      </c>
      <c r="U47" s="68">
        <v>119.94626268560459</v>
      </c>
      <c r="V47" s="87">
        <v>59</v>
      </c>
      <c r="W47" s="68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90"/>
      <c r="AO47" s="90"/>
      <c r="AP47" s="90"/>
      <c r="AQ47" s="90"/>
      <c r="AR47" s="90"/>
      <c r="AS47" s="90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92"/>
      <c r="BH47" s="93"/>
      <c r="BI47" s="92"/>
      <c r="BJ47" s="92"/>
      <c r="BK47" s="92"/>
    </row>
    <row r="48" spans="1:63" s="88" customFormat="1" ht="18" customHeight="1" x14ac:dyDescent="0.25">
      <c r="A48" s="64">
        <v>42948</v>
      </c>
      <c r="B48" s="65">
        <v>4637.3194455516641</v>
      </c>
      <c r="C48" s="66">
        <v>2382.2028263735569</v>
      </c>
      <c r="D48" s="67">
        <v>2207.1166191781067</v>
      </c>
      <c r="E48" s="66">
        <v>1666.2829640435816</v>
      </c>
      <c r="F48" s="65">
        <v>1299.7350999999999</v>
      </c>
      <c r="G48" s="68">
        <v>366.54786404358174</v>
      </c>
      <c r="H48" s="69">
        <v>2923.036481508082</v>
      </c>
      <c r="I48" s="66">
        <v>1082.4677263735571</v>
      </c>
      <c r="J48" s="67">
        <v>1840.5687551345247</v>
      </c>
      <c r="K48" s="70">
        <v>551.93023645400001</v>
      </c>
      <c r="L48" s="71">
        <v>459.98200000000003</v>
      </c>
      <c r="M48" s="66">
        <v>218.22781416372609</v>
      </c>
      <c r="N48" s="72">
        <v>360.85500791780822</v>
      </c>
      <c r="O48" s="73">
        <v>227.19810000000001</v>
      </c>
      <c r="P48" s="71">
        <v>113.5265</v>
      </c>
      <c r="Q48" s="73">
        <v>20.130407917808217</v>
      </c>
      <c r="R48" s="72">
        <v>318.0250676021505</v>
      </c>
      <c r="S48" s="66">
        <v>791.36024283281108</v>
      </c>
      <c r="T48" s="72">
        <v>568.01392708681021</v>
      </c>
      <c r="U48" s="68">
        <v>114.6241854507759</v>
      </c>
      <c r="V48" s="87">
        <v>48</v>
      </c>
      <c r="W48" s="68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90"/>
      <c r="AO48" s="90"/>
      <c r="AP48" s="90"/>
      <c r="AQ48" s="90"/>
      <c r="AR48" s="90"/>
      <c r="AS48" s="90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2"/>
      <c r="BG48" s="92"/>
      <c r="BH48" s="93"/>
      <c r="BI48" s="92"/>
      <c r="BJ48" s="92"/>
      <c r="BK48" s="92"/>
    </row>
    <row r="49" spans="1:63" s="88" customFormat="1" ht="18" customHeight="1" x14ac:dyDescent="0.25">
      <c r="A49" s="64">
        <v>42979</v>
      </c>
      <c r="B49" s="65">
        <v>4641.4274799826981</v>
      </c>
      <c r="C49" s="66">
        <v>2381.9509026276669</v>
      </c>
      <c r="D49" s="67">
        <v>2216.4765773550312</v>
      </c>
      <c r="E49" s="66">
        <v>1642.8437906311874</v>
      </c>
      <c r="F49" s="65">
        <v>1294.5160999999998</v>
      </c>
      <c r="G49" s="68">
        <v>348.32769063118758</v>
      </c>
      <c r="H49" s="69">
        <v>2955.5836893515107</v>
      </c>
      <c r="I49" s="66">
        <v>1087.4348026276671</v>
      </c>
      <c r="J49" s="67">
        <v>1868.1488867238436</v>
      </c>
      <c r="K49" s="70">
        <v>560.75824313099997</v>
      </c>
      <c r="L49" s="71">
        <v>469.58799999999997</v>
      </c>
      <c r="M49" s="66">
        <v>225.29939977576061</v>
      </c>
      <c r="N49" s="72">
        <v>349.25544291780818</v>
      </c>
      <c r="O49" s="73">
        <v>214.93534999999997</v>
      </c>
      <c r="P49" s="71">
        <v>115.18199999999999</v>
      </c>
      <c r="Q49" s="73">
        <v>19.138092917808223</v>
      </c>
      <c r="R49" s="72">
        <v>317.87912674</v>
      </c>
      <c r="S49" s="66">
        <v>822.90210183040699</v>
      </c>
      <c r="T49" s="72">
        <v>563.61632692551984</v>
      </c>
      <c r="U49" s="68">
        <v>115.87304803101482</v>
      </c>
      <c r="V49" s="87">
        <v>43</v>
      </c>
      <c r="W49" s="68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90"/>
      <c r="AO49" s="90"/>
      <c r="AP49" s="90"/>
      <c r="AQ49" s="90"/>
      <c r="AR49" s="90"/>
      <c r="AS49" s="90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2"/>
      <c r="BG49" s="92"/>
      <c r="BH49" s="93"/>
      <c r="BI49" s="92"/>
      <c r="BJ49" s="92"/>
      <c r="BK49" s="92"/>
    </row>
    <row r="50" spans="1:63" s="88" customFormat="1" ht="18" customHeight="1" x14ac:dyDescent="0.25">
      <c r="A50" s="64">
        <v>43009</v>
      </c>
      <c r="B50" s="65">
        <v>4585.4221793428405</v>
      </c>
      <c r="C50" s="66">
        <v>2358.527816028</v>
      </c>
      <c r="D50" s="67">
        <v>2185.894363314841</v>
      </c>
      <c r="E50" s="66">
        <v>1637.5747906311874</v>
      </c>
      <c r="F50" s="65">
        <v>1289.2471</v>
      </c>
      <c r="G50" s="68">
        <v>348.32769063118735</v>
      </c>
      <c r="H50" s="69">
        <v>2906.8473887116534</v>
      </c>
      <c r="I50" s="66">
        <v>1069.2807160279999</v>
      </c>
      <c r="J50" s="67">
        <v>1837.5666726836535</v>
      </c>
      <c r="K50" s="70">
        <v>550.17255556800001</v>
      </c>
      <c r="L50" s="71">
        <v>459.73099999999999</v>
      </c>
      <c r="M50" s="66">
        <v>220.24419753265661</v>
      </c>
      <c r="N50" s="72">
        <v>351.44467791780824</v>
      </c>
      <c r="O50" s="73">
        <v>220.08814999999998</v>
      </c>
      <c r="P50" s="71">
        <v>113.1065</v>
      </c>
      <c r="Q50" s="73">
        <v>18.250027917808222</v>
      </c>
      <c r="R50" s="72">
        <v>318.58954237849463</v>
      </c>
      <c r="S50" s="66">
        <v>786.81758612490648</v>
      </c>
      <c r="T50" s="72">
        <v>567.54358829971341</v>
      </c>
      <c r="U50" s="68">
        <v>112.03524089007422</v>
      </c>
      <c r="V50" s="87">
        <v>41</v>
      </c>
      <c r="W50" s="68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90"/>
      <c r="AO50" s="90"/>
      <c r="AP50" s="90"/>
      <c r="AQ50" s="90"/>
      <c r="AR50" s="90"/>
      <c r="AS50" s="90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92"/>
      <c r="BH50" s="93"/>
      <c r="BI50" s="92"/>
      <c r="BJ50" s="92"/>
      <c r="BK50" s="92"/>
    </row>
    <row r="51" spans="1:63" s="88" customFormat="1" ht="18" customHeight="1" x14ac:dyDescent="0.25">
      <c r="A51" s="64">
        <v>43040</v>
      </c>
      <c r="B51" s="65">
        <v>4573.952743632748</v>
      </c>
      <c r="C51" s="66">
        <v>2352.6661524093875</v>
      </c>
      <c r="D51" s="67">
        <v>2194.2865912233601</v>
      </c>
      <c r="E51" s="66">
        <v>1609.1022907542756</v>
      </c>
      <c r="F51" s="65">
        <v>1281.5299000000002</v>
      </c>
      <c r="G51" s="68">
        <v>327.57239075427538</v>
      </c>
      <c r="H51" s="69">
        <v>2937.8504528784724</v>
      </c>
      <c r="I51" s="66">
        <v>1071.1362524093872</v>
      </c>
      <c r="J51" s="67">
        <v>1866.714200469085</v>
      </c>
      <c r="K51" s="70">
        <v>544.46486027100002</v>
      </c>
      <c r="L51" s="71">
        <v>453.05400000000003</v>
      </c>
      <c r="M51" s="66">
        <v>213.59925627409285</v>
      </c>
      <c r="N51" s="72">
        <v>363.63776391780823</v>
      </c>
      <c r="O51" s="73">
        <v>225.89005</v>
      </c>
      <c r="P51" s="71">
        <v>119.0615</v>
      </c>
      <c r="Q51" s="73">
        <v>18.686213917808221</v>
      </c>
      <c r="R51" s="72">
        <v>318.92285056666663</v>
      </c>
      <c r="S51" s="66">
        <v>827.98125984859439</v>
      </c>
      <c r="T51" s="72">
        <v>560.43167658220557</v>
      </c>
      <c r="U51" s="68">
        <v>108.81278541810424</v>
      </c>
      <c r="V51" s="87">
        <v>27</v>
      </c>
      <c r="W51" s="68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90"/>
      <c r="AO51" s="90"/>
      <c r="AP51" s="90"/>
      <c r="AQ51" s="90"/>
      <c r="AR51" s="90"/>
      <c r="AS51" s="90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2"/>
      <c r="BG51" s="92"/>
      <c r="BH51" s="93"/>
      <c r="BI51" s="92"/>
      <c r="BJ51" s="92"/>
      <c r="BK51" s="92"/>
    </row>
    <row r="52" spans="1:63" s="88" customFormat="1" ht="18" customHeight="1" x14ac:dyDescent="0.25">
      <c r="A52" s="75">
        <v>43070</v>
      </c>
      <c r="B52" s="76">
        <v>4482.7589546144136</v>
      </c>
      <c r="C52" s="77">
        <v>2315.25558172</v>
      </c>
      <c r="D52" s="78">
        <v>2144.5033728944136</v>
      </c>
      <c r="E52" s="77">
        <v>1608.6588907542755</v>
      </c>
      <c r="F52" s="76">
        <v>1281.0865000000001</v>
      </c>
      <c r="G52" s="79">
        <v>327.57239075427538</v>
      </c>
      <c r="H52" s="80">
        <v>2851.1000638601386</v>
      </c>
      <c r="I52" s="77">
        <v>1034.1690817200001</v>
      </c>
      <c r="J52" s="78">
        <v>1816.9309821401384</v>
      </c>
      <c r="K52" s="81">
        <v>520.57517739000002</v>
      </c>
      <c r="L52" s="82">
        <v>421.64600000000002</v>
      </c>
      <c r="M52" s="77">
        <v>216.63604424574615</v>
      </c>
      <c r="N52" s="83">
        <v>348.50301291780829</v>
      </c>
      <c r="O52" s="84">
        <v>218.12305000000003</v>
      </c>
      <c r="P52" s="82">
        <v>114.31700000000001</v>
      </c>
      <c r="Q52" s="84">
        <v>16.062962917808218</v>
      </c>
      <c r="R52" s="83">
        <v>319.19635338709674</v>
      </c>
      <c r="S52" s="77">
        <v>791.60882070788102</v>
      </c>
      <c r="T52" s="83">
        <v>555.29057849648768</v>
      </c>
      <c r="U52" s="79">
        <v>99.290076715118374</v>
      </c>
      <c r="V52" s="94">
        <v>23</v>
      </c>
      <c r="W52" s="79"/>
      <c r="X52" s="95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90"/>
      <c r="AO52" s="90"/>
      <c r="AP52" s="90"/>
      <c r="AQ52" s="90"/>
      <c r="AR52" s="90"/>
      <c r="AS52" s="90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2"/>
      <c r="BG52" s="92"/>
      <c r="BH52" s="93"/>
      <c r="BI52" s="92"/>
      <c r="BJ52" s="92"/>
      <c r="BK52" s="92"/>
    </row>
    <row r="53" spans="1:63" s="88" customFormat="1" ht="18" customHeight="1" x14ac:dyDescent="0.25">
      <c r="A53" s="64">
        <v>43101</v>
      </c>
      <c r="B53" s="65">
        <v>4553.6363607869844</v>
      </c>
      <c r="C53" s="66">
        <v>2329.9825239273878</v>
      </c>
      <c r="D53" s="67">
        <v>2183.6538368595966</v>
      </c>
      <c r="E53" s="66">
        <v>1616.4590430627964</v>
      </c>
      <c r="F53" s="65">
        <v>1282.6431000000002</v>
      </c>
      <c r="G53" s="68">
        <v>333.81594306279612</v>
      </c>
      <c r="H53" s="69">
        <v>2897.1773177241876</v>
      </c>
      <c r="I53" s="66">
        <v>1047.3394239273873</v>
      </c>
      <c r="J53" s="67">
        <v>1849.8378937968005</v>
      </c>
      <c r="K53" s="70">
        <v>521.86077537900007</v>
      </c>
      <c r="L53" s="71">
        <v>420.76000000000005</v>
      </c>
      <c r="M53" s="66">
        <v>216.74594588331928</v>
      </c>
      <c r="N53" s="72">
        <v>354.99760380547946</v>
      </c>
      <c r="O53" s="73">
        <v>226.1052</v>
      </c>
      <c r="P53" s="71">
        <v>113.23699999999999</v>
      </c>
      <c r="Q53" s="73">
        <v>15.655403805479452</v>
      </c>
      <c r="R53" s="72">
        <v>319.00145751612905</v>
      </c>
      <c r="S53" s="66">
        <v>831.93685977197583</v>
      </c>
      <c r="T53" s="72">
        <v>551.72731311867062</v>
      </c>
      <c r="U53" s="68">
        <v>100.90736224961351</v>
      </c>
      <c r="V53" s="87">
        <v>40</v>
      </c>
      <c r="W53" s="68"/>
      <c r="X53" s="96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90"/>
      <c r="AO53" s="90"/>
      <c r="AP53" s="90"/>
      <c r="AQ53" s="90"/>
      <c r="AR53" s="90"/>
      <c r="AS53" s="90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2"/>
      <c r="BG53" s="92"/>
      <c r="BH53" s="93"/>
      <c r="BI53" s="92"/>
      <c r="BJ53" s="92"/>
      <c r="BK53" s="92"/>
    </row>
    <row r="54" spans="1:63" s="88" customFormat="1" ht="18" customHeight="1" x14ac:dyDescent="0.25">
      <c r="A54" s="64">
        <v>43132</v>
      </c>
      <c r="B54" s="65">
        <v>4535.8758263584259</v>
      </c>
      <c r="C54" s="66">
        <v>2332.820879241387</v>
      </c>
      <c r="D54" s="67">
        <v>2163.0549471170389</v>
      </c>
      <c r="E54" s="66">
        <v>1616.7630430627964</v>
      </c>
      <c r="F54" s="65">
        <v>1282.9470999999999</v>
      </c>
      <c r="G54" s="68">
        <v>333.81594306279658</v>
      </c>
      <c r="H54" s="69">
        <v>2879.1127832956295</v>
      </c>
      <c r="I54" s="66">
        <v>1049.8737792413872</v>
      </c>
      <c r="J54" s="67">
        <v>1829.2390040542423</v>
      </c>
      <c r="K54" s="70">
        <v>523.62456958299992</v>
      </c>
      <c r="L54" s="71">
        <v>423.84299999999996</v>
      </c>
      <c r="M54" s="66">
        <v>207.76022236398776</v>
      </c>
      <c r="N54" s="72">
        <v>362.72950980547944</v>
      </c>
      <c r="O54" s="73">
        <v>226.64595000000003</v>
      </c>
      <c r="P54" s="71">
        <v>120.58</v>
      </c>
      <c r="Q54" s="73">
        <v>15.503559805479449</v>
      </c>
      <c r="R54" s="72">
        <v>319.17046274285713</v>
      </c>
      <c r="S54" s="66">
        <v>810.34316590760454</v>
      </c>
      <c r="T54" s="72">
        <v>549.56052863295633</v>
      </c>
      <c r="U54" s="68">
        <v>105.92432425974405</v>
      </c>
      <c r="V54" s="87">
        <v>40</v>
      </c>
      <c r="W54" s="68"/>
      <c r="X54" s="96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90"/>
      <c r="AO54" s="90"/>
      <c r="AP54" s="90"/>
      <c r="AQ54" s="90"/>
      <c r="AR54" s="90"/>
      <c r="AS54" s="90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2"/>
      <c r="BG54" s="92"/>
      <c r="BH54" s="93"/>
      <c r="BI54" s="92"/>
      <c r="BJ54" s="92"/>
      <c r="BK54" s="92"/>
    </row>
    <row r="55" spans="1:63" s="88" customFormat="1" ht="18" customHeight="1" x14ac:dyDescent="0.25">
      <c r="A55" s="64">
        <v>43160</v>
      </c>
      <c r="B55" s="65">
        <v>4549.8714815139683</v>
      </c>
      <c r="C55" s="66">
        <v>2336.1807567991427</v>
      </c>
      <c r="D55" s="67">
        <v>2172.6907247148256</v>
      </c>
      <c r="E55" s="66">
        <v>1610.8641168655938</v>
      </c>
      <c r="F55" s="65">
        <v>1286.5050999999999</v>
      </c>
      <c r="G55" s="68">
        <v>324.35901686559396</v>
      </c>
      <c r="H55" s="69">
        <v>2898.0073646483743</v>
      </c>
      <c r="I55" s="66">
        <v>1049.6756567991429</v>
      </c>
      <c r="J55" s="67">
        <v>1848.3317078492314</v>
      </c>
      <c r="K55" s="70">
        <v>522.69098979199998</v>
      </c>
      <c r="L55" s="71">
        <v>424.93900000000002</v>
      </c>
      <c r="M55" s="66">
        <v>204.21211171131421</v>
      </c>
      <c r="N55" s="72">
        <v>369.11564780547945</v>
      </c>
      <c r="O55" s="73">
        <v>235.78960000000001</v>
      </c>
      <c r="P55" s="71">
        <v>116.6035</v>
      </c>
      <c r="Q55" s="73">
        <v>16.722547805479454</v>
      </c>
      <c r="R55" s="72">
        <v>319.53547841935483</v>
      </c>
      <c r="S55" s="66">
        <v>823.01722928489335</v>
      </c>
      <c r="T55" s="72">
        <v>550.55178270807153</v>
      </c>
      <c r="U55" s="68">
        <v>108.88412492726084</v>
      </c>
      <c r="V55" s="87">
        <v>41</v>
      </c>
      <c r="W55" s="68"/>
      <c r="X55" s="96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90"/>
      <c r="AO55" s="90"/>
      <c r="AP55" s="90"/>
      <c r="AQ55" s="90"/>
      <c r="AR55" s="90"/>
      <c r="AS55" s="90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2"/>
      <c r="BG55" s="92"/>
      <c r="BH55" s="93"/>
      <c r="BI55" s="92"/>
      <c r="BJ55" s="92"/>
      <c r="BK55" s="92"/>
    </row>
    <row r="56" spans="1:63" s="88" customFormat="1" ht="18" customHeight="1" x14ac:dyDescent="0.25">
      <c r="A56" s="64">
        <v>43191</v>
      </c>
      <c r="B56" s="65">
        <v>4598.2814310016856</v>
      </c>
      <c r="C56" s="66">
        <v>2349.9743110243867</v>
      </c>
      <c r="D56" s="67">
        <v>2194.3071199772994</v>
      </c>
      <c r="E56" s="66">
        <v>1634.6930358728328</v>
      </c>
      <c r="F56" s="65">
        <v>1286.8479999999997</v>
      </c>
      <c r="G56" s="68">
        <v>347.84503587283302</v>
      </c>
      <c r="H56" s="69">
        <v>2909.5883951288533</v>
      </c>
      <c r="I56" s="66">
        <v>1063.126311024387</v>
      </c>
      <c r="J56" s="67">
        <v>1846.4620841044662</v>
      </c>
      <c r="K56" s="70">
        <v>532.92336689599995</v>
      </c>
      <c r="L56" s="71">
        <v>436.57799999999997</v>
      </c>
      <c r="M56" s="66">
        <v>195.86311812222883</v>
      </c>
      <c r="N56" s="72">
        <v>379.45253980547943</v>
      </c>
      <c r="O56" s="73">
        <v>238.49364999999997</v>
      </c>
      <c r="P56" s="71">
        <v>122.04849999999999</v>
      </c>
      <c r="Q56" s="73">
        <v>18.910389805479454</v>
      </c>
      <c r="R56" s="72">
        <v>319.43754971999999</v>
      </c>
      <c r="S56" s="66">
        <v>825.9022969510952</v>
      </c>
      <c r="T56" s="72">
        <v>548.9218660186707</v>
      </c>
      <c r="U56" s="68">
        <v>107.0876576153789</v>
      </c>
      <c r="V56" s="87">
        <v>54</v>
      </c>
      <c r="W56" s="68"/>
      <c r="X56" s="96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90"/>
      <c r="AO56" s="90"/>
      <c r="AP56" s="90"/>
      <c r="AQ56" s="90"/>
      <c r="AR56" s="90"/>
      <c r="AS56" s="90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2"/>
      <c r="BG56" s="92"/>
      <c r="BH56" s="93"/>
      <c r="BI56" s="92"/>
      <c r="BJ56" s="92"/>
      <c r="BK56" s="92"/>
    </row>
    <row r="57" spans="1:63" s="88" customFormat="1" ht="18" customHeight="1" x14ac:dyDescent="0.25">
      <c r="A57" s="64">
        <v>43221</v>
      </c>
      <c r="B57" s="65">
        <v>4609.8513332199009</v>
      </c>
      <c r="C57" s="66">
        <v>2358.0208277789998</v>
      </c>
      <c r="D57" s="67">
        <v>2207.8305054409007</v>
      </c>
      <c r="E57" s="66">
        <v>1631.6700358728328</v>
      </c>
      <c r="F57" s="65">
        <v>1283.6389999999999</v>
      </c>
      <c r="G57" s="68">
        <v>348.03103587283294</v>
      </c>
      <c r="H57" s="69">
        <v>2934.1812973470678</v>
      </c>
      <c r="I57" s="66">
        <v>1074.3818277789999</v>
      </c>
      <c r="J57" s="67">
        <v>1859.7994695680677</v>
      </c>
      <c r="K57" s="70">
        <v>532.31779561899998</v>
      </c>
      <c r="L57" s="71">
        <v>434.19699999999995</v>
      </c>
      <c r="M57" s="66">
        <v>191.44458887050885</v>
      </c>
      <c r="N57" s="72">
        <v>388.96552380547939</v>
      </c>
      <c r="O57" s="73">
        <v>244.98524999999998</v>
      </c>
      <c r="P57" s="71">
        <v>123.505</v>
      </c>
      <c r="Q57" s="73">
        <v>20.475273805479453</v>
      </c>
      <c r="R57" s="72">
        <v>319.43911841935488</v>
      </c>
      <c r="S57" s="66">
        <v>838.79400740645406</v>
      </c>
      <c r="T57" s="72">
        <v>550.47399417350937</v>
      </c>
      <c r="U57" s="68">
        <v>112.74626905276104</v>
      </c>
      <c r="V57" s="87">
        <v>44</v>
      </c>
      <c r="W57" s="68"/>
      <c r="X57" s="96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  <c r="AO57" s="90"/>
      <c r="AP57" s="90"/>
      <c r="AQ57" s="90"/>
      <c r="AR57" s="90"/>
      <c r="AS57" s="90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2"/>
      <c r="BG57" s="92"/>
      <c r="BH57" s="93"/>
      <c r="BI57" s="92"/>
      <c r="BJ57" s="92"/>
      <c r="BK57" s="92"/>
    </row>
    <row r="58" spans="1:63" s="88" customFormat="1" ht="18" customHeight="1" x14ac:dyDescent="0.25">
      <c r="A58" s="64">
        <v>43252</v>
      </c>
      <c r="B58" s="65">
        <v>4606.289363351053</v>
      </c>
      <c r="C58" s="66">
        <v>2340.9478314413873</v>
      </c>
      <c r="D58" s="67">
        <v>2230.3415319096653</v>
      </c>
      <c r="E58" s="66">
        <v>1631.353135872833</v>
      </c>
      <c r="F58" s="65">
        <v>1282.7641000000001</v>
      </c>
      <c r="G58" s="68">
        <v>348.58903587283294</v>
      </c>
      <c r="H58" s="69">
        <v>2939.9362274782197</v>
      </c>
      <c r="I58" s="66">
        <v>1058.1837314413872</v>
      </c>
      <c r="J58" s="67">
        <v>1881.7524960368323</v>
      </c>
      <c r="K58" s="70">
        <v>520.12199458299995</v>
      </c>
      <c r="L58" s="71">
        <v>415.15199999999999</v>
      </c>
      <c r="M58" s="66">
        <v>224.5463051368539</v>
      </c>
      <c r="N58" s="72">
        <v>381.84629980547948</v>
      </c>
      <c r="O58" s="73">
        <v>244.15219999999999</v>
      </c>
      <c r="P58" s="71">
        <v>117.58150000000001</v>
      </c>
      <c r="Q58" s="73">
        <v>20.112599805479455</v>
      </c>
      <c r="R58" s="72">
        <v>321.98061860000001</v>
      </c>
      <c r="S58" s="66">
        <v>831.91656765109349</v>
      </c>
      <c r="T58" s="72">
        <v>550.28954401867054</v>
      </c>
      <c r="U58" s="68">
        <v>109.23489768312187</v>
      </c>
      <c r="V58" s="87">
        <v>35</v>
      </c>
      <c r="W58" s="68"/>
      <c r="X58" s="96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90"/>
      <c r="AO58" s="90"/>
      <c r="AP58" s="90"/>
      <c r="AQ58" s="90"/>
      <c r="AR58" s="90"/>
      <c r="AS58" s="90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2"/>
      <c r="BG58" s="92"/>
      <c r="BH58" s="93"/>
      <c r="BI58" s="92"/>
      <c r="BJ58" s="92"/>
      <c r="BK58" s="92"/>
    </row>
    <row r="59" spans="1:63" s="88" customFormat="1" ht="18" customHeight="1" x14ac:dyDescent="0.25">
      <c r="A59" s="64">
        <v>43282</v>
      </c>
      <c r="B59" s="65">
        <v>4608.6346684151176</v>
      </c>
      <c r="C59" s="66">
        <v>2327.3131701310003</v>
      </c>
      <c r="D59" s="67">
        <v>2237.3214982841173</v>
      </c>
      <c r="E59" s="66">
        <v>1631.3491358728329</v>
      </c>
      <c r="F59" s="65">
        <v>1282.2021</v>
      </c>
      <c r="G59" s="68">
        <v>349.14703587283293</v>
      </c>
      <c r="H59" s="69">
        <v>2933.2855325422847</v>
      </c>
      <c r="I59" s="66">
        <v>1045.1110701310001</v>
      </c>
      <c r="J59" s="67">
        <v>1888.1744624112846</v>
      </c>
      <c r="K59" s="70">
        <v>510.92596761100003</v>
      </c>
      <c r="L59" s="71">
        <v>409.64100000000002</v>
      </c>
      <c r="M59" s="66">
        <v>229.55687523737075</v>
      </c>
      <c r="N59" s="72">
        <v>379.16011880547944</v>
      </c>
      <c r="O59" s="73">
        <v>233.12979999999999</v>
      </c>
      <c r="P59" s="71">
        <v>128.35300000000001</v>
      </c>
      <c r="Q59" s="73">
        <v>17.677318805479455</v>
      </c>
      <c r="R59" s="72">
        <v>326.0671322258064</v>
      </c>
      <c r="S59" s="66">
        <v>821.86238712269221</v>
      </c>
      <c r="T59" s="72">
        <v>549.39335997673516</v>
      </c>
      <c r="U59" s="68">
        <v>116.31969156320061</v>
      </c>
      <c r="V59" s="87">
        <v>44</v>
      </c>
      <c r="W59" s="68">
        <v>795.3745505736</v>
      </c>
      <c r="X59" s="96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90"/>
      <c r="AO59" s="90"/>
      <c r="AP59" s="90"/>
      <c r="AQ59" s="90"/>
      <c r="AR59" s="90"/>
      <c r="AS59" s="90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2"/>
      <c r="BG59" s="92"/>
      <c r="BH59" s="93"/>
      <c r="BI59" s="92"/>
      <c r="BJ59" s="92"/>
      <c r="BK59" s="92"/>
    </row>
    <row r="60" spans="1:63" s="88" customFormat="1" ht="18" customHeight="1" x14ac:dyDescent="0.25">
      <c r="A60" s="64">
        <v>43313</v>
      </c>
      <c r="B60" s="65">
        <v>4582.7515948871114</v>
      </c>
      <c r="C60" s="66">
        <v>2312.9682830403872</v>
      </c>
      <c r="D60" s="67">
        <v>2233.7833118467247</v>
      </c>
      <c r="E60" s="66">
        <v>1642.5835834320578</v>
      </c>
      <c r="F60" s="65">
        <v>1282.3072000000002</v>
      </c>
      <c r="G60" s="68">
        <v>360.27638343205763</v>
      </c>
      <c r="H60" s="69">
        <v>2904.1680114550541</v>
      </c>
      <c r="I60" s="66">
        <v>1030.661083040387</v>
      </c>
      <c r="J60" s="67">
        <v>1873.5069284146671</v>
      </c>
      <c r="K60" s="70">
        <v>505.47227866200001</v>
      </c>
      <c r="L60" s="71">
        <v>407.58300000000003</v>
      </c>
      <c r="M60" s="66">
        <v>196.80293536646889</v>
      </c>
      <c r="N60" s="72">
        <v>366.82948480547941</v>
      </c>
      <c r="O60" s="73">
        <v>229.828</v>
      </c>
      <c r="P60" s="71">
        <v>118.86149999999999</v>
      </c>
      <c r="Q60" s="73">
        <v>18.139984805479454</v>
      </c>
      <c r="R60" s="72">
        <v>325.98034605806447</v>
      </c>
      <c r="S60" s="66">
        <v>839.50711112812724</v>
      </c>
      <c r="T60" s="72">
        <v>545.27445670490465</v>
      </c>
      <c r="U60" s="68">
        <v>124.30139873000961</v>
      </c>
      <c r="V60" s="87">
        <v>36</v>
      </c>
      <c r="W60" s="68">
        <v>789.66944098301997</v>
      </c>
      <c r="X60" s="96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90"/>
      <c r="AO60" s="90"/>
      <c r="AP60" s="90"/>
      <c r="AQ60" s="90"/>
      <c r="AR60" s="90"/>
      <c r="AS60" s="90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2"/>
      <c r="BG60" s="92"/>
      <c r="BH60" s="93"/>
      <c r="BI60" s="92"/>
      <c r="BJ60" s="92"/>
      <c r="BK60" s="92"/>
    </row>
    <row r="61" spans="1:63" s="88" customFormat="1" ht="18" customHeight="1" x14ac:dyDescent="0.25">
      <c r="A61" s="64">
        <v>43344</v>
      </c>
      <c r="B61" s="65">
        <v>4567.4103552263032</v>
      </c>
      <c r="C61" s="66">
        <v>2306.044271321387</v>
      </c>
      <c r="D61" s="67">
        <v>2230.3660839049162</v>
      </c>
      <c r="E61" s="66">
        <v>1630.5222960851975</v>
      </c>
      <c r="F61" s="65">
        <v>1283.3110000000001</v>
      </c>
      <c r="G61" s="68">
        <v>347.21129608519732</v>
      </c>
      <c r="H61" s="69">
        <v>2905.8880591411057</v>
      </c>
      <c r="I61" s="66">
        <v>1022.7332713213871</v>
      </c>
      <c r="J61" s="67">
        <v>1883.1547878197186</v>
      </c>
      <c r="K61" s="70">
        <v>521.58538159299997</v>
      </c>
      <c r="L61" s="71">
        <v>416.68400000000003</v>
      </c>
      <c r="M61" s="66">
        <v>190.41617000357948</v>
      </c>
      <c r="N61" s="72">
        <v>351.8600688054795</v>
      </c>
      <c r="O61" s="73">
        <v>218.00560000000002</v>
      </c>
      <c r="P61" s="71">
        <v>115.67500000000001</v>
      </c>
      <c r="Q61" s="73">
        <v>18.179468805479456</v>
      </c>
      <c r="R61" s="72">
        <v>330.01640020000002</v>
      </c>
      <c r="S61" s="66">
        <v>828.48434331914427</v>
      </c>
      <c r="T61" s="72">
        <v>556.00403209972694</v>
      </c>
      <c r="U61" s="68">
        <v>127.52166312017557</v>
      </c>
      <c r="V61" s="87">
        <v>31</v>
      </c>
      <c r="W61" s="68">
        <v>825.51192482241197</v>
      </c>
      <c r="X61" s="96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90"/>
      <c r="AO61" s="90"/>
      <c r="AP61" s="90"/>
      <c r="AQ61" s="90"/>
      <c r="AR61" s="90"/>
      <c r="AS61" s="90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2"/>
      <c r="BG61" s="92"/>
      <c r="BH61" s="93"/>
      <c r="BI61" s="92"/>
      <c r="BJ61" s="92"/>
      <c r="BK61" s="92"/>
    </row>
    <row r="62" spans="1:63" s="88" customFormat="1" ht="18" customHeight="1" x14ac:dyDescent="0.25">
      <c r="A62" s="64">
        <v>43374</v>
      </c>
      <c r="B62" s="65">
        <v>4605.806752424568</v>
      </c>
      <c r="C62" s="66">
        <v>2343.9537071369996</v>
      </c>
      <c r="D62" s="67">
        <v>2237.8530452875684</v>
      </c>
      <c r="E62" s="66">
        <v>1630.4410132106095</v>
      </c>
      <c r="F62" s="65">
        <v>1278.5300999999999</v>
      </c>
      <c r="G62" s="68">
        <v>351.91091321060958</v>
      </c>
      <c r="H62" s="69">
        <v>2951.3657392139585</v>
      </c>
      <c r="I62" s="66">
        <v>1065.4236071369999</v>
      </c>
      <c r="J62" s="67">
        <v>1885.9421320769588</v>
      </c>
      <c r="K62" s="70">
        <v>533.64539074699996</v>
      </c>
      <c r="L62" s="71">
        <v>433.80799999999999</v>
      </c>
      <c r="M62" s="66">
        <v>179.26743345444305</v>
      </c>
      <c r="N62" s="72">
        <v>355.87266580547941</v>
      </c>
      <c r="O62" s="73">
        <v>222.32855000000001</v>
      </c>
      <c r="P62" s="71">
        <v>117.797</v>
      </c>
      <c r="Q62" s="73">
        <v>15.747115805479451</v>
      </c>
      <c r="R62" s="72">
        <v>331.31365447096766</v>
      </c>
      <c r="S62" s="66">
        <v>856.89444186463902</v>
      </c>
      <c r="T62" s="72">
        <v>555.67534238132396</v>
      </c>
      <c r="U62" s="68">
        <v>138.69681049010572</v>
      </c>
      <c r="V62" s="87">
        <v>24</v>
      </c>
      <c r="W62" s="68">
        <v>789.37795239239199</v>
      </c>
      <c r="X62" s="96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90"/>
      <c r="AO62" s="90"/>
      <c r="AP62" s="90"/>
      <c r="AQ62" s="90"/>
      <c r="AR62" s="90"/>
      <c r="AS62" s="90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2"/>
      <c r="BG62" s="92"/>
      <c r="BH62" s="93"/>
      <c r="BI62" s="92"/>
      <c r="BJ62" s="92"/>
      <c r="BK62" s="92"/>
    </row>
    <row r="63" spans="1:63" s="88" customFormat="1" ht="18" customHeight="1" x14ac:dyDescent="0.25">
      <c r="A63" s="64">
        <v>43405</v>
      </c>
      <c r="B63" s="65">
        <v>4639.5738489631904</v>
      </c>
      <c r="C63" s="66">
        <v>2349.2477593203871</v>
      </c>
      <c r="D63" s="67">
        <v>2266.3260896428028</v>
      </c>
      <c r="E63" s="66">
        <v>1654.6815597119378</v>
      </c>
      <c r="F63" s="65">
        <v>1270.1601000000001</v>
      </c>
      <c r="G63" s="68">
        <v>384.52145971193772</v>
      </c>
      <c r="H63" s="69">
        <v>2960.8922892512524</v>
      </c>
      <c r="I63" s="66">
        <v>1079.087659320387</v>
      </c>
      <c r="J63" s="67">
        <v>1881.8046299308653</v>
      </c>
      <c r="K63" s="70">
        <v>550.05895952200001</v>
      </c>
      <c r="L63" s="71">
        <v>449.37900000000002</v>
      </c>
      <c r="M63" s="66">
        <v>190.98659536618274</v>
      </c>
      <c r="N63" s="72">
        <v>353.79006580547946</v>
      </c>
      <c r="O63" s="73">
        <v>224.57395</v>
      </c>
      <c r="P63" s="71">
        <v>113.72399999999999</v>
      </c>
      <c r="Q63" s="73">
        <v>15.492115805479452</v>
      </c>
      <c r="R63" s="72">
        <v>330.21432363999992</v>
      </c>
      <c r="S63" s="66">
        <v>863.67470355891317</v>
      </c>
      <c r="T63" s="72">
        <v>542.97495903050628</v>
      </c>
      <c r="U63" s="68">
        <v>129.19268232817078</v>
      </c>
      <c r="V63" s="87">
        <v>24</v>
      </c>
      <c r="W63" s="68">
        <v>822.80421151971098</v>
      </c>
      <c r="X63" s="96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90"/>
      <c r="AO63" s="90"/>
      <c r="AP63" s="90"/>
      <c r="AQ63" s="90"/>
      <c r="AR63" s="90"/>
      <c r="AS63" s="90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2"/>
      <c r="BG63" s="92"/>
      <c r="BH63" s="93"/>
      <c r="BI63" s="92"/>
      <c r="BJ63" s="92"/>
      <c r="BK63" s="92"/>
    </row>
    <row r="64" spans="1:63" s="88" customFormat="1" ht="18" customHeight="1" x14ac:dyDescent="0.25">
      <c r="A64" s="75">
        <v>43435</v>
      </c>
      <c r="B64" s="76">
        <v>4604.8545386564856</v>
      </c>
      <c r="C64" s="77">
        <v>2329.2589741450001</v>
      </c>
      <c r="D64" s="78">
        <v>2252.5955645114855</v>
      </c>
      <c r="E64" s="77">
        <v>1653.5135597119377</v>
      </c>
      <c r="F64" s="76">
        <v>1268.9920999999999</v>
      </c>
      <c r="G64" s="79">
        <v>384.52145971193772</v>
      </c>
      <c r="H64" s="80">
        <v>2928.3409789445477</v>
      </c>
      <c r="I64" s="77">
        <v>1060.266874145</v>
      </c>
      <c r="J64" s="78">
        <v>1868.0741047995475</v>
      </c>
      <c r="K64" s="81">
        <v>541.71390562499994</v>
      </c>
      <c r="L64" s="82">
        <v>442.50099999999998</v>
      </c>
      <c r="M64" s="77">
        <v>199.4028299549999</v>
      </c>
      <c r="N64" s="83">
        <v>350.95131580547945</v>
      </c>
      <c r="O64" s="84">
        <v>222.25869999999998</v>
      </c>
      <c r="P64" s="82">
        <v>113.20050000000002</v>
      </c>
      <c r="Q64" s="84">
        <v>15.492115805479452</v>
      </c>
      <c r="R64" s="83">
        <v>332.28110887096773</v>
      </c>
      <c r="S64" s="77">
        <v>853.63907734737973</v>
      </c>
      <c r="T64" s="83">
        <v>533.99538807639181</v>
      </c>
      <c r="U64" s="79">
        <v>116.35735326432871</v>
      </c>
      <c r="V64" s="94">
        <v>23</v>
      </c>
      <c r="W64" s="79">
        <v>825.66503576462503</v>
      </c>
      <c r="X64" s="96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90"/>
      <c r="AO64" s="90"/>
      <c r="AP64" s="90"/>
      <c r="AQ64" s="90"/>
      <c r="AR64" s="90"/>
      <c r="AS64" s="90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2"/>
      <c r="BG64" s="92"/>
      <c r="BH64" s="93"/>
      <c r="BI64" s="92"/>
      <c r="BJ64" s="92"/>
      <c r="BK64" s="92"/>
    </row>
    <row r="65" spans="1:63" s="88" customFormat="1" ht="18" customHeight="1" x14ac:dyDescent="0.25">
      <c r="A65" s="64">
        <v>43466</v>
      </c>
      <c r="B65" s="65">
        <v>4633.6640030692943</v>
      </c>
      <c r="C65" s="66">
        <v>2330.4785458713873</v>
      </c>
      <c r="D65" s="67">
        <v>2282.185457197907</v>
      </c>
      <c r="E65" s="66">
        <v>1664.4423059311973</v>
      </c>
      <c r="F65" s="65">
        <v>1265.2647000000002</v>
      </c>
      <c r="G65" s="68">
        <v>399.17760593119715</v>
      </c>
      <c r="H65" s="69">
        <v>2948.2216971380967</v>
      </c>
      <c r="I65" s="66">
        <v>1065.2138458713871</v>
      </c>
      <c r="J65" s="67">
        <v>1883.0078512667098</v>
      </c>
      <c r="K65" s="70">
        <v>542.75145295300001</v>
      </c>
      <c r="L65" s="71">
        <v>448.80399999999997</v>
      </c>
      <c r="M65" s="66">
        <v>196.81848759080953</v>
      </c>
      <c r="N65" s="72">
        <v>355.65631671183564</v>
      </c>
      <c r="O65" s="73">
        <v>229.4092</v>
      </c>
      <c r="P65" s="71">
        <v>109.0975</v>
      </c>
      <c r="Q65" s="73">
        <v>17.149616711835616</v>
      </c>
      <c r="R65" s="72">
        <v>330.23268177419351</v>
      </c>
      <c r="S65" s="66">
        <v>871.95254814701252</v>
      </c>
      <c r="T65" s="72">
        <v>529.74270692992854</v>
      </c>
      <c r="U65" s="68">
        <v>121.06750303131702</v>
      </c>
      <c r="V65" s="87">
        <v>21</v>
      </c>
      <c r="W65" s="68">
        <v>811.689035562605</v>
      </c>
      <c r="X65" s="96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90"/>
      <c r="AO65" s="90"/>
      <c r="AP65" s="90"/>
      <c r="AQ65" s="90"/>
      <c r="AR65" s="90"/>
      <c r="AS65" s="90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2"/>
      <c r="BG65" s="92"/>
      <c r="BH65" s="93"/>
      <c r="BI65" s="92"/>
      <c r="BJ65" s="92"/>
      <c r="BK65" s="92"/>
    </row>
    <row r="66" spans="1:63" s="88" customFormat="1" ht="18" customHeight="1" x14ac:dyDescent="0.25">
      <c r="A66" s="64">
        <v>43497</v>
      </c>
      <c r="B66" s="65">
        <v>4668.7458429902399</v>
      </c>
      <c r="C66" s="66">
        <v>2348.0705287413871</v>
      </c>
      <c r="D66" s="67">
        <v>2289.6753142488533</v>
      </c>
      <c r="E66" s="66">
        <v>1686.2703294777511</v>
      </c>
      <c r="F66" s="65">
        <v>1265.3398</v>
      </c>
      <c r="G66" s="68">
        <v>420.93052947775118</v>
      </c>
      <c r="H66" s="69">
        <v>2951.4755135124892</v>
      </c>
      <c r="I66" s="66">
        <v>1082.7307287413871</v>
      </c>
      <c r="J66" s="67">
        <v>1868.7447847711021</v>
      </c>
      <c r="K66" s="70">
        <v>545.90871196299997</v>
      </c>
      <c r="L66" s="71">
        <v>451.72800000000001</v>
      </c>
      <c r="M66" s="66">
        <v>177.32176684859348</v>
      </c>
      <c r="N66" s="72">
        <v>371.7225930543014</v>
      </c>
      <c r="O66" s="73">
        <v>238.36685000000003</v>
      </c>
      <c r="P66" s="71">
        <v>116.126</v>
      </c>
      <c r="Q66" s="73">
        <v>17.229743054301366</v>
      </c>
      <c r="R66" s="72">
        <v>329.12796100000003</v>
      </c>
      <c r="S66" s="66">
        <v>881.51388048657338</v>
      </c>
      <c r="T66" s="72">
        <v>532.33358924695153</v>
      </c>
      <c r="U66" s="68">
        <v>113.54701091306958</v>
      </c>
      <c r="V66" s="87">
        <v>31</v>
      </c>
      <c r="W66" s="68">
        <v>814.11153894227596</v>
      </c>
      <c r="X66" s="96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90"/>
      <c r="AO66" s="90"/>
      <c r="AP66" s="90"/>
      <c r="AQ66" s="90"/>
      <c r="AR66" s="90"/>
      <c r="AS66" s="90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2"/>
      <c r="BG66" s="92"/>
      <c r="BH66" s="93"/>
      <c r="BI66" s="92"/>
      <c r="BJ66" s="92"/>
      <c r="BK66" s="92"/>
    </row>
    <row r="67" spans="1:63" s="88" customFormat="1" ht="18" customHeight="1" x14ac:dyDescent="0.25">
      <c r="A67" s="64">
        <v>43525</v>
      </c>
      <c r="B67" s="65">
        <v>4665.7198891780426</v>
      </c>
      <c r="C67" s="66">
        <v>2361.1386607121431</v>
      </c>
      <c r="D67" s="67">
        <v>2269.5812284659</v>
      </c>
      <c r="E67" s="66">
        <v>1685.439429477751</v>
      </c>
      <c r="F67" s="65">
        <v>1264.5089</v>
      </c>
      <c r="G67" s="68">
        <v>420.93052947775095</v>
      </c>
      <c r="H67" s="69">
        <v>2945.2804597002919</v>
      </c>
      <c r="I67" s="66">
        <v>1096.6297607121428</v>
      </c>
      <c r="J67" s="67">
        <v>1848.6506989881491</v>
      </c>
      <c r="K67" s="70">
        <v>553.97563218499999</v>
      </c>
      <c r="L67" s="71">
        <v>459.32199999999995</v>
      </c>
      <c r="M67" s="66">
        <v>181.76639877962668</v>
      </c>
      <c r="N67" s="72">
        <v>382.01064105430135</v>
      </c>
      <c r="O67" s="73">
        <v>244.9171</v>
      </c>
      <c r="P67" s="71">
        <v>120.73</v>
      </c>
      <c r="Q67" s="73">
        <v>16.363541054301372</v>
      </c>
      <c r="R67" s="72">
        <v>328.17990293548388</v>
      </c>
      <c r="S67" s="66">
        <v>857.8309949535269</v>
      </c>
      <c r="T67" s="72">
        <v>525.27408224928183</v>
      </c>
      <c r="U67" s="68">
        <v>116.24280754307117</v>
      </c>
      <c r="V67" s="87">
        <v>35</v>
      </c>
      <c r="W67" s="68">
        <v>824.07472174287602</v>
      </c>
      <c r="X67" s="96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90"/>
      <c r="AO67" s="90"/>
      <c r="AP67" s="90"/>
      <c r="AQ67" s="90"/>
      <c r="AR67" s="90"/>
      <c r="AS67" s="90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2"/>
      <c r="BG67" s="92"/>
      <c r="BH67" s="93"/>
      <c r="BI67" s="92"/>
      <c r="BJ67" s="92"/>
      <c r="BK67" s="92"/>
    </row>
    <row r="68" spans="1:63" s="88" customFormat="1" ht="18" customHeight="1" x14ac:dyDescent="0.25">
      <c r="A68" s="64">
        <v>43556</v>
      </c>
      <c r="B68" s="65">
        <v>4730.2154623182187</v>
      </c>
      <c r="C68" s="66">
        <v>2368.9270291923876</v>
      </c>
      <c r="D68" s="67">
        <v>2326.288433125831</v>
      </c>
      <c r="E68" s="66">
        <v>1705.5924040480386</v>
      </c>
      <c r="F68" s="65">
        <v>1264.4509</v>
      </c>
      <c r="G68" s="68">
        <v>441.14150404803854</v>
      </c>
      <c r="H68" s="69">
        <v>2989.6230582701801</v>
      </c>
      <c r="I68" s="66">
        <v>1104.4761291923874</v>
      </c>
      <c r="J68" s="67">
        <v>1885.1469290777927</v>
      </c>
      <c r="K68" s="70">
        <v>566.79241339400005</v>
      </c>
      <c r="L68" s="71">
        <v>468.82900000000001</v>
      </c>
      <c r="M68" s="66">
        <v>187.92655207055813</v>
      </c>
      <c r="N68" s="72">
        <v>377.6331440543014</v>
      </c>
      <c r="O68" s="73">
        <v>240.87530000000004</v>
      </c>
      <c r="P68" s="71">
        <v>119.07400000000001</v>
      </c>
      <c r="Q68" s="73">
        <v>17.683844054301371</v>
      </c>
      <c r="R68" s="72">
        <v>333.00809175000001</v>
      </c>
      <c r="S68" s="66">
        <v>884.31251734568559</v>
      </c>
      <c r="T68" s="72">
        <v>516.96224856388221</v>
      </c>
      <c r="U68" s="68">
        <v>122.98809109175271</v>
      </c>
      <c r="V68" s="87">
        <v>35</v>
      </c>
      <c r="W68" s="68">
        <v>759.38290304074201</v>
      </c>
      <c r="X68" s="96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90"/>
      <c r="AO68" s="90"/>
      <c r="AP68" s="90"/>
      <c r="AQ68" s="90"/>
      <c r="AR68" s="90"/>
      <c r="AS68" s="90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2"/>
      <c r="BG68" s="92"/>
      <c r="BH68" s="93"/>
      <c r="BI68" s="92"/>
      <c r="BJ68" s="92"/>
      <c r="BK68" s="92"/>
    </row>
    <row r="69" spans="1:63" s="88" customFormat="1" ht="18" customHeight="1" x14ac:dyDescent="0.25">
      <c r="A69" s="64">
        <v>43586</v>
      </c>
      <c r="B69" s="65">
        <v>4749.420594860655</v>
      </c>
      <c r="C69" s="66">
        <v>2375.298743238</v>
      </c>
      <c r="D69" s="67">
        <v>2329.1218516226554</v>
      </c>
      <c r="E69" s="66">
        <v>1698.6895040480388</v>
      </c>
      <c r="F69" s="65">
        <v>1257.548</v>
      </c>
      <c r="G69" s="68">
        <v>441.14150404803877</v>
      </c>
      <c r="H69" s="69">
        <v>3005.7310908126165</v>
      </c>
      <c r="I69" s="66">
        <v>1117.750743238</v>
      </c>
      <c r="J69" s="67">
        <v>1887.9803475746166</v>
      </c>
      <c r="K69" s="70">
        <v>577.96925732800003</v>
      </c>
      <c r="L69" s="71">
        <v>480.15800000000002</v>
      </c>
      <c r="M69" s="66">
        <v>191.91090185725312</v>
      </c>
      <c r="N69" s="72">
        <v>379.01941271183563</v>
      </c>
      <c r="O69" s="73">
        <v>238.29295000000002</v>
      </c>
      <c r="P69" s="71">
        <v>119.6545</v>
      </c>
      <c r="Q69" s="73">
        <v>21.071962711835617</v>
      </c>
      <c r="R69" s="72">
        <v>337.23264945161287</v>
      </c>
      <c r="S69" s="66">
        <v>880.65631073508689</v>
      </c>
      <c r="T69" s="72">
        <v>514.28928131961106</v>
      </c>
      <c r="U69" s="68">
        <v>124.6532774092172</v>
      </c>
      <c r="V69" s="87">
        <v>45</v>
      </c>
      <c r="W69" s="68">
        <v>710.82809613325799</v>
      </c>
      <c r="X69" s="96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90"/>
      <c r="AO69" s="90"/>
      <c r="AP69" s="90"/>
      <c r="AQ69" s="90"/>
      <c r="AR69" s="90"/>
      <c r="AS69" s="90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2"/>
      <c r="BG69" s="92"/>
      <c r="BH69" s="93"/>
      <c r="BI69" s="92"/>
      <c r="BJ69" s="92"/>
      <c r="BK69" s="92"/>
    </row>
    <row r="70" spans="1:63" s="88" customFormat="1" ht="18" customHeight="1" x14ac:dyDescent="0.25">
      <c r="A70" s="64">
        <v>43617</v>
      </c>
      <c r="B70" s="65">
        <v>4709.9489567736928</v>
      </c>
      <c r="C70" s="66">
        <v>2359.8331355813871</v>
      </c>
      <c r="D70" s="67">
        <v>2302.1158211923062</v>
      </c>
      <c r="E70" s="66">
        <v>1681.8129627226949</v>
      </c>
      <c r="F70" s="65">
        <v>1258.3609000000001</v>
      </c>
      <c r="G70" s="68">
        <v>423.45206272269479</v>
      </c>
      <c r="H70" s="69">
        <v>2980.1359940509983</v>
      </c>
      <c r="I70" s="66">
        <v>1101.4722355813872</v>
      </c>
      <c r="J70" s="67">
        <v>1878.6637584696114</v>
      </c>
      <c r="K70" s="70">
        <v>559.13279547299999</v>
      </c>
      <c r="L70" s="71">
        <v>463.96100000000001</v>
      </c>
      <c r="M70" s="66">
        <v>195.81305296737787</v>
      </c>
      <c r="N70" s="72">
        <v>384.24164071183566</v>
      </c>
      <c r="O70" s="73">
        <v>237.59085000000002</v>
      </c>
      <c r="P70" s="71">
        <v>126.79849999999999</v>
      </c>
      <c r="Q70" s="73">
        <v>19.852290711835618</v>
      </c>
      <c r="R70" s="72">
        <v>331.23264945161287</v>
      </c>
      <c r="S70" s="66">
        <v>876.32905211325055</v>
      </c>
      <c r="T70" s="72">
        <v>512.13458595853729</v>
      </c>
      <c r="U70" s="68">
        <v>121.25221737538403</v>
      </c>
      <c r="V70" s="87">
        <v>48</v>
      </c>
      <c r="W70" s="68">
        <v>747.467873027878</v>
      </c>
      <c r="X70" s="96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90"/>
      <c r="AO70" s="90"/>
      <c r="AP70" s="90"/>
      <c r="AQ70" s="90"/>
      <c r="AR70" s="90"/>
      <c r="AS70" s="90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2"/>
      <c r="BG70" s="92"/>
      <c r="BH70" s="93"/>
      <c r="BI70" s="92"/>
      <c r="BJ70" s="92"/>
      <c r="BK70" s="92"/>
    </row>
    <row r="71" spans="1:63" s="88" customFormat="1" ht="18" customHeight="1" x14ac:dyDescent="0.25">
      <c r="A71" s="64">
        <v>43647</v>
      </c>
      <c r="B71" s="65">
        <v>4655.882427593403</v>
      </c>
      <c r="C71" s="66">
        <v>2331.6764937050002</v>
      </c>
      <c r="D71" s="67">
        <v>2282.2059338884028</v>
      </c>
      <c r="E71" s="66">
        <v>1680.5600627226947</v>
      </c>
      <c r="F71" s="65">
        <v>1257.1079999999999</v>
      </c>
      <c r="G71" s="68">
        <v>423.45206272269479</v>
      </c>
      <c r="H71" s="69">
        <v>2933.322364870708</v>
      </c>
      <c r="I71" s="66">
        <v>1074.568493705</v>
      </c>
      <c r="J71" s="67">
        <v>1858.7538711657078</v>
      </c>
      <c r="K71" s="70">
        <v>537.27108865499997</v>
      </c>
      <c r="L71" s="71">
        <v>442.05</v>
      </c>
      <c r="M71" s="66">
        <v>202.59866084509969</v>
      </c>
      <c r="N71" s="72">
        <v>378.81710571183567</v>
      </c>
      <c r="O71" s="73">
        <v>235.52530000000007</v>
      </c>
      <c r="P71" s="71">
        <v>123.79450000000001</v>
      </c>
      <c r="Q71" s="73">
        <v>19.497305711835615</v>
      </c>
      <c r="R71" s="72">
        <v>328.23264945161287</v>
      </c>
      <c r="S71" s="66">
        <v>861.43158638140221</v>
      </c>
      <c r="T71" s="72">
        <v>504.30182331009888</v>
      </c>
      <c r="U71" s="68">
        <v>120.66945051565855</v>
      </c>
      <c r="V71" s="87">
        <v>42</v>
      </c>
      <c r="W71" s="68">
        <v>698.51215779999995</v>
      </c>
      <c r="X71" s="96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90"/>
      <c r="AO71" s="90"/>
      <c r="AP71" s="90"/>
      <c r="AQ71" s="90"/>
      <c r="AR71" s="90"/>
      <c r="AS71" s="90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2"/>
      <c r="BG71" s="92"/>
      <c r="BH71" s="93"/>
      <c r="BI71" s="92"/>
      <c r="BJ71" s="92"/>
      <c r="BK71" s="92"/>
    </row>
    <row r="72" spans="1:63" s="88" customFormat="1" ht="18" customHeight="1" x14ac:dyDescent="0.25">
      <c r="A72" s="64">
        <v>43678</v>
      </c>
      <c r="B72" s="65">
        <v>4675.0973950898624</v>
      </c>
      <c r="C72" s="66">
        <v>2324.7675977403869</v>
      </c>
      <c r="D72" s="67">
        <v>2293.3297973494759</v>
      </c>
      <c r="E72" s="66">
        <v>1690.1379301996585</v>
      </c>
      <c r="F72" s="65">
        <v>1257.098</v>
      </c>
      <c r="G72" s="68">
        <v>433.03993019965856</v>
      </c>
      <c r="H72" s="69">
        <v>2927.9594648902043</v>
      </c>
      <c r="I72" s="66">
        <v>1067.669597740387</v>
      </c>
      <c r="J72" s="67">
        <v>1860.2898671498174</v>
      </c>
      <c r="K72" s="70">
        <v>526.45444556199993</v>
      </c>
      <c r="L72" s="71">
        <v>430.81599999999997</v>
      </c>
      <c r="M72" s="66">
        <v>206.05972726082092</v>
      </c>
      <c r="N72" s="72">
        <v>381.16584271183558</v>
      </c>
      <c r="O72" s="73">
        <v>237.33234999999999</v>
      </c>
      <c r="P72" s="71">
        <v>125.2255</v>
      </c>
      <c r="Q72" s="73">
        <v>18.607992711835617</v>
      </c>
      <c r="R72" s="72">
        <v>328.32599712903226</v>
      </c>
      <c r="S72" s="66">
        <v>869.0416216462022</v>
      </c>
      <c r="T72" s="72">
        <v>496.69135469923384</v>
      </c>
      <c r="U72" s="68">
        <v>120.22047588107951</v>
      </c>
      <c r="V72" s="87">
        <v>57</v>
      </c>
      <c r="W72" s="68">
        <v>694.96990000000005</v>
      </c>
      <c r="X72" s="96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90"/>
      <c r="AO72" s="90"/>
      <c r="AP72" s="90"/>
      <c r="AQ72" s="90"/>
      <c r="AR72" s="90"/>
      <c r="AS72" s="90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2"/>
      <c r="BG72" s="92"/>
      <c r="BH72" s="93"/>
      <c r="BI72" s="92"/>
      <c r="BJ72" s="92"/>
      <c r="BK72" s="92"/>
    </row>
    <row r="73" spans="1:63" s="88" customFormat="1" ht="18" customHeight="1" x14ac:dyDescent="0.25">
      <c r="A73" s="64">
        <v>43709</v>
      </c>
      <c r="B73" s="65">
        <v>4603.784416514276</v>
      </c>
      <c r="C73" s="66">
        <v>2301.1186514143874</v>
      </c>
      <c r="D73" s="67">
        <v>2263.6657650998886</v>
      </c>
      <c r="E73" s="66">
        <v>1668.6344388939988</v>
      </c>
      <c r="F73" s="65">
        <v>1255.6688000000001</v>
      </c>
      <c r="G73" s="68">
        <v>412.96563889399863</v>
      </c>
      <c r="H73" s="69">
        <v>2896.1499776202772</v>
      </c>
      <c r="I73" s="66">
        <v>1045.4498514143872</v>
      </c>
      <c r="J73" s="67">
        <v>1850.70012620589</v>
      </c>
      <c r="K73" s="70">
        <v>519.21399551600007</v>
      </c>
      <c r="L73" s="71">
        <v>426.45600000000002</v>
      </c>
      <c r="M73" s="66">
        <v>214.93436598506531</v>
      </c>
      <c r="N73" s="72">
        <v>376.60586171183559</v>
      </c>
      <c r="O73" s="73">
        <v>236.16359999999997</v>
      </c>
      <c r="P73" s="71">
        <v>121.68199999999999</v>
      </c>
      <c r="Q73" s="73">
        <v>18.760261711835618</v>
      </c>
      <c r="R73" s="72">
        <v>327.273031</v>
      </c>
      <c r="S73" s="66">
        <v>860.60960097788495</v>
      </c>
      <c r="T73" s="72">
        <v>474.77175487172394</v>
      </c>
      <c r="U73" s="68">
        <v>122.74136755776718</v>
      </c>
      <c r="V73" s="87">
        <v>39</v>
      </c>
      <c r="W73" s="68">
        <v>734.21749999999997</v>
      </c>
      <c r="X73" s="96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90"/>
      <c r="AO73" s="90"/>
      <c r="AP73" s="90"/>
      <c r="AQ73" s="90"/>
      <c r="AR73" s="90"/>
      <c r="AS73" s="90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2"/>
      <c r="BG73" s="92"/>
      <c r="BH73" s="93"/>
      <c r="BI73" s="92"/>
      <c r="BJ73" s="92"/>
      <c r="BK73" s="92"/>
    </row>
    <row r="74" spans="1:63" s="88" customFormat="1" ht="18" customHeight="1" x14ac:dyDescent="0.25">
      <c r="A74" s="64">
        <v>43739</v>
      </c>
      <c r="B74" s="65">
        <v>4661.7792250790626</v>
      </c>
      <c r="C74" s="66">
        <v>2312.8583063498336</v>
      </c>
      <c r="D74" s="67">
        <v>2295.9209187292295</v>
      </c>
      <c r="E74" s="66">
        <v>1675.869235673907</v>
      </c>
      <c r="F74" s="65">
        <v>1252.5637000000002</v>
      </c>
      <c r="G74" s="68">
        <v>423.30553567390689</v>
      </c>
      <c r="H74" s="69">
        <v>2932.909989405156</v>
      </c>
      <c r="I74" s="66">
        <v>1060.2946063498337</v>
      </c>
      <c r="J74" s="67">
        <v>1872.6153830553226</v>
      </c>
      <c r="K74" s="70">
        <v>540.78199999999993</v>
      </c>
      <c r="L74" s="71">
        <v>446.78199999999998</v>
      </c>
      <c r="M74" s="66">
        <v>203.89660310063522</v>
      </c>
      <c r="N74" s="72">
        <v>376.84805371183569</v>
      </c>
      <c r="O74" s="73">
        <v>234.62009539559901</v>
      </c>
      <c r="P74" s="71">
        <v>122.90550460440106</v>
      </c>
      <c r="Q74" s="73">
        <v>19.322453711835614</v>
      </c>
      <c r="R74" s="72">
        <v>326.63316951612899</v>
      </c>
      <c r="S74" s="66">
        <v>875.31411553943963</v>
      </c>
      <c r="T74" s="72">
        <v>487.70522731723634</v>
      </c>
      <c r="U74" s="68">
        <v>121.73082021988048</v>
      </c>
      <c r="V74" s="87">
        <v>53</v>
      </c>
      <c r="W74" s="68">
        <v>663.79589999999996</v>
      </c>
      <c r="X74" s="96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90"/>
      <c r="AO74" s="90"/>
      <c r="AP74" s="90"/>
      <c r="AQ74" s="90"/>
      <c r="AR74" s="90"/>
      <c r="AS74" s="90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2"/>
      <c r="BG74" s="92"/>
      <c r="BH74" s="93"/>
      <c r="BI74" s="92"/>
      <c r="BJ74" s="92"/>
      <c r="BK74" s="92"/>
    </row>
    <row r="75" spans="1:63" s="88" customFormat="1" ht="18" customHeight="1" x14ac:dyDescent="0.25">
      <c r="A75" s="64">
        <v>43770</v>
      </c>
      <c r="B75" s="65">
        <v>4689.5113254573462</v>
      </c>
      <c r="C75" s="66">
        <v>2315.4780766955992</v>
      </c>
      <c r="D75" s="67">
        <v>2321.0332487617461</v>
      </c>
      <c r="E75" s="66">
        <v>1704.5006936740724</v>
      </c>
      <c r="F75" s="65">
        <v>1251.1117000000002</v>
      </c>
      <c r="G75" s="68">
        <v>453.38899367407225</v>
      </c>
      <c r="H75" s="69">
        <v>2932.0106317832733</v>
      </c>
      <c r="I75" s="66">
        <v>1064.3663766955992</v>
      </c>
      <c r="J75" s="67">
        <v>1867.6442550876741</v>
      </c>
      <c r="K75" s="70">
        <v>542.09700000000009</v>
      </c>
      <c r="L75" s="71">
        <v>447.09700000000009</v>
      </c>
      <c r="M75" s="66">
        <v>196.46882456059993</v>
      </c>
      <c r="N75" s="72">
        <v>380.94372037850235</v>
      </c>
      <c r="O75" s="73">
        <v>236.755095395599</v>
      </c>
      <c r="P75" s="71">
        <v>124.86617127106771</v>
      </c>
      <c r="Q75" s="73">
        <v>19.322453711835614</v>
      </c>
      <c r="R75" s="72">
        <v>326.75750499999998</v>
      </c>
      <c r="S75" s="66">
        <v>885.57863128825966</v>
      </c>
      <c r="T75" s="72">
        <v>480.3335936125842</v>
      </c>
      <c r="U75" s="68">
        <v>119.83135694332721</v>
      </c>
      <c r="V75" s="87">
        <v>53</v>
      </c>
      <c r="W75" s="68">
        <v>711.01239999999996</v>
      </c>
      <c r="X75" s="96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90"/>
      <c r="AO75" s="90"/>
      <c r="AP75" s="90"/>
      <c r="AQ75" s="90"/>
      <c r="AR75" s="90"/>
      <c r="AS75" s="90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2"/>
      <c r="BG75" s="92"/>
      <c r="BH75" s="93"/>
      <c r="BI75" s="92"/>
      <c r="BJ75" s="92"/>
      <c r="BK75" s="92"/>
    </row>
    <row r="76" spans="1:63" s="88" customFormat="1" ht="18" customHeight="1" x14ac:dyDescent="0.25">
      <c r="A76" s="75">
        <v>43800</v>
      </c>
      <c r="B76" s="76">
        <v>4646.0453245206445</v>
      </c>
      <c r="C76" s="77">
        <v>2291.6162378282893</v>
      </c>
      <c r="D76" s="78">
        <v>2303.4290866923557</v>
      </c>
      <c r="E76" s="77">
        <v>1701.1408309442672</v>
      </c>
      <c r="F76" s="76">
        <v>1246.6117000000002</v>
      </c>
      <c r="G76" s="79">
        <v>454.52913094426708</v>
      </c>
      <c r="H76" s="80">
        <v>2893.9044935763777</v>
      </c>
      <c r="I76" s="77">
        <v>1045.0045378282891</v>
      </c>
      <c r="J76" s="78">
        <v>1848.8999557480886</v>
      </c>
      <c r="K76" s="81">
        <v>537.83400000000006</v>
      </c>
      <c r="L76" s="82">
        <v>442.834</v>
      </c>
      <c r="M76" s="77">
        <v>196.93349030908746</v>
      </c>
      <c r="N76" s="83">
        <v>367.64352037850227</v>
      </c>
      <c r="O76" s="84">
        <v>230.90522872893229</v>
      </c>
      <c r="P76" s="82">
        <v>117.41583793773438</v>
      </c>
      <c r="Q76" s="84">
        <v>19.322453711835614</v>
      </c>
      <c r="R76" s="83">
        <v>326.673025</v>
      </c>
      <c r="S76" s="77">
        <v>859.60401227045304</v>
      </c>
      <c r="T76" s="83">
        <v>484.69078660062706</v>
      </c>
      <c r="U76" s="79">
        <v>120.52565901770794</v>
      </c>
      <c r="V76" s="94">
        <v>51</v>
      </c>
      <c r="W76" s="79">
        <v>706.59339999999997</v>
      </c>
      <c r="X76" s="96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90"/>
      <c r="AO76" s="90"/>
      <c r="AP76" s="90"/>
      <c r="AQ76" s="90"/>
      <c r="AR76" s="90"/>
      <c r="AS76" s="90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2"/>
      <c r="BG76" s="92"/>
      <c r="BH76" s="93"/>
      <c r="BI76" s="92"/>
      <c r="BJ76" s="92"/>
      <c r="BK76" s="92"/>
    </row>
    <row r="77" spans="1:63" s="102" customFormat="1" ht="27.95" customHeight="1" x14ac:dyDescent="0.2">
      <c r="A77" s="97" t="s">
        <v>56</v>
      </c>
      <c r="B77" s="98"/>
      <c r="C77" s="99"/>
      <c r="D77" s="99"/>
      <c r="E77" s="99"/>
      <c r="F77" s="99"/>
      <c r="G77" s="99"/>
      <c r="H77" s="98"/>
      <c r="I77" s="99"/>
      <c r="J77" s="99"/>
      <c r="K77" s="98"/>
      <c r="L77" s="100"/>
      <c r="M77" s="99"/>
      <c r="N77" s="99"/>
      <c r="O77" s="101"/>
      <c r="P77" s="101"/>
      <c r="Q77" s="101"/>
      <c r="R77" s="99"/>
      <c r="S77" s="99"/>
      <c r="T77" s="99"/>
      <c r="U77" s="99"/>
      <c r="V77" s="99"/>
      <c r="W77" s="72"/>
      <c r="Z77" s="103"/>
      <c r="AA77" s="103"/>
      <c r="AB77" s="103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H77" s="105"/>
    </row>
    <row r="78" spans="1:63" s="95" customFormat="1" ht="20.100000000000001" customHeight="1" x14ac:dyDescent="0.25">
      <c r="A78" s="106" t="s">
        <v>57</v>
      </c>
      <c r="B78" s="76">
        <f t="shared" ref="B78:W78" si="0">B76-B64</f>
        <v>41.190785864158897</v>
      </c>
      <c r="C78" s="76">
        <f t="shared" si="0"/>
        <v>-37.642736316710852</v>
      </c>
      <c r="D78" s="76">
        <f t="shared" si="0"/>
        <v>50.833522180870204</v>
      </c>
      <c r="E78" s="76">
        <f t="shared" si="0"/>
        <v>47.627271232329576</v>
      </c>
      <c r="F78" s="76">
        <f t="shared" si="0"/>
        <v>-22.380399999999781</v>
      </c>
      <c r="G78" s="76">
        <f t="shared" si="0"/>
        <v>70.007671232329358</v>
      </c>
      <c r="H78" s="76">
        <f t="shared" si="0"/>
        <v>-34.436485368169997</v>
      </c>
      <c r="I78" s="76">
        <f t="shared" si="0"/>
        <v>-15.262336316710844</v>
      </c>
      <c r="J78" s="76">
        <f t="shared" si="0"/>
        <v>-19.174149051458926</v>
      </c>
      <c r="K78" s="76">
        <f t="shared" si="0"/>
        <v>-3.8799056249998785</v>
      </c>
      <c r="L78" s="76">
        <f t="shared" si="0"/>
        <v>0.33300000000002683</v>
      </c>
      <c r="M78" s="76">
        <f t="shared" si="0"/>
        <v>-2.4693396459124415</v>
      </c>
      <c r="N78" s="76">
        <f t="shared" si="0"/>
        <v>16.692204573022821</v>
      </c>
      <c r="O78" s="76">
        <f t="shared" si="0"/>
        <v>8.6465287289323101</v>
      </c>
      <c r="P78" s="76">
        <f t="shared" si="0"/>
        <v>4.2153379377343612</v>
      </c>
      <c r="Q78" s="76">
        <f t="shared" si="0"/>
        <v>3.8303379063561618</v>
      </c>
      <c r="R78" s="76">
        <f t="shared" si="0"/>
        <v>-5.6080838709677323</v>
      </c>
      <c r="S78" s="76">
        <f t="shared" si="0"/>
        <v>5.9649349230733151</v>
      </c>
      <c r="T78" s="76">
        <f t="shared" si="0"/>
        <v>-49.304601475764741</v>
      </c>
      <c r="U78" s="76">
        <f t="shared" si="0"/>
        <v>4.1683057533792294</v>
      </c>
      <c r="V78" s="76">
        <f t="shared" si="0"/>
        <v>28</v>
      </c>
      <c r="W78" s="76">
        <f t="shared" si="0"/>
        <v>-119.07163576462506</v>
      </c>
      <c r="Z78" s="88"/>
      <c r="AF78" s="107"/>
      <c r="AG78" s="107"/>
      <c r="AH78" s="107"/>
      <c r="AI78" s="107"/>
      <c r="BB78" s="108"/>
      <c r="BC78" s="108"/>
      <c r="BD78" s="108"/>
      <c r="BE78" s="108"/>
      <c r="BH78" s="109"/>
    </row>
    <row r="79" spans="1:63" s="95" customFormat="1" ht="21.75" customHeight="1" x14ac:dyDescent="0.25">
      <c r="A79" s="110" t="s">
        <v>58</v>
      </c>
      <c r="B79" s="65">
        <f t="shared" ref="B79:W79" si="1">AVERAGE(B16,B28,B40,B52,B64)</f>
        <v>4528.4632130740256</v>
      </c>
      <c r="C79" s="65">
        <f t="shared" si="1"/>
        <v>2368.4775380048413</v>
      </c>
      <c r="D79" s="65">
        <f t="shared" si="1"/>
        <v>2150.785675069184</v>
      </c>
      <c r="E79" s="65">
        <f t="shared" si="1"/>
        <v>1586.7843147148819</v>
      </c>
      <c r="F79" s="65">
        <f t="shared" si="1"/>
        <v>1297.6254199999998</v>
      </c>
      <c r="G79" s="65">
        <f t="shared" si="1"/>
        <v>289.15889471488185</v>
      </c>
      <c r="H79" s="65">
        <f t="shared" si="1"/>
        <v>2932.4788983591438</v>
      </c>
      <c r="I79" s="65">
        <f t="shared" si="1"/>
        <v>1070.8521180048415</v>
      </c>
      <c r="J79" s="65">
        <f t="shared" si="1"/>
        <v>1861.6267803543021</v>
      </c>
      <c r="K79" s="65">
        <f t="shared" si="1"/>
        <v>537.99651422320005</v>
      </c>
      <c r="L79" s="65">
        <f t="shared" si="1"/>
        <v>438.26599999999996</v>
      </c>
      <c r="M79" s="65">
        <f t="shared" si="1"/>
        <v>218.27842957832928</v>
      </c>
      <c r="N79" s="65">
        <f t="shared" si="1"/>
        <v>356.19108848198795</v>
      </c>
      <c r="O79" s="65">
        <f t="shared" si="1"/>
        <v>226.49889999999999</v>
      </c>
      <c r="P79" s="65">
        <f t="shared" si="1"/>
        <v>113.14660000000001</v>
      </c>
      <c r="Q79" s="65">
        <f t="shared" si="1"/>
        <v>16.545588481987927</v>
      </c>
      <c r="R79" s="65">
        <f t="shared" si="1"/>
        <v>323.91548277419349</v>
      </c>
      <c r="S79" s="65">
        <f t="shared" si="1"/>
        <v>805.70912025934865</v>
      </c>
      <c r="T79" s="65">
        <f t="shared" si="1"/>
        <v>580.7016854792198</v>
      </c>
      <c r="U79" s="65">
        <f t="shared" si="1"/>
        <v>109.68657756286466</v>
      </c>
      <c r="V79" s="65">
        <f t="shared" si="1"/>
        <v>23</v>
      </c>
      <c r="W79" s="65">
        <f t="shared" si="1"/>
        <v>825.66503576462503</v>
      </c>
      <c r="AF79" s="107"/>
      <c r="AG79" s="107"/>
      <c r="AH79" s="107"/>
      <c r="AI79" s="107"/>
      <c r="BB79" s="108"/>
      <c r="BC79" s="108"/>
      <c r="BD79" s="108"/>
      <c r="BE79" s="108"/>
      <c r="BH79" s="109"/>
    </row>
    <row r="80" spans="1:63" s="95" customFormat="1" ht="19.5" customHeight="1" x14ac:dyDescent="0.25">
      <c r="A80" s="111" t="s">
        <v>59</v>
      </c>
      <c r="B80" s="76">
        <f t="shared" ref="B80:W80" si="2">B76-B79</f>
        <v>117.58211144661891</v>
      </c>
      <c r="C80" s="76">
        <f t="shared" si="2"/>
        <v>-76.861300176552049</v>
      </c>
      <c r="D80" s="76">
        <f t="shared" si="2"/>
        <v>152.64341162317169</v>
      </c>
      <c r="E80" s="76">
        <f t="shared" si="2"/>
        <v>114.35651622938531</v>
      </c>
      <c r="F80" s="76">
        <f t="shared" si="2"/>
        <v>-51.013719999999694</v>
      </c>
      <c r="G80" s="76">
        <f t="shared" si="2"/>
        <v>165.37023622938523</v>
      </c>
      <c r="H80" s="76">
        <f t="shared" si="2"/>
        <v>-38.574404782766123</v>
      </c>
      <c r="I80" s="76">
        <f t="shared" si="2"/>
        <v>-25.847580176552356</v>
      </c>
      <c r="J80" s="76">
        <f t="shared" si="2"/>
        <v>-12.72682460621354</v>
      </c>
      <c r="K80" s="76">
        <f t="shared" si="2"/>
        <v>-0.16251422319999165</v>
      </c>
      <c r="L80" s="76">
        <f t="shared" si="2"/>
        <v>4.5680000000000405</v>
      </c>
      <c r="M80" s="76">
        <f t="shared" si="2"/>
        <v>-21.34493926924182</v>
      </c>
      <c r="N80" s="76">
        <f t="shared" si="2"/>
        <v>11.452431896514327</v>
      </c>
      <c r="O80" s="76">
        <f t="shared" si="2"/>
        <v>4.4063287289322943</v>
      </c>
      <c r="P80" s="76">
        <f t="shared" si="2"/>
        <v>4.2692379377343741</v>
      </c>
      <c r="Q80" s="76">
        <f t="shared" si="2"/>
        <v>2.7768652298476866</v>
      </c>
      <c r="R80" s="76">
        <f t="shared" si="2"/>
        <v>2.7575422258065032</v>
      </c>
      <c r="S80" s="76">
        <f t="shared" si="2"/>
        <v>53.894892011104389</v>
      </c>
      <c r="T80" s="76">
        <f t="shared" si="2"/>
        <v>-96.010898878592741</v>
      </c>
      <c r="U80" s="76">
        <f t="shared" si="2"/>
        <v>10.839081454843281</v>
      </c>
      <c r="V80" s="76">
        <f t="shared" si="2"/>
        <v>28</v>
      </c>
      <c r="W80" s="76">
        <f t="shared" si="2"/>
        <v>-119.07163576462506</v>
      </c>
      <c r="X80" s="22"/>
      <c r="Y80" s="22"/>
      <c r="Z80" s="22"/>
      <c r="AA80" s="22"/>
      <c r="AB80" s="112"/>
      <c r="AC80" s="22"/>
      <c r="AD80" s="22"/>
      <c r="AE80" s="22"/>
      <c r="BB80" s="108"/>
      <c r="BC80" s="108"/>
      <c r="BD80" s="108"/>
      <c r="BE80" s="108"/>
      <c r="BH80" s="109"/>
    </row>
    <row r="81" spans="1:60" ht="10.5" customHeight="1" x14ac:dyDescent="0.25">
      <c r="A81" s="113"/>
      <c r="B81" s="113"/>
      <c r="C81" s="113"/>
      <c r="D81" s="113"/>
      <c r="E81" s="113"/>
      <c r="F81" s="113"/>
      <c r="G81" s="113"/>
      <c r="H81" s="115"/>
      <c r="I81" s="115"/>
      <c r="J81" s="115"/>
      <c r="K81" s="114"/>
      <c r="L81" s="117"/>
      <c r="M81" s="118"/>
      <c r="N81" s="118"/>
      <c r="O81" s="121"/>
      <c r="P81" s="120"/>
      <c r="Q81" s="120"/>
      <c r="R81" s="118"/>
      <c r="S81" s="115"/>
      <c r="T81" s="115"/>
      <c r="U81" s="115"/>
      <c r="V81" s="122"/>
      <c r="W81" s="115"/>
      <c r="X81" s="123"/>
      <c r="Y81" s="123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8"/>
      <c r="AY81" s="115"/>
      <c r="AZ81" s="115"/>
      <c r="BA81" s="115"/>
      <c r="BB81" s="115"/>
      <c r="BC81" s="115"/>
      <c r="BD81" s="115"/>
      <c r="BE81" s="115"/>
      <c r="BF81" s="26"/>
      <c r="BG81" s="26"/>
    </row>
    <row r="82" spans="1:60" ht="10.5" customHeight="1" x14ac:dyDescent="0.25">
      <c r="A82" s="113"/>
      <c r="B82" s="113"/>
      <c r="C82" s="113"/>
      <c r="D82" s="113"/>
      <c r="E82" s="113"/>
      <c r="F82" s="113"/>
      <c r="G82" s="113"/>
      <c r="BB82" s="115"/>
      <c r="BC82" s="115"/>
      <c r="BD82" s="115"/>
      <c r="BE82" s="115"/>
      <c r="BF82" s="26"/>
      <c r="BG82" s="26"/>
    </row>
    <row r="83" spans="1:60" ht="10.5" customHeight="1" x14ac:dyDescent="0.25">
      <c r="A83" s="113"/>
      <c r="B83" s="113"/>
      <c r="C83" s="113"/>
      <c r="D83" s="113"/>
      <c r="E83" s="113"/>
      <c r="F83" s="113"/>
      <c r="G83" s="113"/>
      <c r="BB83" s="115"/>
      <c r="BC83" s="115"/>
      <c r="BD83" s="115"/>
      <c r="BE83" s="115"/>
      <c r="BF83" s="26"/>
      <c r="BG83" s="26"/>
    </row>
    <row r="84" spans="1:60" ht="10.5" customHeight="1" x14ac:dyDescent="0.25">
      <c r="A84" s="113"/>
      <c r="B84" s="113"/>
      <c r="C84" s="113"/>
      <c r="D84" s="113"/>
      <c r="E84" s="113"/>
      <c r="F84" s="113"/>
      <c r="G84" s="113"/>
      <c r="BB84" s="115"/>
      <c r="BC84" s="115"/>
      <c r="BD84" s="115"/>
      <c r="BE84" s="115"/>
      <c r="BF84" s="26"/>
      <c r="BG84" s="26"/>
    </row>
    <row r="85" spans="1:60" ht="10.5" customHeight="1" x14ac:dyDescent="0.25">
      <c r="A85" s="113"/>
      <c r="B85" s="113"/>
      <c r="C85" s="113"/>
      <c r="D85" s="113"/>
      <c r="E85" s="113"/>
      <c r="F85" s="113"/>
      <c r="G85" s="113"/>
      <c r="BB85" s="115"/>
      <c r="BC85" s="115"/>
      <c r="BD85" s="115"/>
      <c r="BE85" s="115"/>
      <c r="BF85" s="26"/>
      <c r="BG85" s="26"/>
    </row>
    <row r="86" spans="1:60" ht="10.5" customHeight="1" x14ac:dyDescent="0.25">
      <c r="A86" s="113"/>
      <c r="B86" s="113"/>
      <c r="C86" s="113"/>
      <c r="D86" s="113"/>
      <c r="E86" s="113"/>
      <c r="F86" s="113"/>
      <c r="G86" s="113"/>
      <c r="AB86" s="26"/>
      <c r="BB86" s="115"/>
      <c r="BC86" s="115"/>
      <c r="BD86" s="115"/>
      <c r="BE86" s="115"/>
      <c r="BF86" s="26"/>
      <c r="BG86" s="26"/>
    </row>
    <row r="87" spans="1:60" s="126" customFormat="1" ht="10.5" customHeight="1" x14ac:dyDescent="0.25">
      <c r="A87" s="125"/>
      <c r="B87" s="125"/>
      <c r="C87" s="125"/>
      <c r="D87" s="125"/>
      <c r="E87" s="125"/>
      <c r="F87" s="125"/>
      <c r="G87" s="125"/>
      <c r="H87" s="124"/>
      <c r="J87" s="64"/>
      <c r="K87" s="127"/>
      <c r="L87" s="128"/>
      <c r="M87" s="127"/>
      <c r="N87" s="127"/>
      <c r="O87" s="128"/>
      <c r="P87" s="128"/>
      <c r="Q87" s="128"/>
      <c r="R87" s="129"/>
      <c r="S87" s="127"/>
      <c r="T87" s="129"/>
      <c r="U87" s="127"/>
      <c r="V87" s="127"/>
      <c r="W87" s="127"/>
      <c r="X87" s="130"/>
      <c r="Y87" s="129"/>
      <c r="Z87" s="127"/>
      <c r="AA87" s="127"/>
      <c r="AB87" s="127"/>
      <c r="AC87" s="127"/>
      <c r="AD87" s="127"/>
      <c r="AE87" s="127"/>
    </row>
    <row r="88" spans="1:60" ht="18" customHeight="1" x14ac:dyDescent="0.25">
      <c r="A88" s="113"/>
      <c r="B88" s="113"/>
      <c r="C88" s="113"/>
      <c r="D88" s="113"/>
      <c r="E88" s="113"/>
      <c r="F88" s="113"/>
      <c r="G88" s="113"/>
      <c r="J88" s="64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W88" s="131"/>
      <c r="BB88" s="115"/>
      <c r="BC88" s="115"/>
      <c r="BD88" s="115"/>
      <c r="BE88" s="115"/>
      <c r="BF88" s="26"/>
      <c r="BG88" s="26"/>
    </row>
    <row r="89" spans="1:60" ht="18" customHeight="1" x14ac:dyDescent="0.25">
      <c r="A89" s="113"/>
      <c r="B89" s="113"/>
      <c r="C89" s="113"/>
      <c r="D89" s="113"/>
      <c r="E89" s="113"/>
      <c r="F89" s="113"/>
      <c r="G89" s="113"/>
      <c r="J89" s="64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2"/>
      <c r="W89" s="131"/>
      <c r="X89" s="132"/>
      <c r="Y89" s="132"/>
      <c r="Z89" s="132"/>
      <c r="AA89" s="132"/>
      <c r="AB89" s="132"/>
      <c r="AC89" s="132"/>
      <c r="AD89" s="132"/>
      <c r="AE89" s="132"/>
      <c r="BB89" s="115"/>
      <c r="BC89" s="115"/>
      <c r="BD89" s="115"/>
      <c r="BE89" s="115"/>
      <c r="BF89" s="26"/>
      <c r="BG89" s="26"/>
    </row>
    <row r="90" spans="1:60" ht="18" customHeight="1" x14ac:dyDescent="0.25">
      <c r="A90" s="113"/>
      <c r="B90" s="113"/>
      <c r="C90" s="113"/>
      <c r="D90" s="113"/>
      <c r="E90" s="113"/>
      <c r="F90" s="113"/>
      <c r="G90" s="113"/>
      <c r="J90" s="64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W90" s="131"/>
      <c r="BB90" s="115"/>
      <c r="BC90" s="115"/>
      <c r="BD90" s="115"/>
      <c r="BE90" s="115"/>
      <c r="BF90" s="26"/>
      <c r="BG90" s="26"/>
    </row>
    <row r="91" spans="1:60" ht="18" customHeight="1" x14ac:dyDescent="0.25">
      <c r="A91" s="113"/>
      <c r="B91" s="113"/>
      <c r="C91" s="113"/>
      <c r="D91" s="113"/>
      <c r="E91" s="113"/>
      <c r="F91" s="113"/>
      <c r="G91" s="113"/>
      <c r="J91" s="64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W91" s="131"/>
      <c r="BB91" s="115"/>
      <c r="BC91" s="115"/>
      <c r="BD91" s="115"/>
      <c r="BE91" s="115"/>
      <c r="BF91" s="26"/>
      <c r="BG91" s="26"/>
    </row>
    <row r="92" spans="1:60" ht="10.5" customHeight="1" x14ac:dyDescent="0.25">
      <c r="A92" s="113"/>
      <c r="B92" s="113"/>
      <c r="C92" s="113"/>
      <c r="D92" s="113"/>
      <c r="E92" s="113"/>
      <c r="F92" s="113"/>
      <c r="G92" s="113"/>
      <c r="J92" s="64"/>
      <c r="K92" s="133"/>
      <c r="L92" s="134"/>
      <c r="BB92" s="115"/>
      <c r="BC92" s="115"/>
      <c r="BD92" s="115"/>
      <c r="BE92" s="115"/>
      <c r="BF92" s="26"/>
      <c r="BG92" s="26"/>
    </row>
    <row r="93" spans="1:60" ht="10.5" customHeight="1" x14ac:dyDescent="0.25">
      <c r="A93" s="113"/>
      <c r="B93" s="113"/>
      <c r="C93" s="113"/>
      <c r="D93" s="113"/>
      <c r="E93" s="113"/>
      <c r="F93" s="113"/>
      <c r="G93" s="113"/>
      <c r="J93" s="64"/>
      <c r="BB93" s="115"/>
      <c r="BC93" s="115"/>
      <c r="BD93" s="115"/>
      <c r="BE93" s="115"/>
      <c r="BF93" s="26"/>
      <c r="BG93" s="26"/>
    </row>
    <row r="94" spans="1:60" ht="10.5" customHeight="1" x14ac:dyDescent="0.25">
      <c r="A94" s="113"/>
      <c r="B94" s="113"/>
      <c r="C94" s="113"/>
      <c r="D94" s="113"/>
      <c r="E94" s="113"/>
      <c r="F94" s="113"/>
      <c r="G94" s="113"/>
      <c r="J94" s="64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BB94" s="115"/>
      <c r="BC94" s="115"/>
      <c r="BD94" s="115"/>
      <c r="BE94" s="115"/>
      <c r="BF94" s="26"/>
      <c r="BG94" s="26"/>
    </row>
    <row r="95" spans="1:60" s="113" customFormat="1" ht="10.5" customHeight="1" x14ac:dyDescent="0.25">
      <c r="H95" s="135"/>
      <c r="I95" s="135"/>
      <c r="J95" s="136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AB95" s="137"/>
      <c r="BB95" s="138"/>
      <c r="BC95" s="138"/>
      <c r="BD95" s="138"/>
      <c r="BE95" s="138"/>
      <c r="BH95" s="139"/>
    </row>
    <row r="96" spans="1:60" s="113" customFormat="1" ht="21.6" customHeight="1" x14ac:dyDescent="0.25">
      <c r="H96" s="135"/>
      <c r="I96" s="135"/>
      <c r="J96" s="136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40"/>
      <c r="Y96" s="140"/>
      <c r="AB96" s="137"/>
      <c r="BH96" s="139"/>
    </row>
    <row r="97" spans="1:63" s="113" customFormat="1" ht="21.6" customHeight="1" x14ac:dyDescent="0.25">
      <c r="H97" s="135"/>
      <c r="I97" s="135"/>
      <c r="J97" s="136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41"/>
      <c r="Y97" s="141"/>
      <c r="AB97" s="137"/>
      <c r="BH97" s="139"/>
    </row>
    <row r="98" spans="1:63" s="113" customFormat="1" ht="10.5" customHeight="1" x14ac:dyDescent="0.25">
      <c r="H98" s="135"/>
      <c r="I98" s="135"/>
      <c r="J98" s="136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41"/>
      <c r="Y98" s="141"/>
      <c r="AB98" s="137"/>
      <c r="BH98" s="139"/>
    </row>
    <row r="99" spans="1:63" s="142" customFormat="1" ht="10.5" customHeight="1" x14ac:dyDescent="0.25">
      <c r="H99" s="135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43"/>
      <c r="Y99" s="143"/>
      <c r="Z99" s="143"/>
      <c r="AA99" s="143"/>
      <c r="AB99" s="143"/>
      <c r="AC99" s="143"/>
      <c r="AD99" s="143"/>
    </row>
    <row r="100" spans="1:63" s="113" customFormat="1" ht="10.5" customHeight="1" x14ac:dyDescent="0.25">
      <c r="H100" s="135"/>
      <c r="I100" s="135"/>
      <c r="J100" s="135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42"/>
      <c r="AB100" s="137"/>
      <c r="BH100" s="139"/>
    </row>
    <row r="101" spans="1:63" s="113" customFormat="1" ht="10.5" customHeight="1" x14ac:dyDescent="0.25">
      <c r="H101" s="135"/>
      <c r="I101" s="135"/>
      <c r="J101" s="135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42"/>
      <c r="AB101" s="137"/>
      <c r="BH101" s="139"/>
    </row>
    <row r="102" spans="1:63" s="113" customFormat="1" ht="10.5" customHeight="1" x14ac:dyDescent="0.2">
      <c r="H102" s="135"/>
      <c r="I102" s="135"/>
      <c r="J102" s="135"/>
      <c r="L102" s="144"/>
      <c r="O102" s="144"/>
      <c r="P102" s="144"/>
      <c r="Q102" s="144"/>
      <c r="X102" s="142"/>
      <c r="AB102" s="137"/>
      <c r="BF102" s="145"/>
      <c r="BG102" s="145"/>
      <c r="BH102" s="139"/>
    </row>
    <row r="103" spans="1:63" s="113" customFormat="1" ht="10.5" customHeight="1" x14ac:dyDescent="0.2">
      <c r="H103" s="135"/>
      <c r="I103" s="135"/>
      <c r="J103" s="135"/>
      <c r="L103" s="144"/>
      <c r="O103" s="144"/>
      <c r="P103" s="144"/>
      <c r="Q103" s="144"/>
      <c r="X103" s="142"/>
      <c r="AB103" s="137"/>
      <c r="BF103" s="145"/>
      <c r="BG103" s="145"/>
      <c r="BH103" s="139"/>
    </row>
    <row r="104" spans="1:63" s="113" customFormat="1" ht="10.5" customHeight="1" x14ac:dyDescent="0.2">
      <c r="H104" s="135"/>
      <c r="I104" s="135"/>
      <c r="J104" s="135"/>
      <c r="L104" s="144"/>
      <c r="O104" s="144"/>
      <c r="P104" s="144"/>
      <c r="Q104" s="144"/>
      <c r="X104" s="142"/>
      <c r="AB104" s="137"/>
      <c r="BF104" s="145"/>
      <c r="BG104" s="145"/>
      <c r="BH104" s="139"/>
    </row>
    <row r="105" spans="1:63" s="113" customFormat="1" ht="10.5" customHeight="1" x14ac:dyDescent="0.2">
      <c r="H105" s="135"/>
      <c r="I105" s="135"/>
      <c r="J105" s="135"/>
      <c r="L105" s="144"/>
      <c r="O105" s="144"/>
      <c r="P105" s="144"/>
      <c r="Q105" s="144"/>
      <c r="AB105" s="137"/>
      <c r="BF105" s="145"/>
      <c r="BG105" s="145"/>
      <c r="BH105" s="139"/>
    </row>
    <row r="106" spans="1:63" s="113" customFormat="1" ht="10.5" customHeight="1" x14ac:dyDescent="0.2">
      <c r="H106" s="135"/>
      <c r="I106" s="135"/>
      <c r="J106" s="135"/>
      <c r="L106" s="144"/>
      <c r="O106" s="144"/>
      <c r="P106" s="144"/>
      <c r="Q106" s="144"/>
      <c r="X106" s="146"/>
      <c r="AB106" s="137"/>
      <c r="BF106" s="145"/>
      <c r="BG106" s="145"/>
      <c r="BH106" s="139"/>
    </row>
    <row r="107" spans="1:63" s="113" customFormat="1" ht="10.5" customHeight="1" x14ac:dyDescent="0.2">
      <c r="H107" s="135"/>
      <c r="I107" s="135"/>
      <c r="J107" s="135"/>
      <c r="L107" s="144"/>
      <c r="O107" s="144"/>
      <c r="P107" s="144"/>
      <c r="Q107" s="144"/>
      <c r="X107" s="146"/>
      <c r="AB107" s="137"/>
      <c r="BF107" s="145"/>
      <c r="BG107" s="145"/>
      <c r="BH107" s="139"/>
    </row>
    <row r="108" spans="1:63" ht="10.5" customHeight="1" x14ac:dyDescent="0.25">
      <c r="H108" s="135"/>
      <c r="X108" s="147"/>
    </row>
    <row r="109" spans="1:63" s="124" customFormat="1" ht="10.5" customHeight="1" x14ac:dyDescent="0.25">
      <c r="A109" s="26"/>
      <c r="B109" s="26"/>
      <c r="C109" s="26"/>
      <c r="D109" s="26"/>
      <c r="E109" s="26"/>
      <c r="F109" s="26"/>
      <c r="G109" s="26"/>
      <c r="H109" s="135"/>
      <c r="K109" s="26"/>
      <c r="L109" s="119"/>
      <c r="M109" s="26"/>
      <c r="N109" s="26"/>
      <c r="O109" s="119"/>
      <c r="P109" s="119"/>
      <c r="Q109" s="119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11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148"/>
      <c r="BG109" s="148"/>
      <c r="BH109" s="27"/>
      <c r="BI109" s="26"/>
      <c r="BJ109" s="26"/>
      <c r="BK109" s="26"/>
    </row>
    <row r="110" spans="1:63" s="124" customFormat="1" ht="10.5" customHeight="1" x14ac:dyDescent="0.25">
      <c r="A110" s="26"/>
      <c r="B110" s="26"/>
      <c r="C110" s="26"/>
      <c r="D110" s="26"/>
      <c r="E110" s="26"/>
      <c r="F110" s="26"/>
      <c r="G110" s="26"/>
      <c r="H110" s="135"/>
      <c r="K110" s="26"/>
      <c r="L110" s="119"/>
      <c r="M110" s="26"/>
      <c r="N110" s="26"/>
      <c r="O110" s="119"/>
      <c r="P110" s="119"/>
      <c r="Q110" s="119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11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148"/>
      <c r="BG110" s="148"/>
      <c r="BH110" s="27"/>
      <c r="BI110" s="26"/>
      <c r="BJ110" s="26"/>
      <c r="BK110" s="26"/>
    </row>
    <row r="111" spans="1:63" s="124" customFormat="1" ht="10.5" customHeight="1" x14ac:dyDescent="0.25">
      <c r="A111" s="26"/>
      <c r="B111" s="26"/>
      <c r="C111" s="26"/>
      <c r="D111" s="26"/>
      <c r="E111" s="26"/>
      <c r="F111" s="26"/>
      <c r="G111" s="26"/>
      <c r="H111" s="135"/>
      <c r="K111" s="26"/>
      <c r="L111" s="119"/>
      <c r="M111" s="26"/>
      <c r="N111" s="26"/>
      <c r="O111" s="119"/>
      <c r="P111" s="119"/>
      <c r="Q111" s="119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11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148"/>
      <c r="BG111" s="148"/>
      <c r="BH111" s="27"/>
      <c r="BI111" s="26"/>
      <c r="BJ111" s="26"/>
      <c r="BK111" s="26"/>
    </row>
    <row r="112" spans="1:63" s="124" customFormat="1" ht="10.5" customHeight="1" x14ac:dyDescent="0.25">
      <c r="A112" s="26"/>
      <c r="B112" s="26"/>
      <c r="C112" s="26"/>
      <c r="D112" s="26"/>
      <c r="E112" s="26"/>
      <c r="F112" s="26"/>
      <c r="G112" s="26"/>
      <c r="H112" s="135"/>
      <c r="K112" s="26"/>
      <c r="L112" s="119"/>
      <c r="M112" s="26"/>
      <c r="N112" s="26"/>
      <c r="O112" s="119"/>
      <c r="P112" s="119"/>
      <c r="Q112" s="119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11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148"/>
      <c r="BG112" s="148"/>
      <c r="BH112" s="27"/>
      <c r="BI112" s="26"/>
      <c r="BJ112" s="26"/>
      <c r="BK112" s="26"/>
    </row>
    <row r="113" spans="1:63" s="124" customFormat="1" ht="10.5" customHeight="1" x14ac:dyDescent="0.25">
      <c r="A113" s="26"/>
      <c r="B113" s="26"/>
      <c r="C113" s="26"/>
      <c r="D113" s="26"/>
      <c r="E113" s="26"/>
      <c r="F113" s="26"/>
      <c r="G113" s="26"/>
      <c r="H113" s="135"/>
      <c r="K113" s="26"/>
      <c r="L113" s="119"/>
      <c r="M113" s="26"/>
      <c r="N113" s="26"/>
      <c r="O113" s="119"/>
      <c r="P113" s="119"/>
      <c r="Q113" s="119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11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148"/>
      <c r="BG113" s="148"/>
      <c r="BH113" s="27"/>
      <c r="BI113" s="26"/>
      <c r="BJ113" s="26"/>
      <c r="BK113" s="26"/>
    </row>
    <row r="114" spans="1:63" s="124" customFormat="1" ht="10.5" customHeight="1" x14ac:dyDescent="0.25">
      <c r="A114" s="26"/>
      <c r="B114" s="26"/>
      <c r="C114" s="26"/>
      <c r="D114" s="26"/>
      <c r="E114" s="26"/>
      <c r="F114" s="26"/>
      <c r="G114" s="26"/>
      <c r="H114" s="135"/>
      <c r="K114" s="26"/>
      <c r="L114" s="119"/>
      <c r="M114" s="26"/>
      <c r="N114" s="26"/>
      <c r="O114" s="119"/>
      <c r="P114" s="119"/>
      <c r="Q114" s="119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11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148"/>
      <c r="BG114" s="148"/>
      <c r="BH114" s="27"/>
      <c r="BI114" s="26"/>
      <c r="BJ114" s="26"/>
      <c r="BK114" s="26"/>
    </row>
    <row r="115" spans="1:63" s="124" customFormat="1" ht="10.5" customHeight="1" x14ac:dyDescent="0.25">
      <c r="A115" s="26"/>
      <c r="B115" s="26"/>
      <c r="C115" s="26"/>
      <c r="D115" s="26"/>
      <c r="E115" s="26"/>
      <c r="F115" s="26"/>
      <c r="G115" s="26"/>
      <c r="H115" s="135"/>
      <c r="K115" s="26"/>
      <c r="L115" s="119"/>
      <c r="M115" s="26"/>
      <c r="N115" s="26"/>
      <c r="O115" s="119"/>
      <c r="P115" s="119"/>
      <c r="Q115" s="119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11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148"/>
      <c r="BG115" s="148"/>
      <c r="BH115" s="27"/>
      <c r="BI115" s="26"/>
      <c r="BJ115" s="26"/>
      <c r="BK115" s="26"/>
    </row>
    <row r="116" spans="1:63" s="124" customFormat="1" ht="10.5" customHeight="1" x14ac:dyDescent="0.25">
      <c r="A116" s="26"/>
      <c r="B116" s="26"/>
      <c r="C116" s="26"/>
      <c r="D116" s="26"/>
      <c r="E116" s="26"/>
      <c r="F116" s="26"/>
      <c r="G116" s="26"/>
      <c r="H116" s="135"/>
      <c r="K116" s="26"/>
      <c r="L116" s="119"/>
      <c r="M116" s="26"/>
      <c r="N116" s="26"/>
      <c r="O116" s="119"/>
      <c r="P116" s="119"/>
      <c r="Q116" s="119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11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148"/>
      <c r="BG116" s="148"/>
      <c r="BH116" s="27"/>
      <c r="BI116" s="26"/>
      <c r="BJ116" s="26"/>
      <c r="BK116" s="26"/>
    </row>
    <row r="117" spans="1:63" s="124" customFormat="1" ht="10.5" customHeight="1" x14ac:dyDescent="0.25">
      <c r="A117" s="26"/>
      <c r="B117" s="26"/>
      <c r="C117" s="26"/>
      <c r="D117" s="26"/>
      <c r="E117" s="26"/>
      <c r="F117" s="26"/>
      <c r="G117" s="26"/>
      <c r="H117" s="135"/>
      <c r="K117" s="26"/>
      <c r="L117" s="119"/>
      <c r="M117" s="26"/>
      <c r="N117" s="26"/>
      <c r="O117" s="119"/>
      <c r="P117" s="119"/>
      <c r="Q117" s="119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11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148"/>
      <c r="BG117" s="148"/>
      <c r="BH117" s="27"/>
      <c r="BI117" s="26"/>
      <c r="BJ117" s="26"/>
      <c r="BK117" s="26"/>
    </row>
  </sheetData>
  <mergeCells count="6">
    <mergeCell ref="A1:V1"/>
    <mergeCell ref="Z1:AB1"/>
    <mergeCell ref="B2:D2"/>
    <mergeCell ref="E2:G2"/>
    <mergeCell ref="H2:J2"/>
    <mergeCell ref="K2:U2"/>
  </mergeCells>
  <printOptions horizontalCentered="1" verticalCentered="1" gridLinesSet="0"/>
  <pageMargins left="0.75" right="0.75" top="0.5" bottom="0.75" header="0.3" footer="0.3"/>
  <pageSetup orientation="landscape" horizontalDpi="300" verticalDpi="300" r:id="rId1"/>
  <headerFooter scaleWithDoc="0" alignWithMargins="0">
    <oddHeader>&amp;L&amp;"Calibri,Bold"&amp;10
TABLE 2: GLOBAL CRUDE OIL INVENTORIES (millions of barrels)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DC00-71DF-4929-9DEA-4EC5149C2514}">
  <dimension ref="A1:BJ160"/>
  <sheetViews>
    <sheetView zoomScaleNormal="100" workbookViewId="0">
      <pane xSplit="2" ySplit="2" topLeftCell="C75" activePane="bottomRight" state="frozen"/>
      <selection pane="topRight" sqref="A1:BJ1"/>
      <selection pane="bottomLeft" sqref="A1:BJ1"/>
      <selection pane="bottomRight" activeCell="N85" sqref="N85"/>
    </sheetView>
  </sheetViews>
  <sheetFormatPr defaultRowHeight="15" x14ac:dyDescent="0.25"/>
  <cols>
    <col min="1" max="1" width="16.28515625" customWidth="1"/>
    <col min="2" max="31" width="12.140625" customWidth="1"/>
    <col min="32" max="37" width="10.140625" customWidth="1"/>
    <col min="38" max="62" width="9.7109375" customWidth="1"/>
  </cols>
  <sheetData>
    <row r="1" spans="1:62" ht="15.7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ht="15.75" x14ac:dyDescent="0.25">
      <c r="A2" s="2"/>
      <c r="B2" s="3"/>
      <c r="C2" s="4">
        <v>42005</v>
      </c>
      <c r="D2" s="4">
        <v>42036</v>
      </c>
      <c r="E2" s="4">
        <v>42064</v>
      </c>
      <c r="F2" s="4">
        <v>42095</v>
      </c>
      <c r="G2" s="4">
        <v>42125</v>
      </c>
      <c r="H2" s="4">
        <v>42156</v>
      </c>
      <c r="I2" s="4">
        <v>42186</v>
      </c>
      <c r="J2" s="4">
        <v>42217</v>
      </c>
      <c r="K2" s="4">
        <v>42248</v>
      </c>
      <c r="L2" s="4">
        <v>42278</v>
      </c>
      <c r="M2" s="4">
        <v>42309</v>
      </c>
      <c r="N2" s="4">
        <v>42339</v>
      </c>
      <c r="O2" s="4">
        <v>42370</v>
      </c>
      <c r="P2" s="4">
        <v>42401</v>
      </c>
      <c r="Q2" s="4">
        <v>42430</v>
      </c>
      <c r="R2" s="4">
        <v>42461</v>
      </c>
      <c r="S2" s="4">
        <v>42491</v>
      </c>
      <c r="T2" s="4">
        <v>42522</v>
      </c>
      <c r="U2" s="4">
        <v>42552</v>
      </c>
      <c r="V2" s="4">
        <v>42583</v>
      </c>
      <c r="W2" s="4">
        <v>42614</v>
      </c>
      <c r="X2" s="4">
        <v>42644</v>
      </c>
      <c r="Y2" s="4">
        <v>42675</v>
      </c>
      <c r="Z2" s="4">
        <v>42705</v>
      </c>
      <c r="AA2" s="4">
        <v>42736</v>
      </c>
      <c r="AB2" s="4">
        <v>42767</v>
      </c>
      <c r="AC2" s="4">
        <v>42795</v>
      </c>
      <c r="AD2" s="4">
        <v>42826</v>
      </c>
      <c r="AE2" s="4">
        <v>42856</v>
      </c>
      <c r="AF2" s="4">
        <v>42887</v>
      </c>
      <c r="AG2" s="4">
        <v>42917</v>
      </c>
      <c r="AH2" s="4">
        <v>42948</v>
      </c>
      <c r="AI2" s="4">
        <v>42979</v>
      </c>
      <c r="AJ2" s="4">
        <v>43009</v>
      </c>
      <c r="AK2" s="4">
        <v>43040</v>
      </c>
      <c r="AL2" s="4">
        <v>43070</v>
      </c>
      <c r="AM2" s="4">
        <v>43101</v>
      </c>
      <c r="AN2" s="4">
        <v>43132</v>
      </c>
      <c r="AO2" s="4">
        <v>43160</v>
      </c>
      <c r="AP2" s="4">
        <v>43191</v>
      </c>
      <c r="AQ2" s="4">
        <v>43221</v>
      </c>
      <c r="AR2" s="4">
        <v>43252</v>
      </c>
      <c r="AS2" s="5">
        <v>43282</v>
      </c>
      <c r="AT2" s="4">
        <v>43313</v>
      </c>
      <c r="AU2" s="4">
        <v>43344</v>
      </c>
      <c r="AV2" s="4">
        <v>43374</v>
      </c>
      <c r="AW2" s="4">
        <v>43405</v>
      </c>
      <c r="AX2" s="4">
        <v>43435</v>
      </c>
      <c r="AY2" s="4">
        <v>43466</v>
      </c>
      <c r="AZ2" s="4">
        <v>43497</v>
      </c>
      <c r="BA2" s="4">
        <v>43525</v>
      </c>
      <c r="BB2" s="4">
        <v>43556</v>
      </c>
      <c r="BC2" s="4">
        <v>43586</v>
      </c>
      <c r="BD2" s="4">
        <v>43617</v>
      </c>
      <c r="BE2" s="4">
        <v>43647</v>
      </c>
      <c r="BF2" s="4">
        <v>43678</v>
      </c>
      <c r="BG2" s="4">
        <v>43709</v>
      </c>
      <c r="BH2" s="4">
        <v>43739</v>
      </c>
      <c r="BI2" s="4">
        <v>43770</v>
      </c>
      <c r="BJ2" s="4">
        <v>43800</v>
      </c>
    </row>
    <row r="3" spans="1:62" x14ac:dyDescent="0.25">
      <c r="A3" s="161" t="s">
        <v>0</v>
      </c>
      <c r="B3" s="6" t="s">
        <v>1</v>
      </c>
      <c r="C3" s="7">
        <v>53.067043061250679</v>
      </c>
      <c r="D3" s="7">
        <v>53.036990459683778</v>
      </c>
      <c r="E3" s="7">
        <v>53.067043061250679</v>
      </c>
      <c r="F3" s="7">
        <v>52.97979034136813</v>
      </c>
      <c r="G3" s="7">
        <v>46.442548097860353</v>
      </c>
      <c r="H3" s="7">
        <v>45.399822998827702</v>
      </c>
      <c r="I3" s="7">
        <v>52.129902769056386</v>
      </c>
      <c r="J3" s="7">
        <v>53.067043061250679</v>
      </c>
      <c r="K3" s="7">
        <v>52.97979034136813</v>
      </c>
      <c r="L3" s="7">
        <v>53.067043061250679</v>
      </c>
      <c r="M3" s="7">
        <v>55.918233547240419</v>
      </c>
      <c r="N3" s="7">
        <v>56.621551673394123</v>
      </c>
      <c r="O3" s="7">
        <v>54.976457233603654</v>
      </c>
      <c r="P3" s="7">
        <v>54.665385720448498</v>
      </c>
      <c r="Q3" s="7">
        <v>55.118542366524565</v>
      </c>
      <c r="R3" s="7">
        <v>55.046025386010641</v>
      </c>
      <c r="S3" s="7">
        <v>54.553307456708382</v>
      </c>
      <c r="T3" s="7">
        <v>46.865834403794835</v>
      </c>
      <c r="U3" s="7">
        <v>54.186177822539371</v>
      </c>
      <c r="V3" s="7">
        <v>54.133613803157495</v>
      </c>
      <c r="W3" s="7">
        <v>47.205078317047935</v>
      </c>
      <c r="X3" s="7">
        <v>53.315744601875195</v>
      </c>
      <c r="Y3" s="7">
        <v>53.707394571313401</v>
      </c>
      <c r="Z3" s="7">
        <v>54.631260626700566</v>
      </c>
      <c r="AA3" s="7">
        <v>54.569881826254303</v>
      </c>
      <c r="AB3" s="7">
        <v>55.025821107618938</v>
      </c>
      <c r="AC3" s="7">
        <v>54.237837559709149</v>
      </c>
      <c r="AD3" s="7">
        <v>54.168863887866166</v>
      </c>
      <c r="AE3" s="7">
        <v>46.313851616263364</v>
      </c>
      <c r="AF3" s="7">
        <v>45.984372152136501</v>
      </c>
      <c r="AG3" s="7">
        <v>51.894836705857742</v>
      </c>
      <c r="AH3" s="7">
        <v>52.553181090677015</v>
      </c>
      <c r="AI3" s="7">
        <v>53.906197730990328</v>
      </c>
      <c r="AJ3" s="7">
        <v>54.580765639781518</v>
      </c>
      <c r="AK3" s="7">
        <v>54.035344607782456</v>
      </c>
      <c r="AL3" s="7">
        <v>53.281964294377389</v>
      </c>
      <c r="AM3" s="7">
        <v>53.083084453346913</v>
      </c>
      <c r="AN3" s="7">
        <v>52.653617744388583</v>
      </c>
      <c r="AO3" s="7">
        <v>52.978750675013295</v>
      </c>
      <c r="AP3" s="7">
        <v>52.329061751114686</v>
      </c>
      <c r="AQ3" s="7">
        <v>52.081180065496206</v>
      </c>
      <c r="AR3" s="7">
        <v>51.892696081851469</v>
      </c>
      <c r="AS3" s="7">
        <v>51.665477315515673</v>
      </c>
      <c r="AT3" s="7">
        <v>51.4471432474583</v>
      </c>
      <c r="AU3" s="7">
        <v>51.238790495135405</v>
      </c>
      <c r="AV3" s="7">
        <v>51.023649434015496</v>
      </c>
      <c r="AW3" s="7">
        <v>50.812600578127942</v>
      </c>
      <c r="AX3" s="7">
        <v>50.604826772198223</v>
      </c>
      <c r="AY3" s="7">
        <v>51.881041620762076</v>
      </c>
      <c r="AZ3" s="7">
        <v>51.612843213623805</v>
      </c>
      <c r="BA3" s="7">
        <v>51.329266515848943</v>
      </c>
      <c r="BB3" s="7">
        <v>51.02412494943313</v>
      </c>
      <c r="BC3" s="7">
        <v>50.742173632535646</v>
      </c>
      <c r="BD3" s="7">
        <v>50.455734355924669</v>
      </c>
      <c r="BE3" s="7">
        <v>50.168345507593543</v>
      </c>
      <c r="BF3" s="7">
        <v>49.886767105558889</v>
      </c>
      <c r="BG3" s="7">
        <v>49.605244158226895</v>
      </c>
      <c r="BH3" s="7">
        <v>49.32539672305964</v>
      </c>
      <c r="BI3" s="7">
        <v>49.048128861715142</v>
      </c>
      <c r="BJ3" s="7">
        <v>48.772608223415759</v>
      </c>
    </row>
    <row r="4" spans="1:62" x14ac:dyDescent="0.25">
      <c r="A4" s="161"/>
      <c r="B4" s="6" t="s">
        <v>2</v>
      </c>
      <c r="C4" s="7">
        <v>1361.7071000000001</v>
      </c>
      <c r="D4" s="7">
        <v>1412.0798</v>
      </c>
      <c r="E4" s="7">
        <v>1330.7201</v>
      </c>
      <c r="F4" s="7">
        <v>1283.2847999999999</v>
      </c>
      <c r="G4" s="7">
        <v>1245.5084999999999</v>
      </c>
      <c r="H4" s="7">
        <v>1423.8671999999999</v>
      </c>
      <c r="I4" s="7">
        <v>1388.6102000000001</v>
      </c>
      <c r="J4" s="7">
        <v>1419.6779999999999</v>
      </c>
      <c r="K4" s="7">
        <v>1369.546</v>
      </c>
      <c r="L4" s="7">
        <v>1366.5095000000001</v>
      </c>
      <c r="M4" s="7">
        <v>1413.2423999999999</v>
      </c>
      <c r="N4" s="7">
        <v>1325.3807999999999</v>
      </c>
      <c r="O4" s="7">
        <v>1356.8116</v>
      </c>
      <c r="P4" s="7">
        <v>1384.5245</v>
      </c>
      <c r="Q4" s="7">
        <v>1397.0119</v>
      </c>
      <c r="R4" s="7">
        <v>1343.9888999999998</v>
      </c>
      <c r="S4" s="7">
        <v>1467.7771</v>
      </c>
      <c r="T4" s="7">
        <v>1425.2372</v>
      </c>
      <c r="U4" s="7">
        <v>1265.6421</v>
      </c>
      <c r="V4" s="7">
        <v>1295.6035000000002</v>
      </c>
      <c r="W4" s="7">
        <v>1178.4619</v>
      </c>
      <c r="X4" s="7">
        <v>1192.8246000000001</v>
      </c>
      <c r="Y4" s="7">
        <v>1171.5992000000001</v>
      </c>
      <c r="Z4" s="7">
        <v>1224.9728</v>
      </c>
      <c r="AA4" s="7">
        <v>1273.6172999999999</v>
      </c>
      <c r="AB4" s="7">
        <v>1220.328</v>
      </c>
      <c r="AC4" s="7">
        <v>1148.1931</v>
      </c>
      <c r="AD4" s="7">
        <v>1203.7761</v>
      </c>
      <c r="AE4" s="7">
        <v>1307.049</v>
      </c>
      <c r="AF4" s="7">
        <v>1327.614</v>
      </c>
      <c r="AG4" s="7">
        <v>1372.2719</v>
      </c>
      <c r="AH4" s="7">
        <v>1361.3888999999999</v>
      </c>
      <c r="AI4" s="7">
        <v>1283.8231000000001</v>
      </c>
      <c r="AJ4" s="7">
        <v>1289.6143000000002</v>
      </c>
      <c r="AK4" s="7">
        <v>1418.6773000000003</v>
      </c>
      <c r="AL4" s="7">
        <v>1385.3026</v>
      </c>
      <c r="AM4" s="7">
        <v>1337.5954999999999</v>
      </c>
      <c r="AN4" s="7">
        <v>1360.0278000000001</v>
      </c>
      <c r="AO4" s="7">
        <v>1373.2674</v>
      </c>
      <c r="AP4" s="7">
        <v>1267.9000935483871</v>
      </c>
      <c r="AQ4" s="7">
        <v>1379.2058999999999</v>
      </c>
      <c r="AR4" s="7">
        <v>1357.8059000000001</v>
      </c>
      <c r="AS4" s="7">
        <v>1290.8568848140803</v>
      </c>
      <c r="AT4" s="7">
        <v>1349.6378060257123</v>
      </c>
      <c r="AU4" s="7">
        <v>1332.9162835103868</v>
      </c>
      <c r="AV4" s="7">
        <v>1334.5392178653624</v>
      </c>
      <c r="AW4" s="7">
        <v>1366.6542690065262</v>
      </c>
      <c r="AX4" s="7">
        <v>1359.2628847694746</v>
      </c>
      <c r="AY4" s="7">
        <v>1367.0756023023873</v>
      </c>
      <c r="AZ4" s="7">
        <v>1376.3577763642263</v>
      </c>
      <c r="BA4" s="7">
        <v>1311.3348730792588</v>
      </c>
      <c r="BB4" s="7">
        <v>1292.3823796387564</v>
      </c>
      <c r="BC4" s="7">
        <v>1248.5767516072901</v>
      </c>
      <c r="BD4" s="7">
        <v>1297.3427192709137</v>
      </c>
      <c r="BE4" s="7">
        <v>1298.0958514606527</v>
      </c>
      <c r="BF4" s="7">
        <v>1327.9270880503955</v>
      </c>
      <c r="BG4" s="7">
        <v>1244.4157244490918</v>
      </c>
      <c r="BH4" s="7">
        <v>1278.4121974621423</v>
      </c>
      <c r="BI4" s="7">
        <v>1374.0113090013504</v>
      </c>
      <c r="BJ4" s="7">
        <v>1362.877030368214</v>
      </c>
    </row>
    <row r="5" spans="1:62" x14ac:dyDescent="0.25">
      <c r="A5" s="161"/>
      <c r="B5" s="8" t="s">
        <v>3</v>
      </c>
      <c r="C5" s="9">
        <v>-1308.6400569387495</v>
      </c>
      <c r="D5" s="9">
        <v>-1359.0428095403163</v>
      </c>
      <c r="E5" s="9">
        <v>-1277.6530569387494</v>
      </c>
      <c r="F5" s="9">
        <v>-1230.3050096586317</v>
      </c>
      <c r="G5" s="9">
        <v>-1199.0659519021397</v>
      </c>
      <c r="H5" s="9">
        <v>-1378.4673770011723</v>
      </c>
      <c r="I5" s="9">
        <v>-1336.4802972309437</v>
      </c>
      <c r="J5" s="9">
        <v>-1366.6109569387493</v>
      </c>
      <c r="K5" s="9">
        <v>-1316.566209658632</v>
      </c>
      <c r="L5" s="9">
        <v>-1313.4424569387495</v>
      </c>
      <c r="M5" s="9">
        <v>-1357.3241664527595</v>
      </c>
      <c r="N5" s="9">
        <v>-1268.7592483266058</v>
      </c>
      <c r="O5" s="9">
        <v>-1301.8351427663963</v>
      </c>
      <c r="P5" s="9">
        <v>-1329.8591142795515</v>
      </c>
      <c r="Q5" s="9">
        <v>-1341.8933576334755</v>
      </c>
      <c r="R5" s="9">
        <v>-1288.9428746139893</v>
      </c>
      <c r="S5" s="9">
        <v>-1413.2237925432917</v>
      </c>
      <c r="T5" s="9">
        <v>-1378.3713655962051</v>
      </c>
      <c r="U5" s="9">
        <v>-1211.4559221774607</v>
      </c>
      <c r="V5" s="9">
        <v>-1241.4698861968427</v>
      </c>
      <c r="W5" s="9">
        <v>-1131.256821682952</v>
      </c>
      <c r="X5" s="9">
        <v>-1139.508855398125</v>
      </c>
      <c r="Y5" s="9">
        <v>-1117.8918054286867</v>
      </c>
      <c r="Z5" s="9">
        <v>-1170.3415393732994</v>
      </c>
      <c r="AA5" s="9">
        <v>-1219.0474181737457</v>
      </c>
      <c r="AB5" s="9">
        <v>-1165.3021788923811</v>
      </c>
      <c r="AC5" s="9">
        <v>-1093.9552624402909</v>
      </c>
      <c r="AD5" s="9">
        <v>-1149.6072361121339</v>
      </c>
      <c r="AE5" s="9">
        <v>-1260.7351483837367</v>
      </c>
      <c r="AF5" s="9">
        <v>-1281.6296278478635</v>
      </c>
      <c r="AG5" s="9">
        <v>-1320.3770632941423</v>
      </c>
      <c r="AH5" s="9">
        <v>-1308.8357189093228</v>
      </c>
      <c r="AI5" s="9">
        <v>-1229.9169022690098</v>
      </c>
      <c r="AJ5" s="9">
        <v>-1235.0335343602187</v>
      </c>
      <c r="AK5" s="9">
        <v>-1364.6419553922178</v>
      </c>
      <c r="AL5" s="9">
        <v>-1332.0206357056227</v>
      </c>
      <c r="AM5" s="9">
        <v>-1284.5124155466531</v>
      </c>
      <c r="AN5" s="9">
        <v>-1307.3741822556115</v>
      </c>
      <c r="AO5" s="9">
        <v>-1320.2886493249866</v>
      </c>
      <c r="AP5" s="9">
        <v>-1215.5710317972723</v>
      </c>
      <c r="AQ5" s="9">
        <v>-1327.1247199345037</v>
      </c>
      <c r="AR5" s="9">
        <v>-1305.9132039181486</v>
      </c>
      <c r="AS5" s="9">
        <v>-1239.1914074985646</v>
      </c>
      <c r="AT5" s="9">
        <v>-1298.1906627782539</v>
      </c>
      <c r="AU5" s="9">
        <v>-1281.6774930152515</v>
      </c>
      <c r="AV5" s="9">
        <v>-1283.515568431347</v>
      </c>
      <c r="AW5" s="9">
        <v>-1315.8416684283982</v>
      </c>
      <c r="AX5" s="9">
        <v>-1308.6580579972763</v>
      </c>
      <c r="AY5" s="9">
        <v>-1315.1945606816253</v>
      </c>
      <c r="AZ5" s="9">
        <v>-1324.7449331506025</v>
      </c>
      <c r="BA5" s="9">
        <v>-1260.0056065634099</v>
      </c>
      <c r="BB5" s="9">
        <v>-1241.3582546893233</v>
      </c>
      <c r="BC5" s="9">
        <v>-1197.8345779747544</v>
      </c>
      <c r="BD5" s="9">
        <v>-1246.8869849149889</v>
      </c>
      <c r="BE5" s="9">
        <v>-1247.9275059530592</v>
      </c>
      <c r="BF5" s="9">
        <v>-1278.0403209448366</v>
      </c>
      <c r="BG5" s="9">
        <v>-1194.8104802908649</v>
      </c>
      <c r="BH5" s="9">
        <v>-1229.0868007390827</v>
      </c>
      <c r="BI5" s="9">
        <v>-1324.9631801396351</v>
      </c>
      <c r="BJ5" s="9">
        <v>-1314.1044221447983</v>
      </c>
    </row>
    <row r="6" spans="1:62" x14ac:dyDescent="0.25">
      <c r="A6" s="162" t="s">
        <v>4</v>
      </c>
      <c r="B6" s="10" t="s">
        <v>1</v>
      </c>
      <c r="C6" s="11">
        <v>131.63543657908878</v>
      </c>
      <c r="D6" s="11">
        <v>133.17578055308294</v>
      </c>
      <c r="E6" s="11">
        <v>133.33150631642093</v>
      </c>
      <c r="F6" s="11">
        <v>132.28155838378672</v>
      </c>
      <c r="G6" s="11">
        <v>133.33150631642093</v>
      </c>
      <c r="H6" s="11">
        <v>133.53346942080142</v>
      </c>
      <c r="I6" s="11">
        <v>130.1817625993431</v>
      </c>
      <c r="J6" s="11">
        <v>129.69717124581962</v>
      </c>
      <c r="K6" s="11">
        <v>130.27864083771789</v>
      </c>
      <c r="L6" s="11">
        <v>129.45487556905786</v>
      </c>
      <c r="M6" s="11">
        <v>129.52753424783899</v>
      </c>
      <c r="N6" s="11">
        <v>127.75934820522789</v>
      </c>
      <c r="O6" s="11">
        <v>123.93232529183608</v>
      </c>
      <c r="P6" s="11">
        <v>125.76165035887976</v>
      </c>
      <c r="Q6" s="11">
        <v>125.62806820350818</v>
      </c>
      <c r="R6" s="11">
        <v>125.4423539860028</v>
      </c>
      <c r="S6" s="11">
        <v>125.38581921612644</v>
      </c>
      <c r="T6" s="11">
        <v>124.19068418709408</v>
      </c>
      <c r="U6" s="11">
        <v>124.17457427921781</v>
      </c>
      <c r="V6" s="11">
        <v>123.69007630445435</v>
      </c>
      <c r="W6" s="11">
        <v>122.93911444972494</v>
      </c>
      <c r="X6" s="11">
        <v>122.72108035492744</v>
      </c>
      <c r="Y6" s="11">
        <v>122.43850656708521</v>
      </c>
      <c r="Z6" s="11">
        <v>122.2366501637877</v>
      </c>
      <c r="AA6" s="11">
        <v>119.66029821252964</v>
      </c>
      <c r="AB6" s="11">
        <v>120.25555547526118</v>
      </c>
      <c r="AC6" s="11">
        <v>120.1434084482229</v>
      </c>
      <c r="AD6" s="11">
        <v>119.59594337939826</v>
      </c>
      <c r="AE6" s="11">
        <v>119.90185333037628</v>
      </c>
      <c r="AF6" s="11">
        <v>119.84548049205189</v>
      </c>
      <c r="AG6" s="11">
        <v>118.93563285898976</v>
      </c>
      <c r="AH6" s="11">
        <v>117.96941238760321</v>
      </c>
      <c r="AI6" s="11">
        <v>117.59904782855874</v>
      </c>
      <c r="AJ6" s="11">
        <v>117.24484680899842</v>
      </c>
      <c r="AK6" s="11">
        <v>118.0411256221973</v>
      </c>
      <c r="AL6" s="11">
        <v>116.09260562678061</v>
      </c>
      <c r="AM6" s="11">
        <v>114.59449790737669</v>
      </c>
      <c r="AN6" s="11">
        <v>115.50882194582886</v>
      </c>
      <c r="AO6" s="11">
        <v>115.15915518448523</v>
      </c>
      <c r="AP6" s="11">
        <v>114.72628637754686</v>
      </c>
      <c r="AQ6" s="11">
        <v>113.99422737804645</v>
      </c>
      <c r="AR6" s="11">
        <v>113.49779181160115</v>
      </c>
      <c r="AS6" s="11">
        <v>112.95316054294005</v>
      </c>
      <c r="AT6" s="11">
        <v>112.37193624111508</v>
      </c>
      <c r="AU6" s="11">
        <v>111.8400976588446</v>
      </c>
      <c r="AV6" s="11">
        <v>111.29675557563371</v>
      </c>
      <c r="AW6" s="11">
        <v>110.75381016486905</v>
      </c>
      <c r="AX6" s="11">
        <v>112.58793443285239</v>
      </c>
      <c r="AY6" s="11">
        <v>109.12755683899769</v>
      </c>
      <c r="AZ6" s="11">
        <v>108.80516254970216</v>
      </c>
      <c r="BA6" s="11">
        <v>108.55726694078047</v>
      </c>
      <c r="BB6" s="11">
        <v>108.40436964911395</v>
      </c>
      <c r="BC6" s="11">
        <v>108.16487389140217</v>
      </c>
      <c r="BD6" s="11">
        <v>107.95287764658006</v>
      </c>
      <c r="BE6" s="11">
        <v>107.75278119097202</v>
      </c>
      <c r="BF6" s="11">
        <v>107.53698501345968</v>
      </c>
      <c r="BG6" s="11">
        <v>107.32908869601386</v>
      </c>
      <c r="BH6" s="11">
        <v>107.12259235376966</v>
      </c>
      <c r="BI6" s="11">
        <v>106.9138960504943</v>
      </c>
      <c r="BJ6" s="11">
        <v>106.70726422677889</v>
      </c>
    </row>
    <row r="7" spans="1:62" x14ac:dyDescent="0.25">
      <c r="A7" s="162"/>
      <c r="B7" s="10" t="s">
        <v>2</v>
      </c>
      <c r="C7" s="11">
        <v>453.69407032258061</v>
      </c>
      <c r="D7" s="11">
        <v>447.76645000000002</v>
      </c>
      <c r="E7" s="11">
        <v>483.43099290322584</v>
      </c>
      <c r="F7" s="11">
        <v>445.79254999999995</v>
      </c>
      <c r="G7" s="11">
        <v>512.18329645161293</v>
      </c>
      <c r="H7" s="11">
        <v>507.79984999999999</v>
      </c>
      <c r="I7" s="11">
        <v>533.39321806451608</v>
      </c>
      <c r="J7" s="11">
        <v>545.39368258064519</v>
      </c>
      <c r="K7" s="11">
        <v>534.36705000000006</v>
      </c>
      <c r="L7" s="11">
        <v>490.40405999999996</v>
      </c>
      <c r="M7" s="11">
        <v>461.40215000000001</v>
      </c>
      <c r="N7" s="11">
        <v>500.01749548387096</v>
      </c>
      <c r="O7" s="11">
        <v>530.42036000000007</v>
      </c>
      <c r="P7" s="11">
        <v>523.9532282758621</v>
      </c>
      <c r="Q7" s="11">
        <v>419.26453258064515</v>
      </c>
      <c r="R7" s="11">
        <v>537.62545</v>
      </c>
      <c r="S7" s="11">
        <v>507.9316341935484</v>
      </c>
      <c r="T7" s="11">
        <v>497.70164999999997</v>
      </c>
      <c r="U7" s="11">
        <v>546.87026064516135</v>
      </c>
      <c r="V7" s="11">
        <v>513.85892225806447</v>
      </c>
      <c r="W7" s="11">
        <v>494.8322</v>
      </c>
      <c r="X7" s="11">
        <v>556.34885354838707</v>
      </c>
      <c r="Y7" s="11">
        <v>565.85765000000004</v>
      </c>
      <c r="Z7" s="11">
        <v>559.1437370967742</v>
      </c>
      <c r="AA7" s="11">
        <v>509.24017322580647</v>
      </c>
      <c r="AB7" s="11">
        <v>508.23244999999997</v>
      </c>
      <c r="AC7" s="11">
        <v>467.05190419354835</v>
      </c>
      <c r="AD7" s="11">
        <v>556.27719999999999</v>
      </c>
      <c r="AE7" s="11">
        <v>473.89843548387097</v>
      </c>
      <c r="AF7" s="11">
        <v>555.19420000000002</v>
      </c>
      <c r="AG7" s="11">
        <v>548.96019290322579</v>
      </c>
      <c r="AH7" s="11">
        <v>569.33238032258066</v>
      </c>
      <c r="AI7" s="11">
        <v>567.6617</v>
      </c>
      <c r="AJ7" s="11">
        <v>559.70454483870969</v>
      </c>
      <c r="AK7" s="11">
        <v>536.89870000000008</v>
      </c>
      <c r="AL7" s="11">
        <v>531.09001064516133</v>
      </c>
      <c r="AM7" s="11">
        <v>522.74262354838709</v>
      </c>
      <c r="AN7" s="11">
        <v>500.9973</v>
      </c>
      <c r="AO7" s="11">
        <v>369.05129999999997</v>
      </c>
      <c r="AP7" s="11">
        <v>374.05699999999996</v>
      </c>
      <c r="AQ7" s="11">
        <v>429.75580000000002</v>
      </c>
      <c r="AR7" s="11">
        <v>514.45579999999995</v>
      </c>
      <c r="AS7" s="11">
        <v>511.38919987837187</v>
      </c>
      <c r="AT7" s="11">
        <v>509.46543774284407</v>
      </c>
      <c r="AU7" s="11">
        <v>508.42454757200255</v>
      </c>
      <c r="AV7" s="11">
        <v>502.52435158190514</v>
      </c>
      <c r="AW7" s="11">
        <v>526.20506073126978</v>
      </c>
      <c r="AX7" s="11">
        <v>536.62496008703852</v>
      </c>
      <c r="AY7" s="11">
        <v>525.47288691067126</v>
      </c>
      <c r="AZ7" s="11">
        <v>538.23450968495649</v>
      </c>
      <c r="BA7" s="11">
        <v>503.82959931167443</v>
      </c>
      <c r="BB7" s="11">
        <v>530.91683729352633</v>
      </c>
      <c r="BC7" s="11">
        <v>528.29661898493907</v>
      </c>
      <c r="BD7" s="11">
        <v>546.06234295127365</v>
      </c>
      <c r="BE7" s="11">
        <v>565.51246398101284</v>
      </c>
      <c r="BF7" s="11">
        <v>571.56987344358367</v>
      </c>
      <c r="BG7" s="11">
        <v>564.03501149635406</v>
      </c>
      <c r="BH7" s="11">
        <v>555.78127824478725</v>
      </c>
      <c r="BI7" s="11">
        <v>555.23042429937709</v>
      </c>
      <c r="BJ7" s="11">
        <v>558.09593217238432</v>
      </c>
    </row>
    <row r="8" spans="1:62" x14ac:dyDescent="0.25">
      <c r="A8" s="162"/>
      <c r="B8" s="12" t="s">
        <v>3</v>
      </c>
      <c r="C8" s="13">
        <v>-322.05863374349184</v>
      </c>
      <c r="D8" s="13">
        <v>-314.5906694469171</v>
      </c>
      <c r="E8" s="13">
        <v>-350.09948658680491</v>
      </c>
      <c r="F8" s="13">
        <v>-313.51099161621323</v>
      </c>
      <c r="G8" s="13">
        <v>-378.851790135192</v>
      </c>
      <c r="H8" s="13">
        <v>-374.26638057919854</v>
      </c>
      <c r="I8" s="13">
        <v>-403.211455465173</v>
      </c>
      <c r="J8" s="13">
        <v>-415.69651133482557</v>
      </c>
      <c r="K8" s="13">
        <v>-404.08840916228218</v>
      </c>
      <c r="L8" s="13">
        <v>-360.94918443094207</v>
      </c>
      <c r="M8" s="13">
        <v>-331.87461575216105</v>
      </c>
      <c r="N8" s="13">
        <v>-372.25814727864304</v>
      </c>
      <c r="O8" s="13">
        <v>-406.48803470816398</v>
      </c>
      <c r="P8" s="13">
        <v>-398.19157791698234</v>
      </c>
      <c r="Q8" s="13">
        <v>-293.63646437713697</v>
      </c>
      <c r="R8" s="13">
        <v>-412.18309601399721</v>
      </c>
      <c r="S8" s="13">
        <v>-382.54581497742197</v>
      </c>
      <c r="T8" s="13">
        <v>-373.51096581290591</v>
      </c>
      <c r="U8" s="13">
        <v>-422.69568636594352</v>
      </c>
      <c r="V8" s="13">
        <v>-390.16884595361012</v>
      </c>
      <c r="W8" s="13">
        <v>-371.89308555027503</v>
      </c>
      <c r="X8" s="13">
        <v>-433.62777319345963</v>
      </c>
      <c r="Y8" s="13">
        <v>-443.41914343291484</v>
      </c>
      <c r="Z8" s="13">
        <v>-436.90708693298649</v>
      </c>
      <c r="AA8" s="13">
        <v>-389.57987501327682</v>
      </c>
      <c r="AB8" s="13">
        <v>-387.97689452473878</v>
      </c>
      <c r="AC8" s="13">
        <v>-346.90849574532547</v>
      </c>
      <c r="AD8" s="13">
        <v>-436.68125662060174</v>
      </c>
      <c r="AE8" s="13">
        <v>-353.99658215349467</v>
      </c>
      <c r="AF8" s="13">
        <v>-435.34871950794815</v>
      </c>
      <c r="AG8" s="13">
        <v>-430.02456004423601</v>
      </c>
      <c r="AH8" s="13">
        <v>-451.36296793497746</v>
      </c>
      <c r="AI8" s="13">
        <v>-450.06265217144124</v>
      </c>
      <c r="AJ8" s="13">
        <v>-442.45969802971126</v>
      </c>
      <c r="AK8" s="13">
        <v>-418.85757437780279</v>
      </c>
      <c r="AL8" s="13">
        <v>-414.99740501838073</v>
      </c>
      <c r="AM8" s="13">
        <v>-408.14812564101038</v>
      </c>
      <c r="AN8" s="13">
        <v>-385.48847805417114</v>
      </c>
      <c r="AO8" s="13">
        <v>-253.89214481551474</v>
      </c>
      <c r="AP8" s="13">
        <v>-259.33071362245312</v>
      </c>
      <c r="AQ8" s="13">
        <v>-315.76157262195358</v>
      </c>
      <c r="AR8" s="13">
        <v>-400.95800818839882</v>
      </c>
      <c r="AS8" s="13">
        <v>-398.43603933543181</v>
      </c>
      <c r="AT8" s="13">
        <v>-397.09350150172901</v>
      </c>
      <c r="AU8" s="13">
        <v>-396.58444991315798</v>
      </c>
      <c r="AV8" s="13">
        <v>-391.22759600627143</v>
      </c>
      <c r="AW8" s="13">
        <v>-415.45125056640074</v>
      </c>
      <c r="AX8" s="13">
        <v>-424.0370256541861</v>
      </c>
      <c r="AY8" s="13">
        <v>-416.34533007167357</v>
      </c>
      <c r="AZ8" s="13">
        <v>-429.42934713525432</v>
      </c>
      <c r="BA8" s="13">
        <v>-395.27233237089399</v>
      </c>
      <c r="BB8" s="13">
        <v>-422.51246764441237</v>
      </c>
      <c r="BC8" s="13">
        <v>-420.13174509353689</v>
      </c>
      <c r="BD8" s="13">
        <v>-438.10946530469357</v>
      </c>
      <c r="BE8" s="13">
        <v>-457.75968279004081</v>
      </c>
      <c r="BF8" s="13">
        <v>-464.03288843012399</v>
      </c>
      <c r="BG8" s="13">
        <v>-456.7059228003402</v>
      </c>
      <c r="BH8" s="13">
        <v>-448.65868589101757</v>
      </c>
      <c r="BI8" s="13">
        <v>-448.31652824888278</v>
      </c>
      <c r="BJ8" s="13">
        <v>-451.38866794560545</v>
      </c>
    </row>
    <row r="9" spans="1:62" x14ac:dyDescent="0.25">
      <c r="A9" s="161" t="s">
        <v>5</v>
      </c>
      <c r="B9" s="6" t="s">
        <v>1</v>
      </c>
      <c r="C9" s="7">
        <v>211.44339820519309</v>
      </c>
      <c r="D9" s="7">
        <v>195.96044163044701</v>
      </c>
      <c r="E9" s="7">
        <v>216.13985368111503</v>
      </c>
      <c r="F9" s="7">
        <v>215.38300859145653</v>
      </c>
      <c r="G9" s="7">
        <v>212.84210750920607</v>
      </c>
      <c r="H9" s="7">
        <v>215.83649472804234</v>
      </c>
      <c r="I9" s="7">
        <v>215.24274944881853</v>
      </c>
      <c r="J9" s="7">
        <v>215.17973015244564</v>
      </c>
      <c r="K9" s="7">
        <v>213.47265896189055</v>
      </c>
      <c r="L9" s="7">
        <v>218.80654025176852</v>
      </c>
      <c r="M9" s="7">
        <v>218.32525355970091</v>
      </c>
      <c r="N9" s="7">
        <v>212.9609334963377</v>
      </c>
      <c r="O9" s="7">
        <v>217.73421078814829</v>
      </c>
      <c r="P9" s="7">
        <v>195.41364378931559</v>
      </c>
      <c r="Q9" s="7">
        <v>206.17326863522226</v>
      </c>
      <c r="R9" s="7">
        <v>145.12800391869058</v>
      </c>
      <c r="S9" s="7">
        <v>144.38885054837897</v>
      </c>
      <c r="T9" s="7">
        <v>142.98251704837134</v>
      </c>
      <c r="U9" s="7">
        <v>138.88202095047933</v>
      </c>
      <c r="V9" s="7">
        <v>179.01384807942668</v>
      </c>
      <c r="W9" s="7">
        <v>212.47075210798073</v>
      </c>
      <c r="X9" s="7">
        <v>215.59077206720912</v>
      </c>
      <c r="Y9" s="7">
        <v>217.8925324437281</v>
      </c>
      <c r="Z9" s="7">
        <v>209.05687379867598</v>
      </c>
      <c r="AA9" s="7">
        <v>207.43366296865219</v>
      </c>
      <c r="AB9" s="7">
        <v>212.18338961350199</v>
      </c>
      <c r="AC9" s="7">
        <v>211.00389498797355</v>
      </c>
      <c r="AD9" s="7">
        <v>185.47996036805426</v>
      </c>
      <c r="AE9" s="7">
        <v>140.07671841597372</v>
      </c>
      <c r="AF9" s="7">
        <v>139.29968565444349</v>
      </c>
      <c r="AG9" s="7">
        <v>167.95217414350392</v>
      </c>
      <c r="AH9" s="7">
        <v>184.46760474828488</v>
      </c>
      <c r="AI9" s="7">
        <v>211.1692983879295</v>
      </c>
      <c r="AJ9" s="7">
        <v>208.32820994304544</v>
      </c>
      <c r="AK9" s="7">
        <v>204.92870363880641</v>
      </c>
      <c r="AL9" s="7">
        <v>201.97369930256104</v>
      </c>
      <c r="AM9" s="7">
        <v>201.91029205039123</v>
      </c>
      <c r="AN9" s="7">
        <v>202.00921553366351</v>
      </c>
      <c r="AO9" s="7">
        <v>200.03556921939244</v>
      </c>
      <c r="AP9" s="7">
        <v>199.78208560570883</v>
      </c>
      <c r="AQ9" s="7">
        <v>198.67935235684814</v>
      </c>
      <c r="AR9" s="7">
        <v>197.59490342786205</v>
      </c>
      <c r="AS9" s="7">
        <v>196.75807616485099</v>
      </c>
      <c r="AT9" s="7">
        <v>195.86083050518181</v>
      </c>
      <c r="AU9" s="7">
        <v>196.81019608220183</v>
      </c>
      <c r="AV9" s="7">
        <v>198.75049536452724</v>
      </c>
      <c r="AW9" s="7">
        <v>200.67714571133891</v>
      </c>
      <c r="AX9" s="7">
        <v>202.60760596401275</v>
      </c>
      <c r="AY9" s="7">
        <v>198.88993215659991</v>
      </c>
      <c r="AZ9" s="7">
        <v>201.20381756977082</v>
      </c>
      <c r="BA9" s="7">
        <v>203.05840414323836</v>
      </c>
      <c r="BB9" s="7">
        <v>204.94813022251753</v>
      </c>
      <c r="BC9" s="7">
        <v>206.81429944795872</v>
      </c>
      <c r="BD9" s="7">
        <v>208.69328643487881</v>
      </c>
      <c r="BE9" s="7">
        <v>210.58017552186766</v>
      </c>
      <c r="BF9" s="7">
        <v>212.46635276651733</v>
      </c>
      <c r="BG9" s="7">
        <v>214.35890433181595</v>
      </c>
      <c r="BH9" s="7">
        <v>215.23462722264219</v>
      </c>
      <c r="BI9" s="7">
        <v>214.51418022049467</v>
      </c>
      <c r="BJ9" s="7">
        <v>214.28428031737002</v>
      </c>
    </row>
    <row r="10" spans="1:62" x14ac:dyDescent="0.25">
      <c r="A10" s="161"/>
      <c r="B10" s="6" t="s">
        <v>2</v>
      </c>
      <c r="C10" s="7">
        <v>3828.5369887096749</v>
      </c>
      <c r="D10" s="7">
        <v>3915.1685957142872</v>
      </c>
      <c r="E10" s="7">
        <v>4009.8768254838724</v>
      </c>
      <c r="F10" s="7">
        <v>4091.8453866666678</v>
      </c>
      <c r="G10" s="7">
        <v>4105.4590099999987</v>
      </c>
      <c r="H10" s="7">
        <v>3868.919076666667</v>
      </c>
      <c r="I10" s="7">
        <v>4184.0482045161352</v>
      </c>
      <c r="J10" s="7">
        <v>4330.596893225802</v>
      </c>
      <c r="K10" s="7">
        <v>4312.2492766666692</v>
      </c>
      <c r="L10" s="7">
        <v>4325.3338216129032</v>
      </c>
      <c r="M10" s="7">
        <v>4239.9517099999994</v>
      </c>
      <c r="N10" s="7">
        <v>4247.211556129032</v>
      </c>
      <c r="O10" s="7">
        <v>4030.9772351612901</v>
      </c>
      <c r="P10" s="7">
        <v>3839.5924420689698</v>
      </c>
      <c r="Q10" s="7">
        <v>3929.8226061290316</v>
      </c>
      <c r="R10" s="7">
        <v>4121.7694900000042</v>
      </c>
      <c r="S10" s="7">
        <v>3760.7867203225833</v>
      </c>
      <c r="T10" s="7">
        <v>3827.5720433333336</v>
      </c>
      <c r="U10" s="7">
        <v>4294.8287141935507</v>
      </c>
      <c r="V10" s="7">
        <v>4318.1918029032222</v>
      </c>
      <c r="W10" s="7">
        <v>4236.0978099999993</v>
      </c>
      <c r="X10" s="7">
        <v>4232.673074193548</v>
      </c>
      <c r="Y10" s="7">
        <v>4388.4619666666676</v>
      </c>
      <c r="Z10" s="7">
        <v>4413.5732229032274</v>
      </c>
      <c r="AA10" s="7">
        <v>4175.4780199999968</v>
      </c>
      <c r="AB10" s="7">
        <v>3997.8167500000054</v>
      </c>
      <c r="AC10" s="7">
        <v>4112.2178899999999</v>
      </c>
      <c r="AD10" s="7">
        <v>4300.4033899999995</v>
      </c>
      <c r="AE10" s="7">
        <v>4175.5920100000003</v>
      </c>
      <c r="AF10" s="7">
        <v>4270.5019900000007</v>
      </c>
      <c r="AG10" s="7">
        <v>4401.2472300000009</v>
      </c>
      <c r="AH10" s="7">
        <v>4471.7397499999988</v>
      </c>
      <c r="AI10" s="7">
        <v>4427.0761000000002</v>
      </c>
      <c r="AJ10" s="7">
        <v>4361.4378099999958</v>
      </c>
      <c r="AK10" s="7">
        <v>4326.4651999999987</v>
      </c>
      <c r="AL10" s="7">
        <v>4387.5761199999979</v>
      </c>
      <c r="AM10" s="7">
        <v>4303.2235800000017</v>
      </c>
      <c r="AN10" s="7">
        <v>4030.7475299999969</v>
      </c>
      <c r="AO10" s="7">
        <v>4056.6373399999975</v>
      </c>
      <c r="AP10" s="7">
        <v>4215.1060899999975</v>
      </c>
      <c r="AQ10" s="7">
        <v>4156.3670349123677</v>
      </c>
      <c r="AR10" s="7">
        <v>4280.198370161841</v>
      </c>
      <c r="AS10" s="7">
        <v>4358.3058133513223</v>
      </c>
      <c r="AT10" s="7">
        <v>4370.6209716705816</v>
      </c>
      <c r="AU10" s="7">
        <v>4186.7017949205219</v>
      </c>
      <c r="AV10" s="7">
        <v>4147.5859834310559</v>
      </c>
      <c r="AW10" s="7">
        <v>4242.953048069523</v>
      </c>
      <c r="AX10" s="7">
        <v>4287.9921324618208</v>
      </c>
      <c r="AY10" s="7">
        <v>4287.0744713577533</v>
      </c>
      <c r="AZ10" s="7">
        <v>4178.8390932863949</v>
      </c>
      <c r="BA10" s="7">
        <v>4193.7909011956872</v>
      </c>
      <c r="BB10" s="7">
        <v>4297.1009869215195</v>
      </c>
      <c r="BC10" s="7">
        <v>4228.61098328152</v>
      </c>
      <c r="BD10" s="7">
        <v>4283.935016627087</v>
      </c>
      <c r="BE10" s="7">
        <v>4423.9382273915871</v>
      </c>
      <c r="BF10" s="7">
        <v>4423.2296709790717</v>
      </c>
      <c r="BG10" s="7">
        <v>4289.4017768765752</v>
      </c>
      <c r="BH10" s="7">
        <v>4273.7685339814161</v>
      </c>
      <c r="BI10" s="7">
        <v>4314.043746653635</v>
      </c>
      <c r="BJ10" s="7">
        <v>4354.4292317490199</v>
      </c>
    </row>
    <row r="11" spans="1:62" x14ac:dyDescent="0.25">
      <c r="A11" s="161"/>
      <c r="B11" s="8" t="s">
        <v>3</v>
      </c>
      <c r="C11" s="9">
        <v>-3617.0935905044817</v>
      </c>
      <c r="D11" s="9">
        <v>-3719.2081540838403</v>
      </c>
      <c r="E11" s="9">
        <v>-3793.7369718027576</v>
      </c>
      <c r="F11" s="9">
        <v>-3876.4623780752113</v>
      </c>
      <c r="G11" s="9">
        <v>-3892.6169024907927</v>
      </c>
      <c r="H11" s="9">
        <v>-3653.0825819386246</v>
      </c>
      <c r="I11" s="9">
        <v>-3968.8054550673169</v>
      </c>
      <c r="J11" s="9">
        <v>-4115.4171630733563</v>
      </c>
      <c r="K11" s="9">
        <v>-4098.7766177047788</v>
      </c>
      <c r="L11" s="9">
        <v>-4106.5272813611346</v>
      </c>
      <c r="M11" s="9">
        <v>-4021.6264564402986</v>
      </c>
      <c r="N11" s="9">
        <v>-4034.2506226326941</v>
      </c>
      <c r="O11" s="9">
        <v>-3813.2430243731419</v>
      </c>
      <c r="P11" s="9">
        <v>-3644.1787982796541</v>
      </c>
      <c r="Q11" s="9">
        <v>-3723.6493374938091</v>
      </c>
      <c r="R11" s="9">
        <v>-3976.6414860813138</v>
      </c>
      <c r="S11" s="9">
        <v>-3616.3978697742041</v>
      </c>
      <c r="T11" s="9">
        <v>-3684.5895262849622</v>
      </c>
      <c r="U11" s="9">
        <v>-4155.9466932430714</v>
      </c>
      <c r="V11" s="9">
        <v>-4139.1779548237955</v>
      </c>
      <c r="W11" s="9">
        <v>-4023.6270578920185</v>
      </c>
      <c r="X11" s="9">
        <v>-4017.0823021263391</v>
      </c>
      <c r="Y11" s="9">
        <v>-4170.5694342229399</v>
      </c>
      <c r="Z11" s="9">
        <v>-4204.5163491045514</v>
      </c>
      <c r="AA11" s="9">
        <v>-3968.0443570313446</v>
      </c>
      <c r="AB11" s="9">
        <v>-3785.6333603865032</v>
      </c>
      <c r="AC11" s="9">
        <v>-3901.2139950120263</v>
      </c>
      <c r="AD11" s="9">
        <v>-4114.9234296319455</v>
      </c>
      <c r="AE11" s="9">
        <v>-4035.5152915840267</v>
      </c>
      <c r="AF11" s="9">
        <v>-4131.2023043455574</v>
      </c>
      <c r="AG11" s="9">
        <v>-4233.2950558564971</v>
      </c>
      <c r="AH11" s="9">
        <v>-4287.2721452517144</v>
      </c>
      <c r="AI11" s="9">
        <v>-4215.9068016120709</v>
      </c>
      <c r="AJ11" s="9">
        <v>-4153.1096000569505</v>
      </c>
      <c r="AK11" s="9">
        <v>-4121.5364963611919</v>
      </c>
      <c r="AL11" s="9">
        <v>-4185.6024206974371</v>
      </c>
      <c r="AM11" s="9">
        <v>-4101.3132879496106</v>
      </c>
      <c r="AN11" s="9">
        <v>-3828.7383144663336</v>
      </c>
      <c r="AO11" s="9">
        <v>-3856.601770780605</v>
      </c>
      <c r="AP11" s="9">
        <v>-4015.3240043942887</v>
      </c>
      <c r="AQ11" s="9">
        <v>-3957.6876825555196</v>
      </c>
      <c r="AR11" s="9">
        <v>-4082.6034667339791</v>
      </c>
      <c r="AS11" s="9">
        <v>-4161.5477371864708</v>
      </c>
      <c r="AT11" s="9">
        <v>-4174.7601411653995</v>
      </c>
      <c r="AU11" s="9">
        <v>-3989.8915988383201</v>
      </c>
      <c r="AV11" s="9">
        <v>-3948.8354880665288</v>
      </c>
      <c r="AW11" s="9">
        <v>-4042.2759023581839</v>
      </c>
      <c r="AX11" s="9">
        <v>-4085.3845264978081</v>
      </c>
      <c r="AY11" s="9">
        <v>-4088.1845392011533</v>
      </c>
      <c r="AZ11" s="9">
        <v>-3977.6352757166242</v>
      </c>
      <c r="BA11" s="9">
        <v>-3990.7324970524487</v>
      </c>
      <c r="BB11" s="9">
        <v>-4092.1528566990019</v>
      </c>
      <c r="BC11" s="9">
        <v>-4021.7966838335615</v>
      </c>
      <c r="BD11" s="9">
        <v>-4075.2417301922083</v>
      </c>
      <c r="BE11" s="9">
        <v>-4213.3580518697199</v>
      </c>
      <c r="BF11" s="9">
        <v>-4210.7633182125546</v>
      </c>
      <c r="BG11" s="9">
        <v>-4075.0428725447591</v>
      </c>
      <c r="BH11" s="9">
        <v>-4058.5339067587738</v>
      </c>
      <c r="BI11" s="9">
        <v>-4099.5295664331406</v>
      </c>
      <c r="BJ11" s="9">
        <v>-4140.14495143165</v>
      </c>
    </row>
    <row r="12" spans="1:62" x14ac:dyDescent="0.25">
      <c r="A12" s="162" t="s">
        <v>6</v>
      </c>
      <c r="B12" s="10" t="s">
        <v>1</v>
      </c>
      <c r="C12" s="11">
        <v>2744.5607368933111</v>
      </c>
      <c r="D12" s="11">
        <v>2692.1300022899559</v>
      </c>
      <c r="E12" s="11">
        <v>2738.0053355761456</v>
      </c>
      <c r="F12" s="11">
        <v>2858.3693542249202</v>
      </c>
      <c r="G12" s="11">
        <v>2839.6483827189068</v>
      </c>
      <c r="H12" s="11">
        <v>2748.0232370252884</v>
      </c>
      <c r="I12" s="11">
        <v>2729.1177046243392</v>
      </c>
      <c r="J12" s="11">
        <v>2685.6217787622086</v>
      </c>
      <c r="K12" s="11">
        <v>2757.7482449936406</v>
      </c>
      <c r="L12" s="11">
        <v>2950.5415778236015</v>
      </c>
      <c r="M12" s="11">
        <v>2892.8484752986465</v>
      </c>
      <c r="N12" s="11">
        <v>2949.4754297203817</v>
      </c>
      <c r="O12" s="11">
        <v>2923.2055194854506</v>
      </c>
      <c r="P12" s="11">
        <v>2888.1317486117223</v>
      </c>
      <c r="Q12" s="11">
        <v>2894.736311071862</v>
      </c>
      <c r="R12" s="11">
        <v>2919.9515728285833</v>
      </c>
      <c r="S12" s="11">
        <v>2866.0759391061629</v>
      </c>
      <c r="T12" s="11">
        <v>2641.4632293633967</v>
      </c>
      <c r="U12" s="11">
        <v>3008.586984815192</v>
      </c>
      <c r="V12" s="11">
        <v>2687.5791938599259</v>
      </c>
      <c r="W12" s="11">
        <v>2503.4698602874023</v>
      </c>
      <c r="X12" s="11">
        <v>2794.6479771633858</v>
      </c>
      <c r="Y12" s="11">
        <v>3039.1722139229278</v>
      </c>
      <c r="Z12" s="11">
        <v>2909.4489514510537</v>
      </c>
      <c r="AA12" s="11">
        <v>2867.4700737056751</v>
      </c>
      <c r="AB12" s="11">
        <v>2917.2771366550205</v>
      </c>
      <c r="AC12" s="11">
        <v>2944.4697733763969</v>
      </c>
      <c r="AD12" s="11">
        <v>2926.0767529608993</v>
      </c>
      <c r="AE12" s="11">
        <v>2836.9182453782737</v>
      </c>
      <c r="AF12" s="11">
        <v>2765.7389593193025</v>
      </c>
      <c r="AG12" s="11">
        <v>2828.6187032985144</v>
      </c>
      <c r="AH12" s="11">
        <v>2616.3427418156407</v>
      </c>
      <c r="AI12" s="11">
        <v>2610.2125689276236</v>
      </c>
      <c r="AJ12" s="11">
        <v>2722.8073418212771</v>
      </c>
      <c r="AK12" s="11">
        <v>2736.815621263047</v>
      </c>
      <c r="AL12" s="11">
        <v>2545.7773432729073</v>
      </c>
      <c r="AM12" s="11">
        <v>2874.3985475747463</v>
      </c>
      <c r="AN12" s="11">
        <v>2825.7558320172006</v>
      </c>
      <c r="AO12" s="11">
        <v>2694.7225753629887</v>
      </c>
      <c r="AP12" s="11">
        <v>2821.6044857377515</v>
      </c>
      <c r="AQ12" s="11">
        <v>2483.7282606363651</v>
      </c>
      <c r="AR12" s="11">
        <v>2719.1886200142862</v>
      </c>
      <c r="AS12" s="11">
        <v>2799.9189712844473</v>
      </c>
      <c r="AT12" s="11">
        <v>2604.4559507491908</v>
      </c>
      <c r="AU12" s="11">
        <v>2629.1318390378183</v>
      </c>
      <c r="AV12" s="11">
        <v>2784.0076141064683</v>
      </c>
      <c r="AW12" s="11">
        <v>2809.2866486864741</v>
      </c>
      <c r="AX12" s="11">
        <v>2805.6242090067385</v>
      </c>
      <c r="AY12" s="11">
        <v>2772.3788027225573</v>
      </c>
      <c r="AZ12" s="11">
        <v>2712.5930260213736</v>
      </c>
      <c r="BA12" s="11">
        <v>2723.2969072505666</v>
      </c>
      <c r="BB12" s="11">
        <v>2778.0920784819009</v>
      </c>
      <c r="BC12" s="11">
        <v>2728.0847399772802</v>
      </c>
      <c r="BD12" s="11">
        <v>2658.494998846335</v>
      </c>
      <c r="BE12" s="11">
        <v>2751.3326549071735</v>
      </c>
      <c r="BF12" s="11">
        <v>2591.0497006960368</v>
      </c>
      <c r="BG12" s="11">
        <v>2601.8337998640282</v>
      </c>
      <c r="BH12" s="11">
        <v>2750.1329829073393</v>
      </c>
      <c r="BI12" s="11">
        <v>2772.7128146983009</v>
      </c>
      <c r="BJ12" s="11">
        <v>2796.7400544222619</v>
      </c>
    </row>
    <row r="13" spans="1:62" x14ac:dyDescent="0.25">
      <c r="A13" s="162"/>
      <c r="B13" s="10" t="s">
        <v>2</v>
      </c>
      <c r="C13" s="11">
        <v>7345.2861200000007</v>
      </c>
      <c r="D13" s="11">
        <v>7513.82222</v>
      </c>
      <c r="E13" s="11">
        <v>7088.6792899999982</v>
      </c>
      <c r="F13" s="11">
        <v>7134.6292999999987</v>
      </c>
      <c r="G13" s="11">
        <v>7281.5065899999991</v>
      </c>
      <c r="H13" s="11">
        <v>7100.7564900000007</v>
      </c>
      <c r="I13" s="11">
        <v>7386.7566599999991</v>
      </c>
      <c r="J13" s="11">
        <v>7371.7344599999988</v>
      </c>
      <c r="K13" s="11">
        <v>7435.8236899999984</v>
      </c>
      <c r="L13" s="11">
        <v>7301.5144700000001</v>
      </c>
      <c r="M13" s="11">
        <v>7228.3430899999994</v>
      </c>
      <c r="N13" s="11">
        <v>7381.3149500000009</v>
      </c>
      <c r="O13" s="11">
        <v>7299.2516500000011</v>
      </c>
      <c r="P13" s="11">
        <v>7176.9186399999999</v>
      </c>
      <c r="Q13" s="11">
        <v>6880.5160500000002</v>
      </c>
      <c r="R13" s="11">
        <v>6605.0078099999992</v>
      </c>
      <c r="S13" s="11">
        <v>6738.8851099999993</v>
      </c>
      <c r="T13" s="11">
        <v>6980.5814900000005</v>
      </c>
      <c r="U13" s="11">
        <v>7280.2285300000003</v>
      </c>
      <c r="V13" s="11">
        <v>7366.0998200000004</v>
      </c>
      <c r="W13" s="11">
        <v>7172.7749899999999</v>
      </c>
      <c r="X13" s="11">
        <v>7173.0225399999999</v>
      </c>
      <c r="Y13" s="11">
        <v>7325.9274000000005</v>
      </c>
      <c r="Z13" s="11">
        <v>7383.3834900000002</v>
      </c>
      <c r="AA13" s="11">
        <v>7329.7850600000002</v>
      </c>
      <c r="AB13" s="11">
        <v>7095.6544000000004</v>
      </c>
      <c r="AC13" s="11">
        <v>7202.3707800000002</v>
      </c>
      <c r="AD13" s="11">
        <v>7200.1877100000002</v>
      </c>
      <c r="AE13" s="11">
        <v>7026.98549</v>
      </c>
      <c r="AF13" s="11">
        <v>7238.1111100000007</v>
      </c>
      <c r="AG13" s="11">
        <v>7475.4832399999987</v>
      </c>
      <c r="AH13" s="11">
        <v>7560.5034600000017</v>
      </c>
      <c r="AI13" s="11">
        <v>7494.4900999999991</v>
      </c>
      <c r="AJ13" s="11">
        <v>7296.1870500000005</v>
      </c>
      <c r="AK13" s="11">
        <v>7314.8640000000005</v>
      </c>
      <c r="AL13" s="11">
        <v>7462.7567000000008</v>
      </c>
      <c r="AM13" s="11">
        <v>7446.3703899999991</v>
      </c>
      <c r="AN13" s="11">
        <v>7140.6243700000005</v>
      </c>
      <c r="AO13" s="11">
        <v>6608.4326599999995</v>
      </c>
      <c r="AP13" s="11">
        <v>6824.713010955722</v>
      </c>
      <c r="AQ13" s="11">
        <v>6719.342677184567</v>
      </c>
      <c r="AR13" s="11">
        <v>7326.1690070236946</v>
      </c>
      <c r="AS13" s="11">
        <v>7314.5816088262809</v>
      </c>
      <c r="AT13" s="11">
        <v>7301.9220823358037</v>
      </c>
      <c r="AU13" s="11">
        <v>6915.7250987269936</v>
      </c>
      <c r="AV13" s="11">
        <v>6826.096612530725</v>
      </c>
      <c r="AW13" s="11">
        <v>6997.1381671708968</v>
      </c>
      <c r="AX13" s="11">
        <v>7139.976925173858</v>
      </c>
      <c r="AY13" s="11">
        <v>7171.2089865064881</v>
      </c>
      <c r="AZ13" s="11">
        <v>7039.4874084427965</v>
      </c>
      <c r="BA13" s="11">
        <v>6846.8358711789788</v>
      </c>
      <c r="BB13" s="11">
        <v>6839.2296082725243</v>
      </c>
      <c r="BC13" s="11">
        <v>6867.9049250816652</v>
      </c>
      <c r="BD13" s="11">
        <v>6947.5253208866816</v>
      </c>
      <c r="BE13" s="11">
        <v>7118.6133967814621</v>
      </c>
      <c r="BF13" s="11">
        <v>7185.3709484120473</v>
      </c>
      <c r="BG13" s="11">
        <v>6957.0930076911673</v>
      </c>
      <c r="BH13" s="11">
        <v>6893.9765958656326</v>
      </c>
      <c r="BI13" s="11">
        <v>7008.9580448802708</v>
      </c>
      <c r="BJ13" s="11">
        <v>7118.7293944775238</v>
      </c>
    </row>
    <row r="14" spans="1:62" x14ac:dyDescent="0.25">
      <c r="A14" s="162"/>
      <c r="B14" s="12" t="s">
        <v>3</v>
      </c>
      <c r="C14" s="13">
        <v>-4600.7253831066901</v>
      </c>
      <c r="D14" s="13">
        <v>-4821.6922177100441</v>
      </c>
      <c r="E14" s="13">
        <v>-4350.6739544238526</v>
      </c>
      <c r="F14" s="13">
        <v>-4276.2599457750784</v>
      </c>
      <c r="G14" s="13">
        <v>-4441.8582072810923</v>
      </c>
      <c r="H14" s="13">
        <v>-4352.7332529747127</v>
      </c>
      <c r="I14" s="13">
        <v>-4657.6389553756599</v>
      </c>
      <c r="J14" s="13">
        <v>-4686.1126812377897</v>
      </c>
      <c r="K14" s="13">
        <v>-4678.0754450063578</v>
      </c>
      <c r="L14" s="13">
        <v>-4350.9728921763981</v>
      </c>
      <c r="M14" s="13">
        <v>-4335.4946147013525</v>
      </c>
      <c r="N14" s="13">
        <v>-4431.8395202796191</v>
      </c>
      <c r="O14" s="13">
        <v>-4376.0461305145509</v>
      </c>
      <c r="P14" s="13">
        <v>-4288.7868913882776</v>
      </c>
      <c r="Q14" s="13">
        <v>-3985.7797389281382</v>
      </c>
      <c r="R14" s="13">
        <v>-3685.0562371714159</v>
      </c>
      <c r="S14" s="13">
        <v>-3872.8091708938364</v>
      </c>
      <c r="T14" s="13">
        <v>-4339.1182606366037</v>
      </c>
      <c r="U14" s="13">
        <v>-4271.6415451848079</v>
      </c>
      <c r="V14" s="13">
        <v>-4678.5206261400745</v>
      </c>
      <c r="W14" s="13">
        <v>-4669.3051297125976</v>
      </c>
      <c r="X14" s="13">
        <v>-4378.3745628366141</v>
      </c>
      <c r="Y14" s="13">
        <v>-4286.7551860770727</v>
      </c>
      <c r="Z14" s="13">
        <v>-4473.9345385489469</v>
      </c>
      <c r="AA14" s="13">
        <v>-4462.3149862943246</v>
      </c>
      <c r="AB14" s="13">
        <v>-4178.3772633449798</v>
      </c>
      <c r="AC14" s="13">
        <v>-4257.9010066236033</v>
      </c>
      <c r="AD14" s="13">
        <v>-4274.1109570391009</v>
      </c>
      <c r="AE14" s="13">
        <v>-4190.0672446217268</v>
      </c>
      <c r="AF14" s="13">
        <v>-4472.3721506806978</v>
      </c>
      <c r="AG14" s="13">
        <v>-4646.8645367014842</v>
      </c>
      <c r="AH14" s="13">
        <v>-4944.160718184361</v>
      </c>
      <c r="AI14" s="13">
        <v>-4884.2775310723755</v>
      </c>
      <c r="AJ14" s="13">
        <v>-4573.3797081787234</v>
      </c>
      <c r="AK14" s="13">
        <v>-4578.048378736954</v>
      </c>
      <c r="AL14" s="13">
        <v>-4916.9793567270935</v>
      </c>
      <c r="AM14" s="13">
        <v>-4571.9718424252533</v>
      </c>
      <c r="AN14" s="13">
        <v>-4314.8685379828003</v>
      </c>
      <c r="AO14" s="13">
        <v>-3913.7100846370108</v>
      </c>
      <c r="AP14" s="13">
        <v>-4003.1085252179705</v>
      </c>
      <c r="AQ14" s="13">
        <v>-4235.6144165482019</v>
      </c>
      <c r="AR14" s="13">
        <v>-4606.9803870094083</v>
      </c>
      <c r="AS14" s="13">
        <v>-4514.6626375418336</v>
      </c>
      <c r="AT14" s="13">
        <v>-4697.4661315866124</v>
      </c>
      <c r="AU14" s="13">
        <v>-4286.5932596891753</v>
      </c>
      <c r="AV14" s="13">
        <v>-4042.0889984242567</v>
      </c>
      <c r="AW14" s="13">
        <v>-4187.8515184844227</v>
      </c>
      <c r="AX14" s="13">
        <v>-4334.3527161671191</v>
      </c>
      <c r="AY14" s="13">
        <v>-4398.8301837839308</v>
      </c>
      <c r="AZ14" s="13">
        <v>-4326.894382421423</v>
      </c>
      <c r="BA14" s="13">
        <v>-4123.5389639284122</v>
      </c>
      <c r="BB14" s="13">
        <v>-4061.1375297906234</v>
      </c>
      <c r="BC14" s="13">
        <v>-4139.820185104385</v>
      </c>
      <c r="BD14" s="13">
        <v>-4289.0303220403466</v>
      </c>
      <c r="BE14" s="13">
        <v>-4367.2807418742887</v>
      </c>
      <c r="BF14" s="13">
        <v>-4594.3212477160105</v>
      </c>
      <c r="BG14" s="13">
        <v>-4355.2592078271391</v>
      </c>
      <c r="BH14" s="13">
        <v>-4143.8436129582933</v>
      </c>
      <c r="BI14" s="13">
        <v>-4236.2452301819703</v>
      </c>
      <c r="BJ14" s="13">
        <v>-4321.9893400552619</v>
      </c>
    </row>
    <row r="15" spans="1:62" x14ac:dyDescent="0.25">
      <c r="A15" s="163" t="s">
        <v>7</v>
      </c>
      <c r="B15" s="6" t="s">
        <v>1</v>
      </c>
      <c r="C15" s="7">
        <v>3140.7066147388441</v>
      </c>
      <c r="D15" s="7">
        <v>3074.3032149331693</v>
      </c>
      <c r="E15" s="7">
        <v>3140.5437386349322</v>
      </c>
      <c r="F15" s="7">
        <v>3259.0137115415318</v>
      </c>
      <c r="G15" s="7">
        <v>3232.264544642394</v>
      </c>
      <c r="H15" s="7">
        <v>3142.79302417296</v>
      </c>
      <c r="I15" s="7">
        <v>3126.6721194415572</v>
      </c>
      <c r="J15" s="7">
        <v>3083.5657232217245</v>
      </c>
      <c r="K15" s="7">
        <v>3154.479335134617</v>
      </c>
      <c r="L15" s="7">
        <v>3351.870036705679</v>
      </c>
      <c r="M15" s="7">
        <v>3296.6194966534267</v>
      </c>
      <c r="N15" s="7">
        <v>3346.8172630953418</v>
      </c>
      <c r="O15" s="7">
        <v>3319.8485127990384</v>
      </c>
      <c r="P15" s="7">
        <v>3263.972428480366</v>
      </c>
      <c r="Q15" s="7">
        <v>3281.6561902771168</v>
      </c>
      <c r="R15" s="7">
        <v>3245.5679561192869</v>
      </c>
      <c r="S15" s="7">
        <v>3190.4039163273769</v>
      </c>
      <c r="T15" s="7">
        <v>2955.5022650026572</v>
      </c>
      <c r="U15" s="7">
        <v>3325.8297578674283</v>
      </c>
      <c r="V15" s="7">
        <v>3044.4167320469642</v>
      </c>
      <c r="W15" s="7">
        <v>2886.084805162156</v>
      </c>
      <c r="X15" s="7">
        <v>3186.2755741873975</v>
      </c>
      <c r="Y15" s="7">
        <v>3433.2106475050546</v>
      </c>
      <c r="Z15" s="7">
        <v>3295.3737360402179</v>
      </c>
      <c r="AA15" s="7">
        <v>3249.1339167131114</v>
      </c>
      <c r="AB15" s="7">
        <v>3304.7419028514028</v>
      </c>
      <c r="AC15" s="7">
        <v>3329.8549143723026</v>
      </c>
      <c r="AD15" s="7">
        <v>3285.3215205962183</v>
      </c>
      <c r="AE15" s="7">
        <v>3143.2106687408868</v>
      </c>
      <c r="AF15" s="7">
        <v>3070.8684976179347</v>
      </c>
      <c r="AG15" s="7">
        <v>3167.4013470068658</v>
      </c>
      <c r="AH15" s="7">
        <v>2971.3329400422058</v>
      </c>
      <c r="AI15" s="7">
        <v>2992.887112875102</v>
      </c>
      <c r="AJ15" s="7">
        <v>3102.9611642131022</v>
      </c>
      <c r="AK15" s="7">
        <v>3113.8207951318332</v>
      </c>
      <c r="AL15" s="7">
        <v>2917.1256124966262</v>
      </c>
      <c r="AM15" s="7">
        <v>3243.9864219858609</v>
      </c>
      <c r="AN15" s="7">
        <v>3195.9274872410815</v>
      </c>
      <c r="AO15" s="7">
        <v>3062.8960504418797</v>
      </c>
      <c r="AP15" s="7">
        <v>3188.4419194721218</v>
      </c>
      <c r="AQ15" s="7">
        <v>2848.4830204367559</v>
      </c>
      <c r="AR15" s="7">
        <v>3082.1740113356009</v>
      </c>
      <c r="AS15" s="7">
        <v>3161.295685307754</v>
      </c>
      <c r="AT15" s="7">
        <v>2964.1358607429461</v>
      </c>
      <c r="AU15" s="7">
        <v>2989.0209232740003</v>
      </c>
      <c r="AV15" s="7">
        <v>3145.0785144806446</v>
      </c>
      <c r="AW15" s="7">
        <v>3171.5302051408103</v>
      </c>
      <c r="AX15" s="7">
        <v>3171.4245761758016</v>
      </c>
      <c r="AY15" s="7">
        <v>3132.2773333389173</v>
      </c>
      <c r="AZ15" s="7">
        <v>3074.2148493544705</v>
      </c>
      <c r="BA15" s="7">
        <v>3086.2418448504345</v>
      </c>
      <c r="BB15" s="7">
        <v>3142.4687033029654</v>
      </c>
      <c r="BC15" s="7">
        <v>3093.8060869491765</v>
      </c>
      <c r="BD15" s="7">
        <v>3025.5968972837181</v>
      </c>
      <c r="BE15" s="7">
        <v>3119.8339571276069</v>
      </c>
      <c r="BF15" s="7">
        <v>2960.9398055815732</v>
      </c>
      <c r="BG15" s="7">
        <v>2973.1270370500852</v>
      </c>
      <c r="BH15" s="7">
        <v>3121.8155992068109</v>
      </c>
      <c r="BI15" s="7">
        <v>3143.1890198310052</v>
      </c>
      <c r="BJ15" s="7">
        <v>3166.5042071898265</v>
      </c>
    </row>
    <row r="16" spans="1:62" x14ac:dyDescent="0.25">
      <c r="A16" s="163"/>
      <c r="B16" s="6" t="s">
        <v>2</v>
      </c>
      <c r="C16" s="7">
        <v>12989.224279032256</v>
      </c>
      <c r="D16" s="7">
        <v>13288.837065714286</v>
      </c>
      <c r="E16" s="7">
        <v>12912.707208387097</v>
      </c>
      <c r="F16" s="7">
        <v>12955.552036666666</v>
      </c>
      <c r="G16" s="7">
        <v>13144.65739645161</v>
      </c>
      <c r="H16" s="7">
        <v>12901.342616666669</v>
      </c>
      <c r="I16" s="7">
        <v>13492.808282580649</v>
      </c>
      <c r="J16" s="7">
        <v>13667.403035806445</v>
      </c>
      <c r="K16" s="7">
        <v>13651.986016666668</v>
      </c>
      <c r="L16" s="7">
        <v>13483.761851612904</v>
      </c>
      <c r="M16" s="7">
        <v>13342.939349999999</v>
      </c>
      <c r="N16" s="7">
        <v>13453.924801612906</v>
      </c>
      <c r="O16" s="7">
        <v>13217.460845161291</v>
      </c>
      <c r="P16" s="7">
        <v>12924.988810344832</v>
      </c>
      <c r="Q16" s="7">
        <v>12626.615088709676</v>
      </c>
      <c r="R16" s="7">
        <v>12608.391650000003</v>
      </c>
      <c r="S16" s="7">
        <v>12475.38056451613</v>
      </c>
      <c r="T16" s="7">
        <v>12731.092383333333</v>
      </c>
      <c r="U16" s="7">
        <v>13387.569604838711</v>
      </c>
      <c r="V16" s="7">
        <v>13493.754045161288</v>
      </c>
      <c r="W16" s="7">
        <v>13082.1669</v>
      </c>
      <c r="X16" s="7">
        <v>13154.869067741934</v>
      </c>
      <c r="Y16" s="7">
        <v>13451.846216666669</v>
      </c>
      <c r="Z16" s="7">
        <v>13581.073250000001</v>
      </c>
      <c r="AA16" s="7">
        <v>13288.120553225803</v>
      </c>
      <c r="AB16" s="7">
        <v>12822.031600000004</v>
      </c>
      <c r="AC16" s="7">
        <v>12929.833674193549</v>
      </c>
      <c r="AD16" s="7">
        <v>13260.644400000001</v>
      </c>
      <c r="AE16" s="7">
        <v>12983.524935483871</v>
      </c>
      <c r="AF16" s="7">
        <v>13391.421300000002</v>
      </c>
      <c r="AG16" s="7">
        <v>13797.962562903223</v>
      </c>
      <c r="AH16" s="7">
        <v>13962.964490322582</v>
      </c>
      <c r="AI16" s="7">
        <v>13773.050999999999</v>
      </c>
      <c r="AJ16" s="7">
        <v>13506.943704838704</v>
      </c>
      <c r="AK16" s="7">
        <v>13596.905200000001</v>
      </c>
      <c r="AL16" s="7">
        <v>13766.725430645161</v>
      </c>
      <c r="AM16" s="7">
        <v>13609.932093548388</v>
      </c>
      <c r="AN16" s="7">
        <v>13032.396999999997</v>
      </c>
      <c r="AO16" s="7">
        <v>12407.388699999996</v>
      </c>
      <c r="AP16" s="7">
        <v>12681.776194504107</v>
      </c>
      <c r="AQ16" s="7">
        <v>12684.671412096934</v>
      </c>
      <c r="AR16" s="7">
        <v>13478.629077185535</v>
      </c>
      <c r="AS16" s="7">
        <v>13475.133506870054</v>
      </c>
      <c r="AT16" s="7">
        <v>13531.646297774942</v>
      </c>
      <c r="AU16" s="7">
        <v>12943.767724729905</v>
      </c>
      <c r="AV16" s="7">
        <v>12810.746165409049</v>
      </c>
      <c r="AW16" s="7">
        <v>13132.950544978215</v>
      </c>
      <c r="AX16" s="7">
        <v>13323.856902492191</v>
      </c>
      <c r="AY16" s="7">
        <v>13350.8319470773</v>
      </c>
      <c r="AZ16" s="7">
        <v>13132.918787778375</v>
      </c>
      <c r="BA16" s="7">
        <v>12855.7912447656</v>
      </c>
      <c r="BB16" s="7">
        <v>12959.629812126326</v>
      </c>
      <c r="BC16" s="7">
        <v>12873.389278955414</v>
      </c>
      <c r="BD16" s="7">
        <v>13074.865399735956</v>
      </c>
      <c r="BE16" s="7">
        <v>13406.159939614714</v>
      </c>
      <c r="BF16" s="7">
        <v>13508.097580885098</v>
      </c>
      <c r="BG16" s="7">
        <v>13054.945520513189</v>
      </c>
      <c r="BH16" s="7">
        <v>13001.938605553978</v>
      </c>
      <c r="BI16" s="7">
        <v>13252.243524834634</v>
      </c>
      <c r="BJ16" s="7">
        <v>13394.131588767143</v>
      </c>
    </row>
    <row r="17" spans="1:62" x14ac:dyDescent="0.25">
      <c r="A17" s="163"/>
      <c r="B17" s="8" t="s">
        <v>3</v>
      </c>
      <c r="C17" s="9">
        <v>-9848.517664293413</v>
      </c>
      <c r="D17" s="9">
        <v>-10214.533850781118</v>
      </c>
      <c r="E17" s="9">
        <v>-9772.1634697521658</v>
      </c>
      <c r="F17" s="9">
        <v>-9696.5383251251333</v>
      </c>
      <c r="G17" s="9">
        <v>-9912.3928518092162</v>
      </c>
      <c r="H17" s="9">
        <v>-9758.5495924937095</v>
      </c>
      <c r="I17" s="9">
        <v>-10366.136163139092</v>
      </c>
      <c r="J17" s="9">
        <v>-10583.837312584721</v>
      </c>
      <c r="K17" s="9">
        <v>-10497.50668153205</v>
      </c>
      <c r="L17" s="9">
        <v>-10131.891814907225</v>
      </c>
      <c r="M17" s="9">
        <v>-10046.319853346573</v>
      </c>
      <c r="N17" s="9">
        <v>-10107.107538517565</v>
      </c>
      <c r="O17" s="9">
        <v>-9897.6123323622523</v>
      </c>
      <c r="P17" s="9">
        <v>-9661.0163818644651</v>
      </c>
      <c r="Q17" s="9">
        <v>-9344.9588984325583</v>
      </c>
      <c r="R17" s="9">
        <v>-9362.8236938807167</v>
      </c>
      <c r="S17" s="9">
        <v>-9284.9766481887527</v>
      </c>
      <c r="T17" s="9">
        <v>-9775.590118330676</v>
      </c>
      <c r="U17" s="9">
        <v>-10061.739846971283</v>
      </c>
      <c r="V17" s="9">
        <v>-10449.337313114323</v>
      </c>
      <c r="W17" s="9">
        <v>-10196.082094837844</v>
      </c>
      <c r="X17" s="9">
        <v>-9968.5934935545374</v>
      </c>
      <c r="Y17" s="9">
        <v>-10018.635569161614</v>
      </c>
      <c r="Z17" s="9">
        <v>-10285.699513959784</v>
      </c>
      <c r="AA17" s="9">
        <v>-10038.986636512691</v>
      </c>
      <c r="AB17" s="9">
        <v>-9517.2896971486007</v>
      </c>
      <c r="AC17" s="9">
        <v>-9599.9787598212461</v>
      </c>
      <c r="AD17" s="9">
        <v>-9975.3228794037823</v>
      </c>
      <c r="AE17" s="9">
        <v>-9840.3142667429838</v>
      </c>
      <c r="AF17" s="9">
        <v>-10320.552802382066</v>
      </c>
      <c r="AG17" s="9">
        <v>-10630.561215896358</v>
      </c>
      <c r="AH17" s="9">
        <v>-10991.631550280375</v>
      </c>
      <c r="AI17" s="9">
        <v>-10780.163887124898</v>
      </c>
      <c r="AJ17" s="9">
        <v>-10403.982540625602</v>
      </c>
      <c r="AK17" s="9">
        <v>-10483.084404868168</v>
      </c>
      <c r="AL17" s="9">
        <v>-10849.599818148536</v>
      </c>
      <c r="AM17" s="9">
        <v>-10365.945671562527</v>
      </c>
      <c r="AN17" s="9">
        <v>-9836.4695127589148</v>
      </c>
      <c r="AO17" s="9">
        <v>-9344.4926495581167</v>
      </c>
      <c r="AP17" s="9">
        <v>-9493.3342750319862</v>
      </c>
      <c r="AQ17" s="9">
        <v>-9836.1883916601782</v>
      </c>
      <c r="AR17" s="9">
        <v>-10396.455065849934</v>
      </c>
      <c r="AS17" s="9">
        <v>-10313.8378215623</v>
      </c>
      <c r="AT17" s="9">
        <v>-10567.510437031995</v>
      </c>
      <c r="AU17" s="9">
        <v>-9954.7468014559054</v>
      </c>
      <c r="AV17" s="9">
        <v>-9665.6676509284043</v>
      </c>
      <c r="AW17" s="9">
        <v>-9961.4203398374048</v>
      </c>
      <c r="AX17" s="9">
        <v>-10152.43232631639</v>
      </c>
      <c r="AY17" s="9">
        <v>-10218.554613738383</v>
      </c>
      <c r="AZ17" s="9">
        <v>-10058.703938423905</v>
      </c>
      <c r="BA17" s="9">
        <v>-9769.5493999151658</v>
      </c>
      <c r="BB17" s="9">
        <v>-9817.1611088233603</v>
      </c>
      <c r="BC17" s="9">
        <v>-9779.5831920062374</v>
      </c>
      <c r="BD17" s="9">
        <v>-10049.268502452238</v>
      </c>
      <c r="BE17" s="9">
        <v>-10286.325982487107</v>
      </c>
      <c r="BF17" s="9">
        <v>-10547.157775303525</v>
      </c>
      <c r="BG17" s="9">
        <v>-10081.818483463103</v>
      </c>
      <c r="BH17" s="9">
        <v>-9880.1230063471667</v>
      </c>
      <c r="BI17" s="9">
        <v>-10109.054505003629</v>
      </c>
      <c r="BJ17" s="9">
        <v>-10227.627381577317</v>
      </c>
    </row>
    <row r="18" spans="1:62" x14ac:dyDescent="0.25">
      <c r="A18" s="162" t="s">
        <v>8</v>
      </c>
      <c r="B18" s="10" t="s">
        <v>1</v>
      </c>
      <c r="C18" s="11">
        <v>10668.108155616457</v>
      </c>
      <c r="D18" s="11">
        <v>10664.736379090938</v>
      </c>
      <c r="E18" s="11">
        <v>10719.216706167867</v>
      </c>
      <c r="F18" s="11">
        <v>10687.931140554219</v>
      </c>
      <c r="G18" s="11">
        <v>10678.44417753633</v>
      </c>
      <c r="H18" s="11">
        <v>10689.458433615675</v>
      </c>
      <c r="I18" s="11">
        <v>10644.623882196011</v>
      </c>
      <c r="J18" s="11">
        <v>10688.027788170664</v>
      </c>
      <c r="K18" s="11">
        <v>10748.441880649607</v>
      </c>
      <c r="L18" s="11">
        <v>10778.498788826479</v>
      </c>
      <c r="M18" s="11">
        <v>10775.668998866069</v>
      </c>
      <c r="N18" s="11">
        <v>10827.427496371842</v>
      </c>
      <c r="O18" s="11">
        <v>10909.113645082327</v>
      </c>
      <c r="P18" s="11">
        <v>10883.910180919034</v>
      </c>
      <c r="Q18" s="11">
        <v>10912.801830238272</v>
      </c>
      <c r="R18" s="11">
        <v>10829.705398388496</v>
      </c>
      <c r="S18" s="11">
        <v>10816.747504993698</v>
      </c>
      <c r="T18" s="11">
        <v>10843.694775136179</v>
      </c>
      <c r="U18" s="11">
        <v>10865.326519832435</v>
      </c>
      <c r="V18" s="11">
        <v>10722.357520933201</v>
      </c>
      <c r="W18" s="11">
        <v>11128.436475093533</v>
      </c>
      <c r="X18" s="11">
        <v>11215.324388233143</v>
      </c>
      <c r="Y18" s="11">
        <v>11217.917592560952</v>
      </c>
      <c r="Z18" s="11">
        <v>11216.198160828519</v>
      </c>
      <c r="AA18" s="11">
        <v>11109.863529364378</v>
      </c>
      <c r="AB18" s="11">
        <v>11107.507615494727</v>
      </c>
      <c r="AC18" s="11">
        <v>11048.627600669291</v>
      </c>
      <c r="AD18" s="11">
        <v>10991.801213054772</v>
      </c>
      <c r="AE18" s="11">
        <v>10948.040805914743</v>
      </c>
      <c r="AF18" s="11">
        <v>10949.055903684777</v>
      </c>
      <c r="AG18" s="11">
        <v>10947.309606849529</v>
      </c>
      <c r="AH18" s="11">
        <v>10908.983274820817</v>
      </c>
      <c r="AI18" s="11">
        <v>10908.210794269749</v>
      </c>
      <c r="AJ18" s="11">
        <v>10935.293040532782</v>
      </c>
      <c r="AK18" s="11">
        <v>10947.002120842959</v>
      </c>
      <c r="AL18" s="11">
        <v>10958.634424647098</v>
      </c>
      <c r="AM18" s="11">
        <v>10953.002112732816</v>
      </c>
      <c r="AN18" s="11">
        <v>10954.521957404066</v>
      </c>
      <c r="AO18" s="11">
        <v>10973.358617517528</v>
      </c>
      <c r="AP18" s="11">
        <v>10968.460924373405</v>
      </c>
      <c r="AQ18" s="11">
        <v>10970.615312853846</v>
      </c>
      <c r="AR18" s="11">
        <v>11064.853294360886</v>
      </c>
      <c r="AS18" s="11">
        <v>11088.368052016798</v>
      </c>
      <c r="AT18" s="11">
        <v>10994.604399758729</v>
      </c>
      <c r="AU18" s="11">
        <v>11061.982243027547</v>
      </c>
      <c r="AV18" s="11">
        <v>11121.68652599529</v>
      </c>
      <c r="AW18" s="11">
        <v>11153.07403423185</v>
      </c>
      <c r="AX18" s="11">
        <v>11163.822471801743</v>
      </c>
      <c r="AY18" s="11">
        <v>11137.68537502755</v>
      </c>
      <c r="AZ18" s="11">
        <v>11123.165491506968</v>
      </c>
      <c r="BA18" s="11">
        <v>11097.453053737227</v>
      </c>
      <c r="BB18" s="11">
        <v>11084.609398575936</v>
      </c>
      <c r="BC18" s="11">
        <v>11093.619813092064</v>
      </c>
      <c r="BD18" s="11">
        <v>11099.474645242602</v>
      </c>
      <c r="BE18" s="11">
        <v>11082.143969483461</v>
      </c>
      <c r="BF18" s="11">
        <v>11015.064102902814</v>
      </c>
      <c r="BG18" s="11">
        <v>11046.953957836149</v>
      </c>
      <c r="BH18" s="11">
        <v>11146.518151160884</v>
      </c>
      <c r="BI18" s="11">
        <v>11211.550690077012</v>
      </c>
      <c r="BJ18" s="11">
        <v>11220.211608709269</v>
      </c>
    </row>
    <row r="19" spans="1:62" x14ac:dyDescent="0.25">
      <c r="A19" s="162"/>
      <c r="B19" s="10" t="s">
        <v>2</v>
      </c>
      <c r="C19" s="11">
        <v>6019.1048387096771</v>
      </c>
      <c r="D19" s="11">
        <v>6132.2321428571431</v>
      </c>
      <c r="E19" s="11">
        <v>5817.2096774193542</v>
      </c>
      <c r="F19" s="11">
        <v>5751.625</v>
      </c>
      <c r="G19" s="11">
        <v>5915.3145161290322</v>
      </c>
      <c r="H19" s="11">
        <v>5917.75</v>
      </c>
      <c r="I19" s="11">
        <v>6177.5483870967737</v>
      </c>
      <c r="J19" s="11">
        <v>6151.6612903225814</v>
      </c>
      <c r="K19" s="11">
        <v>5721.5</v>
      </c>
      <c r="L19" s="11">
        <v>5432.3870967741941</v>
      </c>
      <c r="M19" s="11">
        <v>5972.45</v>
      </c>
      <c r="N19" s="11">
        <v>6106.7096774193542</v>
      </c>
      <c r="O19" s="11">
        <v>5823.7338709677415</v>
      </c>
      <c r="P19" s="11">
        <v>5764.1810344827591</v>
      </c>
      <c r="Q19" s="11">
        <v>5717.7661290322576</v>
      </c>
      <c r="R19" s="11">
        <v>5512.4250000000002</v>
      </c>
      <c r="S19" s="11">
        <v>5517.2258064516127</v>
      </c>
      <c r="T19" s="11">
        <v>5946.0017500000004</v>
      </c>
      <c r="U19" s="11">
        <v>5987.8387096774186</v>
      </c>
      <c r="V19" s="11">
        <v>6132.1532258064526</v>
      </c>
      <c r="W19" s="11">
        <v>5751.9250000000002</v>
      </c>
      <c r="X19" s="11">
        <v>5836.6532258064508</v>
      </c>
      <c r="Y19" s="11">
        <v>6108.3450000000003</v>
      </c>
      <c r="Z19" s="11">
        <v>6261.7096774193551</v>
      </c>
      <c r="AA19" s="11">
        <v>5971.4516129032263</v>
      </c>
      <c r="AB19" s="11">
        <v>5984.0089285714284</v>
      </c>
      <c r="AC19" s="11">
        <v>5808.8951612903229</v>
      </c>
      <c r="AD19" s="11">
        <v>5682.5</v>
      </c>
      <c r="AE19" s="11">
        <v>5553.1451612903238</v>
      </c>
      <c r="AF19" s="11">
        <v>5999.95</v>
      </c>
      <c r="AG19" s="11">
        <v>6032.0080645161288</v>
      </c>
      <c r="AH19" s="11">
        <v>5988.072580645161</v>
      </c>
      <c r="AI19" s="11">
        <v>5693.625</v>
      </c>
      <c r="AJ19" s="11">
        <v>5668.4516129032254</v>
      </c>
      <c r="AK19" s="11">
        <v>6068.5</v>
      </c>
      <c r="AL19" s="11">
        <v>6070.427419354839</v>
      </c>
      <c r="AM19" s="11">
        <v>5956.3467741935483</v>
      </c>
      <c r="AN19" s="11">
        <v>6022.7589285714284</v>
      </c>
      <c r="AO19" s="11">
        <v>5947.8548387096771</v>
      </c>
      <c r="AP19" s="11">
        <v>5733.25</v>
      </c>
      <c r="AQ19" s="11">
        <v>5962.2741935483873</v>
      </c>
      <c r="AR19" s="11">
        <v>6131</v>
      </c>
      <c r="AS19" s="11">
        <v>6070</v>
      </c>
      <c r="AT19" s="11">
        <v>6018.2</v>
      </c>
      <c r="AU19" s="11">
        <v>5888.2</v>
      </c>
      <c r="AV19" s="11">
        <v>5743.2</v>
      </c>
      <c r="AW19" s="11">
        <v>6229.8</v>
      </c>
      <c r="AX19" s="11">
        <v>6252.4000000000005</v>
      </c>
      <c r="AY19" s="11">
        <v>6110.0582090322587</v>
      </c>
      <c r="AZ19" s="11">
        <v>6027.16550386779</v>
      </c>
      <c r="BA19" s="11">
        <v>5954.5959982795703</v>
      </c>
      <c r="BB19" s="11">
        <v>5610.7848120430108</v>
      </c>
      <c r="BC19" s="11">
        <v>5784.575948387097</v>
      </c>
      <c r="BD19" s="11">
        <v>5984.2047070967747</v>
      </c>
      <c r="BE19" s="11">
        <v>6066.3297187096778</v>
      </c>
      <c r="BF19" s="11">
        <v>6002.5243870967743</v>
      </c>
      <c r="BG19" s="11">
        <v>5667.8577546666666</v>
      </c>
      <c r="BH19" s="11">
        <v>5627.6629470967737</v>
      </c>
      <c r="BI19" s="11">
        <v>6091.3676930752681</v>
      </c>
      <c r="BJ19" s="11">
        <v>6178.5616774193541</v>
      </c>
    </row>
    <row r="20" spans="1:62" x14ac:dyDescent="0.25">
      <c r="A20" s="162"/>
      <c r="B20" s="12" t="s">
        <v>3</v>
      </c>
      <c r="C20" s="13">
        <v>4649.0033169067801</v>
      </c>
      <c r="D20" s="13">
        <v>4532.5042362337954</v>
      </c>
      <c r="E20" s="13">
        <v>4902.0070287485123</v>
      </c>
      <c r="F20" s="13">
        <v>4936.3061405542194</v>
      </c>
      <c r="G20" s="13">
        <v>4763.129661407298</v>
      </c>
      <c r="H20" s="13">
        <v>4771.7084336156749</v>
      </c>
      <c r="I20" s="13">
        <v>4467.0754950992368</v>
      </c>
      <c r="J20" s="13">
        <v>4536.3664978480829</v>
      </c>
      <c r="K20" s="13">
        <v>5026.9418806496069</v>
      </c>
      <c r="L20" s="13">
        <v>5346.1116920522845</v>
      </c>
      <c r="M20" s="13">
        <v>4803.2189988660693</v>
      </c>
      <c r="N20" s="13">
        <v>4720.7178189524875</v>
      </c>
      <c r="O20" s="13">
        <v>5085.3797741145854</v>
      </c>
      <c r="P20" s="13">
        <v>5119.7291464362752</v>
      </c>
      <c r="Q20" s="13">
        <v>5195.035701206014</v>
      </c>
      <c r="R20" s="13">
        <v>5317.280398388496</v>
      </c>
      <c r="S20" s="13">
        <v>5299.5216985420857</v>
      </c>
      <c r="T20" s="13">
        <v>4897.6930251361782</v>
      </c>
      <c r="U20" s="13">
        <v>4877.4878101550166</v>
      </c>
      <c r="V20" s="13">
        <v>4590.2042951267485</v>
      </c>
      <c r="W20" s="13">
        <v>5376.5114750935327</v>
      </c>
      <c r="X20" s="13">
        <v>5378.6711624266918</v>
      </c>
      <c r="Y20" s="13">
        <v>5109.5725925609522</v>
      </c>
      <c r="Z20" s="13">
        <v>4954.4884834091636</v>
      </c>
      <c r="AA20" s="13">
        <v>5138.411916461152</v>
      </c>
      <c r="AB20" s="13">
        <v>5123.4986869232989</v>
      </c>
      <c r="AC20" s="13">
        <v>5239.7324393789686</v>
      </c>
      <c r="AD20" s="13">
        <v>5309.3012130547722</v>
      </c>
      <c r="AE20" s="13">
        <v>5394.8956446244192</v>
      </c>
      <c r="AF20" s="13">
        <v>4949.1059036847773</v>
      </c>
      <c r="AG20" s="13">
        <v>4915.3015423334</v>
      </c>
      <c r="AH20" s="13">
        <v>4920.9106941756563</v>
      </c>
      <c r="AI20" s="13">
        <v>5214.5857942697494</v>
      </c>
      <c r="AJ20" s="13">
        <v>5266.8414276295571</v>
      </c>
      <c r="AK20" s="13">
        <v>4878.5021208429589</v>
      </c>
      <c r="AL20" s="13">
        <v>4888.2070052922591</v>
      </c>
      <c r="AM20" s="13">
        <v>4996.6553385392681</v>
      </c>
      <c r="AN20" s="13">
        <v>4931.7630288326372</v>
      </c>
      <c r="AO20" s="13">
        <v>5025.5037788078507</v>
      </c>
      <c r="AP20" s="13">
        <v>5235.2109243734049</v>
      </c>
      <c r="AQ20" s="13">
        <v>5008.341119305459</v>
      </c>
      <c r="AR20" s="13">
        <v>4933.8532943608861</v>
      </c>
      <c r="AS20" s="13">
        <v>5018.3680520167982</v>
      </c>
      <c r="AT20" s="13">
        <v>4976.4043997587296</v>
      </c>
      <c r="AU20" s="13">
        <v>5173.7822430275473</v>
      </c>
      <c r="AV20" s="13">
        <v>5378.4865259952903</v>
      </c>
      <c r="AW20" s="13">
        <v>4923.2740342318493</v>
      </c>
      <c r="AX20" s="13">
        <v>4911.4224718017422</v>
      </c>
      <c r="AY20" s="13">
        <v>5027.6271659952909</v>
      </c>
      <c r="AZ20" s="13">
        <v>5095.9999876391785</v>
      </c>
      <c r="BA20" s="13">
        <v>5142.8570554576563</v>
      </c>
      <c r="BB20" s="13">
        <v>5473.8245865329254</v>
      </c>
      <c r="BC20" s="13">
        <v>5309.0438647049668</v>
      </c>
      <c r="BD20" s="13">
        <v>5115.2699381458278</v>
      </c>
      <c r="BE20" s="13">
        <v>5015.814250773783</v>
      </c>
      <c r="BF20" s="13">
        <v>5012.5397158060396</v>
      </c>
      <c r="BG20" s="13">
        <v>5379.0962031694826</v>
      </c>
      <c r="BH20" s="13">
        <v>5518.8552040641107</v>
      </c>
      <c r="BI20" s="13">
        <v>5120.1829970017443</v>
      </c>
      <c r="BJ20" s="13">
        <v>5041.649931289915</v>
      </c>
    </row>
    <row r="21" spans="1:62" x14ac:dyDescent="0.25">
      <c r="A21" s="161" t="s">
        <v>9</v>
      </c>
      <c r="B21" s="6" t="s">
        <v>1</v>
      </c>
      <c r="C21" s="7">
        <v>2828.5317733566571</v>
      </c>
      <c r="D21" s="7">
        <v>2931.4669521199758</v>
      </c>
      <c r="E21" s="7">
        <v>2908.1554928615224</v>
      </c>
      <c r="F21" s="7">
        <v>2848.9382038106451</v>
      </c>
      <c r="G21" s="7">
        <v>2807.1218209233939</v>
      </c>
      <c r="H21" s="7">
        <v>2747.4453406878692</v>
      </c>
      <c r="I21" s="7">
        <v>2797.057637022026</v>
      </c>
      <c r="J21" s="7">
        <v>2736.3475605778858</v>
      </c>
      <c r="K21" s="7">
        <v>2703.7955445362222</v>
      </c>
      <c r="L21" s="7">
        <v>2690.274753325446</v>
      </c>
      <c r="M21" s="7">
        <v>2849.0789570444431</v>
      </c>
      <c r="N21" s="7">
        <v>2833.8093669159462</v>
      </c>
      <c r="O21" s="7">
        <v>2816.0753802970685</v>
      </c>
      <c r="P21" s="7">
        <v>2847.2025546580917</v>
      </c>
      <c r="Q21" s="7">
        <v>2839.5246575266028</v>
      </c>
      <c r="R21" s="7">
        <v>2697.9066212656126</v>
      </c>
      <c r="S21" s="7">
        <v>2635.8944782263934</v>
      </c>
      <c r="T21" s="7">
        <v>2766.9888031135779</v>
      </c>
      <c r="U21" s="7">
        <v>2755.0679035070571</v>
      </c>
      <c r="V21" s="7">
        <v>2405.5515307493042</v>
      </c>
      <c r="W21" s="7">
        <v>2595.3335308959959</v>
      </c>
      <c r="X21" s="7">
        <v>2829.0915026792954</v>
      </c>
      <c r="Y21" s="7">
        <v>2786.1487434454557</v>
      </c>
      <c r="Z21" s="7">
        <v>2849.1226211377088</v>
      </c>
      <c r="AA21" s="7">
        <v>2819.5785174167395</v>
      </c>
      <c r="AB21" s="7">
        <v>2844.1960200513549</v>
      </c>
      <c r="AC21" s="7">
        <v>2840.2542348912248</v>
      </c>
      <c r="AD21" s="7">
        <v>2857.4641576291197</v>
      </c>
      <c r="AE21" s="7">
        <v>2828.2950323826226</v>
      </c>
      <c r="AF21" s="7">
        <v>2865.8943645354229</v>
      </c>
      <c r="AG21" s="7">
        <v>2872.9887099971093</v>
      </c>
      <c r="AH21" s="7">
        <v>2730.7466572527701</v>
      </c>
      <c r="AI21" s="7">
        <v>2839.3579636735758</v>
      </c>
      <c r="AJ21" s="7">
        <v>2806.6267536500036</v>
      </c>
      <c r="AK21" s="7">
        <v>2925.5907135529615</v>
      </c>
      <c r="AL21" s="7">
        <v>2942.2470767604245</v>
      </c>
      <c r="AM21" s="7">
        <v>2931.5484752806151</v>
      </c>
      <c r="AN21" s="7">
        <v>2995.6927194875116</v>
      </c>
      <c r="AO21" s="7">
        <v>2942.7832160294074</v>
      </c>
      <c r="AP21" s="7">
        <v>2944.7521241077739</v>
      </c>
      <c r="AQ21" s="7">
        <v>2971.0204377072951</v>
      </c>
      <c r="AR21" s="7">
        <v>2966.4730037293484</v>
      </c>
      <c r="AS21" s="7">
        <v>3013.894871308099</v>
      </c>
      <c r="AT21" s="7">
        <v>2873.1507647508315</v>
      </c>
      <c r="AU21" s="7">
        <v>2813.8978403932906</v>
      </c>
      <c r="AV21" s="7">
        <v>2826.7019204586359</v>
      </c>
      <c r="AW21" s="7">
        <v>2934.416711105634</v>
      </c>
      <c r="AX21" s="7">
        <v>2970.790162031506</v>
      </c>
      <c r="AY21" s="7">
        <v>2951.1107228864494</v>
      </c>
      <c r="AZ21" s="7">
        <v>3008.3114006437172</v>
      </c>
      <c r="BA21" s="7">
        <v>2992.3305852187314</v>
      </c>
      <c r="BB21" s="7">
        <v>2950.2988114596938</v>
      </c>
      <c r="BC21" s="7">
        <v>2970.2089217487319</v>
      </c>
      <c r="BD21" s="7">
        <v>3017.2977260253501</v>
      </c>
      <c r="BE21" s="7">
        <v>3058.3205405030967</v>
      </c>
      <c r="BF21" s="7">
        <v>2986.3190424775294</v>
      </c>
      <c r="BG21" s="7">
        <v>3009.0340271108435</v>
      </c>
      <c r="BH21" s="7">
        <v>3028.8347530184164</v>
      </c>
      <c r="BI21" s="7">
        <v>3008.2171922928082</v>
      </c>
      <c r="BJ21" s="7">
        <v>3080.9671463497816</v>
      </c>
    </row>
    <row r="22" spans="1:62" x14ac:dyDescent="0.25">
      <c r="A22" s="161"/>
      <c r="B22" s="6" t="s">
        <v>2</v>
      </c>
      <c r="C22" s="7">
        <v>668.13480000000027</v>
      </c>
      <c r="D22" s="7">
        <v>621.15209999999979</v>
      </c>
      <c r="E22" s="7">
        <v>618.86130000000003</v>
      </c>
      <c r="F22" s="7">
        <v>612.16720000000032</v>
      </c>
      <c r="G22" s="7">
        <v>641.76260000000048</v>
      </c>
      <c r="H22" s="7">
        <v>606.22790000000032</v>
      </c>
      <c r="I22" s="7">
        <v>725.16870000000063</v>
      </c>
      <c r="J22" s="7">
        <v>721.60640000000012</v>
      </c>
      <c r="K22" s="7">
        <v>623.55089999999973</v>
      </c>
      <c r="L22" s="7">
        <v>639.74029999999993</v>
      </c>
      <c r="M22" s="7">
        <v>692.33190000000059</v>
      </c>
      <c r="N22" s="7">
        <v>626.0903000000003</v>
      </c>
      <c r="O22" s="7">
        <v>588.93260000000055</v>
      </c>
      <c r="P22" s="7">
        <v>608.14489999999978</v>
      </c>
      <c r="Q22" s="7">
        <v>608.67579999999953</v>
      </c>
      <c r="R22" s="7">
        <v>650.19690000000037</v>
      </c>
      <c r="S22" s="7">
        <v>683.15900000000011</v>
      </c>
      <c r="T22" s="7">
        <v>668.00449999999955</v>
      </c>
      <c r="U22" s="7">
        <v>674.25319999999965</v>
      </c>
      <c r="V22" s="7">
        <v>608.62930000000006</v>
      </c>
      <c r="W22" s="7">
        <v>625.76819999999998</v>
      </c>
      <c r="X22" s="7">
        <v>606.79999999999973</v>
      </c>
      <c r="Y22" s="7">
        <v>665.39020000000028</v>
      </c>
      <c r="Z22" s="7">
        <v>656.62220000000025</v>
      </c>
      <c r="AA22" s="7">
        <v>668.00419999999986</v>
      </c>
      <c r="AB22" s="7">
        <v>656.12680000000046</v>
      </c>
      <c r="AC22" s="7">
        <v>628.76970000000028</v>
      </c>
      <c r="AD22" s="7">
        <v>617.39020000000028</v>
      </c>
      <c r="AE22" s="7">
        <v>606.98900000000003</v>
      </c>
      <c r="AF22" s="7">
        <v>662.78890000000001</v>
      </c>
      <c r="AG22" s="7">
        <v>691.29089999999951</v>
      </c>
      <c r="AH22" s="7">
        <v>613.25580000000036</v>
      </c>
      <c r="AI22" s="7">
        <v>625.16350000000011</v>
      </c>
      <c r="AJ22" s="7">
        <v>614.63000000000056</v>
      </c>
      <c r="AK22" s="7">
        <v>683.90990000000011</v>
      </c>
      <c r="AL22" s="7">
        <v>644.18839999999955</v>
      </c>
      <c r="AM22" s="7">
        <v>676.24189999999953</v>
      </c>
      <c r="AN22" s="7">
        <v>672.17860000000064</v>
      </c>
      <c r="AO22" s="7">
        <v>661.98090000000002</v>
      </c>
      <c r="AP22" s="7">
        <v>557.98090000000002</v>
      </c>
      <c r="AQ22" s="7">
        <v>645.07932903225856</v>
      </c>
      <c r="AR22" s="7">
        <v>678.56320000000005</v>
      </c>
      <c r="AS22" s="7">
        <v>678.56320000000005</v>
      </c>
      <c r="AT22" s="7">
        <v>632.11158709677466</v>
      </c>
      <c r="AU22" s="7">
        <v>670.69653333333326</v>
      </c>
      <c r="AV22" s="7">
        <v>642.86320000000023</v>
      </c>
      <c r="AW22" s="7">
        <v>687.56320000000005</v>
      </c>
      <c r="AX22" s="7">
        <v>690.56320000000005</v>
      </c>
      <c r="AY22" s="7">
        <v>692.06320000000005</v>
      </c>
      <c r="AZ22" s="7">
        <v>685.89177142857125</v>
      </c>
      <c r="BA22" s="7">
        <v>674.60255483871015</v>
      </c>
      <c r="BB22" s="7">
        <v>634.30319999999983</v>
      </c>
      <c r="BC22" s="7">
        <v>672.45545806451582</v>
      </c>
      <c r="BD22" s="7">
        <v>635.79653333333272</v>
      </c>
      <c r="BE22" s="7">
        <v>663.52986666666629</v>
      </c>
      <c r="BF22" s="7">
        <v>655.9444903225808</v>
      </c>
      <c r="BG22" s="7">
        <v>652.61253333333343</v>
      </c>
      <c r="BH22" s="7">
        <v>650.73932903225841</v>
      </c>
      <c r="BI22" s="7">
        <v>687.02320000000009</v>
      </c>
      <c r="BJ22" s="7">
        <v>688.14061935483869</v>
      </c>
    </row>
    <row r="23" spans="1:62" x14ac:dyDescent="0.25">
      <c r="A23" s="161"/>
      <c r="B23" s="8" t="s">
        <v>3</v>
      </c>
      <c r="C23" s="9">
        <v>2160.3969733566564</v>
      </c>
      <c r="D23" s="9">
        <v>2310.3148521199764</v>
      </c>
      <c r="E23" s="9">
        <v>2289.2941928615219</v>
      </c>
      <c r="F23" s="9">
        <v>2236.7710038106452</v>
      </c>
      <c r="G23" s="9">
        <v>2165.3592209233939</v>
      </c>
      <c r="H23" s="9">
        <v>2141.2174406878694</v>
      </c>
      <c r="I23" s="9">
        <v>2071.8889370220249</v>
      </c>
      <c r="J23" s="9">
        <v>2014.7411605778852</v>
      </c>
      <c r="K23" s="9">
        <v>2080.244644536222</v>
      </c>
      <c r="L23" s="9">
        <v>2050.5344533254456</v>
      </c>
      <c r="M23" s="9">
        <v>2156.747057044443</v>
      </c>
      <c r="N23" s="9">
        <v>2207.7190669159463</v>
      </c>
      <c r="O23" s="9">
        <v>2227.1427802970675</v>
      </c>
      <c r="P23" s="9">
        <v>2239.0576546580924</v>
      </c>
      <c r="Q23" s="9">
        <v>2230.8488575266038</v>
      </c>
      <c r="R23" s="9">
        <v>2047.7097212656126</v>
      </c>
      <c r="S23" s="9">
        <v>1952.7354782263928</v>
      </c>
      <c r="T23" s="9">
        <v>2098.9843031135779</v>
      </c>
      <c r="U23" s="9">
        <v>2080.8147035070579</v>
      </c>
      <c r="V23" s="9">
        <v>1796.9222307493037</v>
      </c>
      <c r="W23" s="9">
        <v>1969.5653308959963</v>
      </c>
      <c r="X23" s="9">
        <v>2222.2915026792962</v>
      </c>
      <c r="Y23" s="9">
        <v>2120.758543445455</v>
      </c>
      <c r="Z23" s="9">
        <v>2192.5004211377081</v>
      </c>
      <c r="AA23" s="9">
        <v>2151.5743174167392</v>
      </c>
      <c r="AB23" s="9">
        <v>2188.069220051354</v>
      </c>
      <c r="AC23" s="9">
        <v>2211.4845348912249</v>
      </c>
      <c r="AD23" s="9">
        <v>2240.0739576291198</v>
      </c>
      <c r="AE23" s="9">
        <v>2221.306032382623</v>
      </c>
      <c r="AF23" s="9">
        <v>2203.1054645354225</v>
      </c>
      <c r="AG23" s="9">
        <v>2181.6978099971093</v>
      </c>
      <c r="AH23" s="9">
        <v>2117.4908572527693</v>
      </c>
      <c r="AI23" s="9">
        <v>2214.1944636735752</v>
      </c>
      <c r="AJ23" s="9">
        <v>2191.9967536500026</v>
      </c>
      <c r="AK23" s="9">
        <v>2241.6808135529609</v>
      </c>
      <c r="AL23" s="9">
        <v>2298.0586767604254</v>
      </c>
      <c r="AM23" s="9">
        <v>2255.3065752806151</v>
      </c>
      <c r="AN23" s="9">
        <v>2323.5141194875114</v>
      </c>
      <c r="AO23" s="9">
        <v>2280.8023160294078</v>
      </c>
      <c r="AP23" s="9">
        <v>2386.7712241077734</v>
      </c>
      <c r="AQ23" s="9">
        <v>2325.941108675036</v>
      </c>
      <c r="AR23" s="9">
        <v>2287.9098037293479</v>
      </c>
      <c r="AS23" s="9">
        <v>2335.3316713080985</v>
      </c>
      <c r="AT23" s="9">
        <v>2241.0391776540573</v>
      </c>
      <c r="AU23" s="9">
        <v>2143.2013070599578</v>
      </c>
      <c r="AV23" s="9">
        <v>2183.8387204586352</v>
      </c>
      <c r="AW23" s="9">
        <v>2246.8535111056344</v>
      </c>
      <c r="AX23" s="9">
        <v>2280.2269620315064</v>
      </c>
      <c r="AY23" s="9">
        <v>2259.0475228864489</v>
      </c>
      <c r="AZ23" s="9">
        <v>2322.4196292151455</v>
      </c>
      <c r="BA23" s="9">
        <v>2317.7280303800217</v>
      </c>
      <c r="BB23" s="9">
        <v>2315.9956114596944</v>
      </c>
      <c r="BC23" s="9">
        <v>2297.7534636842156</v>
      </c>
      <c r="BD23" s="9">
        <v>2381.5011926920179</v>
      </c>
      <c r="BE23" s="9">
        <v>2394.7906738364309</v>
      </c>
      <c r="BF23" s="9">
        <v>2330.374552154949</v>
      </c>
      <c r="BG23" s="9">
        <v>2356.4214937775096</v>
      </c>
      <c r="BH23" s="9">
        <v>2378.0954239861576</v>
      </c>
      <c r="BI23" s="9">
        <v>2321.1939922928086</v>
      </c>
      <c r="BJ23" s="9">
        <v>2392.8265269949434</v>
      </c>
    </row>
    <row r="24" spans="1:62" x14ac:dyDescent="0.25">
      <c r="A24" s="164" t="s">
        <v>10</v>
      </c>
      <c r="B24" s="10" t="s">
        <v>1</v>
      </c>
      <c r="C24" s="11">
        <v>13496.639928973114</v>
      </c>
      <c r="D24" s="11">
        <v>13596.203331210914</v>
      </c>
      <c r="E24" s="11">
        <v>13627.372199029389</v>
      </c>
      <c r="F24" s="11">
        <v>13536.869344364864</v>
      </c>
      <c r="G24" s="11">
        <v>13485.565998459724</v>
      </c>
      <c r="H24" s="11">
        <v>13436.903774303544</v>
      </c>
      <c r="I24" s="11">
        <v>13441.681519218037</v>
      </c>
      <c r="J24" s="11">
        <v>13424.37534874855</v>
      </c>
      <c r="K24" s="11">
        <v>13452.237425185829</v>
      </c>
      <c r="L24" s="11">
        <v>13468.773542151925</v>
      </c>
      <c r="M24" s="11">
        <v>13624.747955910512</v>
      </c>
      <c r="N24" s="11">
        <v>13661.236863287788</v>
      </c>
      <c r="O24" s="11">
        <v>13725.189025379395</v>
      </c>
      <c r="P24" s="11">
        <v>13731.112735577126</v>
      </c>
      <c r="Q24" s="11">
        <v>13752.326487764874</v>
      </c>
      <c r="R24" s="11">
        <v>13527.612019654109</v>
      </c>
      <c r="S24" s="11">
        <v>13452.641983220092</v>
      </c>
      <c r="T24" s="11">
        <v>13610.683578249756</v>
      </c>
      <c r="U24" s="11">
        <v>13620.394423339492</v>
      </c>
      <c r="V24" s="11">
        <v>13127.909051682505</v>
      </c>
      <c r="W24" s="11">
        <v>13723.770005989529</v>
      </c>
      <c r="X24" s="11">
        <v>14044.415890912438</v>
      </c>
      <c r="Y24" s="11">
        <v>14004.066336006408</v>
      </c>
      <c r="Z24" s="11">
        <v>14065.320781966228</v>
      </c>
      <c r="AA24" s="11">
        <v>13929.442046781118</v>
      </c>
      <c r="AB24" s="11">
        <v>13951.703635546082</v>
      </c>
      <c r="AC24" s="11">
        <v>13888.881835560516</v>
      </c>
      <c r="AD24" s="11">
        <v>13849.265370683892</v>
      </c>
      <c r="AE24" s="11">
        <v>13776.335838297366</v>
      </c>
      <c r="AF24" s="11">
        <v>13814.9502682202</v>
      </c>
      <c r="AG24" s="11">
        <v>13820.298316846638</v>
      </c>
      <c r="AH24" s="11">
        <v>13639.729932073587</v>
      </c>
      <c r="AI24" s="11">
        <v>13747.568757943325</v>
      </c>
      <c r="AJ24" s="11">
        <v>13741.919794182786</v>
      </c>
      <c r="AK24" s="11">
        <v>13872.59283439592</v>
      </c>
      <c r="AL24" s="11">
        <v>13900.881501407523</v>
      </c>
      <c r="AM24" s="11">
        <v>13884.550588013431</v>
      </c>
      <c r="AN24" s="11">
        <v>13950.214676891577</v>
      </c>
      <c r="AO24" s="11">
        <v>13916.141833546935</v>
      </c>
      <c r="AP24" s="11">
        <v>13913.213048481179</v>
      </c>
      <c r="AQ24" s="11">
        <v>13941.635750561141</v>
      </c>
      <c r="AR24" s="11">
        <v>14031.326298090235</v>
      </c>
      <c r="AS24" s="11">
        <v>14102.262923324897</v>
      </c>
      <c r="AT24" s="11">
        <v>13867.755164509561</v>
      </c>
      <c r="AU24" s="11">
        <v>13875.880083420838</v>
      </c>
      <c r="AV24" s="11">
        <v>13948.388446453926</v>
      </c>
      <c r="AW24" s="11">
        <v>14087.490745337484</v>
      </c>
      <c r="AX24" s="11">
        <v>14134.612633833249</v>
      </c>
      <c r="AY24" s="11">
        <v>14088.796097913999</v>
      </c>
      <c r="AZ24" s="11">
        <v>14131.476892150686</v>
      </c>
      <c r="BA24" s="11">
        <v>14089.783638955958</v>
      </c>
      <c r="BB24" s="11">
        <v>14034.90821003563</v>
      </c>
      <c r="BC24" s="11">
        <v>14063.828734840796</v>
      </c>
      <c r="BD24" s="11">
        <v>14116.772371267953</v>
      </c>
      <c r="BE24" s="11">
        <v>14140.464509986557</v>
      </c>
      <c r="BF24" s="11">
        <v>14001.383145380343</v>
      </c>
      <c r="BG24" s="11">
        <v>14055.987984946993</v>
      </c>
      <c r="BH24" s="11">
        <v>14175.352904179301</v>
      </c>
      <c r="BI24" s="11">
        <v>14219.767882369821</v>
      </c>
      <c r="BJ24" s="11">
        <v>14301.178755059051</v>
      </c>
    </row>
    <row r="25" spans="1:62" x14ac:dyDescent="0.25">
      <c r="A25" s="164"/>
      <c r="B25" s="10" t="s">
        <v>2</v>
      </c>
      <c r="C25" s="11">
        <v>6687.2396387096778</v>
      </c>
      <c r="D25" s="11">
        <v>6753.3842428571425</v>
      </c>
      <c r="E25" s="11">
        <v>6436.0709774193547</v>
      </c>
      <c r="F25" s="11">
        <v>6363.7921999999999</v>
      </c>
      <c r="G25" s="11">
        <v>6557.0771161290322</v>
      </c>
      <c r="H25" s="11">
        <v>6523.9778999999999</v>
      </c>
      <c r="I25" s="11">
        <v>6902.7170870967748</v>
      </c>
      <c r="J25" s="11">
        <v>6873.267690322582</v>
      </c>
      <c r="K25" s="11">
        <v>6345.0509000000002</v>
      </c>
      <c r="L25" s="11">
        <v>6072.1273967741945</v>
      </c>
      <c r="M25" s="11">
        <v>6664.7819</v>
      </c>
      <c r="N25" s="11">
        <v>6732.799977419354</v>
      </c>
      <c r="O25" s="11">
        <v>6412.6664709677425</v>
      </c>
      <c r="P25" s="11">
        <v>6372.3259344827584</v>
      </c>
      <c r="Q25" s="11">
        <v>6326.4419290322567</v>
      </c>
      <c r="R25" s="11">
        <v>6162.6219000000001</v>
      </c>
      <c r="S25" s="11">
        <v>6200.3848064516133</v>
      </c>
      <c r="T25" s="11">
        <v>6614.0062500000004</v>
      </c>
      <c r="U25" s="11">
        <v>6662.0919096774178</v>
      </c>
      <c r="V25" s="11">
        <v>6740.7825258064531</v>
      </c>
      <c r="W25" s="11">
        <v>6377.6931999999997</v>
      </c>
      <c r="X25" s="11">
        <v>6443.4532258064501</v>
      </c>
      <c r="Y25" s="11">
        <v>6773.735200000001</v>
      </c>
      <c r="Z25" s="11">
        <v>6918.3318774193558</v>
      </c>
      <c r="AA25" s="11">
        <v>6639.4558129032266</v>
      </c>
      <c r="AB25" s="11">
        <v>6640.1357285714294</v>
      </c>
      <c r="AC25" s="11">
        <v>6437.6648612903227</v>
      </c>
      <c r="AD25" s="11">
        <v>6299.8901999999998</v>
      </c>
      <c r="AE25" s="11">
        <v>6160.1341612903234</v>
      </c>
      <c r="AF25" s="11">
        <v>6662.7389000000003</v>
      </c>
      <c r="AG25" s="11">
        <v>6723.2989645161288</v>
      </c>
      <c r="AH25" s="11">
        <v>6601.3283806451618</v>
      </c>
      <c r="AI25" s="11">
        <v>6318.7885000000006</v>
      </c>
      <c r="AJ25" s="11">
        <v>6283.0816129032264</v>
      </c>
      <c r="AK25" s="11">
        <v>6752.4099000000006</v>
      </c>
      <c r="AL25" s="11">
        <v>6714.6158193548381</v>
      </c>
      <c r="AM25" s="11">
        <v>6632.5886741935483</v>
      </c>
      <c r="AN25" s="11">
        <v>6694.9375285714286</v>
      </c>
      <c r="AO25" s="11">
        <v>6609.8357387096767</v>
      </c>
      <c r="AP25" s="11">
        <v>6291.2309000000005</v>
      </c>
      <c r="AQ25" s="11">
        <v>6607.3535225806463</v>
      </c>
      <c r="AR25" s="11">
        <v>6809.5632000000005</v>
      </c>
      <c r="AS25" s="11">
        <v>6748.5632000000005</v>
      </c>
      <c r="AT25" s="11">
        <v>6650.311587096774</v>
      </c>
      <c r="AU25" s="11">
        <v>6558.8965333333326</v>
      </c>
      <c r="AV25" s="11">
        <v>6386.0632000000005</v>
      </c>
      <c r="AW25" s="11">
        <v>6917.3631999999998</v>
      </c>
      <c r="AX25" s="11">
        <v>6942.9632000000001</v>
      </c>
      <c r="AY25" s="11">
        <v>6802.1214090322592</v>
      </c>
      <c r="AZ25" s="11">
        <v>6713.0572752963617</v>
      </c>
      <c r="BA25" s="11">
        <v>6629.19855311828</v>
      </c>
      <c r="BB25" s="11">
        <v>6245.0880120430102</v>
      </c>
      <c r="BC25" s="11">
        <v>6457.0314064516133</v>
      </c>
      <c r="BD25" s="11">
        <v>6620.0012404301069</v>
      </c>
      <c r="BE25" s="11">
        <v>6729.8595853763436</v>
      </c>
      <c r="BF25" s="11">
        <v>6658.4688774193546</v>
      </c>
      <c r="BG25" s="11">
        <v>6320.4702880000004</v>
      </c>
      <c r="BH25" s="11">
        <v>6278.4022761290325</v>
      </c>
      <c r="BI25" s="11">
        <v>6778.3908930752677</v>
      </c>
      <c r="BJ25" s="11">
        <v>6866.7022967741923</v>
      </c>
    </row>
    <row r="26" spans="1:62" x14ac:dyDescent="0.25">
      <c r="A26" s="164"/>
      <c r="B26" s="12" t="s">
        <v>3</v>
      </c>
      <c r="C26" s="13">
        <v>6809.4002902634365</v>
      </c>
      <c r="D26" s="13">
        <v>6842.8190883537718</v>
      </c>
      <c r="E26" s="13">
        <v>7191.3012216100342</v>
      </c>
      <c r="F26" s="13">
        <v>7173.0771443648646</v>
      </c>
      <c r="G26" s="13">
        <v>6928.4888823306919</v>
      </c>
      <c r="H26" s="13">
        <v>6912.9258743035443</v>
      </c>
      <c r="I26" s="13">
        <v>6538.9644321212618</v>
      </c>
      <c r="J26" s="13">
        <v>6551.1076584259681</v>
      </c>
      <c r="K26" s="13">
        <v>7107.1865251858289</v>
      </c>
      <c r="L26" s="13">
        <v>7396.6461453777301</v>
      </c>
      <c r="M26" s="13">
        <v>6959.9660559105123</v>
      </c>
      <c r="N26" s="13">
        <v>6928.4368858684338</v>
      </c>
      <c r="O26" s="13">
        <v>7312.5225544116529</v>
      </c>
      <c r="P26" s="13">
        <v>7358.7868010943675</v>
      </c>
      <c r="Q26" s="13">
        <v>7425.8845587326177</v>
      </c>
      <c r="R26" s="13">
        <v>7364.9901196541086</v>
      </c>
      <c r="S26" s="13">
        <v>7252.2571767684785</v>
      </c>
      <c r="T26" s="13">
        <v>6996.6773282497561</v>
      </c>
      <c r="U26" s="13">
        <v>6958.3025136620745</v>
      </c>
      <c r="V26" s="13">
        <v>6387.1265258760523</v>
      </c>
      <c r="W26" s="13">
        <v>7346.076805989529</v>
      </c>
      <c r="X26" s="13">
        <v>7600.962665105988</v>
      </c>
      <c r="Y26" s="13">
        <v>7230.3311360064072</v>
      </c>
      <c r="Z26" s="13">
        <v>7146.9889045468717</v>
      </c>
      <c r="AA26" s="13">
        <v>7289.9862338778912</v>
      </c>
      <c r="AB26" s="13">
        <v>7311.5679069746529</v>
      </c>
      <c r="AC26" s="13">
        <v>7451.2169742701935</v>
      </c>
      <c r="AD26" s="13">
        <v>7549.3751706838921</v>
      </c>
      <c r="AE26" s="13">
        <v>7616.2016770070422</v>
      </c>
      <c r="AF26" s="13">
        <v>7152.2113682201998</v>
      </c>
      <c r="AG26" s="13">
        <v>7096.9993523305093</v>
      </c>
      <c r="AH26" s="13">
        <v>7038.4015514284256</v>
      </c>
      <c r="AI26" s="13">
        <v>7428.7802579433246</v>
      </c>
      <c r="AJ26" s="13">
        <v>7458.8381812795596</v>
      </c>
      <c r="AK26" s="13">
        <v>7120.1829343959198</v>
      </c>
      <c r="AL26" s="13">
        <v>7186.2656820526845</v>
      </c>
      <c r="AM26" s="13">
        <v>7251.9619138198832</v>
      </c>
      <c r="AN26" s="13">
        <v>7255.2771483201486</v>
      </c>
      <c r="AO26" s="13">
        <v>7306.3060948372586</v>
      </c>
      <c r="AP26" s="13">
        <v>7621.9821484811782</v>
      </c>
      <c r="AQ26" s="13">
        <v>7334.282227980495</v>
      </c>
      <c r="AR26" s="13">
        <v>7221.7630980902341</v>
      </c>
      <c r="AS26" s="13">
        <v>7353.6997233248967</v>
      </c>
      <c r="AT26" s="13">
        <v>7217.4435774127869</v>
      </c>
      <c r="AU26" s="13">
        <v>7316.9835500875051</v>
      </c>
      <c r="AV26" s="13">
        <v>7562.3252464539255</v>
      </c>
      <c r="AW26" s="13">
        <v>7170.1275453374838</v>
      </c>
      <c r="AX26" s="13">
        <v>7191.6494338332486</v>
      </c>
      <c r="AY26" s="13">
        <v>7286.6746888817397</v>
      </c>
      <c r="AZ26" s="13">
        <v>7418.419616854324</v>
      </c>
      <c r="BA26" s="13">
        <v>7460.585085837678</v>
      </c>
      <c r="BB26" s="13">
        <v>7789.8201979926198</v>
      </c>
      <c r="BC26" s="13">
        <v>7606.7973283891824</v>
      </c>
      <c r="BD26" s="13">
        <v>7496.7711308378457</v>
      </c>
      <c r="BE26" s="13">
        <v>7410.6049246102139</v>
      </c>
      <c r="BF26" s="13">
        <v>7342.9142679609886</v>
      </c>
      <c r="BG26" s="13">
        <v>7735.5176969469921</v>
      </c>
      <c r="BH26" s="13">
        <v>7896.9506280502683</v>
      </c>
      <c r="BI26" s="13">
        <v>7441.3769892945529</v>
      </c>
      <c r="BJ26" s="13">
        <v>7434.4764582848584</v>
      </c>
    </row>
    <row r="27" spans="1:62" x14ac:dyDescent="0.25">
      <c r="A27" s="161" t="s">
        <v>11</v>
      </c>
      <c r="B27" s="6" t="s">
        <v>1</v>
      </c>
      <c r="C27" s="7">
        <v>4196.8678645161281</v>
      </c>
      <c r="D27" s="7">
        <v>4183.3108285714288</v>
      </c>
      <c r="E27" s="7">
        <v>4221.2329838709675</v>
      </c>
      <c r="F27" s="7">
        <v>4206.7696333333333</v>
      </c>
      <c r="G27" s="7">
        <v>4219.5814080645159</v>
      </c>
      <c r="H27" s="7">
        <v>4356.0954999999994</v>
      </c>
      <c r="I27" s="7">
        <v>4210.5773935483876</v>
      </c>
      <c r="J27" s="7">
        <v>4226.3081064516136</v>
      </c>
      <c r="K27" s="7">
        <v>4264.5358333333334</v>
      </c>
      <c r="L27" s="7">
        <v>4207.807427419355</v>
      </c>
      <c r="M27" s="7">
        <v>4245.1755166666662</v>
      </c>
      <c r="N27" s="7">
        <v>4222.5459741935483</v>
      </c>
      <c r="O27" s="7">
        <v>4129.3846838709669</v>
      </c>
      <c r="P27" s="7">
        <v>4065.9386327030033</v>
      </c>
      <c r="Q27" s="7">
        <v>4041.5801677419354</v>
      </c>
      <c r="R27" s="7">
        <v>3987.2904258064514</v>
      </c>
      <c r="S27" s="7">
        <v>3924.6627483870966</v>
      </c>
      <c r="T27" s="7">
        <v>3985.6057591397853</v>
      </c>
      <c r="U27" s="7">
        <v>3889.4943612903235</v>
      </c>
      <c r="V27" s="7">
        <v>3826.6104903225814</v>
      </c>
      <c r="W27" s="7">
        <v>3838.7990924731184</v>
      </c>
      <c r="X27" s="7">
        <v>3733.4492000000005</v>
      </c>
      <c r="Y27" s="7">
        <v>3867.6790924731185</v>
      </c>
      <c r="Z27" s="7">
        <v>3901.1395225806459</v>
      </c>
      <c r="AA27" s="7">
        <v>3842.755815636961</v>
      </c>
      <c r="AB27" s="7">
        <v>3842.755815636961</v>
      </c>
      <c r="AC27" s="7">
        <v>3854.5588774193557</v>
      </c>
      <c r="AD27" s="7">
        <v>3843.6124258064524</v>
      </c>
      <c r="AE27" s="7">
        <v>3783.057587096775</v>
      </c>
      <c r="AF27" s="7">
        <v>3897.0404258064523</v>
      </c>
      <c r="AG27" s="7">
        <v>3780.0298451612912</v>
      </c>
      <c r="AH27" s="7">
        <v>3712.4879096774207</v>
      </c>
      <c r="AI27" s="7">
        <v>3732.9057591397859</v>
      </c>
      <c r="AJ27" s="7">
        <v>3724.1330709677432</v>
      </c>
      <c r="AK27" s="7">
        <v>3773.8190924731189</v>
      </c>
      <c r="AL27" s="7">
        <v>3717.1459741935496</v>
      </c>
      <c r="AM27" s="7">
        <v>3712.4286969928926</v>
      </c>
      <c r="AN27" s="7">
        <v>3712.4286969928921</v>
      </c>
      <c r="AO27" s="7">
        <v>3712.4879096774193</v>
      </c>
      <c r="AP27" s="7">
        <v>3728.0924258064515</v>
      </c>
      <c r="AQ27" s="7">
        <v>3714.8169419354836</v>
      </c>
      <c r="AR27" s="7">
        <v>3796.3695254838708</v>
      </c>
      <c r="AS27" s="7">
        <v>3672.7639768817207</v>
      </c>
      <c r="AT27" s="7">
        <v>3647.9120947311831</v>
      </c>
      <c r="AU27" s="7">
        <v>3671.9569277060932</v>
      </c>
      <c r="AV27" s="7">
        <v>3653.8731412903226</v>
      </c>
      <c r="AW27" s="7">
        <v>3690.6250532616491</v>
      </c>
      <c r="AX27" s="7">
        <v>3664.6293826881733</v>
      </c>
      <c r="AY27" s="7">
        <v>3679.6293826881733</v>
      </c>
      <c r="AZ27" s="7">
        <v>3669.1896403654873</v>
      </c>
      <c r="BA27" s="7">
        <v>3681.9507574102445</v>
      </c>
      <c r="BB27" s="7">
        <v>3650.3679637184878</v>
      </c>
      <c r="BC27" s="7">
        <v>3621.5789179478788</v>
      </c>
      <c r="BD27" s="7">
        <v>3713.1315014962661</v>
      </c>
      <c r="BE27" s="7">
        <v>3576.5259528941169</v>
      </c>
      <c r="BF27" s="7">
        <v>3566.6740707435793</v>
      </c>
      <c r="BG27" s="7">
        <v>3586.7189037184894</v>
      </c>
      <c r="BH27" s="7">
        <v>3583.6351173027188</v>
      </c>
      <c r="BI27" s="7">
        <v>3635.3870292740453</v>
      </c>
      <c r="BJ27" s="7">
        <v>3629.3913587005695</v>
      </c>
    </row>
    <row r="28" spans="1:62" x14ac:dyDescent="0.25">
      <c r="A28" s="161"/>
      <c r="B28" s="6" t="s">
        <v>2</v>
      </c>
      <c r="C28" s="7">
        <v>10432.124188331692</v>
      </c>
      <c r="D28" s="7">
        <v>10672.612160050901</v>
      </c>
      <c r="E28" s="7">
        <v>10849.384664896193</v>
      </c>
      <c r="F28" s="7">
        <v>10821.177634014273</v>
      </c>
      <c r="G28" s="7">
        <v>10666.877938440024</v>
      </c>
      <c r="H28" s="7">
        <v>10873.440562392048</v>
      </c>
      <c r="I28" s="7">
        <v>10574.551006232785</v>
      </c>
      <c r="J28" s="7">
        <v>10767.077709827723</v>
      </c>
      <c r="K28" s="7">
        <v>10648.11831457466</v>
      </c>
      <c r="L28" s="7">
        <v>10743.936334054852</v>
      </c>
      <c r="M28" s="7">
        <v>11015.437952701483</v>
      </c>
      <c r="N28" s="7">
        <v>11121.832614717043</v>
      </c>
      <c r="O28" s="7">
        <v>10915.925231101459</v>
      </c>
      <c r="P28" s="7">
        <v>10915.925231101459</v>
      </c>
      <c r="Q28" s="7">
        <v>10895.944934230611</v>
      </c>
      <c r="R28" s="7">
        <v>11214.469101970801</v>
      </c>
      <c r="S28" s="7">
        <v>10734.496822256478</v>
      </c>
      <c r="T28" s="7">
        <v>11295.789347440785</v>
      </c>
      <c r="U28" s="7">
        <v>10994.673912601789</v>
      </c>
      <c r="V28" s="7">
        <v>10746.659087708</v>
      </c>
      <c r="W28" s="7">
        <v>10980.365365011763</v>
      </c>
      <c r="X28" s="7">
        <v>11407.237034780876</v>
      </c>
      <c r="Y28" s="7">
        <v>11465.822587968929</v>
      </c>
      <c r="Z28" s="7">
        <v>11590.014029680866</v>
      </c>
      <c r="AA28" s="7">
        <v>11542.53971760278</v>
      </c>
      <c r="AB28" s="7">
        <v>11542.53971760278</v>
      </c>
      <c r="AC28" s="7">
        <v>11498.413343276125</v>
      </c>
      <c r="AD28" s="7">
        <v>11140.586543274383</v>
      </c>
      <c r="AE28" s="7">
        <v>11289.685876463283</v>
      </c>
      <c r="AF28" s="7">
        <v>11534.773455411032</v>
      </c>
      <c r="AG28" s="7">
        <v>11034.913934550532</v>
      </c>
      <c r="AH28" s="7">
        <v>11406.421690301904</v>
      </c>
      <c r="AI28" s="7">
        <v>12059.761740905593</v>
      </c>
      <c r="AJ28" s="7">
        <v>11949.210343056127</v>
      </c>
      <c r="AK28" s="7">
        <v>12081.421740905591</v>
      </c>
      <c r="AL28" s="7">
        <v>11623.145826927097</v>
      </c>
      <c r="AM28" s="7">
        <v>11614.273407296318</v>
      </c>
      <c r="AN28" s="7">
        <v>11614.273407296318</v>
      </c>
      <c r="AO28" s="7">
        <v>12181.00195841715</v>
      </c>
      <c r="AP28" s="7">
        <v>12116.410130460159</v>
      </c>
      <c r="AQ28" s="7">
        <v>11983.034216481663</v>
      </c>
      <c r="AR28" s="7">
        <v>12184.156797126827</v>
      </c>
      <c r="AS28" s="7">
        <v>11984.156797126827</v>
      </c>
      <c r="AT28" s="7">
        <v>12334.156797126827</v>
      </c>
      <c r="AU28" s="7">
        <v>12384.156797126827</v>
      </c>
      <c r="AV28" s="7">
        <v>12426.656797126827</v>
      </c>
      <c r="AW28" s="7">
        <v>12381.556797126826</v>
      </c>
      <c r="AX28" s="7">
        <v>12559.96324873973</v>
      </c>
      <c r="AY28" s="7">
        <v>12503.169819592804</v>
      </c>
      <c r="AZ28" s="7">
        <v>12598.487718210316</v>
      </c>
      <c r="BA28" s="7">
        <v>12483.236013141192</v>
      </c>
      <c r="BB28" s="7">
        <v>12154.744052761935</v>
      </c>
      <c r="BC28" s="7">
        <v>12301.455794697418</v>
      </c>
      <c r="BD28" s="7">
        <v>12540.267321579138</v>
      </c>
      <c r="BE28" s="7">
        <v>12346.221386095267</v>
      </c>
      <c r="BF28" s="7">
        <v>12377.524095772686</v>
      </c>
      <c r="BG28" s="7">
        <v>12415.812095772686</v>
      </c>
      <c r="BH28" s="7">
        <v>12699.864912976987</v>
      </c>
      <c r="BI28" s="7">
        <v>12841.036869966234</v>
      </c>
      <c r="BJ28" s="7">
        <v>12952.812353837202</v>
      </c>
    </row>
    <row r="29" spans="1:62" x14ac:dyDescent="0.25">
      <c r="A29" s="161"/>
      <c r="B29" s="8" t="s">
        <v>3</v>
      </c>
      <c r="C29" s="9">
        <v>-6235.2563238155644</v>
      </c>
      <c r="D29" s="9">
        <v>-6489.3013314794725</v>
      </c>
      <c r="E29" s="9">
        <v>-6628.151681025226</v>
      </c>
      <c r="F29" s="9">
        <v>-6614.4080006809399</v>
      </c>
      <c r="G29" s="9">
        <v>-6447.2965303755082</v>
      </c>
      <c r="H29" s="9">
        <v>-6517.3450623920489</v>
      </c>
      <c r="I29" s="9">
        <v>-6363.9736126843973</v>
      </c>
      <c r="J29" s="9">
        <v>-6540.7696033761094</v>
      </c>
      <c r="K29" s="9">
        <v>-6383.5824812413266</v>
      </c>
      <c r="L29" s="9">
        <v>-6536.1289066354966</v>
      </c>
      <c r="M29" s="9">
        <v>-6770.2624360348163</v>
      </c>
      <c r="N29" s="9">
        <v>-6899.2866405234945</v>
      </c>
      <c r="O29" s="9">
        <v>-6786.5405472304919</v>
      </c>
      <c r="P29" s="9">
        <v>-6849.9865983984555</v>
      </c>
      <c r="Q29" s="9">
        <v>-6854.3647664886757</v>
      </c>
      <c r="R29" s="9">
        <v>-7227.1786761643489</v>
      </c>
      <c r="S29" s="9">
        <v>-6809.8340738693823</v>
      </c>
      <c r="T29" s="9">
        <v>-7310.183588300999</v>
      </c>
      <c r="U29" s="9">
        <v>-7105.1795513114657</v>
      </c>
      <c r="V29" s="9">
        <v>-6920.0485973854184</v>
      </c>
      <c r="W29" s="9">
        <v>-7141.5662725386446</v>
      </c>
      <c r="X29" s="9">
        <v>-7673.7878347808746</v>
      </c>
      <c r="Y29" s="9">
        <v>-7598.1434954958104</v>
      </c>
      <c r="Z29" s="9">
        <v>-7688.8745071002195</v>
      </c>
      <c r="AA29" s="9">
        <v>-7699.7839019658186</v>
      </c>
      <c r="AB29" s="9">
        <v>-7699.7839019658186</v>
      </c>
      <c r="AC29" s="9">
        <v>-7643.8544658567689</v>
      </c>
      <c r="AD29" s="9">
        <v>-7296.9741174679311</v>
      </c>
      <c r="AE29" s="9">
        <v>-7506.6282893665084</v>
      </c>
      <c r="AF29" s="9">
        <v>-7637.7330296045802</v>
      </c>
      <c r="AG29" s="9">
        <v>-7254.8840893892411</v>
      </c>
      <c r="AH29" s="9">
        <v>-7693.9337806244839</v>
      </c>
      <c r="AI29" s="9">
        <v>-8326.8559817658061</v>
      </c>
      <c r="AJ29" s="9">
        <v>-8225.0772720883833</v>
      </c>
      <c r="AK29" s="9">
        <v>-8307.6026484324721</v>
      </c>
      <c r="AL29" s="9">
        <v>-7905.9998527335474</v>
      </c>
      <c r="AM29" s="9">
        <v>-7901.844710303425</v>
      </c>
      <c r="AN29" s="9">
        <v>-7901.844710303425</v>
      </c>
      <c r="AO29" s="9">
        <v>-8468.5140487397293</v>
      </c>
      <c r="AP29" s="9">
        <v>-8388.3177046537076</v>
      </c>
      <c r="AQ29" s="9">
        <v>-8268.2172745461794</v>
      </c>
      <c r="AR29" s="9">
        <v>-8387.7872716429556</v>
      </c>
      <c r="AS29" s="9">
        <v>-8311.3928202451061</v>
      </c>
      <c r="AT29" s="9">
        <v>-8686.2447023956447</v>
      </c>
      <c r="AU29" s="9">
        <v>-8712.1998694207341</v>
      </c>
      <c r="AV29" s="9">
        <v>-8772.7836558365052</v>
      </c>
      <c r="AW29" s="9">
        <v>-8690.9317438651779</v>
      </c>
      <c r="AX29" s="9">
        <v>-8895.3338660515565</v>
      </c>
      <c r="AY29" s="9">
        <v>-8823.54043690463</v>
      </c>
      <c r="AZ29" s="9">
        <v>-8929.2980778448291</v>
      </c>
      <c r="BA29" s="9">
        <v>-8801.285255730947</v>
      </c>
      <c r="BB29" s="9">
        <v>-8504.376089043446</v>
      </c>
      <c r="BC29" s="9">
        <v>-8679.8768767495385</v>
      </c>
      <c r="BD29" s="9">
        <v>-8827.1358200828727</v>
      </c>
      <c r="BE29" s="9">
        <v>-8769.6954332011501</v>
      </c>
      <c r="BF29" s="9">
        <v>-8810.8500250291072</v>
      </c>
      <c r="BG29" s="9">
        <v>-8829.0931920541971</v>
      </c>
      <c r="BH29" s="9">
        <v>-9116.2297956742696</v>
      </c>
      <c r="BI29" s="9">
        <v>-9205.6498406921892</v>
      </c>
      <c r="BJ29" s="9">
        <v>-9323.420995136632</v>
      </c>
    </row>
    <row r="30" spans="1:62" x14ac:dyDescent="0.25">
      <c r="A30" s="162" t="s">
        <v>12</v>
      </c>
      <c r="B30" s="10" t="s">
        <v>1</v>
      </c>
      <c r="C30" s="11">
        <v>760.90189677419357</v>
      </c>
      <c r="D30" s="11">
        <v>759.83067857142862</v>
      </c>
      <c r="E30" s="11">
        <v>770.22923870967736</v>
      </c>
      <c r="F30" s="11">
        <v>744.95380666666665</v>
      </c>
      <c r="G30" s="11">
        <v>760.16189677419356</v>
      </c>
      <c r="H30" s="11">
        <v>764.91357999999991</v>
      </c>
      <c r="I30" s="11">
        <v>748.16912258064519</v>
      </c>
      <c r="J30" s="11">
        <v>762.22387096774196</v>
      </c>
      <c r="K30" s="11">
        <v>750.45102000000009</v>
      </c>
      <c r="L30" s="11">
        <v>752.21668387096793</v>
      </c>
      <c r="M30" s="11">
        <v>749.74777333333327</v>
      </c>
      <c r="N30" s="11">
        <v>735.30007465623601</v>
      </c>
      <c r="O30" s="11">
        <v>725.08947741935481</v>
      </c>
      <c r="P30" s="11">
        <v>739.15002068965521</v>
      </c>
      <c r="Q30" s="11">
        <v>731.01377419354844</v>
      </c>
      <c r="R30" s="11">
        <v>729.34745333333331</v>
      </c>
      <c r="S30" s="11">
        <v>734.82310322580656</v>
      </c>
      <c r="T30" s="11">
        <v>731.74653333333345</v>
      </c>
      <c r="U30" s="11">
        <v>734.60540000000015</v>
      </c>
      <c r="V30" s="11">
        <v>732.31426451612901</v>
      </c>
      <c r="W30" s="11">
        <v>719.63174666666669</v>
      </c>
      <c r="X30" s="11">
        <v>728.27267096774199</v>
      </c>
      <c r="Y30" s="11">
        <v>709.04304817434263</v>
      </c>
      <c r="Z30" s="11">
        <v>729.44702813381537</v>
      </c>
      <c r="AA30" s="11">
        <v>734.12941290322578</v>
      </c>
      <c r="AB30" s="11">
        <v>739.27585714285715</v>
      </c>
      <c r="AC30" s="11">
        <v>737.70743225806461</v>
      </c>
      <c r="AD30" s="11">
        <v>724.91509999999994</v>
      </c>
      <c r="AE30" s="11">
        <v>724.17778828397343</v>
      </c>
      <c r="AF30" s="11">
        <v>724.17778828397343</v>
      </c>
      <c r="AG30" s="11">
        <v>723.98632033425883</v>
      </c>
      <c r="AH30" s="11">
        <v>714.79311372133282</v>
      </c>
      <c r="AI30" s="11">
        <v>725.61003012091601</v>
      </c>
      <c r="AJ30" s="11">
        <v>726.33918429990206</v>
      </c>
      <c r="AK30" s="11">
        <v>723.72834486852662</v>
      </c>
      <c r="AL30" s="11">
        <v>735.656961684046</v>
      </c>
      <c r="AM30" s="11">
        <v>715.87825397499512</v>
      </c>
      <c r="AN30" s="11">
        <v>727.35907095902985</v>
      </c>
      <c r="AO30" s="11">
        <v>725.93981919901057</v>
      </c>
      <c r="AP30" s="11">
        <v>724.47713219014804</v>
      </c>
      <c r="AQ30" s="11">
        <v>719.44755055276278</v>
      </c>
      <c r="AR30" s="11">
        <v>718.19433353429008</v>
      </c>
      <c r="AS30" s="11">
        <v>716.33842741781086</v>
      </c>
      <c r="AT30" s="11">
        <v>713.69698381706428</v>
      </c>
      <c r="AU30" s="11">
        <v>711.83917615743269</v>
      </c>
      <c r="AV30" s="11">
        <v>709.78280736023135</v>
      </c>
      <c r="AW30" s="11">
        <v>707.66088536489065</v>
      </c>
      <c r="AX30" s="11">
        <v>704.70897691054813</v>
      </c>
      <c r="AY30" s="11">
        <v>704.83405394806573</v>
      </c>
      <c r="AZ30" s="11">
        <v>704.87759585413392</v>
      </c>
      <c r="BA30" s="11">
        <v>704.97478939618486</v>
      </c>
      <c r="BB30" s="11">
        <v>705.08749787028307</v>
      </c>
      <c r="BC30" s="11">
        <v>705.23093591946838</v>
      </c>
      <c r="BD30" s="11">
        <v>705.40710547045671</v>
      </c>
      <c r="BE30" s="11">
        <v>707.61112668819055</v>
      </c>
      <c r="BF30" s="11">
        <v>709.84437603597473</v>
      </c>
      <c r="BG30" s="11">
        <v>712.10655322480193</v>
      </c>
      <c r="BH30" s="11">
        <v>729.41070727429303</v>
      </c>
      <c r="BI30" s="11">
        <v>730.22719308532226</v>
      </c>
      <c r="BJ30" s="11">
        <v>731.07143464159185</v>
      </c>
    </row>
    <row r="31" spans="1:62" x14ac:dyDescent="0.25">
      <c r="A31" s="162"/>
      <c r="B31" s="10" t="s">
        <v>2</v>
      </c>
      <c r="C31" s="11">
        <v>4696.4480287670976</v>
      </c>
      <c r="D31" s="11">
        <v>4647.3778056407145</v>
      </c>
      <c r="E31" s="11">
        <v>4606.0741722516123</v>
      </c>
      <c r="F31" s="11">
        <v>4215.5404133087395</v>
      </c>
      <c r="G31" s="11">
        <v>4703.9441584102833</v>
      </c>
      <c r="H31" s="11">
        <v>4805.8907147124155</v>
      </c>
      <c r="I31" s="11">
        <v>4455.8407928828456</v>
      </c>
      <c r="J31" s="11">
        <v>4683.2884917809752</v>
      </c>
      <c r="K31" s="11">
        <v>4452.0514340340733</v>
      </c>
      <c r="L31" s="11">
        <v>4358.4706397072259</v>
      </c>
      <c r="M31" s="11">
        <v>4816.1621310635992</v>
      </c>
      <c r="N31" s="11">
        <v>4810.7351204304514</v>
      </c>
      <c r="O31" s="11">
        <v>4918.9887066853544</v>
      </c>
      <c r="P31" s="11">
        <v>4976.1523426311733</v>
      </c>
      <c r="Q31" s="11">
        <v>5074.8664046065751</v>
      </c>
      <c r="R31" s="11">
        <v>4972.0260282586269</v>
      </c>
      <c r="S31" s="11">
        <v>4763.5519078796187</v>
      </c>
      <c r="T31" s="11">
        <v>4973.3322668670007</v>
      </c>
      <c r="U31" s="11">
        <v>5066.427136215807</v>
      </c>
      <c r="V31" s="11">
        <v>4842.6720189083871</v>
      </c>
      <c r="W31" s="11">
        <v>4863.7000282180006</v>
      </c>
      <c r="X31" s="11">
        <v>5019.6798397472257</v>
      </c>
      <c r="Y31" s="11">
        <v>4914.4420781530016</v>
      </c>
      <c r="Z31" s="11">
        <v>5118.0533596376072</v>
      </c>
      <c r="AA31" s="11">
        <v>5039.7433131837806</v>
      </c>
      <c r="AB31" s="11">
        <v>5037.4069762160925</v>
      </c>
      <c r="AC31" s="11">
        <v>5091.1272017201354</v>
      </c>
      <c r="AD31" s="11">
        <v>4939.8798323731708</v>
      </c>
      <c r="AE31" s="11">
        <v>4971.4542161052195</v>
      </c>
      <c r="AF31" s="11">
        <v>4945.3522404431869</v>
      </c>
      <c r="AG31" s="11">
        <v>4907.7745956163681</v>
      </c>
      <c r="AH31" s="11">
        <v>4881.0894413982569</v>
      </c>
      <c r="AI31" s="11">
        <v>5078.3302330273264</v>
      </c>
      <c r="AJ31" s="11">
        <v>5277.3908182840423</v>
      </c>
      <c r="AK31" s="11">
        <v>5236.702366067153</v>
      </c>
      <c r="AL31" s="11">
        <v>5282.4380600490658</v>
      </c>
      <c r="AM31" s="11">
        <v>5435.3696367661532</v>
      </c>
      <c r="AN31" s="11">
        <v>5308.473856211137</v>
      </c>
      <c r="AO31" s="11">
        <v>5041.7199644299353</v>
      </c>
      <c r="AP31" s="11">
        <v>4897.0316203703896</v>
      </c>
      <c r="AQ31" s="11">
        <v>5309.1419354838708</v>
      </c>
      <c r="AR31" s="11">
        <v>5375</v>
      </c>
      <c r="AS31" s="11">
        <v>5381.3466666666664</v>
      </c>
      <c r="AT31" s="11">
        <v>5381.3466666666664</v>
      </c>
      <c r="AU31" s="11">
        <v>5285.3466666666664</v>
      </c>
      <c r="AV31" s="11">
        <v>5350.3789247311825</v>
      </c>
      <c r="AW31" s="11">
        <v>5264.0277849462364</v>
      </c>
      <c r="AX31" s="11">
        <v>5241.4777634408601</v>
      </c>
      <c r="AY31" s="11">
        <v>5331.3910537634411</v>
      </c>
      <c r="AZ31" s="11">
        <v>5318.2432183908049</v>
      </c>
      <c r="BA31" s="11">
        <v>5214.3324731182802</v>
      </c>
      <c r="BB31" s="11">
        <v>5169.1255913978503</v>
      </c>
      <c r="BC31" s="11">
        <v>5201.6580645161303</v>
      </c>
      <c r="BD31" s="11">
        <v>5272.9733333333343</v>
      </c>
      <c r="BE31" s="11">
        <v>5255.9479569892483</v>
      </c>
      <c r="BF31" s="11">
        <v>5318.079225806453</v>
      </c>
      <c r="BG31" s="11">
        <v>5221.8320000000012</v>
      </c>
      <c r="BH31" s="11">
        <v>5232.448602150539</v>
      </c>
      <c r="BI31" s="11">
        <v>5289.4493419354849</v>
      </c>
      <c r="BJ31" s="11">
        <v>5292.5367569892487</v>
      </c>
    </row>
    <row r="32" spans="1:62" x14ac:dyDescent="0.25">
      <c r="A32" s="162"/>
      <c r="B32" s="12" t="s">
        <v>3</v>
      </c>
      <c r="C32" s="13">
        <v>-3935.5461319929041</v>
      </c>
      <c r="D32" s="13">
        <v>-3887.547127069286</v>
      </c>
      <c r="E32" s="13">
        <v>-3835.844933541935</v>
      </c>
      <c r="F32" s="13">
        <v>-3470.5866066420731</v>
      </c>
      <c r="G32" s="13">
        <v>-3943.78226163609</v>
      </c>
      <c r="H32" s="13">
        <v>-4040.9771347124156</v>
      </c>
      <c r="I32" s="13">
        <v>-3707.6716703022003</v>
      </c>
      <c r="J32" s="13">
        <v>-3921.064620813233</v>
      </c>
      <c r="K32" s="13">
        <v>-3701.6004140340733</v>
      </c>
      <c r="L32" s="13">
        <v>-3606.2539558362578</v>
      </c>
      <c r="M32" s="13">
        <v>-4066.4143577302657</v>
      </c>
      <c r="N32" s="13">
        <v>-4075.4350457742153</v>
      </c>
      <c r="O32" s="13">
        <v>-4193.8992292659996</v>
      </c>
      <c r="P32" s="13">
        <v>-4237.0023219415179</v>
      </c>
      <c r="Q32" s="13">
        <v>-4343.8526304130264</v>
      </c>
      <c r="R32" s="13">
        <v>-4242.678574925294</v>
      </c>
      <c r="S32" s="13">
        <v>-4028.7288046538124</v>
      </c>
      <c r="T32" s="13">
        <v>-4241.5857335336677</v>
      </c>
      <c r="U32" s="13">
        <v>-4331.8217362158066</v>
      </c>
      <c r="V32" s="13">
        <v>-4110.3577543922584</v>
      </c>
      <c r="W32" s="13">
        <v>-4144.0682815513337</v>
      </c>
      <c r="X32" s="13">
        <v>-4291.407168779484</v>
      </c>
      <c r="Y32" s="13">
        <v>-4205.3990299786592</v>
      </c>
      <c r="Z32" s="13">
        <v>-4388.6063315037918</v>
      </c>
      <c r="AA32" s="13">
        <v>-4305.6139002805548</v>
      </c>
      <c r="AB32" s="13">
        <v>-4298.1311190732358</v>
      </c>
      <c r="AC32" s="13">
        <v>-4353.4197694620707</v>
      </c>
      <c r="AD32" s="13">
        <v>-4214.9647323731706</v>
      </c>
      <c r="AE32" s="13">
        <v>-4247.2764278212462</v>
      </c>
      <c r="AF32" s="13">
        <v>-4221.1744521592136</v>
      </c>
      <c r="AG32" s="13">
        <v>-4183.7882752821097</v>
      </c>
      <c r="AH32" s="13">
        <v>-4166.2963276769242</v>
      </c>
      <c r="AI32" s="13">
        <v>-4352.7202029064101</v>
      </c>
      <c r="AJ32" s="13">
        <v>-4551.0516339841406</v>
      </c>
      <c r="AK32" s="13">
        <v>-4512.9740211986264</v>
      </c>
      <c r="AL32" s="13">
        <v>-4546.7810983650197</v>
      </c>
      <c r="AM32" s="13">
        <v>-4719.4913827911578</v>
      </c>
      <c r="AN32" s="13">
        <v>-4581.1147852521071</v>
      </c>
      <c r="AO32" s="13">
        <v>-4315.780145230925</v>
      </c>
      <c r="AP32" s="13">
        <v>-4172.5544881802416</v>
      </c>
      <c r="AQ32" s="13">
        <v>-4589.6943849311083</v>
      </c>
      <c r="AR32" s="13">
        <v>-4656.8056664657097</v>
      </c>
      <c r="AS32" s="13">
        <v>-4665.0082392488557</v>
      </c>
      <c r="AT32" s="13">
        <v>-4667.649682849602</v>
      </c>
      <c r="AU32" s="13">
        <v>-4573.5074905092333</v>
      </c>
      <c r="AV32" s="13">
        <v>-4640.5961173709511</v>
      </c>
      <c r="AW32" s="13">
        <v>-4556.3668995813459</v>
      </c>
      <c r="AX32" s="13">
        <v>-4536.7687865303124</v>
      </c>
      <c r="AY32" s="13">
        <v>-4626.5569998153751</v>
      </c>
      <c r="AZ32" s="13">
        <v>-4613.3656225366713</v>
      </c>
      <c r="BA32" s="13">
        <v>-4509.3576837220953</v>
      </c>
      <c r="BB32" s="13">
        <v>-4464.0380935275671</v>
      </c>
      <c r="BC32" s="13">
        <v>-4496.4271285966615</v>
      </c>
      <c r="BD32" s="13">
        <v>-4567.5662278628779</v>
      </c>
      <c r="BE32" s="13">
        <v>-4548.3368303010575</v>
      </c>
      <c r="BF32" s="13">
        <v>-4608.2348497704779</v>
      </c>
      <c r="BG32" s="13">
        <v>-4509.7254467751991</v>
      </c>
      <c r="BH32" s="13">
        <v>-4503.0378948762464</v>
      </c>
      <c r="BI32" s="13">
        <v>-4559.2221488501627</v>
      </c>
      <c r="BJ32" s="13">
        <v>-4561.4653223476571</v>
      </c>
    </row>
    <row r="33" spans="1:62" x14ac:dyDescent="0.25">
      <c r="A33" s="161" t="s">
        <v>13</v>
      </c>
      <c r="B33" s="6" t="s">
        <v>1</v>
      </c>
      <c r="C33" s="7">
        <v>4.44592191484863</v>
      </c>
      <c r="D33" s="7">
        <v>4.6761872180711217</v>
      </c>
      <c r="E33" s="7">
        <v>4.44592191484863</v>
      </c>
      <c r="F33" s="7">
        <v>4.3644085881841486</v>
      </c>
      <c r="G33" s="7">
        <v>4.2236307414085337</v>
      </c>
      <c r="H33" s="7">
        <v>4.3644085881841486</v>
      </c>
      <c r="I33" s="7">
        <v>4.2236307414085337</v>
      </c>
      <c r="J33" s="7">
        <v>4.2236307414085337</v>
      </c>
      <c r="K33" s="7">
        <v>4.1019514276919882</v>
      </c>
      <c r="L33" s="7">
        <v>4.2236307414085337</v>
      </c>
      <c r="M33" s="7">
        <v>4.1019514276919882</v>
      </c>
      <c r="N33" s="7">
        <v>3.9696812247582836</v>
      </c>
      <c r="O33" s="7">
        <v>4.2796132903841571</v>
      </c>
      <c r="P33" s="7">
        <v>4.0623584133805517</v>
      </c>
      <c r="Q33" s="7">
        <v>4.0399642858535563</v>
      </c>
      <c r="R33" s="7">
        <v>3.9269323151604252</v>
      </c>
      <c r="S33" s="7">
        <v>4.0399642858535563</v>
      </c>
      <c r="T33" s="7">
        <v>4.1745413176271624</v>
      </c>
      <c r="U33" s="7">
        <v>4.0399642858535563</v>
      </c>
      <c r="V33" s="7">
        <v>4.2796132903841571</v>
      </c>
      <c r="W33" s="7">
        <v>3.9269323151604252</v>
      </c>
      <c r="X33" s="7">
        <v>4.0399642858535563</v>
      </c>
      <c r="Y33" s="7">
        <v>3.6438747885514289</v>
      </c>
      <c r="Z33" s="7">
        <v>4.040385395421791</v>
      </c>
      <c r="AA33" s="7">
        <v>3.969726479252329</v>
      </c>
      <c r="AB33" s="7">
        <v>3.5756217540429618</v>
      </c>
      <c r="AC33" s="7">
        <v>3.969726479252329</v>
      </c>
      <c r="AD33" s="7">
        <v>4.1019637884784412</v>
      </c>
      <c r="AE33" s="7">
        <v>3.969726479252329</v>
      </c>
      <c r="AF33" s="7">
        <v>3.5805232946846237</v>
      </c>
      <c r="AG33" s="7">
        <v>3.7341396641562823</v>
      </c>
      <c r="AH33" s="7">
        <v>3.7341396641562823</v>
      </c>
      <c r="AI33" s="7">
        <v>3.8586596540742457</v>
      </c>
      <c r="AJ33" s="7">
        <v>3.7341396641562823</v>
      </c>
      <c r="AK33" s="7">
        <v>3.8586596540742457</v>
      </c>
      <c r="AL33" s="7">
        <v>3.7340488325863954</v>
      </c>
      <c r="AM33" s="7">
        <v>3.492436070996519</v>
      </c>
      <c r="AN33" s="7">
        <v>3.5880230494240615</v>
      </c>
      <c r="AO33" s="7">
        <v>3.7127738100453134</v>
      </c>
      <c r="AP33" s="7">
        <v>3.5917294832814557</v>
      </c>
      <c r="AQ33" s="7">
        <v>3.6247947747987381</v>
      </c>
      <c r="AR33" s="7">
        <v>3.6370845291679941</v>
      </c>
      <c r="AS33" s="7">
        <v>3.6118222562978572</v>
      </c>
      <c r="AT33" s="7">
        <v>3.6185523598810216</v>
      </c>
      <c r="AU33" s="7">
        <v>3.6164065297530565</v>
      </c>
      <c r="AV33" s="7">
        <v>3.6095788884368032</v>
      </c>
      <c r="AW33" s="7">
        <v>3.6087985865720889</v>
      </c>
      <c r="AX33" s="7">
        <v>3.605960553177042</v>
      </c>
      <c r="AY33" s="7">
        <v>3.4268247038828776</v>
      </c>
      <c r="AZ33" s="7">
        <v>3.4244120351861635</v>
      </c>
      <c r="BA33" s="7">
        <v>3.4214425967902078</v>
      </c>
      <c r="BB33" s="7">
        <v>3.4185659533441259</v>
      </c>
      <c r="BC33" s="7">
        <v>3.4157821048479167</v>
      </c>
      <c r="BD33" s="7">
        <v>3.4129054614018348</v>
      </c>
      <c r="BE33" s="7">
        <v>3.4100288179557525</v>
      </c>
      <c r="BF33" s="7">
        <v>3.4072449694595441</v>
      </c>
      <c r="BG33" s="7">
        <v>3.4043683260134614</v>
      </c>
      <c r="BH33" s="7">
        <v>3.4015844775172535</v>
      </c>
      <c r="BI33" s="7">
        <v>3.3987078340711707</v>
      </c>
      <c r="BJ33" s="7">
        <v>3.3960796416199086</v>
      </c>
    </row>
    <row r="34" spans="1:62" x14ac:dyDescent="0.25">
      <c r="A34" s="161"/>
      <c r="B34" s="6" t="s">
        <v>2</v>
      </c>
      <c r="C34" s="7">
        <v>3737.2384423422923</v>
      </c>
      <c r="D34" s="7">
        <v>3778.9084968302341</v>
      </c>
      <c r="E34" s="7">
        <v>3573.881693424823</v>
      </c>
      <c r="F34" s="7">
        <v>3472.4994399510583</v>
      </c>
      <c r="G34" s="7">
        <v>3104.9210866690319</v>
      </c>
      <c r="H34" s="7">
        <v>2823.3999941776156</v>
      </c>
      <c r="I34" s="7">
        <v>3266.3093361052029</v>
      </c>
      <c r="J34" s="7">
        <v>3620.147990316731</v>
      </c>
      <c r="K34" s="7">
        <v>3260.6034517594571</v>
      </c>
      <c r="L34" s="7">
        <v>3134.3836940862466</v>
      </c>
      <c r="M34" s="7">
        <v>3299.1708489960147</v>
      </c>
      <c r="N34" s="7">
        <v>3526.7645744480324</v>
      </c>
      <c r="O34" s="7">
        <v>3638.506683331495</v>
      </c>
      <c r="P34" s="7">
        <v>3595.2997353920309</v>
      </c>
      <c r="Q34" s="7">
        <v>3519.3377735996251</v>
      </c>
      <c r="R34" s="7">
        <v>3485.3701727394114</v>
      </c>
      <c r="S34" s="7">
        <v>3170.7134796218907</v>
      </c>
      <c r="T34" s="7">
        <v>3016.1098188041528</v>
      </c>
      <c r="U34" s="7">
        <v>3256.4561028219946</v>
      </c>
      <c r="V34" s="7">
        <v>3452.7847621836609</v>
      </c>
      <c r="W34" s="7">
        <v>3148.2385891310259</v>
      </c>
      <c r="X34" s="7">
        <v>2946.7037264865171</v>
      </c>
      <c r="Y34" s="7">
        <v>3316.2429561873978</v>
      </c>
      <c r="Z34" s="7">
        <v>3627.1043793436575</v>
      </c>
      <c r="AA34" s="7">
        <v>3583.5532148525117</v>
      </c>
      <c r="AB34" s="7">
        <v>3618.5554845146312</v>
      </c>
      <c r="AC34" s="7">
        <v>3339.9058500334168</v>
      </c>
      <c r="AD34" s="7">
        <v>3249.1664157826881</v>
      </c>
      <c r="AE34" s="7">
        <v>2979.1629049329158</v>
      </c>
      <c r="AF34" s="7">
        <v>2836.7186153396642</v>
      </c>
      <c r="AG34" s="7">
        <v>3180.1976564864317</v>
      </c>
      <c r="AH34" s="7">
        <v>3367.2047364716141</v>
      </c>
      <c r="AI34" s="7">
        <v>3180.5774912059514</v>
      </c>
      <c r="AJ34" s="7">
        <v>2901.2198411688532</v>
      </c>
      <c r="AK34" s="7">
        <v>3253.0886829023348</v>
      </c>
      <c r="AL34" s="7">
        <v>3433.6963786149172</v>
      </c>
      <c r="AM34" s="7">
        <v>3357.2137702170294</v>
      </c>
      <c r="AN34" s="7">
        <v>3320.2432411431369</v>
      </c>
      <c r="AO34" s="7">
        <v>3302.6125956083051</v>
      </c>
      <c r="AP34" s="7">
        <v>3184.8235054805514</v>
      </c>
      <c r="AQ34" s="7">
        <v>2835.0586675468062</v>
      </c>
      <c r="AR34" s="7">
        <v>2594.8464167884381</v>
      </c>
      <c r="AS34" s="7">
        <v>3025.115105189092</v>
      </c>
      <c r="AT34" s="7">
        <v>3259.0495300916587</v>
      </c>
      <c r="AU34" s="7">
        <v>3293.0316960267724</v>
      </c>
      <c r="AV34" s="7">
        <v>2897.2377851307442</v>
      </c>
      <c r="AW34" s="7">
        <v>3152.7567510382369</v>
      </c>
      <c r="AX34" s="7">
        <v>3298.6201860772885</v>
      </c>
      <c r="AY34" s="7">
        <v>3323.0284893180524</v>
      </c>
      <c r="AZ34" s="7">
        <v>3258.3778593137999</v>
      </c>
      <c r="BA34" s="7">
        <v>3150.413780803342</v>
      </c>
      <c r="BB34" s="7">
        <v>3151.4954076469326</v>
      </c>
      <c r="BC34" s="7">
        <v>2871.725467331612</v>
      </c>
      <c r="BD34" s="7">
        <v>2792.711167980814</v>
      </c>
      <c r="BE34" s="7">
        <v>3118.6157338935159</v>
      </c>
      <c r="BF34" s="7">
        <v>3287.3403455717366</v>
      </c>
      <c r="BG34" s="7">
        <v>3164.8565938356887</v>
      </c>
      <c r="BH34" s="7">
        <v>2975.2198170963743</v>
      </c>
      <c r="BI34" s="7">
        <v>3176.8337959494597</v>
      </c>
      <c r="BJ34" s="7">
        <v>3321.5384043189556</v>
      </c>
    </row>
    <row r="35" spans="1:62" x14ac:dyDescent="0.25">
      <c r="A35" s="161"/>
      <c r="B35" s="8" t="s">
        <v>3</v>
      </c>
      <c r="C35" s="9">
        <v>-3732.7925204274438</v>
      </c>
      <c r="D35" s="9">
        <v>-3774.2323096121631</v>
      </c>
      <c r="E35" s="9">
        <v>-3569.4357715099745</v>
      </c>
      <c r="F35" s="9">
        <v>-3468.1350313628741</v>
      </c>
      <c r="G35" s="9">
        <v>-3100.6974559276232</v>
      </c>
      <c r="H35" s="9">
        <v>-2819.0355855894313</v>
      </c>
      <c r="I35" s="9">
        <v>-3262.0857053637942</v>
      </c>
      <c r="J35" s="9">
        <v>-3615.9243595753223</v>
      </c>
      <c r="K35" s="9">
        <v>-3256.5015003317653</v>
      </c>
      <c r="L35" s="9">
        <v>-3130.1600633448379</v>
      </c>
      <c r="M35" s="9">
        <v>-3295.0688975683229</v>
      </c>
      <c r="N35" s="9">
        <v>-3522.7948932232739</v>
      </c>
      <c r="O35" s="9">
        <v>-3634.2270700411109</v>
      </c>
      <c r="P35" s="9">
        <v>-3591.2373769786504</v>
      </c>
      <c r="Q35" s="9">
        <v>-3515.2978093137717</v>
      </c>
      <c r="R35" s="9">
        <v>-3481.4432404242511</v>
      </c>
      <c r="S35" s="9">
        <v>-3166.6735153360373</v>
      </c>
      <c r="T35" s="9">
        <v>-3011.9352774865256</v>
      </c>
      <c r="U35" s="9">
        <v>-3252.4161385361413</v>
      </c>
      <c r="V35" s="9">
        <v>-3448.5051488932768</v>
      </c>
      <c r="W35" s="9">
        <v>-3144.3116568158657</v>
      </c>
      <c r="X35" s="9">
        <v>-2942.6637622006638</v>
      </c>
      <c r="Y35" s="9">
        <v>-3312.5990813988465</v>
      </c>
      <c r="Z35" s="9">
        <v>-3623.0639939482357</v>
      </c>
      <c r="AA35" s="9">
        <v>-3579.5834883732596</v>
      </c>
      <c r="AB35" s="9">
        <v>-3614.9798627605883</v>
      </c>
      <c r="AC35" s="9">
        <v>-3335.9361235541646</v>
      </c>
      <c r="AD35" s="9">
        <v>-3245.0644519942098</v>
      </c>
      <c r="AE35" s="9">
        <v>-2975.1931784536637</v>
      </c>
      <c r="AF35" s="9">
        <v>-2833.1380920449797</v>
      </c>
      <c r="AG35" s="9">
        <v>-3176.4635168222753</v>
      </c>
      <c r="AH35" s="9">
        <v>-3363.4705968074577</v>
      </c>
      <c r="AI35" s="9">
        <v>-3176.718831551877</v>
      </c>
      <c r="AJ35" s="9">
        <v>-2897.4857015046969</v>
      </c>
      <c r="AK35" s="9">
        <v>-3249.2300232482603</v>
      </c>
      <c r="AL35" s="9">
        <v>-3429.9623297823309</v>
      </c>
      <c r="AM35" s="9">
        <v>-3353.7213341460329</v>
      </c>
      <c r="AN35" s="9">
        <v>-3316.6552180937128</v>
      </c>
      <c r="AO35" s="9">
        <v>-3298.8998217982598</v>
      </c>
      <c r="AP35" s="9">
        <v>-3181.2317759972698</v>
      </c>
      <c r="AQ35" s="9">
        <v>-2831.4338727720074</v>
      </c>
      <c r="AR35" s="9">
        <v>-2591.20933225927</v>
      </c>
      <c r="AS35" s="9">
        <v>-3021.5032829327943</v>
      </c>
      <c r="AT35" s="9">
        <v>-3255.4309777317776</v>
      </c>
      <c r="AU35" s="9">
        <v>-3289.4152894970193</v>
      </c>
      <c r="AV35" s="9">
        <v>-2893.6282062423074</v>
      </c>
      <c r="AW35" s="9">
        <v>-3149.1479524516649</v>
      </c>
      <c r="AX35" s="9">
        <v>-3295.0142255241117</v>
      </c>
      <c r="AY35" s="9">
        <v>-3319.6016646141693</v>
      </c>
      <c r="AZ35" s="9">
        <v>-3254.9534472786136</v>
      </c>
      <c r="BA35" s="9">
        <v>-3146.9923382065517</v>
      </c>
      <c r="BB35" s="9">
        <v>-3148.0768416935884</v>
      </c>
      <c r="BC35" s="9">
        <v>-2868.309685226764</v>
      </c>
      <c r="BD35" s="9">
        <v>-2789.2982625194122</v>
      </c>
      <c r="BE35" s="9">
        <v>-3115.2057050755602</v>
      </c>
      <c r="BF35" s="9">
        <v>-3283.9331006022771</v>
      </c>
      <c r="BG35" s="9">
        <v>-3161.4522255096754</v>
      </c>
      <c r="BH35" s="9">
        <v>-2971.8182326188571</v>
      </c>
      <c r="BI35" s="9">
        <v>-3173.4350881153887</v>
      </c>
      <c r="BJ35" s="9">
        <v>-3318.1423246773356</v>
      </c>
    </row>
    <row r="36" spans="1:62" x14ac:dyDescent="0.25">
      <c r="A36" s="162" t="s">
        <v>14</v>
      </c>
      <c r="B36" s="10" t="s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X36" s="11">
        <v>1</v>
      </c>
      <c r="AY36" s="11">
        <v>1</v>
      </c>
      <c r="AZ36" s="11">
        <v>1</v>
      </c>
      <c r="BA36" s="11">
        <v>1</v>
      </c>
      <c r="BB36" s="11">
        <v>1</v>
      </c>
      <c r="BC36" s="11">
        <v>1</v>
      </c>
      <c r="BD36" s="11">
        <v>1</v>
      </c>
      <c r="BE36" s="11">
        <v>1</v>
      </c>
      <c r="BF36" s="11">
        <v>1</v>
      </c>
      <c r="BG36" s="11">
        <v>1</v>
      </c>
      <c r="BH36" s="11">
        <v>1</v>
      </c>
      <c r="BI36" s="11">
        <v>1</v>
      </c>
      <c r="BJ36" s="11">
        <v>1</v>
      </c>
    </row>
    <row r="37" spans="1:62" x14ac:dyDescent="0.25">
      <c r="A37" s="162"/>
      <c r="B37" s="10" t="s">
        <v>2</v>
      </c>
      <c r="C37" s="11">
        <v>2794.9464516129033</v>
      </c>
      <c r="D37" s="11">
        <v>2825.43</v>
      </c>
      <c r="E37" s="11">
        <v>2761.436774193548</v>
      </c>
      <c r="F37" s="11">
        <v>2628.1639999999998</v>
      </c>
      <c r="G37" s="11">
        <v>2752.82</v>
      </c>
      <c r="H37" s="11">
        <v>2929.9106666666662</v>
      </c>
      <c r="I37" s="11">
        <v>2912.4696774193549</v>
      </c>
      <c r="J37" s="11">
        <v>2874.6516129032257</v>
      </c>
      <c r="K37" s="11">
        <v>2696.6753333333331</v>
      </c>
      <c r="L37" s="11">
        <v>2697.7683870967739</v>
      </c>
      <c r="M37" s="11">
        <v>2734.5173333333337</v>
      </c>
      <c r="N37" s="11">
        <v>2979.0103225806447</v>
      </c>
      <c r="O37" s="11">
        <v>2971.5903225806451</v>
      </c>
      <c r="P37" s="11">
        <v>3141.7303448275861</v>
      </c>
      <c r="Q37" s="11">
        <v>2893.0819354838709</v>
      </c>
      <c r="R37" s="11">
        <v>2836.9</v>
      </c>
      <c r="S37" s="11">
        <v>2953.1612903225805</v>
      </c>
      <c r="T37" s="11">
        <v>2873.2333333333336</v>
      </c>
      <c r="U37" s="11">
        <v>2966.6129032258063</v>
      </c>
      <c r="V37" s="11">
        <v>2871.677419354839</v>
      </c>
      <c r="W37" s="11">
        <v>2816.3333333333335</v>
      </c>
      <c r="X37" s="11">
        <v>2857.1290322580644</v>
      </c>
      <c r="Y37" s="11">
        <v>2998.6333333333332</v>
      </c>
      <c r="Z37" s="11">
        <v>3062.3548387096776</v>
      </c>
      <c r="AA37" s="11">
        <v>3148.0645161290322</v>
      </c>
      <c r="AB37" s="11">
        <v>3166.3214285714284</v>
      </c>
      <c r="AC37" s="11">
        <v>3015.8709677419356</v>
      </c>
      <c r="AD37" s="11">
        <v>2863.5333333333333</v>
      </c>
      <c r="AE37" s="11">
        <v>2967.3870967741932</v>
      </c>
      <c r="AF37" s="11">
        <v>2793.8773000000001</v>
      </c>
      <c r="AG37" s="11">
        <v>3099.1664999999998</v>
      </c>
      <c r="AH37" s="11">
        <v>3104.6716000000001</v>
      </c>
      <c r="AI37" s="11">
        <v>2890.09</v>
      </c>
      <c r="AJ37" s="11">
        <v>3163.3135000000002</v>
      </c>
      <c r="AK37" s="11">
        <v>3214.0967000000001</v>
      </c>
      <c r="AL37" s="11">
        <v>3252.8323</v>
      </c>
      <c r="AM37" s="11">
        <v>3241.8218999999999</v>
      </c>
      <c r="AN37" s="11">
        <v>3121.17</v>
      </c>
      <c r="AO37" s="11">
        <v>2743.7244999999998</v>
      </c>
      <c r="AP37" s="11">
        <v>2933.6206999999999</v>
      </c>
      <c r="AQ37" s="11">
        <v>3131.6184587125886</v>
      </c>
      <c r="AR37" s="11">
        <v>3200</v>
      </c>
      <c r="AS37" s="11">
        <v>3119.3670348924907</v>
      </c>
      <c r="AT37" s="11">
        <v>3111.7719534589428</v>
      </c>
      <c r="AU37" s="11">
        <v>3000.0094534460459</v>
      </c>
      <c r="AV37" s="11">
        <v>3029.1983153492824</v>
      </c>
      <c r="AW37" s="11">
        <v>3122.0444165400318</v>
      </c>
      <c r="AX37" s="11">
        <v>3152.7509853105253</v>
      </c>
      <c r="AY37" s="11">
        <v>3145.0570455518705</v>
      </c>
      <c r="AZ37" s="11">
        <v>3145.1030856683428</v>
      </c>
      <c r="BA37" s="11">
        <v>3051.2933539640248</v>
      </c>
      <c r="BB37" s="11">
        <v>3000.0418500774654</v>
      </c>
      <c r="BC37" s="11">
        <v>3054.9350157895774</v>
      </c>
      <c r="BD37" s="11">
        <v>3059.367071510118</v>
      </c>
      <c r="BE37" s="11">
        <v>3128.45717845135</v>
      </c>
      <c r="BF37" s="11">
        <v>3128.1396015670352</v>
      </c>
      <c r="BG37" s="11">
        <v>3012.7966110148668</v>
      </c>
      <c r="BH37" s="11">
        <v>3032.7877636295188</v>
      </c>
      <c r="BI37" s="11">
        <v>3114.8786009025075</v>
      </c>
      <c r="BJ37" s="11">
        <v>3148.9263671065137</v>
      </c>
    </row>
    <row r="38" spans="1:62" x14ac:dyDescent="0.25">
      <c r="A38" s="162"/>
      <c r="B38" s="12" t="s">
        <v>3</v>
      </c>
      <c r="C38" s="13">
        <v>-2793.9464516129033</v>
      </c>
      <c r="D38" s="13">
        <v>-2824.43</v>
      </c>
      <c r="E38" s="13">
        <v>-2760.436774193548</v>
      </c>
      <c r="F38" s="13">
        <v>-2627.1639999999998</v>
      </c>
      <c r="G38" s="13">
        <v>-2751.82</v>
      </c>
      <c r="H38" s="13">
        <v>-2928.9106666666662</v>
      </c>
      <c r="I38" s="13">
        <v>-2911.4696774193549</v>
      </c>
      <c r="J38" s="13">
        <v>-2873.6516129032257</v>
      </c>
      <c r="K38" s="13">
        <v>-2695.6753333333331</v>
      </c>
      <c r="L38" s="13">
        <v>-2696.7683870967739</v>
      </c>
      <c r="M38" s="13">
        <v>-2733.5173333333337</v>
      </c>
      <c r="N38" s="13">
        <v>-2978.0103225806447</v>
      </c>
      <c r="O38" s="13">
        <v>-2970.5903225806451</v>
      </c>
      <c r="P38" s="13">
        <v>-3140.7303448275861</v>
      </c>
      <c r="Q38" s="13">
        <v>-2892.0819354838709</v>
      </c>
      <c r="R38" s="13">
        <v>-2835.9</v>
      </c>
      <c r="S38" s="13">
        <v>-2952.1612903225805</v>
      </c>
      <c r="T38" s="13">
        <v>-2872.2333333333336</v>
      </c>
      <c r="U38" s="13">
        <v>-2965.6129032258063</v>
      </c>
      <c r="V38" s="13">
        <v>-2870.677419354839</v>
      </c>
      <c r="W38" s="13">
        <v>-2815.3333333333335</v>
      </c>
      <c r="X38" s="13">
        <v>-2856.1290322580644</v>
      </c>
      <c r="Y38" s="13">
        <v>-2997.6333333333332</v>
      </c>
      <c r="Z38" s="13">
        <v>-3061.3548387096776</v>
      </c>
      <c r="AA38" s="13">
        <v>-3147.0645161290322</v>
      </c>
      <c r="AB38" s="13">
        <v>-3165.3214285714284</v>
      </c>
      <c r="AC38" s="13">
        <v>-3014.8709677419356</v>
      </c>
      <c r="AD38" s="13">
        <v>-2862.5333333333333</v>
      </c>
      <c r="AE38" s="13">
        <v>-2966.3870967741932</v>
      </c>
      <c r="AF38" s="13">
        <v>-2792.8773000000001</v>
      </c>
      <c r="AG38" s="13">
        <v>-3098.1664999999998</v>
      </c>
      <c r="AH38" s="13">
        <v>-3103.6716000000001</v>
      </c>
      <c r="AI38" s="13">
        <v>-2889.09</v>
      </c>
      <c r="AJ38" s="13">
        <v>-3162.3135000000002</v>
      </c>
      <c r="AK38" s="13">
        <v>-3213.0967000000001</v>
      </c>
      <c r="AL38" s="13">
        <v>-3251.8323</v>
      </c>
      <c r="AM38" s="13">
        <v>-3240.8218999999999</v>
      </c>
      <c r="AN38" s="13">
        <v>-3120.17</v>
      </c>
      <c r="AO38" s="13">
        <v>-2742.7244999999998</v>
      </c>
      <c r="AP38" s="13">
        <v>-2932.6206999999999</v>
      </c>
      <c r="AQ38" s="13">
        <v>-3130.6184587125886</v>
      </c>
      <c r="AR38" s="13">
        <v>-3199</v>
      </c>
      <c r="AS38" s="13">
        <v>-3118.3670348924907</v>
      </c>
      <c r="AT38" s="13">
        <v>-3110.7719534589428</v>
      </c>
      <c r="AU38" s="13">
        <v>-2999.0094534460459</v>
      </c>
      <c r="AV38" s="13">
        <v>-3028.1983153492824</v>
      </c>
      <c r="AW38" s="13">
        <v>-3121.0444165400318</v>
      </c>
      <c r="AX38" s="13">
        <v>-3151.7509853105253</v>
      </c>
      <c r="AY38" s="13">
        <v>-3144.0570455518705</v>
      </c>
      <c r="AZ38" s="13">
        <v>-3144.1030856683428</v>
      </c>
      <c r="BA38" s="13">
        <v>-3050.2933539640248</v>
      </c>
      <c r="BB38" s="13">
        <v>-2999.0418500774654</v>
      </c>
      <c r="BC38" s="13">
        <v>-3053.9350157895774</v>
      </c>
      <c r="BD38" s="13">
        <v>-3058.367071510118</v>
      </c>
      <c r="BE38" s="13">
        <v>-3127.45717845135</v>
      </c>
      <c r="BF38" s="13">
        <v>-3127.1396015670352</v>
      </c>
      <c r="BG38" s="13">
        <v>-3011.7966110148668</v>
      </c>
      <c r="BH38" s="13">
        <v>-3031.7877636295188</v>
      </c>
      <c r="BI38" s="13">
        <v>-3113.8786009025075</v>
      </c>
      <c r="BJ38" s="13">
        <v>-3147.9263671065137</v>
      </c>
    </row>
    <row r="39" spans="1:62" x14ac:dyDescent="0.25">
      <c r="A39" s="161" t="s">
        <v>15</v>
      </c>
      <c r="B39" s="6" t="s">
        <v>1</v>
      </c>
      <c r="C39" s="7">
        <v>372.08634641778053</v>
      </c>
      <c r="D39" s="7">
        <v>346.52434980981099</v>
      </c>
      <c r="E39" s="7">
        <v>283.54052047675049</v>
      </c>
      <c r="F39" s="7">
        <v>358.7507112387479</v>
      </c>
      <c r="G39" s="7">
        <v>306.12570626963395</v>
      </c>
      <c r="H39" s="7">
        <v>382.35881095002946</v>
      </c>
      <c r="I39" s="7">
        <v>406.94640566004779</v>
      </c>
      <c r="J39" s="7">
        <v>405.49945168185741</v>
      </c>
      <c r="K39" s="7">
        <v>380.81732101762361</v>
      </c>
      <c r="L39" s="7">
        <v>373.12452982236698</v>
      </c>
      <c r="M39" s="7">
        <v>383.01523328995279</v>
      </c>
      <c r="N39" s="7">
        <v>378.44326467770253</v>
      </c>
      <c r="O39" s="7">
        <v>346.15379263624925</v>
      </c>
      <c r="P39" s="7">
        <v>335.53007331403541</v>
      </c>
      <c r="Q39" s="7">
        <v>322.81804538432198</v>
      </c>
      <c r="R39" s="7">
        <v>319.60216680325334</v>
      </c>
      <c r="S39" s="7">
        <v>295.60279672986366</v>
      </c>
      <c r="T39" s="7">
        <v>315.85276213655851</v>
      </c>
      <c r="U39" s="7">
        <v>342.75576604013457</v>
      </c>
      <c r="V39" s="7">
        <v>341.92704494302586</v>
      </c>
      <c r="W39" s="7">
        <v>326.62808982628457</v>
      </c>
      <c r="X39" s="7">
        <v>329.43365628435015</v>
      </c>
      <c r="Y39" s="7">
        <v>320.66885863558747</v>
      </c>
      <c r="Z39" s="7">
        <v>293.82469122298761</v>
      </c>
      <c r="AA39" s="7">
        <v>288.05816262553668</v>
      </c>
      <c r="AB39" s="7">
        <v>289.53552629007447</v>
      </c>
      <c r="AC39" s="7">
        <v>305.84769108716813</v>
      </c>
      <c r="AD39" s="7">
        <v>291.36153426488431</v>
      </c>
      <c r="AE39" s="7">
        <v>306.50416318225376</v>
      </c>
      <c r="AF39" s="7">
        <v>307.15869278368058</v>
      </c>
      <c r="AG39" s="7">
        <v>313.04957049086937</v>
      </c>
      <c r="AH39" s="7">
        <v>313.7171464680352</v>
      </c>
      <c r="AI39" s="7">
        <v>285.4675816713318</v>
      </c>
      <c r="AJ39" s="7">
        <v>299.08772027337238</v>
      </c>
      <c r="AK39" s="7">
        <v>290.26600469589528</v>
      </c>
      <c r="AL39" s="7">
        <v>277.52218825211776</v>
      </c>
      <c r="AM39" s="7">
        <v>316.03235693342231</v>
      </c>
      <c r="AN39" s="7">
        <v>317.77542397154832</v>
      </c>
      <c r="AO39" s="7">
        <v>317.29158993474169</v>
      </c>
      <c r="AP39" s="7">
        <v>313.85540739656693</v>
      </c>
      <c r="AQ39" s="7">
        <v>298.83792740391027</v>
      </c>
      <c r="AR39" s="7">
        <v>303.31642202105502</v>
      </c>
      <c r="AS39" s="7">
        <v>295.8671405429144</v>
      </c>
      <c r="AT39" s="7">
        <v>301.07287621520993</v>
      </c>
      <c r="AU39" s="7">
        <v>303.43855321070822</v>
      </c>
      <c r="AV39" s="7">
        <v>324.43952702326385</v>
      </c>
      <c r="AW39" s="7">
        <v>322.49680696123585</v>
      </c>
      <c r="AX39" s="7">
        <v>321.64704644254357</v>
      </c>
      <c r="AY39" s="7">
        <v>308.21731508313724</v>
      </c>
      <c r="AZ39" s="7">
        <v>311.99885134923051</v>
      </c>
      <c r="BA39" s="7">
        <v>315.84155801390614</v>
      </c>
      <c r="BB39" s="7">
        <v>319.73748098106728</v>
      </c>
      <c r="BC39" s="7">
        <v>323.58869478133869</v>
      </c>
      <c r="BD39" s="7">
        <v>327.46310333545358</v>
      </c>
      <c r="BE39" s="7">
        <v>331.34775858327151</v>
      </c>
      <c r="BF39" s="7">
        <v>335.22859089590122</v>
      </c>
      <c r="BG39" s="7">
        <v>339.11932713686622</v>
      </c>
      <c r="BH39" s="7">
        <v>342.08259049336101</v>
      </c>
      <c r="BI39" s="7">
        <v>346.91517585050576</v>
      </c>
      <c r="BJ39" s="7">
        <v>352.68651802955924</v>
      </c>
    </row>
    <row r="40" spans="1:62" x14ac:dyDescent="0.25">
      <c r="A40" s="161"/>
      <c r="B40" s="6" t="s">
        <v>2</v>
      </c>
      <c r="C40" s="7">
        <v>612.17432465753427</v>
      </c>
      <c r="D40" s="7">
        <v>627.96692465753426</v>
      </c>
      <c r="E40" s="7">
        <v>599.88732465753424</v>
      </c>
      <c r="F40" s="7">
        <v>610.74512465753423</v>
      </c>
      <c r="G40" s="7">
        <v>449.0034246575342</v>
      </c>
      <c r="H40" s="7">
        <v>498.81942465753428</v>
      </c>
      <c r="I40" s="7">
        <v>554.37052465753425</v>
      </c>
      <c r="J40" s="7">
        <v>542.16732465753432</v>
      </c>
      <c r="K40" s="7">
        <v>471.5541246575342</v>
      </c>
      <c r="L40" s="7">
        <v>481.75502465753425</v>
      </c>
      <c r="M40" s="7">
        <v>511.44672465753428</v>
      </c>
      <c r="N40" s="7">
        <v>556.24932465753432</v>
      </c>
      <c r="O40" s="7">
        <v>546.78442465753426</v>
      </c>
      <c r="P40" s="7">
        <v>553.63552465753423</v>
      </c>
      <c r="Q40" s="7">
        <v>547.64412465753435</v>
      </c>
      <c r="R40" s="7">
        <v>546.46012465753427</v>
      </c>
      <c r="S40" s="7">
        <v>553.89662465753429</v>
      </c>
      <c r="T40" s="7">
        <v>550.74572465753431</v>
      </c>
      <c r="U40" s="7">
        <v>552.29892465753426</v>
      </c>
      <c r="V40" s="7">
        <v>553.71212465753433</v>
      </c>
      <c r="W40" s="7">
        <v>542.54712465753425</v>
      </c>
      <c r="X40" s="7">
        <v>523.39282465753422</v>
      </c>
      <c r="Y40" s="7">
        <v>537.58112465753425</v>
      </c>
      <c r="Z40" s="7">
        <v>558.14472465753431</v>
      </c>
      <c r="AA40" s="7">
        <v>561.27732465753434</v>
      </c>
      <c r="AB40" s="7">
        <v>505.97592465753422</v>
      </c>
      <c r="AC40" s="7">
        <v>388.56602465753423</v>
      </c>
      <c r="AD40" s="7">
        <v>546.21742465753425</v>
      </c>
      <c r="AE40" s="7">
        <v>578.74342465753432</v>
      </c>
      <c r="AF40" s="7">
        <v>565.85612465753422</v>
      </c>
      <c r="AG40" s="7">
        <v>576.52502465753423</v>
      </c>
      <c r="AH40" s="7">
        <v>509.75532465753423</v>
      </c>
      <c r="AI40" s="7">
        <v>522.6094246575343</v>
      </c>
      <c r="AJ40" s="7">
        <v>561.45762465753432</v>
      </c>
      <c r="AK40" s="7">
        <v>522.74812465753428</v>
      </c>
      <c r="AL40" s="7">
        <v>559.00862465753426</v>
      </c>
      <c r="AM40" s="7">
        <v>607.83822465753428</v>
      </c>
      <c r="AN40" s="7">
        <v>587.23992465753429</v>
      </c>
      <c r="AO40" s="7">
        <v>600.24372465753436</v>
      </c>
      <c r="AP40" s="7">
        <v>562.26372465753423</v>
      </c>
      <c r="AQ40" s="7">
        <v>506.26372465753423</v>
      </c>
      <c r="AR40" s="7">
        <v>506.26372465753423</v>
      </c>
      <c r="AS40" s="7">
        <v>576.67342465753427</v>
      </c>
      <c r="AT40" s="7">
        <v>576.67342465753427</v>
      </c>
      <c r="AU40" s="7">
        <v>572.19342465753425</v>
      </c>
      <c r="AV40" s="7">
        <v>553.93794078656651</v>
      </c>
      <c r="AW40" s="7">
        <v>569.07342465753425</v>
      </c>
      <c r="AX40" s="7">
        <v>576.67342465753427</v>
      </c>
      <c r="AY40" s="7">
        <v>576.67342465753427</v>
      </c>
      <c r="AZ40" s="7">
        <v>565.82771037181999</v>
      </c>
      <c r="BA40" s="7">
        <v>534.46439239946972</v>
      </c>
      <c r="BB40" s="7">
        <v>534.33742465753426</v>
      </c>
      <c r="BC40" s="7">
        <v>517.77794078656643</v>
      </c>
      <c r="BD40" s="7">
        <v>534.22009132420089</v>
      </c>
      <c r="BE40" s="7">
        <v>572.33794078656649</v>
      </c>
      <c r="BF40" s="7">
        <v>568.00245691559871</v>
      </c>
      <c r="BG40" s="7">
        <v>571.29742465753429</v>
      </c>
      <c r="BH40" s="7">
        <v>552.33277949624392</v>
      </c>
      <c r="BI40" s="7">
        <v>575.15342465753429</v>
      </c>
      <c r="BJ40" s="7">
        <v>576.67342465753427</v>
      </c>
    </row>
    <row r="41" spans="1:62" x14ac:dyDescent="0.25">
      <c r="A41" s="161"/>
      <c r="B41" s="8" t="s">
        <v>3</v>
      </c>
      <c r="C41" s="9">
        <v>-240.08797823975374</v>
      </c>
      <c r="D41" s="9">
        <v>-281.44257484772328</v>
      </c>
      <c r="E41" s="9">
        <v>-316.34680418078375</v>
      </c>
      <c r="F41" s="9">
        <v>-251.99441341878634</v>
      </c>
      <c r="G41" s="9">
        <v>-142.87771838790025</v>
      </c>
      <c r="H41" s="9">
        <v>-116.46061370750482</v>
      </c>
      <c r="I41" s="9">
        <v>-147.42411899748646</v>
      </c>
      <c r="J41" s="9">
        <v>-136.66787297567691</v>
      </c>
      <c r="K41" s="9">
        <v>-90.73680363991059</v>
      </c>
      <c r="L41" s="9">
        <v>-108.63049483516727</v>
      </c>
      <c r="M41" s="9">
        <v>-128.43149136758149</v>
      </c>
      <c r="N41" s="9">
        <v>-177.80605997983179</v>
      </c>
      <c r="O41" s="9">
        <v>-200.63063202128501</v>
      </c>
      <c r="P41" s="9">
        <v>-218.10545134349883</v>
      </c>
      <c r="Q41" s="9">
        <v>-224.82607927321237</v>
      </c>
      <c r="R41" s="9">
        <v>-226.85795785428093</v>
      </c>
      <c r="S41" s="9">
        <v>-258.29382792767063</v>
      </c>
      <c r="T41" s="9">
        <v>-234.8929625209758</v>
      </c>
      <c r="U41" s="9">
        <v>-209.54315861739968</v>
      </c>
      <c r="V41" s="9">
        <v>-211.78507971450847</v>
      </c>
      <c r="W41" s="9">
        <v>-215.91903483124969</v>
      </c>
      <c r="X41" s="9">
        <v>-193.95916837318407</v>
      </c>
      <c r="Y41" s="9">
        <v>-216.91226602194678</v>
      </c>
      <c r="Z41" s="9">
        <v>-264.3200334345467</v>
      </c>
      <c r="AA41" s="9">
        <v>-273.21916203199766</v>
      </c>
      <c r="AB41" s="9">
        <v>-216.44039836745975</v>
      </c>
      <c r="AC41" s="9">
        <v>-82.718333570366099</v>
      </c>
      <c r="AD41" s="9">
        <v>-254.85589039264994</v>
      </c>
      <c r="AE41" s="9">
        <v>-272.23926147528056</v>
      </c>
      <c r="AF41" s="9">
        <v>-258.69743187385365</v>
      </c>
      <c r="AG41" s="9">
        <v>-263.47545416666486</v>
      </c>
      <c r="AH41" s="9">
        <v>-196.03817818949904</v>
      </c>
      <c r="AI41" s="9">
        <v>-237.14184298620251</v>
      </c>
      <c r="AJ41" s="9">
        <v>-262.36990438416194</v>
      </c>
      <c r="AK41" s="9">
        <v>-232.482119961639</v>
      </c>
      <c r="AL41" s="9">
        <v>-281.4864364054165</v>
      </c>
      <c r="AM41" s="9">
        <v>-291.80586772411198</v>
      </c>
      <c r="AN41" s="9">
        <v>-269.46450068598597</v>
      </c>
      <c r="AO41" s="9">
        <v>-282.95213472279266</v>
      </c>
      <c r="AP41" s="9">
        <v>-248.40831726096729</v>
      </c>
      <c r="AQ41" s="9">
        <v>-207.42579725362395</v>
      </c>
      <c r="AR41" s="9">
        <v>-202.94730263647921</v>
      </c>
      <c r="AS41" s="9">
        <v>-280.80628411461987</v>
      </c>
      <c r="AT41" s="9">
        <v>-275.60054844232434</v>
      </c>
      <c r="AU41" s="9">
        <v>-268.75487144682603</v>
      </c>
      <c r="AV41" s="9">
        <v>-229.49841376330266</v>
      </c>
      <c r="AW41" s="9">
        <v>-246.5766176962984</v>
      </c>
      <c r="AX41" s="9">
        <v>-255.0263782149907</v>
      </c>
      <c r="AY41" s="9">
        <v>-268.45610957439703</v>
      </c>
      <c r="AZ41" s="9">
        <v>-253.82885902258948</v>
      </c>
      <c r="BA41" s="9">
        <v>-218.62283438556358</v>
      </c>
      <c r="BB41" s="9">
        <v>-214.59994367646698</v>
      </c>
      <c r="BC41" s="9">
        <v>-194.18924600522774</v>
      </c>
      <c r="BD41" s="9">
        <v>-206.75698798874731</v>
      </c>
      <c r="BE41" s="9">
        <v>-240.99018220329498</v>
      </c>
      <c r="BF41" s="9">
        <v>-232.77386601969749</v>
      </c>
      <c r="BG41" s="9">
        <v>-232.17809752066808</v>
      </c>
      <c r="BH41" s="9">
        <v>-210.25018900288291</v>
      </c>
      <c r="BI41" s="9">
        <v>-228.23824880702853</v>
      </c>
      <c r="BJ41" s="9">
        <v>-223.98690662797503</v>
      </c>
    </row>
    <row r="42" spans="1:62" x14ac:dyDescent="0.25">
      <c r="A42" s="162" t="s">
        <v>16</v>
      </c>
      <c r="B42" s="10" t="s">
        <v>1</v>
      </c>
      <c r="C42" s="11">
        <v>2402.731687656451</v>
      </c>
      <c r="D42" s="11">
        <v>2397.8302625293682</v>
      </c>
      <c r="E42" s="11">
        <v>2454.6443700175982</v>
      </c>
      <c r="F42" s="11">
        <v>2420.0322831119834</v>
      </c>
      <c r="G42" s="11">
        <v>2402.8000504870524</v>
      </c>
      <c r="H42" s="11">
        <v>2383.7583726809353</v>
      </c>
      <c r="I42" s="11">
        <v>2361.8708809434461</v>
      </c>
      <c r="J42" s="11">
        <v>2311.8652697397979</v>
      </c>
      <c r="K42" s="11">
        <v>2419.6487045759322</v>
      </c>
      <c r="L42" s="11">
        <v>2381.9299931324572</v>
      </c>
      <c r="M42" s="11">
        <v>2456.1818318997302</v>
      </c>
      <c r="N42" s="11">
        <v>2536.9602800413822</v>
      </c>
      <c r="O42" s="11">
        <v>2513.3853016317194</v>
      </c>
      <c r="P42" s="11">
        <v>2486.8127266966449</v>
      </c>
      <c r="Q42" s="11">
        <v>2476.3687492381332</v>
      </c>
      <c r="R42" s="11">
        <v>2447.3447013093382</v>
      </c>
      <c r="S42" s="11">
        <v>2435.5515856689026</v>
      </c>
      <c r="T42" s="11">
        <v>2449.628262610308</v>
      </c>
      <c r="U42" s="11">
        <v>2445.0840384901317</v>
      </c>
      <c r="V42" s="11">
        <v>2376.7593168169187</v>
      </c>
      <c r="W42" s="11">
        <v>2382.6702655398362</v>
      </c>
      <c r="X42" s="11">
        <v>2392.2644134389161</v>
      </c>
      <c r="Y42" s="11">
        <v>2417.1558387518689</v>
      </c>
      <c r="Z42" s="11">
        <v>2394.4072004710665</v>
      </c>
      <c r="AA42" s="11">
        <v>2374.319516911607</v>
      </c>
      <c r="AB42" s="11">
        <v>2322.5732167794954</v>
      </c>
      <c r="AC42" s="11">
        <v>2310.1039894188048</v>
      </c>
      <c r="AD42" s="11">
        <v>2335.1871956121413</v>
      </c>
      <c r="AE42" s="11">
        <v>2304.5310830132753</v>
      </c>
      <c r="AF42" s="11">
        <v>2295.0924065322588</v>
      </c>
      <c r="AG42" s="11">
        <v>2325.4640093593553</v>
      </c>
      <c r="AH42" s="11">
        <v>2322.8301884720941</v>
      </c>
      <c r="AI42" s="11">
        <v>2255.2197781089953</v>
      </c>
      <c r="AJ42" s="11">
        <v>2302.2137229036321</v>
      </c>
      <c r="AK42" s="11">
        <v>2314.050247075359</v>
      </c>
      <c r="AL42" s="11">
        <v>2278.4554122008499</v>
      </c>
      <c r="AM42" s="11">
        <v>2277.839432630873</v>
      </c>
      <c r="AN42" s="11">
        <v>2311.9831823508666</v>
      </c>
      <c r="AO42" s="11">
        <v>2279.8910248920538</v>
      </c>
      <c r="AP42" s="11">
        <v>2279.1548271693009</v>
      </c>
      <c r="AQ42" s="11">
        <v>2263.5823855188823</v>
      </c>
      <c r="AR42" s="11">
        <v>2264.2433056266373</v>
      </c>
      <c r="AS42" s="11">
        <v>2262.5948055881154</v>
      </c>
      <c r="AT42" s="11">
        <v>2260.6644424910482</v>
      </c>
      <c r="AU42" s="11">
        <v>2210.0527293753089</v>
      </c>
      <c r="AV42" s="11">
        <v>2256.722978305685</v>
      </c>
      <c r="AW42" s="11">
        <v>2258.27700915783</v>
      </c>
      <c r="AX42" s="11">
        <v>2182.0307753827547</v>
      </c>
      <c r="AY42" s="11">
        <v>2193.5846868320677</v>
      </c>
      <c r="AZ42" s="11">
        <v>2186.8798271523392</v>
      </c>
      <c r="BA42" s="11">
        <v>2180.3066906594277</v>
      </c>
      <c r="BB42" s="11">
        <v>2176.1190502952595</v>
      </c>
      <c r="BC42" s="11">
        <v>2172.7364800675959</v>
      </c>
      <c r="BD42" s="11">
        <v>2169.4493800909299</v>
      </c>
      <c r="BE42" s="11">
        <v>2166.2443867006164</v>
      </c>
      <c r="BF42" s="11">
        <v>2163.0293585637005</v>
      </c>
      <c r="BG42" s="11">
        <v>2161.8941152670282</v>
      </c>
      <c r="BH42" s="11">
        <v>2159.7885404822755</v>
      </c>
      <c r="BI42" s="11">
        <v>2157.7115057009541</v>
      </c>
      <c r="BJ42" s="11">
        <v>2155.6770188670471</v>
      </c>
    </row>
    <row r="43" spans="1:62" x14ac:dyDescent="0.25">
      <c r="A43" s="162"/>
      <c r="B43" s="10" t="s">
        <v>2</v>
      </c>
      <c r="C43" s="11">
        <v>5106.5868437878016</v>
      </c>
      <c r="D43" s="11">
        <v>4826.2188639822089</v>
      </c>
      <c r="E43" s="11">
        <v>5101.9812427022516</v>
      </c>
      <c r="F43" s="11">
        <v>4982.5898071558877</v>
      </c>
      <c r="G43" s="11">
        <v>5058.3208523947505</v>
      </c>
      <c r="H43" s="11">
        <v>5084.184499199655</v>
      </c>
      <c r="I43" s="11">
        <v>5216.2461215911935</v>
      </c>
      <c r="J43" s="11">
        <v>4933.8412991373298</v>
      </c>
      <c r="K43" s="11">
        <v>4926.7277954476558</v>
      </c>
      <c r="L43" s="11">
        <v>4765.240043732636</v>
      </c>
      <c r="M43" s="11">
        <v>4507.2331758876644</v>
      </c>
      <c r="N43" s="11">
        <v>4852.744283557131</v>
      </c>
      <c r="O43" s="11">
        <v>5017.7210896154247</v>
      </c>
      <c r="P43" s="11">
        <v>5004.2777790331893</v>
      </c>
      <c r="Q43" s="11">
        <v>4953.4393679703644</v>
      </c>
      <c r="R43" s="11">
        <v>4795.3809008082098</v>
      </c>
      <c r="S43" s="11">
        <v>5044.5472558595284</v>
      </c>
      <c r="T43" s="11">
        <v>5127.2819934156432</v>
      </c>
      <c r="U43" s="11">
        <v>5240.3370287946018</v>
      </c>
      <c r="V43" s="11">
        <v>5124.3982255581759</v>
      </c>
      <c r="W43" s="11">
        <v>5028.3222642856817</v>
      </c>
      <c r="X43" s="11">
        <v>5110.6544235555048</v>
      </c>
      <c r="Y43" s="11">
        <v>5058.2959848481842</v>
      </c>
      <c r="Z43" s="11">
        <v>5065.1191808500407</v>
      </c>
      <c r="AA43" s="11">
        <v>5247.8270722423576</v>
      </c>
      <c r="AB43" s="11">
        <v>4969.2202756318102</v>
      </c>
      <c r="AC43" s="11">
        <v>4878.4780142868212</v>
      </c>
      <c r="AD43" s="11">
        <v>4907.7068136894768</v>
      </c>
      <c r="AE43" s="11">
        <v>5029.6521124089404</v>
      </c>
      <c r="AF43" s="11">
        <v>5029.3635211188039</v>
      </c>
      <c r="AG43" s="11">
        <v>5043.1838288742174</v>
      </c>
      <c r="AH43" s="11">
        <v>5352.0987186965167</v>
      </c>
      <c r="AI43" s="11">
        <v>5218.6896338776014</v>
      </c>
      <c r="AJ43" s="11">
        <v>5211.1909742504386</v>
      </c>
      <c r="AK43" s="11">
        <v>5290.0260546573691</v>
      </c>
      <c r="AL43" s="11">
        <v>5424.7867484309563</v>
      </c>
      <c r="AM43" s="11">
        <v>5418.773265995329</v>
      </c>
      <c r="AN43" s="11">
        <v>5442.3228138390477</v>
      </c>
      <c r="AO43" s="11">
        <v>5125.6559407064196</v>
      </c>
      <c r="AP43" s="11">
        <v>5076.5132640750453</v>
      </c>
      <c r="AQ43" s="11">
        <v>5450.9614722130937</v>
      </c>
      <c r="AR43" s="11">
        <v>5338.1444595389075</v>
      </c>
      <c r="AS43" s="11">
        <v>5294.3216421154902</v>
      </c>
      <c r="AT43" s="11">
        <v>5351.051819555938</v>
      </c>
      <c r="AU43" s="11">
        <v>5272.8709954525257</v>
      </c>
      <c r="AV43" s="11">
        <v>5248.6639140039515</v>
      </c>
      <c r="AW43" s="11">
        <v>5284.3339528749129</v>
      </c>
      <c r="AX43" s="11">
        <v>5238.1606247363525</v>
      </c>
      <c r="AY43" s="11">
        <v>5283.7242012329798</v>
      </c>
      <c r="AZ43" s="11">
        <v>5201.3511174232435</v>
      </c>
      <c r="BA43" s="11">
        <v>5125.5458679279136</v>
      </c>
      <c r="BB43" s="11">
        <v>5301.8377689152067</v>
      </c>
      <c r="BC43" s="11">
        <v>5312.64851074546</v>
      </c>
      <c r="BD43" s="11">
        <v>5300.5582925587505</v>
      </c>
      <c r="BE43" s="11">
        <v>5406.5885608355011</v>
      </c>
      <c r="BF43" s="11">
        <v>5621.9642625333245</v>
      </c>
      <c r="BG43" s="11">
        <v>5555.4682459482347</v>
      </c>
      <c r="BH43" s="11">
        <v>5504.4672063914722</v>
      </c>
      <c r="BI43" s="11">
        <v>5559.4017244210254</v>
      </c>
      <c r="BJ43" s="11">
        <v>5494.5373581357517</v>
      </c>
    </row>
    <row r="44" spans="1:62" x14ac:dyDescent="0.25">
      <c r="A44" s="162"/>
      <c r="B44" s="12" t="s">
        <v>3</v>
      </c>
      <c r="C44" s="13">
        <v>-2703.8551561313534</v>
      </c>
      <c r="D44" s="13">
        <v>-2428.3886014528375</v>
      </c>
      <c r="E44" s="13">
        <v>-2647.3368726846552</v>
      </c>
      <c r="F44" s="13">
        <v>-2562.557524043902</v>
      </c>
      <c r="G44" s="13">
        <v>-2655.5208019076995</v>
      </c>
      <c r="H44" s="13">
        <v>-2700.4261265187188</v>
      </c>
      <c r="I44" s="13">
        <v>-2854.3752406477511</v>
      </c>
      <c r="J44" s="13">
        <v>-2621.9760293975319</v>
      </c>
      <c r="K44" s="13">
        <v>-2507.0790908717208</v>
      </c>
      <c r="L44" s="13">
        <v>-2383.3100506001783</v>
      </c>
      <c r="M44" s="13">
        <v>-2051.0513439879328</v>
      </c>
      <c r="N44" s="13">
        <v>-2315.7840035157519</v>
      </c>
      <c r="O44" s="13">
        <v>-2504.335787983704</v>
      </c>
      <c r="P44" s="13">
        <v>-2517.4650523365412</v>
      </c>
      <c r="Q44" s="13">
        <v>-2477.0706187322312</v>
      </c>
      <c r="R44" s="13">
        <v>-2348.0361994988707</v>
      </c>
      <c r="S44" s="13">
        <v>-2608.9956701906267</v>
      </c>
      <c r="T44" s="13">
        <v>-2677.6537308053385</v>
      </c>
      <c r="U44" s="13">
        <v>-2795.2529903044688</v>
      </c>
      <c r="V44" s="13">
        <v>-2747.6389087412545</v>
      </c>
      <c r="W44" s="13">
        <v>-2645.6519987458455</v>
      </c>
      <c r="X44" s="13">
        <v>-2718.39001011659</v>
      </c>
      <c r="Y44" s="13">
        <v>-2641.1401460963193</v>
      </c>
      <c r="Z44" s="13">
        <v>-2670.7119803789769</v>
      </c>
      <c r="AA44" s="13">
        <v>-2873.5075553307493</v>
      </c>
      <c r="AB44" s="13">
        <v>-2646.6470588523148</v>
      </c>
      <c r="AC44" s="13">
        <v>-2568.3740248680128</v>
      </c>
      <c r="AD44" s="13">
        <v>-2572.5196180773382</v>
      </c>
      <c r="AE44" s="13">
        <v>-2725.1210293956674</v>
      </c>
      <c r="AF44" s="13">
        <v>-2734.2711145865474</v>
      </c>
      <c r="AG44" s="13">
        <v>-2717.7198195148585</v>
      </c>
      <c r="AH44" s="13">
        <v>-3029.2685302244208</v>
      </c>
      <c r="AI44" s="13">
        <v>-2963.4698557686088</v>
      </c>
      <c r="AJ44" s="13">
        <v>-2908.9772513468038</v>
      </c>
      <c r="AK44" s="13">
        <v>-2975.9758075820082</v>
      </c>
      <c r="AL44" s="13">
        <v>-3146.331336230106</v>
      </c>
      <c r="AM44" s="13">
        <v>-3140.9338333644569</v>
      </c>
      <c r="AN44" s="13">
        <v>-3130.3396314881834</v>
      </c>
      <c r="AO44" s="13">
        <v>-2845.7649158143645</v>
      </c>
      <c r="AP44" s="13">
        <v>-2797.3584369057467</v>
      </c>
      <c r="AQ44" s="13">
        <v>-3187.3790866942136</v>
      </c>
      <c r="AR44" s="13">
        <v>-3073.901153912273</v>
      </c>
      <c r="AS44" s="13">
        <v>-3031.7268365273735</v>
      </c>
      <c r="AT44" s="13">
        <v>-3090.3873770648916</v>
      </c>
      <c r="AU44" s="13">
        <v>-3062.818266077215</v>
      </c>
      <c r="AV44" s="13">
        <v>-2991.9409356982655</v>
      </c>
      <c r="AW44" s="13">
        <v>-3026.0569437170816</v>
      </c>
      <c r="AX44" s="13">
        <v>-3056.1298493536015</v>
      </c>
      <c r="AY44" s="13">
        <v>-3090.1395144009166</v>
      </c>
      <c r="AZ44" s="13">
        <v>-3014.4712902709043</v>
      </c>
      <c r="BA44" s="13">
        <v>-2945.2391772684864</v>
      </c>
      <c r="BB44" s="13">
        <v>-3125.718718619944</v>
      </c>
      <c r="BC44" s="13">
        <v>-3139.9120306778691</v>
      </c>
      <c r="BD44" s="13">
        <v>-3131.108912467816</v>
      </c>
      <c r="BE44" s="13">
        <v>-3240.3441741348829</v>
      </c>
      <c r="BF44" s="13">
        <v>-3458.9349039696235</v>
      </c>
      <c r="BG44" s="13">
        <v>-3393.5741306812088</v>
      </c>
      <c r="BH44" s="13">
        <v>-3344.6786659091963</v>
      </c>
      <c r="BI44" s="13">
        <v>-3401.6902187200703</v>
      </c>
      <c r="BJ44" s="13">
        <v>-3338.8603392687046</v>
      </c>
    </row>
    <row r="45" spans="1:62" x14ac:dyDescent="0.25">
      <c r="A45" s="163" t="s">
        <v>17</v>
      </c>
      <c r="B45" s="6" t="s">
        <v>1</v>
      </c>
      <c r="C45" s="7">
        <v>7738.0337172794016</v>
      </c>
      <c r="D45" s="7">
        <v>7693.1723067001076</v>
      </c>
      <c r="E45" s="7">
        <v>7735.0930349898417</v>
      </c>
      <c r="F45" s="7">
        <v>7735.8708429389153</v>
      </c>
      <c r="G45" s="7">
        <v>7693.8926923368044</v>
      </c>
      <c r="H45" s="7">
        <v>7892.4906722191481</v>
      </c>
      <c r="I45" s="7">
        <v>7732.7874334739354</v>
      </c>
      <c r="J45" s="7">
        <v>7711.1203295824198</v>
      </c>
      <c r="K45" s="7">
        <v>7820.5548303545811</v>
      </c>
      <c r="L45" s="7">
        <v>7720.3022649865561</v>
      </c>
      <c r="M45" s="7">
        <v>7839.2223066173747</v>
      </c>
      <c r="N45" s="7">
        <v>7878.2192747936278</v>
      </c>
      <c r="O45" s="7">
        <v>7719.2928688486745</v>
      </c>
      <c r="P45" s="7">
        <v>7632.4938118167192</v>
      </c>
      <c r="Q45" s="7">
        <v>7576.8207008437921</v>
      </c>
      <c r="R45" s="7">
        <v>7488.5116795675367</v>
      </c>
      <c r="S45" s="7">
        <v>7395.680198297523</v>
      </c>
      <c r="T45" s="7">
        <v>7488.0078585376123</v>
      </c>
      <c r="U45" s="7">
        <v>7416.9795301064432</v>
      </c>
      <c r="V45" s="7">
        <v>7282.890729889039</v>
      </c>
      <c r="W45" s="7">
        <v>7272.6561268210662</v>
      </c>
      <c r="X45" s="7">
        <v>7188.4599049768622</v>
      </c>
      <c r="Y45" s="7">
        <v>7319.1907128234689</v>
      </c>
      <c r="Z45" s="7">
        <v>7323.8588278039369</v>
      </c>
      <c r="AA45" s="7">
        <v>7244.2326345565825</v>
      </c>
      <c r="AB45" s="7">
        <v>7198.7160376034308</v>
      </c>
      <c r="AC45" s="7">
        <v>7213.1877166626455</v>
      </c>
      <c r="AD45" s="7">
        <v>7200.1782194719563</v>
      </c>
      <c r="AE45" s="7">
        <v>7123.2403480555295</v>
      </c>
      <c r="AF45" s="7">
        <v>7228.0498367010496</v>
      </c>
      <c r="AG45" s="7">
        <v>7147.2638850099311</v>
      </c>
      <c r="AH45" s="7">
        <v>7068.5624980030389</v>
      </c>
      <c r="AI45" s="7">
        <v>7004.0618086951035</v>
      </c>
      <c r="AJ45" s="7">
        <v>7056.507838108806</v>
      </c>
      <c r="AK45" s="7">
        <v>7106.7223487669744</v>
      </c>
      <c r="AL45" s="7">
        <v>7013.5145851631496</v>
      </c>
      <c r="AM45" s="7">
        <v>7026.6711766031794</v>
      </c>
      <c r="AN45" s="7">
        <v>7074.1343973237608</v>
      </c>
      <c r="AO45" s="7">
        <v>7040.3231175132705</v>
      </c>
      <c r="AP45" s="7">
        <v>7050.171522045749</v>
      </c>
      <c r="AQ45" s="7">
        <v>7001.3096001858376</v>
      </c>
      <c r="AR45" s="7">
        <v>7086.7606711950211</v>
      </c>
      <c r="AS45" s="7">
        <v>6952.176172686859</v>
      </c>
      <c r="AT45" s="7">
        <v>6927.9649496143866</v>
      </c>
      <c r="AU45" s="7">
        <v>6901.9037929792958</v>
      </c>
      <c r="AV45" s="7">
        <v>6949.4280328679397</v>
      </c>
      <c r="AW45" s="7">
        <v>6983.6685533321779</v>
      </c>
      <c r="AX45" s="7">
        <v>6877.6221419771964</v>
      </c>
      <c r="AY45" s="7">
        <v>6890.6922632553269</v>
      </c>
      <c r="AZ45" s="7">
        <v>6877.3703267563769</v>
      </c>
      <c r="BA45" s="7">
        <v>6887.4952380765535</v>
      </c>
      <c r="BB45" s="7">
        <v>6855.7305588184418</v>
      </c>
      <c r="BC45" s="7">
        <v>6827.5508108211297</v>
      </c>
      <c r="BD45" s="7">
        <v>6919.8639958545082</v>
      </c>
      <c r="BE45" s="7">
        <v>6786.1392536841513</v>
      </c>
      <c r="BF45" s="7">
        <v>6779.183641208615</v>
      </c>
      <c r="BG45" s="7">
        <v>6804.2432676731987</v>
      </c>
      <c r="BH45" s="7">
        <v>6819.3185400301654</v>
      </c>
      <c r="BI45" s="7">
        <v>6874.6396117448985</v>
      </c>
      <c r="BJ45" s="7">
        <v>6873.2224098803881</v>
      </c>
    </row>
    <row r="46" spans="1:62" x14ac:dyDescent="0.25">
      <c r="A46" s="163"/>
      <c r="B46" s="6" t="s">
        <v>2</v>
      </c>
      <c r="C46" s="7">
        <v>27379.518279499323</v>
      </c>
      <c r="D46" s="7">
        <v>27378.514251161592</v>
      </c>
      <c r="E46" s="7">
        <v>27492.645872125962</v>
      </c>
      <c r="F46" s="7">
        <v>26730.71641908749</v>
      </c>
      <c r="G46" s="7">
        <v>26735.887460571626</v>
      </c>
      <c r="H46" s="7">
        <v>27015.645861805933</v>
      </c>
      <c r="I46" s="7">
        <v>26979.787458888917</v>
      </c>
      <c r="J46" s="7">
        <v>27421.174428623519</v>
      </c>
      <c r="K46" s="7">
        <v>26455.730453806711</v>
      </c>
      <c r="L46" s="7">
        <v>26181.554123335267</v>
      </c>
      <c r="M46" s="7">
        <v>26883.968166639628</v>
      </c>
      <c r="N46" s="7">
        <v>27847.33624039084</v>
      </c>
      <c r="O46" s="7">
        <v>28009.516457971913</v>
      </c>
      <c r="P46" s="7">
        <v>28187.02095764297</v>
      </c>
      <c r="Q46" s="7">
        <v>27884.314540548581</v>
      </c>
      <c r="R46" s="7">
        <v>27850.606328434584</v>
      </c>
      <c r="S46" s="7">
        <v>27220.367380597632</v>
      </c>
      <c r="T46" s="7">
        <v>27836.492484518451</v>
      </c>
      <c r="U46" s="7">
        <v>28076.806008317533</v>
      </c>
      <c r="V46" s="7">
        <v>27591.903638370597</v>
      </c>
      <c r="W46" s="7">
        <v>27379.506704637341</v>
      </c>
      <c r="X46" s="7">
        <v>27864.796881485723</v>
      </c>
      <c r="Y46" s="7">
        <v>28291.018065148382</v>
      </c>
      <c r="Z46" s="7">
        <v>29020.790512879386</v>
      </c>
      <c r="AA46" s="7">
        <v>29123.005158667995</v>
      </c>
      <c r="AB46" s="7">
        <v>28840.019807194276</v>
      </c>
      <c r="AC46" s="7">
        <v>28212.361401715963</v>
      </c>
      <c r="AD46" s="7">
        <v>27647.09036311059</v>
      </c>
      <c r="AE46" s="7">
        <v>27816.085631342088</v>
      </c>
      <c r="AF46" s="7">
        <v>27705.941256970222</v>
      </c>
      <c r="AG46" s="7">
        <v>27841.761540185082</v>
      </c>
      <c r="AH46" s="7">
        <v>28621.241511525826</v>
      </c>
      <c r="AI46" s="7">
        <v>28950.058523674008</v>
      </c>
      <c r="AJ46" s="7">
        <v>29063.783101416993</v>
      </c>
      <c r="AK46" s="7">
        <v>29598.083669189982</v>
      </c>
      <c r="AL46" s="7">
        <v>29575.907938679571</v>
      </c>
      <c r="AM46" s="7">
        <v>29675.290204932364</v>
      </c>
      <c r="AN46" s="7">
        <v>29393.723243147175</v>
      </c>
      <c r="AO46" s="7">
        <v>28994.958683819343</v>
      </c>
      <c r="AP46" s="7">
        <v>28770.662945043681</v>
      </c>
      <c r="AQ46" s="7">
        <v>29216.078475095557</v>
      </c>
      <c r="AR46" s="7">
        <v>29198.411398111708</v>
      </c>
      <c r="AS46" s="7">
        <v>29380.980670648099</v>
      </c>
      <c r="AT46" s="7">
        <v>30014.05019155757</v>
      </c>
      <c r="AU46" s="7">
        <v>29807.609033376371</v>
      </c>
      <c r="AV46" s="7">
        <v>29506.073677128556</v>
      </c>
      <c r="AW46" s="7">
        <v>29773.793127183781</v>
      </c>
      <c r="AX46" s="7">
        <v>30067.646232962295</v>
      </c>
      <c r="AY46" s="7">
        <v>30163.044034116683</v>
      </c>
      <c r="AZ46" s="7">
        <v>30087.390709378327</v>
      </c>
      <c r="BA46" s="7">
        <v>29559.285881354223</v>
      </c>
      <c r="BB46" s="7">
        <v>29311.582095456921</v>
      </c>
      <c r="BC46" s="7">
        <v>29260.200793866767</v>
      </c>
      <c r="BD46" s="7">
        <v>29500.097278286354</v>
      </c>
      <c r="BE46" s="7">
        <v>29828.168757051448</v>
      </c>
      <c r="BF46" s="7">
        <v>30301.049988166833</v>
      </c>
      <c r="BG46" s="7">
        <v>29942.062971229014</v>
      </c>
      <c r="BH46" s="7">
        <v>29997.121081741137</v>
      </c>
      <c r="BI46" s="7">
        <v>30556.753757832244</v>
      </c>
      <c r="BJ46" s="7">
        <v>30787.024665045206</v>
      </c>
    </row>
    <row r="47" spans="1:62" x14ac:dyDescent="0.25">
      <c r="A47" s="163"/>
      <c r="B47" s="8" t="s">
        <v>3</v>
      </c>
      <c r="C47" s="9">
        <v>-19641.484562219921</v>
      </c>
      <c r="D47" s="9">
        <v>-19685.341944461485</v>
      </c>
      <c r="E47" s="9">
        <v>-19757.552837136122</v>
      </c>
      <c r="F47" s="9">
        <v>-18994.845576148575</v>
      </c>
      <c r="G47" s="9">
        <v>-19041.994768234821</v>
      </c>
      <c r="H47" s="9">
        <v>-19123.155189586785</v>
      </c>
      <c r="I47" s="9">
        <v>-19247.000025414982</v>
      </c>
      <c r="J47" s="9">
        <v>-19710.054099041099</v>
      </c>
      <c r="K47" s="9">
        <v>-18635.175623452131</v>
      </c>
      <c r="L47" s="9">
        <v>-18461.251858348711</v>
      </c>
      <c r="M47" s="9">
        <v>-19044.745860022253</v>
      </c>
      <c r="N47" s="9">
        <v>-19969.116965597212</v>
      </c>
      <c r="O47" s="9">
        <v>-20290.223589123238</v>
      </c>
      <c r="P47" s="9">
        <v>-20554.52714582625</v>
      </c>
      <c r="Q47" s="9">
        <v>-20307.493839704788</v>
      </c>
      <c r="R47" s="9">
        <v>-20362.094648867045</v>
      </c>
      <c r="S47" s="9">
        <v>-19824.687182300109</v>
      </c>
      <c r="T47" s="9">
        <v>-20348.48462598084</v>
      </c>
      <c r="U47" s="9">
        <v>-20659.826478211089</v>
      </c>
      <c r="V47" s="9">
        <v>-20309.012908481556</v>
      </c>
      <c r="W47" s="9">
        <v>-20106.850577816273</v>
      </c>
      <c r="X47" s="9">
        <v>-20676.336976508861</v>
      </c>
      <c r="Y47" s="9">
        <v>-20971.827352324915</v>
      </c>
      <c r="Z47" s="9">
        <v>-21696.931685075448</v>
      </c>
      <c r="AA47" s="9">
        <v>-21878.772524111413</v>
      </c>
      <c r="AB47" s="9">
        <v>-21641.303769590846</v>
      </c>
      <c r="AC47" s="9">
        <v>-20999.17368505332</v>
      </c>
      <c r="AD47" s="9">
        <v>-20446.912143638634</v>
      </c>
      <c r="AE47" s="9">
        <v>-20692.845283286559</v>
      </c>
      <c r="AF47" s="9">
        <v>-20477.891420269174</v>
      </c>
      <c r="AG47" s="9">
        <v>-20694.49765517515</v>
      </c>
      <c r="AH47" s="9">
        <v>-21552.679013522786</v>
      </c>
      <c r="AI47" s="9">
        <v>-21945.996714978904</v>
      </c>
      <c r="AJ47" s="9">
        <v>-22007.275263308187</v>
      </c>
      <c r="AK47" s="9">
        <v>-22491.361320423006</v>
      </c>
      <c r="AL47" s="9">
        <v>-22562.393353516421</v>
      </c>
      <c r="AM47" s="9">
        <v>-22648.619028329183</v>
      </c>
      <c r="AN47" s="9">
        <v>-22319.588845823415</v>
      </c>
      <c r="AO47" s="9">
        <v>-21954.635566306071</v>
      </c>
      <c r="AP47" s="9">
        <v>-21720.491422997933</v>
      </c>
      <c r="AQ47" s="9">
        <v>-22214.768874909721</v>
      </c>
      <c r="AR47" s="9">
        <v>-22111.650726916687</v>
      </c>
      <c r="AS47" s="9">
        <v>-22428.804497961239</v>
      </c>
      <c r="AT47" s="9">
        <v>-23086.085241943183</v>
      </c>
      <c r="AU47" s="9">
        <v>-22905.705240397074</v>
      </c>
      <c r="AV47" s="9">
        <v>-22556.645644260614</v>
      </c>
      <c r="AW47" s="9">
        <v>-22790.124573851601</v>
      </c>
      <c r="AX47" s="9">
        <v>-23190.024090985098</v>
      </c>
      <c r="AY47" s="9">
        <v>-23272.351770861358</v>
      </c>
      <c r="AZ47" s="9">
        <v>-23210.020382621951</v>
      </c>
      <c r="BA47" s="9">
        <v>-22671.790643277669</v>
      </c>
      <c r="BB47" s="9">
        <v>-22455.851536638478</v>
      </c>
      <c r="BC47" s="9">
        <v>-22432.649983045638</v>
      </c>
      <c r="BD47" s="9">
        <v>-22580.233282431844</v>
      </c>
      <c r="BE47" s="9">
        <v>-23042.029503367296</v>
      </c>
      <c r="BF47" s="9">
        <v>-23521.866346958217</v>
      </c>
      <c r="BG47" s="9">
        <v>-23137.819703555815</v>
      </c>
      <c r="BH47" s="9">
        <v>-23177.802541710971</v>
      </c>
      <c r="BI47" s="9">
        <v>-23682.114146087348</v>
      </c>
      <c r="BJ47" s="9">
        <v>-23913.802255164817</v>
      </c>
    </row>
    <row r="48" spans="1:62" x14ac:dyDescent="0.25">
      <c r="A48" s="162" t="s">
        <v>18</v>
      </c>
      <c r="B48" s="10" t="s">
        <v>1</v>
      </c>
      <c r="C48" s="11">
        <v>9904.1095890410961</v>
      </c>
      <c r="D48" s="11">
        <v>9864.1095890410961</v>
      </c>
      <c r="E48" s="11">
        <v>10524.109589041096</v>
      </c>
      <c r="F48" s="11">
        <v>10534.109589041096</v>
      </c>
      <c r="G48" s="11">
        <v>10554.109589041096</v>
      </c>
      <c r="H48" s="11">
        <v>10774.109589041096</v>
      </c>
      <c r="I48" s="11">
        <v>10574.109589041096</v>
      </c>
      <c r="J48" s="11">
        <v>10494.109589041096</v>
      </c>
      <c r="K48" s="11">
        <v>10454.109589041096</v>
      </c>
      <c r="L48" s="11">
        <v>10504.109589041096</v>
      </c>
      <c r="M48" s="11">
        <v>10424.109589041096</v>
      </c>
      <c r="N48" s="11">
        <v>10374.109589041096</v>
      </c>
      <c r="O48" s="11">
        <v>10454.557808219179</v>
      </c>
      <c r="P48" s="11">
        <v>10444.557808219179</v>
      </c>
      <c r="Q48" s="11">
        <v>10454.557808219179</v>
      </c>
      <c r="R48" s="11">
        <v>10489.557808219179</v>
      </c>
      <c r="S48" s="11">
        <v>10494.557808219179</v>
      </c>
      <c r="T48" s="11">
        <v>10774.557808219179</v>
      </c>
      <c r="U48" s="11">
        <v>10894.557808219179</v>
      </c>
      <c r="V48" s="11">
        <v>10854.557808219179</v>
      </c>
      <c r="W48" s="11">
        <v>10874.557808219179</v>
      </c>
      <c r="X48" s="11">
        <v>10844.557808219179</v>
      </c>
      <c r="Y48" s="11">
        <v>10924.557808219179</v>
      </c>
      <c r="Z48" s="11">
        <v>10694.557808219179</v>
      </c>
      <c r="AA48" s="11">
        <v>9975.456039452054</v>
      </c>
      <c r="AB48" s="11">
        <v>10235.456039452054</v>
      </c>
      <c r="AC48" s="11">
        <v>10125.456039452054</v>
      </c>
      <c r="AD48" s="11">
        <v>10175.456039452054</v>
      </c>
      <c r="AE48" s="11">
        <v>10125.456039452054</v>
      </c>
      <c r="AF48" s="11">
        <v>10260.456039452054</v>
      </c>
      <c r="AG48" s="11">
        <v>10250.456039452054</v>
      </c>
      <c r="AH48" s="11">
        <v>10175.456039452054</v>
      </c>
      <c r="AI48" s="11">
        <v>10200.456039452054</v>
      </c>
      <c r="AJ48" s="11">
        <v>10280.456039452054</v>
      </c>
      <c r="AK48" s="11">
        <v>10115.456039452054</v>
      </c>
      <c r="AL48" s="11">
        <v>10205.456039452056</v>
      </c>
      <c r="AM48" s="11">
        <v>10216.994264596164</v>
      </c>
      <c r="AN48" s="11">
        <v>10171.994264596164</v>
      </c>
      <c r="AO48" s="11">
        <v>10141.994264596164</v>
      </c>
      <c r="AP48" s="11">
        <v>10101.994264596164</v>
      </c>
      <c r="AQ48" s="11">
        <v>10261.994264596164</v>
      </c>
      <c r="AR48" s="11">
        <v>10631.994264596164</v>
      </c>
      <c r="AS48" s="11">
        <v>11031.994264596164</v>
      </c>
      <c r="AT48" s="11">
        <v>10931.994264596164</v>
      </c>
      <c r="AU48" s="11">
        <v>10581.994264596164</v>
      </c>
      <c r="AV48" s="11">
        <v>10531.994264596164</v>
      </c>
      <c r="AW48" s="11">
        <v>10481.994264596164</v>
      </c>
      <c r="AX48" s="11">
        <v>10481.994264596164</v>
      </c>
      <c r="AY48" s="11">
        <v>10486.402155623491</v>
      </c>
      <c r="AZ48" s="11">
        <v>10486.402155623491</v>
      </c>
      <c r="BA48" s="11">
        <v>10486.402155623491</v>
      </c>
      <c r="BB48" s="11">
        <v>10486.402155623491</v>
      </c>
      <c r="BC48" s="11">
        <v>10486.402155623491</v>
      </c>
      <c r="BD48" s="11">
        <v>10536.402155623491</v>
      </c>
      <c r="BE48" s="11">
        <v>10636.402155623491</v>
      </c>
      <c r="BF48" s="11">
        <v>10636.402155623491</v>
      </c>
      <c r="BG48" s="11">
        <v>10536.402155623491</v>
      </c>
      <c r="BH48" s="11">
        <v>10486.402155623491</v>
      </c>
      <c r="BI48" s="11">
        <v>10436.402155623491</v>
      </c>
      <c r="BJ48" s="11">
        <v>10436.402155623491</v>
      </c>
    </row>
    <row r="49" spans="1:62" x14ac:dyDescent="0.25">
      <c r="A49" s="162"/>
      <c r="B49" s="10" t="s">
        <v>2</v>
      </c>
      <c r="C49" s="11">
        <v>2379.2518155644366</v>
      </c>
      <c r="D49" s="11">
        <v>2398.1460938507153</v>
      </c>
      <c r="E49" s="11">
        <v>2259.0485045765117</v>
      </c>
      <c r="F49" s="11">
        <v>2581.0295288843054</v>
      </c>
      <c r="G49" s="11">
        <v>3098.1647794823311</v>
      </c>
      <c r="H49" s="11">
        <v>2990.5765330239356</v>
      </c>
      <c r="I49" s="11">
        <v>3059.7012304298623</v>
      </c>
      <c r="J49" s="11">
        <v>3059.7012304298623</v>
      </c>
      <c r="K49" s="11">
        <v>3242.9831549997853</v>
      </c>
      <c r="L49" s="11">
        <v>2693.1918876140548</v>
      </c>
      <c r="M49" s="11">
        <v>2549.6527258533511</v>
      </c>
      <c r="N49" s="11">
        <v>2702.9373612364461</v>
      </c>
      <c r="O49" s="11">
        <v>2760.4289704511816</v>
      </c>
      <c r="P49" s="11">
        <v>2960.4328682638015</v>
      </c>
      <c r="Q49" s="11">
        <v>2970.2262841949455</v>
      </c>
      <c r="R49" s="11">
        <v>3010.0235979387094</v>
      </c>
      <c r="S49" s="11">
        <v>3027.7137218354255</v>
      </c>
      <c r="T49" s="11">
        <v>3083.6279699577872</v>
      </c>
      <c r="U49" s="11">
        <v>3306.6416123019571</v>
      </c>
      <c r="V49" s="11">
        <v>3337.5597582369387</v>
      </c>
      <c r="W49" s="11">
        <v>2915.0450359081192</v>
      </c>
      <c r="X49" s="11">
        <v>3055.0411380954993</v>
      </c>
      <c r="Y49" s="11">
        <v>2535.3139849788936</v>
      </c>
      <c r="Z49" s="11">
        <v>2507.3120360725839</v>
      </c>
      <c r="AA49" s="11">
        <v>2378.4933721298448</v>
      </c>
      <c r="AB49" s="11">
        <v>2955.4310488601036</v>
      </c>
      <c r="AC49" s="11">
        <v>2565.3868194428678</v>
      </c>
      <c r="AD49" s="11">
        <v>3071.1536097883518</v>
      </c>
      <c r="AE49" s="11">
        <v>3119.7857014540723</v>
      </c>
      <c r="AF49" s="11">
        <v>3255.6329089218034</v>
      </c>
      <c r="AG49" s="11">
        <v>3342.6791487670953</v>
      </c>
      <c r="AH49" s="11">
        <v>3277.6751279109831</v>
      </c>
      <c r="AI49" s="11">
        <v>3466.673117482927</v>
      </c>
      <c r="AJ49" s="11">
        <v>3094.1797453530821</v>
      </c>
      <c r="AK49" s="11">
        <v>3081.3888298709239</v>
      </c>
      <c r="AL49" s="11">
        <v>3087.4772887053955</v>
      </c>
      <c r="AM49" s="11">
        <v>2948.342590025632</v>
      </c>
      <c r="AN49" s="11">
        <v>2822.3104231767334</v>
      </c>
      <c r="AO49" s="11">
        <v>2834.2963501803401</v>
      </c>
      <c r="AP49" s="11">
        <v>2587.2199539142057</v>
      </c>
      <c r="AQ49" s="11">
        <v>2995.8537420826224</v>
      </c>
      <c r="AR49" s="11">
        <v>3223.3578230700737</v>
      </c>
      <c r="AS49" s="11">
        <v>3251.8478827808485</v>
      </c>
      <c r="AT49" s="11">
        <v>3234.4609505624348</v>
      </c>
      <c r="AU49" s="11">
        <v>3104.3470167830878</v>
      </c>
      <c r="AV49" s="11">
        <v>3000.8333149707614</v>
      </c>
      <c r="AW49" s="11">
        <v>2935.7611621173382</v>
      </c>
      <c r="AX49" s="11">
        <v>3038.586860510597</v>
      </c>
      <c r="AY49" s="11">
        <v>3051.3793485878732</v>
      </c>
      <c r="AZ49" s="11">
        <v>3162.7328371281023</v>
      </c>
      <c r="BA49" s="11">
        <v>3223.1052195425309</v>
      </c>
      <c r="BB49" s="11">
        <v>3228.8585295344665</v>
      </c>
      <c r="BC49" s="11">
        <v>3472.3159499692897</v>
      </c>
      <c r="BD49" s="11">
        <v>3588.4784711729208</v>
      </c>
      <c r="BE49" s="11">
        <v>3618.806700556162</v>
      </c>
      <c r="BF49" s="11">
        <v>3602.0965393558458</v>
      </c>
      <c r="BG49" s="11">
        <v>3483.9450941025648</v>
      </c>
      <c r="BH49" s="11">
        <v>3370.7526973952477</v>
      </c>
      <c r="BI49" s="11">
        <v>3116.9969880666208</v>
      </c>
      <c r="BJ49" s="11">
        <v>3194.4404899516308</v>
      </c>
    </row>
    <row r="50" spans="1:62" x14ac:dyDescent="0.25">
      <c r="A50" s="162"/>
      <c r="B50" s="12" t="s">
        <v>3</v>
      </c>
      <c r="C50" s="13">
        <v>7524.8577734766595</v>
      </c>
      <c r="D50" s="13">
        <v>7465.9634951903809</v>
      </c>
      <c r="E50" s="13">
        <v>8265.0610844645853</v>
      </c>
      <c r="F50" s="13">
        <v>7953.0800601567908</v>
      </c>
      <c r="G50" s="13">
        <v>7455.944809558765</v>
      </c>
      <c r="H50" s="13">
        <v>7783.5330560171606</v>
      </c>
      <c r="I50" s="13">
        <v>7514.4083586112338</v>
      </c>
      <c r="J50" s="13">
        <v>7434.4083586112338</v>
      </c>
      <c r="K50" s="13">
        <v>7211.1264340413109</v>
      </c>
      <c r="L50" s="13">
        <v>7810.9177014270408</v>
      </c>
      <c r="M50" s="13">
        <v>7874.4568631877446</v>
      </c>
      <c r="N50" s="13">
        <v>7671.17222780465</v>
      </c>
      <c r="O50" s="13">
        <v>7694.1288377679975</v>
      </c>
      <c r="P50" s="13">
        <v>7484.1249399553772</v>
      </c>
      <c r="Q50" s="13">
        <v>7484.3315240242337</v>
      </c>
      <c r="R50" s="13">
        <v>7479.5342102804698</v>
      </c>
      <c r="S50" s="13">
        <v>7466.8440863837532</v>
      </c>
      <c r="T50" s="13">
        <v>7690.9298382613915</v>
      </c>
      <c r="U50" s="13">
        <v>7587.9161959172216</v>
      </c>
      <c r="V50" s="13">
        <v>7516.9980499822395</v>
      </c>
      <c r="W50" s="13">
        <v>7959.51277231106</v>
      </c>
      <c r="X50" s="13">
        <v>7789.5166701236794</v>
      </c>
      <c r="Y50" s="13">
        <v>8389.2438232402856</v>
      </c>
      <c r="Z50" s="13">
        <v>8187.2457721465944</v>
      </c>
      <c r="AA50" s="13">
        <v>7596.9626673222092</v>
      </c>
      <c r="AB50" s="13">
        <v>7280.02499059195</v>
      </c>
      <c r="AC50" s="13">
        <v>7560.0692200091862</v>
      </c>
      <c r="AD50" s="13">
        <v>7104.3024296637022</v>
      </c>
      <c r="AE50" s="13">
        <v>7005.6703379979817</v>
      </c>
      <c r="AF50" s="13">
        <v>7004.8231305302506</v>
      </c>
      <c r="AG50" s="13">
        <v>6907.7768906849587</v>
      </c>
      <c r="AH50" s="13">
        <v>6897.780911541071</v>
      </c>
      <c r="AI50" s="13">
        <v>6733.7829219691266</v>
      </c>
      <c r="AJ50" s="13">
        <v>7186.2762940989724</v>
      </c>
      <c r="AK50" s="13">
        <v>7034.0672095811296</v>
      </c>
      <c r="AL50" s="13">
        <v>7117.9787507466608</v>
      </c>
      <c r="AM50" s="13">
        <v>7268.6516745705321</v>
      </c>
      <c r="AN50" s="13">
        <v>7349.6838414194299</v>
      </c>
      <c r="AO50" s="13">
        <v>7307.6979144158231</v>
      </c>
      <c r="AP50" s="13">
        <v>7514.774310681958</v>
      </c>
      <c r="AQ50" s="13">
        <v>7266.1405225135413</v>
      </c>
      <c r="AR50" s="13">
        <v>7408.6364415260905</v>
      </c>
      <c r="AS50" s="13">
        <v>7780.1463818153152</v>
      </c>
      <c r="AT50" s="13">
        <v>7697.5333140337289</v>
      </c>
      <c r="AU50" s="13">
        <v>7477.6472478130763</v>
      </c>
      <c r="AV50" s="13">
        <v>7531.1609496254023</v>
      </c>
      <c r="AW50" s="13">
        <v>7546.2331024788255</v>
      </c>
      <c r="AX50" s="13">
        <v>7443.4074040855667</v>
      </c>
      <c r="AY50" s="13">
        <v>7435.0228070356179</v>
      </c>
      <c r="AZ50" s="13">
        <v>7323.6693184953892</v>
      </c>
      <c r="BA50" s="13">
        <v>7263.2969360809602</v>
      </c>
      <c r="BB50" s="13">
        <v>7257.5436260890247</v>
      </c>
      <c r="BC50" s="13">
        <v>7014.086205654201</v>
      </c>
      <c r="BD50" s="13">
        <v>6947.9236844505704</v>
      </c>
      <c r="BE50" s="13">
        <v>7017.5954550673287</v>
      </c>
      <c r="BF50" s="13">
        <v>7034.3056162676457</v>
      </c>
      <c r="BG50" s="13">
        <v>7052.4570615209268</v>
      </c>
      <c r="BH50" s="13">
        <v>7115.649458228243</v>
      </c>
      <c r="BI50" s="13">
        <v>7319.4051675568699</v>
      </c>
      <c r="BJ50" s="13">
        <v>7241.9616656718608</v>
      </c>
    </row>
    <row r="51" spans="1:62" x14ac:dyDescent="0.25">
      <c r="A51" s="161" t="s">
        <v>19</v>
      </c>
      <c r="B51" s="6" t="s">
        <v>1</v>
      </c>
      <c r="C51" s="7">
        <v>3208.48</v>
      </c>
      <c r="D51" s="7">
        <v>3304.92</v>
      </c>
      <c r="E51" s="7">
        <v>3294.68</v>
      </c>
      <c r="F51" s="7">
        <v>3298.44</v>
      </c>
      <c r="G51" s="7">
        <v>3419.76</v>
      </c>
      <c r="H51" s="7">
        <v>3276.2</v>
      </c>
      <c r="I51" s="7">
        <v>3320.64</v>
      </c>
      <c r="J51" s="7">
        <v>3339.76</v>
      </c>
      <c r="K51" s="7">
        <v>3316.44</v>
      </c>
      <c r="L51" s="7">
        <v>3244</v>
      </c>
      <c r="M51" s="7">
        <v>3239.56</v>
      </c>
      <c r="N51" s="7">
        <v>3282.9716129032258</v>
      </c>
      <c r="O51" s="7">
        <v>3460.5</v>
      </c>
      <c r="P51" s="7">
        <v>3609.2</v>
      </c>
      <c r="Q51" s="7">
        <v>3675</v>
      </c>
      <c r="R51" s="7">
        <v>3920</v>
      </c>
      <c r="S51" s="7">
        <v>4020</v>
      </c>
      <c r="T51" s="7">
        <v>4009</v>
      </c>
      <c r="U51" s="7">
        <v>4019</v>
      </c>
      <c r="V51" s="7">
        <v>4029</v>
      </c>
      <c r="W51" s="7">
        <v>4109</v>
      </c>
      <c r="X51" s="7">
        <v>4170</v>
      </c>
      <c r="Y51" s="7">
        <v>4211</v>
      </c>
      <c r="Z51" s="7">
        <v>4217.8935483870964</v>
      </c>
      <c r="AA51" s="7">
        <v>4248.95</v>
      </c>
      <c r="AB51" s="7">
        <v>4299.55</v>
      </c>
      <c r="AC51" s="7">
        <v>4310.1499999999996</v>
      </c>
      <c r="AD51" s="7">
        <v>4300.75</v>
      </c>
      <c r="AE51" s="7">
        <v>4335.8999999999996</v>
      </c>
      <c r="AF51" s="7">
        <v>4331.05</v>
      </c>
      <c r="AG51" s="7">
        <v>4356.2</v>
      </c>
      <c r="AH51" s="7">
        <v>4411.3500000000004</v>
      </c>
      <c r="AI51" s="7">
        <v>4416.5</v>
      </c>
      <c r="AJ51" s="7">
        <v>4180</v>
      </c>
      <c r="AK51" s="7">
        <v>4335</v>
      </c>
      <c r="AL51" s="7">
        <v>4344.8241935483875</v>
      </c>
      <c r="AM51" s="7">
        <v>4342.72</v>
      </c>
      <c r="AN51" s="7">
        <v>4356.4799999999996</v>
      </c>
      <c r="AO51" s="7">
        <v>4387.12</v>
      </c>
      <c r="AP51" s="7">
        <v>4399</v>
      </c>
      <c r="AQ51" s="7">
        <v>4410.88</v>
      </c>
      <c r="AR51" s="7">
        <v>4397.76</v>
      </c>
      <c r="AS51" s="7">
        <v>4317.76</v>
      </c>
      <c r="AT51" s="7">
        <v>4211.82</v>
      </c>
      <c r="AU51" s="7">
        <v>4105.88</v>
      </c>
      <c r="AV51" s="7">
        <v>4005.88</v>
      </c>
      <c r="AW51" s="7">
        <v>4015.88</v>
      </c>
      <c r="AX51" s="7">
        <v>4018.7541935483869</v>
      </c>
      <c r="AY51" s="7">
        <v>4031.82</v>
      </c>
      <c r="AZ51" s="7">
        <v>4041.82</v>
      </c>
      <c r="BA51" s="7">
        <v>4051.82</v>
      </c>
      <c r="BB51" s="7">
        <v>4061.82</v>
      </c>
      <c r="BC51" s="7">
        <v>4071.82</v>
      </c>
      <c r="BD51" s="7">
        <v>4081.82</v>
      </c>
      <c r="BE51" s="7">
        <v>4091.82</v>
      </c>
      <c r="BF51" s="7">
        <v>4101.82</v>
      </c>
      <c r="BG51" s="7">
        <v>4111.82</v>
      </c>
      <c r="BH51" s="7">
        <v>4121.82</v>
      </c>
      <c r="BI51" s="7">
        <v>4131.82</v>
      </c>
      <c r="BJ51" s="7">
        <v>4141.82</v>
      </c>
    </row>
    <row r="52" spans="1:62" x14ac:dyDescent="0.25">
      <c r="A52" s="161"/>
      <c r="B52" s="6" t="s">
        <v>2</v>
      </c>
      <c r="C52" s="7">
        <v>1768</v>
      </c>
      <c r="D52" s="7">
        <v>1750</v>
      </c>
      <c r="E52" s="7">
        <v>1755</v>
      </c>
      <c r="F52" s="7">
        <v>1751</v>
      </c>
      <c r="G52" s="7">
        <v>1753</v>
      </c>
      <c r="H52" s="7">
        <v>1754</v>
      </c>
      <c r="I52" s="7">
        <v>1755</v>
      </c>
      <c r="J52" s="7">
        <v>1750</v>
      </c>
      <c r="K52" s="7">
        <v>1760</v>
      </c>
      <c r="L52" s="7">
        <v>1810</v>
      </c>
      <c r="M52" s="7">
        <v>1835</v>
      </c>
      <c r="N52" s="7">
        <v>1838</v>
      </c>
      <c r="O52" s="7">
        <v>1840</v>
      </c>
      <c r="P52" s="7">
        <v>1750</v>
      </c>
      <c r="Q52" s="7">
        <v>1740</v>
      </c>
      <c r="R52" s="7">
        <v>1650</v>
      </c>
      <c r="S52" s="7">
        <v>1650</v>
      </c>
      <c r="T52" s="7">
        <v>1655</v>
      </c>
      <c r="U52" s="7">
        <v>1655</v>
      </c>
      <c r="V52" s="7">
        <v>1600</v>
      </c>
      <c r="W52" s="7">
        <v>1660</v>
      </c>
      <c r="X52" s="7">
        <v>1700</v>
      </c>
      <c r="Y52" s="7">
        <v>1711</v>
      </c>
      <c r="Z52" s="7">
        <v>1700</v>
      </c>
      <c r="AA52" s="7">
        <v>1708</v>
      </c>
      <c r="AB52" s="7">
        <v>1712</v>
      </c>
      <c r="AC52" s="7">
        <v>1701</v>
      </c>
      <c r="AD52" s="7">
        <v>1797</v>
      </c>
      <c r="AE52" s="7">
        <v>1794</v>
      </c>
      <c r="AF52" s="7">
        <v>1795</v>
      </c>
      <c r="AG52" s="7">
        <v>1795</v>
      </c>
      <c r="AH52" s="7">
        <v>1742</v>
      </c>
      <c r="AI52" s="7">
        <v>1772</v>
      </c>
      <c r="AJ52" s="7">
        <v>1763</v>
      </c>
      <c r="AK52" s="7">
        <v>1752</v>
      </c>
      <c r="AL52" s="7">
        <v>1759</v>
      </c>
      <c r="AM52" s="7">
        <v>1762</v>
      </c>
      <c r="AN52" s="7">
        <v>1768</v>
      </c>
      <c r="AO52" s="7">
        <v>1774</v>
      </c>
      <c r="AP52" s="7">
        <v>1771</v>
      </c>
      <c r="AQ52" s="7">
        <v>1700</v>
      </c>
      <c r="AR52" s="7">
        <v>1800</v>
      </c>
      <c r="AS52" s="7">
        <v>1850</v>
      </c>
      <c r="AT52" s="7">
        <v>1875</v>
      </c>
      <c r="AU52" s="7">
        <v>1875</v>
      </c>
      <c r="AV52" s="7">
        <v>1875</v>
      </c>
      <c r="AW52" s="7">
        <v>1875</v>
      </c>
      <c r="AX52" s="7">
        <v>1875</v>
      </c>
      <c r="AY52" s="7">
        <v>1875</v>
      </c>
      <c r="AZ52" s="7">
        <v>1875</v>
      </c>
      <c r="BA52" s="7">
        <v>1837.0645161290322</v>
      </c>
      <c r="BB52" s="7">
        <v>1850.04</v>
      </c>
      <c r="BC52" s="7">
        <v>1812.6</v>
      </c>
      <c r="BD52" s="7">
        <v>1857.9333333333332</v>
      </c>
      <c r="BE52" s="7">
        <v>1870.5862068965516</v>
      </c>
      <c r="BF52" s="7">
        <v>1858.8709677419354</v>
      </c>
      <c r="BG52" s="7">
        <v>1875</v>
      </c>
      <c r="BH52" s="7">
        <v>1875</v>
      </c>
      <c r="BI52" s="7">
        <v>1875</v>
      </c>
      <c r="BJ52" s="7">
        <v>1875</v>
      </c>
    </row>
    <row r="53" spans="1:62" x14ac:dyDescent="0.25">
      <c r="A53" s="161"/>
      <c r="B53" s="8" t="s">
        <v>3</v>
      </c>
      <c r="C53" s="9">
        <v>1440.48</v>
      </c>
      <c r="D53" s="9">
        <v>1554.92</v>
      </c>
      <c r="E53" s="9">
        <v>1539.6799999999998</v>
      </c>
      <c r="F53" s="9">
        <v>1547.44</v>
      </c>
      <c r="G53" s="9">
        <v>1666.7600000000002</v>
      </c>
      <c r="H53" s="9">
        <v>1522.1999999999998</v>
      </c>
      <c r="I53" s="9">
        <v>1565.6399999999999</v>
      </c>
      <c r="J53" s="9">
        <v>1589.7600000000002</v>
      </c>
      <c r="K53" s="9">
        <v>1556.44</v>
      </c>
      <c r="L53" s="9">
        <v>1434</v>
      </c>
      <c r="M53" s="9">
        <v>1404.56</v>
      </c>
      <c r="N53" s="9">
        <v>1444.9716129032258</v>
      </c>
      <c r="O53" s="9">
        <v>1620.5</v>
      </c>
      <c r="P53" s="9">
        <v>1859.1999999999998</v>
      </c>
      <c r="Q53" s="9">
        <v>1935</v>
      </c>
      <c r="R53" s="9">
        <v>2270</v>
      </c>
      <c r="S53" s="9">
        <v>2370</v>
      </c>
      <c r="T53" s="9">
        <v>2354</v>
      </c>
      <c r="U53" s="9">
        <v>2364</v>
      </c>
      <c r="V53" s="9">
        <v>2429</v>
      </c>
      <c r="W53" s="9">
        <v>2449</v>
      </c>
      <c r="X53" s="9">
        <v>2470</v>
      </c>
      <c r="Y53" s="9">
        <v>2500</v>
      </c>
      <c r="Z53" s="9">
        <v>2517.8935483870964</v>
      </c>
      <c r="AA53" s="9">
        <v>2540.9499999999998</v>
      </c>
      <c r="AB53" s="9">
        <v>2587.5500000000002</v>
      </c>
      <c r="AC53" s="9">
        <v>2609.1499999999996</v>
      </c>
      <c r="AD53" s="9">
        <v>2503.75</v>
      </c>
      <c r="AE53" s="9">
        <v>2541.8999999999996</v>
      </c>
      <c r="AF53" s="9">
        <v>2536.0500000000002</v>
      </c>
      <c r="AG53" s="9">
        <v>2561.1999999999998</v>
      </c>
      <c r="AH53" s="9">
        <v>2669.3500000000004</v>
      </c>
      <c r="AI53" s="9">
        <v>2644.5</v>
      </c>
      <c r="AJ53" s="9">
        <v>2417</v>
      </c>
      <c r="AK53" s="9">
        <v>2583</v>
      </c>
      <c r="AL53" s="9">
        <v>2585.8241935483875</v>
      </c>
      <c r="AM53" s="9">
        <v>2580.7200000000003</v>
      </c>
      <c r="AN53" s="9">
        <v>2588.4799999999996</v>
      </c>
      <c r="AO53" s="9">
        <v>2613.12</v>
      </c>
      <c r="AP53" s="9">
        <v>2628</v>
      </c>
      <c r="AQ53" s="9">
        <v>2710.88</v>
      </c>
      <c r="AR53" s="9">
        <v>2597.7600000000002</v>
      </c>
      <c r="AS53" s="9">
        <v>2467.7600000000002</v>
      </c>
      <c r="AT53" s="9">
        <v>2336.8199999999997</v>
      </c>
      <c r="AU53" s="9">
        <v>2230.88</v>
      </c>
      <c r="AV53" s="9">
        <v>2130.88</v>
      </c>
      <c r="AW53" s="9">
        <v>2140.88</v>
      </c>
      <c r="AX53" s="9">
        <v>2143.7541935483869</v>
      </c>
      <c r="AY53" s="9">
        <v>2156.8200000000002</v>
      </c>
      <c r="AZ53" s="9">
        <v>2166.8200000000002</v>
      </c>
      <c r="BA53" s="9">
        <v>2214.755483870968</v>
      </c>
      <c r="BB53" s="9">
        <v>2211.7800000000002</v>
      </c>
      <c r="BC53" s="9">
        <v>2259.2200000000003</v>
      </c>
      <c r="BD53" s="9">
        <v>2223.8866666666672</v>
      </c>
      <c r="BE53" s="9">
        <v>2221.2337931034485</v>
      </c>
      <c r="BF53" s="9">
        <v>2242.9490322580641</v>
      </c>
      <c r="BG53" s="9">
        <v>2236.8199999999997</v>
      </c>
      <c r="BH53" s="9">
        <v>2246.8199999999997</v>
      </c>
      <c r="BI53" s="9">
        <v>2256.8199999999997</v>
      </c>
      <c r="BJ53" s="9">
        <v>2266.8199999999997</v>
      </c>
    </row>
    <row r="54" spans="1:62" x14ac:dyDescent="0.25">
      <c r="A54" s="162" t="s">
        <v>20</v>
      </c>
      <c r="B54" s="10" t="s">
        <v>1</v>
      </c>
      <c r="C54" s="11">
        <v>12235.5698371298</v>
      </c>
      <c r="D54" s="11">
        <v>12095.710199011683</v>
      </c>
      <c r="E54" s="11">
        <v>12438.876028429901</v>
      </c>
      <c r="F54" s="11">
        <v>12374.802269807245</v>
      </c>
      <c r="G54" s="11">
        <v>12544.310481667457</v>
      </c>
      <c r="H54" s="11">
        <v>12877.972970810064</v>
      </c>
      <c r="I54" s="11">
        <v>12930.658468748703</v>
      </c>
      <c r="J54" s="11">
        <v>12908.237229620398</v>
      </c>
      <c r="K54" s="11">
        <v>13040.46942860886</v>
      </c>
      <c r="L54" s="11">
        <v>12857.108507646071</v>
      </c>
      <c r="M54" s="11">
        <v>13037.208910474135</v>
      </c>
      <c r="N54" s="11">
        <v>13077.878577163025</v>
      </c>
      <c r="O54" s="11">
        <v>13442.821022049091</v>
      </c>
      <c r="P54" s="11">
        <v>13015.842843093353</v>
      </c>
      <c r="Q54" s="11">
        <v>13136.99632401987</v>
      </c>
      <c r="R54" s="11">
        <v>13089.869268595987</v>
      </c>
      <c r="S54" s="11">
        <v>13361.729325595057</v>
      </c>
      <c r="T54" s="11">
        <v>13455.331400096387</v>
      </c>
      <c r="U54" s="11">
        <v>13572.349699776692</v>
      </c>
      <c r="V54" s="11">
        <v>13587.415762180626</v>
      </c>
      <c r="W54" s="11">
        <v>13722.150901240831</v>
      </c>
      <c r="X54" s="11">
        <v>13832.581290811362</v>
      </c>
      <c r="Y54" s="11">
        <v>13768.868186026015</v>
      </c>
      <c r="Z54" s="11">
        <v>13684.351421878429</v>
      </c>
      <c r="AA54" s="11">
        <v>13326.234919348903</v>
      </c>
      <c r="AB54" s="11">
        <v>13099.62622659597</v>
      </c>
      <c r="AC54" s="11">
        <v>13110.935299223684</v>
      </c>
      <c r="AD54" s="11">
        <v>13115.902600142494</v>
      </c>
      <c r="AE54" s="11">
        <v>13130.008949695986</v>
      </c>
      <c r="AF54" s="11">
        <v>13186.549548536696</v>
      </c>
      <c r="AG54" s="11">
        <v>13190.258054842885</v>
      </c>
      <c r="AH54" s="11">
        <v>13135.832321742933</v>
      </c>
      <c r="AI54" s="11">
        <v>13140.211052209968</v>
      </c>
      <c r="AJ54" s="11">
        <v>13073.715344891796</v>
      </c>
      <c r="AK54" s="11">
        <v>13057.410072756997</v>
      </c>
      <c r="AL54" s="11">
        <v>13029.738697485745</v>
      </c>
      <c r="AM54" s="11">
        <v>13025.227351744274</v>
      </c>
      <c r="AN54" s="11">
        <v>12890.136529095103</v>
      </c>
      <c r="AO54" s="11">
        <v>13065.167718830431</v>
      </c>
      <c r="AP54" s="11">
        <v>13013.890537021387</v>
      </c>
      <c r="AQ54" s="11">
        <v>13061.188487988715</v>
      </c>
      <c r="AR54" s="11">
        <v>13157.863780679721</v>
      </c>
      <c r="AS54" s="11">
        <v>13283.085651923646</v>
      </c>
      <c r="AT54" s="11">
        <v>13321.313865458982</v>
      </c>
      <c r="AU54" s="11">
        <v>13245.545382084849</v>
      </c>
      <c r="AV54" s="11">
        <v>13167.578887251468</v>
      </c>
      <c r="AW54" s="11">
        <v>13168.19478404885</v>
      </c>
      <c r="AX54" s="11">
        <v>13143.070668569693</v>
      </c>
      <c r="AY54" s="11">
        <v>13152.104771170631</v>
      </c>
      <c r="AZ54" s="11">
        <v>13187.102720357132</v>
      </c>
      <c r="BA54" s="11">
        <v>13184.834051772519</v>
      </c>
      <c r="BB54" s="11">
        <v>13174.055372058541</v>
      </c>
      <c r="BC54" s="11">
        <v>13183.116123127624</v>
      </c>
      <c r="BD54" s="11">
        <v>13184.842911966702</v>
      </c>
      <c r="BE54" s="11">
        <v>13285.08792298074</v>
      </c>
      <c r="BF54" s="11">
        <v>13315.883732005565</v>
      </c>
      <c r="BG54" s="11">
        <v>13213.714986726478</v>
      </c>
      <c r="BH54" s="11">
        <v>13155.368648246582</v>
      </c>
      <c r="BI54" s="11">
        <v>13145.385228162133</v>
      </c>
      <c r="BJ54" s="11">
        <v>13143.802731764139</v>
      </c>
    </row>
    <row r="55" spans="1:62" x14ac:dyDescent="0.25">
      <c r="A55" s="162"/>
      <c r="B55" s="10" t="s">
        <v>2</v>
      </c>
      <c r="C55" s="11">
        <v>2858.83133216943</v>
      </c>
      <c r="D55" s="11">
        <v>2895.1307127590221</v>
      </c>
      <c r="E55" s="11">
        <v>3092.1050070040337</v>
      </c>
      <c r="F55" s="11">
        <v>3110.7751769622737</v>
      </c>
      <c r="G55" s="11">
        <v>3244.8221943131657</v>
      </c>
      <c r="H55" s="11">
        <v>3410.0956526354985</v>
      </c>
      <c r="I55" s="11">
        <v>3517.1627174735804</v>
      </c>
      <c r="J55" s="11">
        <v>3506.4606425561542</v>
      </c>
      <c r="K55" s="11">
        <v>3450.0413390916642</v>
      </c>
      <c r="L55" s="11">
        <v>3477.2098842290707</v>
      </c>
      <c r="M55" s="11">
        <v>3240.0488707013074</v>
      </c>
      <c r="N55" s="11">
        <v>3378.8386876753257</v>
      </c>
      <c r="O55" s="11">
        <v>3301.532102156681</v>
      </c>
      <c r="P55" s="11">
        <v>3357.5224453867959</v>
      </c>
      <c r="Q55" s="11">
        <v>2970.2068348683056</v>
      </c>
      <c r="R55" s="11">
        <v>3070.1456175752764</v>
      </c>
      <c r="S55" s="11">
        <v>3251.4619417873068</v>
      </c>
      <c r="T55" s="11">
        <v>3389.5493817426923</v>
      </c>
      <c r="U55" s="11">
        <v>3451.5138286817719</v>
      </c>
      <c r="V55" s="11">
        <v>3471.5593959971225</v>
      </c>
      <c r="W55" s="11">
        <v>3467.9285999458948</v>
      </c>
      <c r="X55" s="11">
        <v>3388.3582009402653</v>
      </c>
      <c r="Y55" s="11">
        <v>3105.0987318825523</v>
      </c>
      <c r="Z55" s="11">
        <v>3320.7391262788838</v>
      </c>
      <c r="AA55" s="11">
        <v>3260.7094975527498</v>
      </c>
      <c r="AB55" s="11">
        <v>3372.1443820413169</v>
      </c>
      <c r="AC55" s="11">
        <v>3403.3140106437227</v>
      </c>
      <c r="AD55" s="11">
        <v>3120.9206346880965</v>
      </c>
      <c r="AE55" s="11">
        <v>3344.7583942502879</v>
      </c>
      <c r="AF55" s="11">
        <v>3466.3581375248182</v>
      </c>
      <c r="AG55" s="11">
        <v>3342.9977931033309</v>
      </c>
      <c r="AH55" s="11">
        <v>3347.1699250975516</v>
      </c>
      <c r="AI55" s="11">
        <v>3463.2968170294848</v>
      </c>
      <c r="AJ55" s="11">
        <v>3396.7989563796923</v>
      </c>
      <c r="AK55" s="11">
        <v>3429.0103833246521</v>
      </c>
      <c r="AL55" s="11">
        <v>3359.6959441112376</v>
      </c>
      <c r="AM55" s="11">
        <v>3301.3278667046829</v>
      </c>
      <c r="AN55" s="11">
        <v>3225.3671154711624</v>
      </c>
      <c r="AO55" s="11">
        <v>3244.4311471686369</v>
      </c>
      <c r="AP55" s="11">
        <v>3562.7872689391252</v>
      </c>
      <c r="AQ55" s="11">
        <v>3515.4294218640575</v>
      </c>
      <c r="AR55" s="11">
        <v>3577.790490128149</v>
      </c>
      <c r="AS55" s="11">
        <v>3571.3682566807461</v>
      </c>
      <c r="AT55" s="11">
        <v>3529.1790519997426</v>
      </c>
      <c r="AU55" s="11">
        <v>3461.6194804765933</v>
      </c>
      <c r="AV55" s="11">
        <v>3417.959846314764</v>
      </c>
      <c r="AW55" s="11">
        <v>3461.3992561910463</v>
      </c>
      <c r="AX55" s="11">
        <v>3504.1686201856146</v>
      </c>
      <c r="AY55" s="11">
        <v>3480.7009118738379</v>
      </c>
      <c r="AZ55" s="11">
        <v>3544.0398251349366</v>
      </c>
      <c r="BA55" s="11">
        <v>3552.6098254155868</v>
      </c>
      <c r="BB55" s="11">
        <v>3564.7652697190406</v>
      </c>
      <c r="BC55" s="11">
        <v>3606.2398221672665</v>
      </c>
      <c r="BD55" s="11">
        <v>3621.2531831554702</v>
      </c>
      <c r="BE55" s="11">
        <v>3661.3637745369219</v>
      </c>
      <c r="BF55" s="11">
        <v>3642.0844157803872</v>
      </c>
      <c r="BG55" s="11">
        <v>3587.1932470290858</v>
      </c>
      <c r="BH55" s="11">
        <v>3561.8083041690043</v>
      </c>
      <c r="BI55" s="11">
        <v>3590.3659178681019</v>
      </c>
      <c r="BJ55" s="11">
        <v>3650.9695190608295</v>
      </c>
    </row>
    <row r="56" spans="1:62" x14ac:dyDescent="0.25">
      <c r="A56" s="162"/>
      <c r="B56" s="12" t="s">
        <v>3</v>
      </c>
      <c r="C56" s="13">
        <v>9376.7385049603727</v>
      </c>
      <c r="D56" s="13">
        <v>9200.57948625266</v>
      </c>
      <c r="E56" s="13">
        <v>9346.7710214258659</v>
      </c>
      <c r="F56" s="13">
        <v>9264.0270928449736</v>
      </c>
      <c r="G56" s="13">
        <v>9299.4882873542902</v>
      </c>
      <c r="H56" s="13">
        <v>9467.8773181745637</v>
      </c>
      <c r="I56" s="13">
        <v>9413.4957512751225</v>
      </c>
      <c r="J56" s="13">
        <v>9401.7765870642434</v>
      </c>
      <c r="K56" s="13">
        <v>9590.428089517196</v>
      </c>
      <c r="L56" s="13">
        <v>9379.8986234169988</v>
      </c>
      <c r="M56" s="13">
        <v>9797.1600397728271</v>
      </c>
      <c r="N56" s="13">
        <v>9699.039889487698</v>
      </c>
      <c r="O56" s="13">
        <v>10141.288919892408</v>
      </c>
      <c r="P56" s="13">
        <v>9658.3203977065568</v>
      </c>
      <c r="Q56" s="13">
        <v>10166.789489151564</v>
      </c>
      <c r="R56" s="13">
        <v>10019.723651020709</v>
      </c>
      <c r="S56" s="13">
        <v>10110.26738380775</v>
      </c>
      <c r="T56" s="13">
        <v>10065.782018353693</v>
      </c>
      <c r="U56" s="13">
        <v>10120.83587109492</v>
      </c>
      <c r="V56" s="13">
        <v>10115.856366183501</v>
      </c>
      <c r="W56" s="13">
        <v>10254.222301294936</v>
      </c>
      <c r="X56" s="13">
        <v>10444.223089871097</v>
      </c>
      <c r="Y56" s="13">
        <v>10663.769454143461</v>
      </c>
      <c r="Z56" s="13">
        <v>10363.612295599545</v>
      </c>
      <c r="AA56" s="13">
        <v>10065.525421796152</v>
      </c>
      <c r="AB56" s="13">
        <v>9727.481844554648</v>
      </c>
      <c r="AC56" s="13">
        <v>9707.6212885799632</v>
      </c>
      <c r="AD56" s="13">
        <v>9994.9819654543971</v>
      </c>
      <c r="AE56" s="13">
        <v>9785.2505554457002</v>
      </c>
      <c r="AF56" s="13">
        <v>9720.1914110118742</v>
      </c>
      <c r="AG56" s="13">
        <v>9847.2602617395496</v>
      </c>
      <c r="AH56" s="13">
        <v>9788.662396645379</v>
      </c>
      <c r="AI56" s="13">
        <v>9676.914235180484</v>
      </c>
      <c r="AJ56" s="13">
        <v>9676.916388512107</v>
      </c>
      <c r="AK56" s="13">
        <v>9628.3996894323445</v>
      </c>
      <c r="AL56" s="13">
        <v>9670.0427533745078</v>
      </c>
      <c r="AM56" s="13">
        <v>9723.8994850395902</v>
      </c>
      <c r="AN56" s="13">
        <v>9664.7694136239388</v>
      </c>
      <c r="AO56" s="13">
        <v>9820.7365716617933</v>
      </c>
      <c r="AP56" s="13">
        <v>9451.1032680822609</v>
      </c>
      <c r="AQ56" s="13">
        <v>9545.7590661246577</v>
      </c>
      <c r="AR56" s="13">
        <v>9580.0732905515706</v>
      </c>
      <c r="AS56" s="13">
        <v>9711.7173952429002</v>
      </c>
      <c r="AT56" s="13">
        <v>9792.1348134592408</v>
      </c>
      <c r="AU56" s="13">
        <v>9783.9259016082578</v>
      </c>
      <c r="AV56" s="13">
        <v>9749.6190409367046</v>
      </c>
      <c r="AW56" s="13">
        <v>9706.7955278578047</v>
      </c>
      <c r="AX56" s="13">
        <v>9638.9020483840795</v>
      </c>
      <c r="AY56" s="13">
        <v>9671.4038592967918</v>
      </c>
      <c r="AZ56" s="13">
        <v>9643.0628952221978</v>
      </c>
      <c r="BA56" s="13">
        <v>9632.2242263569315</v>
      </c>
      <c r="BB56" s="13">
        <v>9609.2901023395007</v>
      </c>
      <c r="BC56" s="13">
        <v>9576.8763009603572</v>
      </c>
      <c r="BD56" s="13">
        <v>9563.5897288112319</v>
      </c>
      <c r="BE56" s="13">
        <v>9623.7241484438182</v>
      </c>
      <c r="BF56" s="13">
        <v>9673.7993162251751</v>
      </c>
      <c r="BG56" s="13">
        <v>9626.5217396973931</v>
      </c>
      <c r="BH56" s="13">
        <v>9593.5603440775776</v>
      </c>
      <c r="BI56" s="13">
        <v>9555.019310294032</v>
      </c>
      <c r="BJ56" s="13">
        <v>9492.83321270331</v>
      </c>
    </row>
    <row r="57" spans="1:62" x14ac:dyDescent="0.25">
      <c r="A57" s="163" t="s">
        <v>21</v>
      </c>
      <c r="B57" s="6" t="s">
        <v>1</v>
      </c>
      <c r="C57" s="7">
        <v>25348.159426170896</v>
      </c>
      <c r="D57" s="7">
        <v>25264.739788052779</v>
      </c>
      <c r="E57" s="7">
        <v>26257.665617470997</v>
      </c>
      <c r="F57" s="7">
        <v>26207.351858848342</v>
      </c>
      <c r="G57" s="7">
        <v>26518.180070708553</v>
      </c>
      <c r="H57" s="7">
        <v>26928.282559851159</v>
      </c>
      <c r="I57" s="7">
        <v>26825.408057789798</v>
      </c>
      <c r="J57" s="7">
        <v>26742.106818661494</v>
      </c>
      <c r="K57" s="7">
        <v>26811.019017649956</v>
      </c>
      <c r="L57" s="7">
        <v>26605.218096687167</v>
      </c>
      <c r="M57" s="7">
        <v>26700.878499515231</v>
      </c>
      <c r="N57" s="7">
        <v>26734.959779107347</v>
      </c>
      <c r="O57" s="7">
        <v>27357.87883026827</v>
      </c>
      <c r="P57" s="7">
        <v>27069.600651312532</v>
      </c>
      <c r="Q57" s="7">
        <v>27266.554132239049</v>
      </c>
      <c r="R57" s="7">
        <v>27499.427076815165</v>
      </c>
      <c r="S57" s="7">
        <v>27876.287133814236</v>
      </c>
      <c r="T57" s="7">
        <v>28238.889208315566</v>
      </c>
      <c r="U57" s="7">
        <v>28485.907507995871</v>
      </c>
      <c r="V57" s="7">
        <v>28470.973570399805</v>
      </c>
      <c r="W57" s="7">
        <v>28705.70870946001</v>
      </c>
      <c r="X57" s="7">
        <v>28847.139099030541</v>
      </c>
      <c r="Y57" s="7">
        <v>28904.425994245194</v>
      </c>
      <c r="Z57" s="7">
        <v>28596.802778484704</v>
      </c>
      <c r="AA57" s="7">
        <v>27550.640958800956</v>
      </c>
      <c r="AB57" s="7">
        <v>27634.632266048022</v>
      </c>
      <c r="AC57" s="7">
        <v>27546.541338675739</v>
      </c>
      <c r="AD57" s="7">
        <v>27592.108639594546</v>
      </c>
      <c r="AE57" s="7">
        <v>27591.364989148042</v>
      </c>
      <c r="AF57" s="7">
        <v>27778.055587988747</v>
      </c>
      <c r="AG57" s="7">
        <v>27796.914094294938</v>
      </c>
      <c r="AH57" s="7">
        <v>27722.638361194986</v>
      </c>
      <c r="AI57" s="7">
        <v>27757.167091662024</v>
      </c>
      <c r="AJ57" s="7">
        <v>27534.171384343852</v>
      </c>
      <c r="AK57" s="7">
        <v>27507.866112209049</v>
      </c>
      <c r="AL57" s="7">
        <v>27580.018930486189</v>
      </c>
      <c r="AM57" s="7">
        <v>27584.941616340438</v>
      </c>
      <c r="AN57" s="7">
        <v>27418.610793691267</v>
      </c>
      <c r="AO57" s="7">
        <v>27594.281983426594</v>
      </c>
      <c r="AP57" s="7">
        <v>27514.884801617551</v>
      </c>
      <c r="AQ57" s="7">
        <v>27734.062752584879</v>
      </c>
      <c r="AR57" s="7">
        <v>28187.618045275885</v>
      </c>
      <c r="AS57" s="7">
        <v>28632.83991651981</v>
      </c>
      <c r="AT57" s="7">
        <v>28465.128130055145</v>
      </c>
      <c r="AU57" s="7">
        <v>27933.419646681014</v>
      </c>
      <c r="AV57" s="7">
        <v>27705.453151847632</v>
      </c>
      <c r="AW57" s="7">
        <v>27666.069048645015</v>
      </c>
      <c r="AX57" s="7">
        <v>27643.819126714243</v>
      </c>
      <c r="AY57" s="7">
        <v>27670.326926794121</v>
      </c>
      <c r="AZ57" s="7">
        <v>27715.324875980623</v>
      </c>
      <c r="BA57" s="7">
        <v>27723.05620739601</v>
      </c>
      <c r="BB57" s="7">
        <v>27722.277527682032</v>
      </c>
      <c r="BC57" s="7">
        <v>27741.338278751115</v>
      </c>
      <c r="BD57" s="7">
        <v>27803.065067590192</v>
      </c>
      <c r="BE57" s="7">
        <v>28013.310078604231</v>
      </c>
      <c r="BF57" s="7">
        <v>28054.105887629055</v>
      </c>
      <c r="BG57" s="7">
        <v>27861.937142349969</v>
      </c>
      <c r="BH57" s="7">
        <v>27763.590803870073</v>
      </c>
      <c r="BI57" s="7">
        <v>27713.607383785624</v>
      </c>
      <c r="BJ57" s="7">
        <v>27722.02488738763</v>
      </c>
    </row>
    <row r="58" spans="1:62" x14ac:dyDescent="0.25">
      <c r="A58" s="163"/>
      <c r="B58" s="6" t="s">
        <v>2</v>
      </c>
      <c r="C58" s="7">
        <v>7006.0831477338661</v>
      </c>
      <c r="D58" s="7">
        <v>7043.2768066097378</v>
      </c>
      <c r="E58" s="7">
        <v>7106.1535115805455</v>
      </c>
      <c r="F58" s="7">
        <v>7442.8047058465791</v>
      </c>
      <c r="G58" s="7">
        <v>8095.9869737954969</v>
      </c>
      <c r="H58" s="7">
        <v>8154.672185659434</v>
      </c>
      <c r="I58" s="7">
        <v>8331.8639479034427</v>
      </c>
      <c r="J58" s="7">
        <v>8316.1618729860165</v>
      </c>
      <c r="K58" s="7">
        <v>8453.024494091449</v>
      </c>
      <c r="L58" s="7">
        <v>7980.401771843126</v>
      </c>
      <c r="M58" s="7">
        <v>7624.701596554658</v>
      </c>
      <c r="N58" s="7">
        <v>7919.7760489117718</v>
      </c>
      <c r="O58" s="7">
        <v>7901.9610726078627</v>
      </c>
      <c r="P58" s="7">
        <v>8067.9553136505974</v>
      </c>
      <c r="Q58" s="7">
        <v>7680.4331190632511</v>
      </c>
      <c r="R58" s="7">
        <v>7730.1692155139863</v>
      </c>
      <c r="S58" s="7">
        <v>7929.1756636227328</v>
      </c>
      <c r="T58" s="7">
        <v>8128.1773517004794</v>
      </c>
      <c r="U58" s="7">
        <v>8413.1554409837299</v>
      </c>
      <c r="V58" s="7">
        <v>8409.1191542340621</v>
      </c>
      <c r="W58" s="7">
        <v>8042.973635854014</v>
      </c>
      <c r="X58" s="7">
        <v>8143.3993390357646</v>
      </c>
      <c r="Y58" s="7">
        <v>7351.412716861445</v>
      </c>
      <c r="Z58" s="7">
        <v>7528.0511623514685</v>
      </c>
      <c r="AA58" s="7">
        <v>7347.2028696825946</v>
      </c>
      <c r="AB58" s="7">
        <v>8039.575430901421</v>
      </c>
      <c r="AC58" s="7">
        <v>7669.70083008659</v>
      </c>
      <c r="AD58" s="7">
        <v>7989.0742444764483</v>
      </c>
      <c r="AE58" s="7">
        <v>8258.5440957043611</v>
      </c>
      <c r="AF58" s="7">
        <v>8516.9910464466211</v>
      </c>
      <c r="AG58" s="7">
        <v>8480.6769418704262</v>
      </c>
      <c r="AH58" s="7">
        <v>8366.8450530085356</v>
      </c>
      <c r="AI58" s="7">
        <v>8701.9699345124118</v>
      </c>
      <c r="AJ58" s="7">
        <v>8253.9787017327744</v>
      </c>
      <c r="AK58" s="7">
        <v>8262.3992131955765</v>
      </c>
      <c r="AL58" s="7">
        <v>8206.1732328166327</v>
      </c>
      <c r="AM58" s="7">
        <v>8011.670456730315</v>
      </c>
      <c r="AN58" s="7">
        <v>7815.6775386478967</v>
      </c>
      <c r="AO58" s="7">
        <v>7852.7274973489766</v>
      </c>
      <c r="AP58" s="7">
        <v>7921.0072228533309</v>
      </c>
      <c r="AQ58" s="7">
        <v>8211.2831639466785</v>
      </c>
      <c r="AR58" s="7">
        <v>8601.1483131982222</v>
      </c>
      <c r="AS58" s="7">
        <v>8673.2161394615941</v>
      </c>
      <c r="AT58" s="7">
        <v>8638.640002562177</v>
      </c>
      <c r="AU58" s="7">
        <v>8440.9664972596802</v>
      </c>
      <c r="AV58" s="7">
        <v>8293.7931612855245</v>
      </c>
      <c r="AW58" s="7">
        <v>8272.1604183083837</v>
      </c>
      <c r="AX58" s="7">
        <v>8417.7554806962107</v>
      </c>
      <c r="AY58" s="7">
        <v>8407.0802604617111</v>
      </c>
      <c r="AZ58" s="7">
        <v>8581.772662263038</v>
      </c>
      <c r="BA58" s="7">
        <v>8612.7795610871508</v>
      </c>
      <c r="BB58" s="7">
        <v>8643.663799253507</v>
      </c>
      <c r="BC58" s="7">
        <v>8891.1557721365571</v>
      </c>
      <c r="BD58" s="7">
        <v>9067.664987661723</v>
      </c>
      <c r="BE58" s="7">
        <v>9150.7566819896365</v>
      </c>
      <c r="BF58" s="7">
        <v>9103.0519228781686</v>
      </c>
      <c r="BG58" s="7">
        <v>8946.138341131651</v>
      </c>
      <c r="BH58" s="7">
        <v>8807.5610015642524</v>
      </c>
      <c r="BI58" s="7">
        <v>8582.3629059347222</v>
      </c>
      <c r="BJ58" s="7">
        <v>8720.4100090124593</v>
      </c>
    </row>
    <row r="59" spans="1:62" x14ac:dyDescent="0.25">
      <c r="A59" s="163"/>
      <c r="B59" s="8" t="s">
        <v>3</v>
      </c>
      <c r="C59" s="9">
        <v>18342.076278437031</v>
      </c>
      <c r="D59" s="9">
        <v>18221.462981443041</v>
      </c>
      <c r="E59" s="9">
        <v>19151.512105890451</v>
      </c>
      <c r="F59" s="9">
        <v>18764.547153001764</v>
      </c>
      <c r="G59" s="9">
        <v>18422.193096913055</v>
      </c>
      <c r="H59" s="9">
        <v>18773.610374191725</v>
      </c>
      <c r="I59" s="9">
        <v>18493.544109886356</v>
      </c>
      <c r="J59" s="9">
        <v>18425.944945675477</v>
      </c>
      <c r="K59" s="9">
        <v>18357.994523558507</v>
      </c>
      <c r="L59" s="9">
        <v>18624.81632484404</v>
      </c>
      <c r="M59" s="9">
        <v>19076.176902960571</v>
      </c>
      <c r="N59" s="9">
        <v>18815.183730195575</v>
      </c>
      <c r="O59" s="9">
        <v>19455.917757660405</v>
      </c>
      <c r="P59" s="9">
        <v>19001.645337661936</v>
      </c>
      <c r="Q59" s="9">
        <v>19586.121013175798</v>
      </c>
      <c r="R59" s="9">
        <v>19769.257861301179</v>
      </c>
      <c r="S59" s="9">
        <v>19947.111470191503</v>
      </c>
      <c r="T59" s="9">
        <v>20110.711856615086</v>
      </c>
      <c r="U59" s="9">
        <v>20072.752067012141</v>
      </c>
      <c r="V59" s="9">
        <v>20061.854416165741</v>
      </c>
      <c r="W59" s="9">
        <v>20662.735073605996</v>
      </c>
      <c r="X59" s="9">
        <v>20703.739759994776</v>
      </c>
      <c r="Y59" s="9">
        <v>21553.013277383747</v>
      </c>
      <c r="Z59" s="9">
        <v>21068.751616133235</v>
      </c>
      <c r="AA59" s="9">
        <v>20203.438089118361</v>
      </c>
      <c r="AB59" s="9">
        <v>19595.056835146599</v>
      </c>
      <c r="AC59" s="9">
        <v>19876.84050858915</v>
      </c>
      <c r="AD59" s="9">
        <v>19603.034395118098</v>
      </c>
      <c r="AE59" s="9">
        <v>19332.820893443681</v>
      </c>
      <c r="AF59" s="9">
        <v>19261.064541542124</v>
      </c>
      <c r="AG59" s="9">
        <v>19316.23715242451</v>
      </c>
      <c r="AH59" s="9">
        <v>19355.79330818645</v>
      </c>
      <c r="AI59" s="9">
        <v>19055.197157149611</v>
      </c>
      <c r="AJ59" s="9">
        <v>19280.192682611079</v>
      </c>
      <c r="AK59" s="9">
        <v>19245.466899013474</v>
      </c>
      <c r="AL59" s="9">
        <v>19373.845697669556</v>
      </c>
      <c r="AM59" s="9">
        <v>19573.271159610122</v>
      </c>
      <c r="AN59" s="9">
        <v>19602.933255043368</v>
      </c>
      <c r="AO59" s="9">
        <v>19741.554486077617</v>
      </c>
      <c r="AP59" s="9">
        <v>19593.877578764219</v>
      </c>
      <c r="AQ59" s="9">
        <v>19522.779588638201</v>
      </c>
      <c r="AR59" s="9">
        <v>19586.469732077661</v>
      </c>
      <c r="AS59" s="9">
        <v>19959.623777058216</v>
      </c>
      <c r="AT59" s="9">
        <v>19826.488127492968</v>
      </c>
      <c r="AU59" s="9">
        <v>19492.453149421333</v>
      </c>
      <c r="AV59" s="9">
        <v>19411.659990562108</v>
      </c>
      <c r="AW59" s="9">
        <v>19393.908630336631</v>
      </c>
      <c r="AX59" s="9">
        <v>19226.063646018032</v>
      </c>
      <c r="AY59" s="9">
        <v>19263.246666332408</v>
      </c>
      <c r="AZ59" s="9">
        <v>19133.552213717587</v>
      </c>
      <c r="BA59" s="9">
        <v>19110.276646308859</v>
      </c>
      <c r="BB59" s="9">
        <v>19078.613728428525</v>
      </c>
      <c r="BC59" s="9">
        <v>18850.182506614557</v>
      </c>
      <c r="BD59" s="9">
        <v>18735.400079928469</v>
      </c>
      <c r="BE59" s="9">
        <v>18862.553396614596</v>
      </c>
      <c r="BF59" s="9">
        <v>18951.053964750885</v>
      </c>
      <c r="BG59" s="9">
        <v>18915.79880121832</v>
      </c>
      <c r="BH59" s="9">
        <v>18956.02980230582</v>
      </c>
      <c r="BI59" s="9">
        <v>19131.244477850902</v>
      </c>
      <c r="BJ59" s="9">
        <v>19001.614878375171</v>
      </c>
    </row>
    <row r="60" spans="1:62" x14ac:dyDescent="0.25">
      <c r="A60" s="162" t="s">
        <v>22</v>
      </c>
      <c r="B60" s="10" t="s">
        <v>1</v>
      </c>
      <c r="C60" s="11">
        <v>2424.9735390910696</v>
      </c>
      <c r="D60" s="11">
        <v>2362.5949805045366</v>
      </c>
      <c r="E60" s="11">
        <v>2545.4684638314084</v>
      </c>
      <c r="F60" s="11">
        <v>2639.4335301873839</v>
      </c>
      <c r="G60" s="11">
        <v>2517.5033828961591</v>
      </c>
      <c r="H60" s="11">
        <v>2486.6878964940761</v>
      </c>
      <c r="I60" s="11">
        <v>2473.6832137290266</v>
      </c>
      <c r="J60" s="11">
        <v>2510.7298462018812</v>
      </c>
      <c r="K60" s="11">
        <v>2476.7933976786944</v>
      </c>
      <c r="L60" s="11">
        <v>2518.8787791151553</v>
      </c>
      <c r="M60" s="11">
        <v>2464.978804914354</v>
      </c>
      <c r="N60" s="11">
        <v>2462.0259989373371</v>
      </c>
      <c r="O60" s="11">
        <v>2470.2331440603261</v>
      </c>
      <c r="P60" s="11">
        <v>2451.4538895715527</v>
      </c>
      <c r="Q60" s="11">
        <v>2420.5344611436717</v>
      </c>
      <c r="R60" s="11">
        <v>2403.9076014495704</v>
      </c>
      <c r="S60" s="11">
        <v>2353.4749720007044</v>
      </c>
      <c r="T60" s="11">
        <v>2384.964096410959</v>
      </c>
      <c r="U60" s="11">
        <v>2416.1187718847732</v>
      </c>
      <c r="V60" s="11">
        <v>2399.2387031792423</v>
      </c>
      <c r="W60" s="11">
        <v>2493.2733622787673</v>
      </c>
      <c r="X60" s="11">
        <v>2616.4057359749286</v>
      </c>
      <c r="Y60" s="11">
        <v>2697.1710157809975</v>
      </c>
      <c r="Z60" s="11">
        <v>2708.0914496065052</v>
      </c>
      <c r="AA60" s="11">
        <v>2716.6901172901994</v>
      </c>
      <c r="AB60" s="11">
        <v>2710.4912902484198</v>
      </c>
      <c r="AC60" s="11">
        <v>2625.0746505286515</v>
      </c>
      <c r="AD60" s="11">
        <v>2560.7666098638106</v>
      </c>
      <c r="AE60" s="11">
        <v>2734.4614445925999</v>
      </c>
      <c r="AF60" s="11">
        <v>2853.2715716351881</v>
      </c>
      <c r="AG60" s="11">
        <v>2994.954198195117</v>
      </c>
      <c r="AH60" s="11">
        <v>2841.3017689130797</v>
      </c>
      <c r="AI60" s="11">
        <v>2926.0705029328674</v>
      </c>
      <c r="AJ60" s="11">
        <v>2912.2385448124774</v>
      </c>
      <c r="AK60" s="11">
        <v>2938.4640383904266</v>
      </c>
      <c r="AL60" s="11">
        <v>2960.4570648629137</v>
      </c>
      <c r="AM60" s="11">
        <v>2929.4120797451856</v>
      </c>
      <c r="AN60" s="11">
        <v>3003.2694977872834</v>
      </c>
      <c r="AO60" s="11">
        <v>2859.2494498521769</v>
      </c>
      <c r="AP60" s="11">
        <v>2876.4399673295447</v>
      </c>
      <c r="AQ60" s="11">
        <v>2917.2644551773506</v>
      </c>
      <c r="AR60" s="11">
        <v>2707.3010242123132</v>
      </c>
      <c r="AS60" s="11">
        <v>2494.7371156150489</v>
      </c>
      <c r="AT60" s="11">
        <v>2652.2408470512519</v>
      </c>
      <c r="AU60" s="11">
        <v>2917.9575197442191</v>
      </c>
      <c r="AV60" s="11">
        <v>2940.7011853247641</v>
      </c>
      <c r="AW60" s="11">
        <v>2926.6913815647349</v>
      </c>
      <c r="AX60" s="11">
        <v>2915.27890082453</v>
      </c>
      <c r="AY60" s="11">
        <v>2868.7829134141452</v>
      </c>
      <c r="AZ60" s="11">
        <v>2853.4879485078368</v>
      </c>
      <c r="BA60" s="11">
        <v>2865.8349857573003</v>
      </c>
      <c r="BB60" s="11">
        <v>2853.5436985173319</v>
      </c>
      <c r="BC60" s="11">
        <v>2850.0029045586452</v>
      </c>
      <c r="BD60" s="11">
        <v>2839.3387964422791</v>
      </c>
      <c r="BE60" s="11">
        <v>2830.1092049559275</v>
      </c>
      <c r="BF60" s="11">
        <v>2817.8466825620358</v>
      </c>
      <c r="BG60" s="11">
        <v>2816.7040627046235</v>
      </c>
      <c r="BH60" s="11">
        <v>2805.8051013520067</v>
      </c>
      <c r="BI60" s="11">
        <v>2801.9753252803866</v>
      </c>
      <c r="BJ60" s="11">
        <v>2787.7265825797608</v>
      </c>
    </row>
    <row r="61" spans="1:62" x14ac:dyDescent="0.25">
      <c r="A61" s="162"/>
      <c r="B61" s="10" t="s">
        <v>2</v>
      </c>
      <c r="C61" s="11">
        <v>1360.9036843229151</v>
      </c>
      <c r="D61" s="11">
        <v>1366.9736457638869</v>
      </c>
      <c r="E61" s="11">
        <v>1574.3998662442107</v>
      </c>
      <c r="F61" s="11">
        <v>1529.3788072048587</v>
      </c>
      <c r="G61" s="11">
        <v>1449.6642252835629</v>
      </c>
      <c r="H61" s="11">
        <v>1393.0897457638866</v>
      </c>
      <c r="I61" s="11">
        <v>1445.6179481655063</v>
      </c>
      <c r="J61" s="11">
        <v>1398.4226280371438</v>
      </c>
      <c r="K61" s="11">
        <v>1360.3736276851826</v>
      </c>
      <c r="L61" s="11">
        <v>1438.2718662442107</v>
      </c>
      <c r="M61" s="11">
        <v>1414.5838072048587</v>
      </c>
      <c r="N61" s="11">
        <v>1434.1734867245345</v>
      </c>
      <c r="O61" s="11">
        <v>1434.0147426807937</v>
      </c>
      <c r="P61" s="11">
        <v>1461.0713217609768</v>
      </c>
      <c r="Q61" s="11">
        <v>1371.4479217609769</v>
      </c>
      <c r="R61" s="11">
        <v>1325.1600954009159</v>
      </c>
      <c r="S61" s="11">
        <v>1354.2337217609768</v>
      </c>
      <c r="T61" s="11">
        <v>1380.4146954009159</v>
      </c>
      <c r="U61" s="11">
        <v>1329.2977636006103</v>
      </c>
      <c r="V61" s="11">
        <v>1262.2131426807937</v>
      </c>
      <c r="W61" s="11">
        <v>1132.2095636006104</v>
      </c>
      <c r="X61" s="11">
        <v>1147.9079899606716</v>
      </c>
      <c r="Y61" s="11">
        <v>1335.1863954009159</v>
      </c>
      <c r="Z61" s="11">
        <v>1401.6727744810989</v>
      </c>
      <c r="AA61" s="11">
        <v>1381.0768112200742</v>
      </c>
      <c r="AB61" s="11">
        <v>1395.4635576188932</v>
      </c>
      <c r="AC61" s="11">
        <v>1328.1563576188933</v>
      </c>
      <c r="AD61" s="11">
        <v>1201.7941896129892</v>
      </c>
      <c r="AE61" s="11">
        <v>1091.7115896129892</v>
      </c>
      <c r="AF61" s="11">
        <v>1366.4206040177123</v>
      </c>
      <c r="AG61" s="11">
        <v>1305.2310432141701</v>
      </c>
      <c r="AH61" s="11">
        <v>1397.8957360118084</v>
      </c>
      <c r="AI61" s="11">
        <v>1252.0963040177126</v>
      </c>
      <c r="AJ61" s="11">
        <v>1303.2443968153509</v>
      </c>
      <c r="AK61" s="11">
        <v>1188.6913011486492</v>
      </c>
      <c r="AL61" s="11">
        <v>1287.5884470890639</v>
      </c>
      <c r="AM61" s="11">
        <v>1285.6747576188932</v>
      </c>
      <c r="AN61" s="11">
        <v>1330.0236040177126</v>
      </c>
      <c r="AO61" s="11">
        <v>1352.1760576188933</v>
      </c>
      <c r="AP61" s="11">
        <v>1480.2254310498877</v>
      </c>
      <c r="AQ61" s="11">
        <v>1366.604612763</v>
      </c>
      <c r="AR61" s="11">
        <v>1466.437244130133</v>
      </c>
      <c r="AS61" s="11">
        <v>1450.7479644564723</v>
      </c>
      <c r="AT61" s="11">
        <v>1444.4729080819591</v>
      </c>
      <c r="AU61" s="11">
        <v>1426.8332541940795</v>
      </c>
      <c r="AV61" s="11">
        <v>1432.4106478760891</v>
      </c>
      <c r="AW61" s="11">
        <v>1428.6779813727862</v>
      </c>
      <c r="AX61" s="11">
        <v>1439.4186511396467</v>
      </c>
      <c r="AY61" s="11">
        <v>1441.6982337630088</v>
      </c>
      <c r="AZ61" s="11">
        <v>1426.1177685999119</v>
      </c>
      <c r="BA61" s="11">
        <v>1422.4284328384522</v>
      </c>
      <c r="BB61" s="11">
        <v>1443.1043686312585</v>
      </c>
      <c r="BC61" s="11">
        <v>1363.2834604418008</v>
      </c>
      <c r="BD61" s="11">
        <v>1415.3496246344487</v>
      </c>
      <c r="BE61" s="11">
        <v>1452.0894128776781</v>
      </c>
      <c r="BF61" s="11">
        <v>1461.2530886858128</v>
      </c>
      <c r="BG61" s="11">
        <v>1475.2444174811483</v>
      </c>
      <c r="BH61" s="11">
        <v>1494.2116193475274</v>
      </c>
      <c r="BI61" s="11">
        <v>1498.5635568957889</v>
      </c>
      <c r="BJ61" s="11">
        <v>1510.2424712400452</v>
      </c>
    </row>
    <row r="62" spans="1:62" x14ac:dyDescent="0.25">
      <c r="A62" s="162"/>
      <c r="B62" s="12" t="s">
        <v>3</v>
      </c>
      <c r="C62" s="13">
        <v>1064.0698547681545</v>
      </c>
      <c r="D62" s="13">
        <v>995.62133474064967</v>
      </c>
      <c r="E62" s="13">
        <v>971.0685975871977</v>
      </c>
      <c r="F62" s="13">
        <v>1110.0547229825252</v>
      </c>
      <c r="G62" s="13">
        <v>1067.8391576125962</v>
      </c>
      <c r="H62" s="13">
        <v>1093.5981507301894</v>
      </c>
      <c r="I62" s="13">
        <v>1028.0652655635204</v>
      </c>
      <c r="J62" s="13">
        <v>1112.3072181647374</v>
      </c>
      <c r="K62" s="13">
        <v>1116.4197699935119</v>
      </c>
      <c r="L62" s="13">
        <v>1080.6069128709446</v>
      </c>
      <c r="M62" s="13">
        <v>1050.3949977094953</v>
      </c>
      <c r="N62" s="13">
        <v>1027.8525122128026</v>
      </c>
      <c r="O62" s="13">
        <v>1036.2184013795325</v>
      </c>
      <c r="P62" s="13">
        <v>990.38256781057589</v>
      </c>
      <c r="Q62" s="13">
        <v>1049.0865393826948</v>
      </c>
      <c r="R62" s="13">
        <v>1078.7475060486545</v>
      </c>
      <c r="S62" s="13">
        <v>999.24125023972761</v>
      </c>
      <c r="T62" s="13">
        <v>1004.5494010100431</v>
      </c>
      <c r="U62" s="13">
        <v>1086.8210082841629</v>
      </c>
      <c r="V62" s="13">
        <v>1137.0255604984486</v>
      </c>
      <c r="W62" s="13">
        <v>1361.0637986781569</v>
      </c>
      <c r="X62" s="13">
        <v>1468.497746014257</v>
      </c>
      <c r="Y62" s="13">
        <v>1361.9846203800817</v>
      </c>
      <c r="Z62" s="13">
        <v>1306.4186751254063</v>
      </c>
      <c r="AA62" s="13">
        <v>1335.6133060701252</v>
      </c>
      <c r="AB62" s="13">
        <v>1315.0277326295266</v>
      </c>
      <c r="AC62" s="13">
        <v>1296.9182929097583</v>
      </c>
      <c r="AD62" s="13">
        <v>1358.9724202508214</v>
      </c>
      <c r="AE62" s="13">
        <v>1642.7498549796107</v>
      </c>
      <c r="AF62" s="13">
        <v>1486.8509676174758</v>
      </c>
      <c r="AG62" s="13">
        <v>1689.7231549809469</v>
      </c>
      <c r="AH62" s="13">
        <v>1443.4060329012714</v>
      </c>
      <c r="AI62" s="13">
        <v>1673.9741989151548</v>
      </c>
      <c r="AJ62" s="13">
        <v>1608.9941479971264</v>
      </c>
      <c r="AK62" s="13">
        <v>1749.7727372417773</v>
      </c>
      <c r="AL62" s="13">
        <v>1672.8686177738498</v>
      </c>
      <c r="AM62" s="13">
        <v>1643.7373221262924</v>
      </c>
      <c r="AN62" s="13">
        <v>1673.2458937695708</v>
      </c>
      <c r="AO62" s="13">
        <v>1507.0733922332836</v>
      </c>
      <c r="AP62" s="13">
        <v>1396.2145362796571</v>
      </c>
      <c r="AQ62" s="13">
        <v>1550.6598424143506</v>
      </c>
      <c r="AR62" s="13">
        <v>1240.8637800821803</v>
      </c>
      <c r="AS62" s="13">
        <v>1043.9891511585765</v>
      </c>
      <c r="AT62" s="13">
        <v>1207.7679389692928</v>
      </c>
      <c r="AU62" s="13">
        <v>1491.1242655501396</v>
      </c>
      <c r="AV62" s="13">
        <v>1508.290537448675</v>
      </c>
      <c r="AW62" s="13">
        <v>1498.0134001919487</v>
      </c>
      <c r="AX62" s="13">
        <v>1475.8602496848832</v>
      </c>
      <c r="AY62" s="13">
        <v>1427.0846796511364</v>
      </c>
      <c r="AZ62" s="13">
        <v>1427.3701799079249</v>
      </c>
      <c r="BA62" s="13">
        <v>1443.4065529188481</v>
      </c>
      <c r="BB62" s="13">
        <v>1410.4393298860734</v>
      </c>
      <c r="BC62" s="13">
        <v>1486.7194441168444</v>
      </c>
      <c r="BD62" s="13">
        <v>1423.9891718078304</v>
      </c>
      <c r="BE62" s="13">
        <v>1378.0197920782493</v>
      </c>
      <c r="BF62" s="13">
        <v>1356.5935938762229</v>
      </c>
      <c r="BG62" s="13">
        <v>1341.4596452234753</v>
      </c>
      <c r="BH62" s="13">
        <v>1311.5934820044793</v>
      </c>
      <c r="BI62" s="13">
        <v>1303.4117683845977</v>
      </c>
      <c r="BJ62" s="13">
        <v>1277.4841113397156</v>
      </c>
    </row>
    <row r="63" spans="1:62" x14ac:dyDescent="0.25">
      <c r="A63" s="161" t="s">
        <v>23</v>
      </c>
      <c r="B63" s="6" t="s">
        <v>1</v>
      </c>
      <c r="C63" s="7">
        <v>5051.7749699378055</v>
      </c>
      <c r="D63" s="7">
        <v>5040.8438267563861</v>
      </c>
      <c r="E63" s="7">
        <v>4929.9377836768072</v>
      </c>
      <c r="F63" s="7">
        <v>5139.5264093034957</v>
      </c>
      <c r="G63" s="7">
        <v>4885.4313877210725</v>
      </c>
      <c r="H63" s="7">
        <v>4837.5842743144312</v>
      </c>
      <c r="I63" s="7">
        <v>5058.7021231875287</v>
      </c>
      <c r="J63" s="7">
        <v>4914.1717132284957</v>
      </c>
      <c r="K63" s="7">
        <v>5064.6619418678738</v>
      </c>
      <c r="L63" s="7">
        <v>5013.0583087035729</v>
      </c>
      <c r="M63" s="7">
        <v>4926.7708793564898</v>
      </c>
      <c r="N63" s="7">
        <v>4837.1662650151748</v>
      </c>
      <c r="O63" s="7">
        <v>4906.7225944777711</v>
      </c>
      <c r="P63" s="7">
        <v>4806.0929966406193</v>
      </c>
      <c r="Q63" s="7">
        <v>4658.342586176911</v>
      </c>
      <c r="R63" s="7">
        <v>4614.9403778297201</v>
      </c>
      <c r="S63" s="7">
        <v>4313.0706826875357</v>
      </c>
      <c r="T63" s="7">
        <v>4432.1395052528278</v>
      </c>
      <c r="U63" s="7">
        <v>4360.5895346222505</v>
      </c>
      <c r="V63" s="7">
        <v>4251.0160024185116</v>
      </c>
      <c r="W63" s="7">
        <v>4276.6355683423853</v>
      </c>
      <c r="X63" s="7">
        <v>4284.2559829607562</v>
      </c>
      <c r="Y63" s="7">
        <v>4628.6376252046221</v>
      </c>
      <c r="Z63" s="7">
        <v>4220.8060509578891</v>
      </c>
      <c r="AA63" s="7">
        <v>4459.5223445341881</v>
      </c>
      <c r="AB63" s="7">
        <v>4459.7877783548947</v>
      </c>
      <c r="AC63" s="7">
        <v>4245.719561830927</v>
      </c>
      <c r="AD63" s="7">
        <v>4437.6988829117236</v>
      </c>
      <c r="AE63" s="7">
        <v>4484.2301320939596</v>
      </c>
      <c r="AF63" s="7">
        <v>4648.5966128008831</v>
      </c>
      <c r="AG63" s="7">
        <v>4735.3461475328077</v>
      </c>
      <c r="AH63" s="7">
        <v>4717.7894120919618</v>
      </c>
      <c r="AI63" s="7">
        <v>4654.9553330529543</v>
      </c>
      <c r="AJ63" s="7">
        <v>4625.927601242538</v>
      </c>
      <c r="AK63" s="7">
        <v>4651.3965693758819</v>
      </c>
      <c r="AL63" s="7">
        <v>4582.4593023412235</v>
      </c>
      <c r="AM63" s="7">
        <v>4660.0794907437621</v>
      </c>
      <c r="AN63" s="7">
        <v>4531.6215497115427</v>
      </c>
      <c r="AO63" s="7">
        <v>4553.2345929448584</v>
      </c>
      <c r="AP63" s="7">
        <v>4601.7863867059486</v>
      </c>
      <c r="AQ63" s="7">
        <v>4270.5656088335763</v>
      </c>
      <c r="AR63" s="7">
        <v>4467.7434958633803</v>
      </c>
      <c r="AS63" s="7">
        <v>4564.049918976516</v>
      </c>
      <c r="AT63" s="7">
        <v>4609.2358938884781</v>
      </c>
      <c r="AU63" s="7">
        <v>4680.5642227901744</v>
      </c>
      <c r="AV63" s="7">
        <v>4602.006653400188</v>
      </c>
      <c r="AW63" s="7">
        <v>4726.7271031705905</v>
      </c>
      <c r="AX63" s="7">
        <v>4742.3803423968084</v>
      </c>
      <c r="AY63" s="7">
        <v>4696.04323032088</v>
      </c>
      <c r="AZ63" s="7">
        <v>4733.7973924796461</v>
      </c>
      <c r="BA63" s="7">
        <v>4749.9569157416099</v>
      </c>
      <c r="BB63" s="7">
        <v>4781.1943828862668</v>
      </c>
      <c r="BC63" s="7">
        <v>4849.9010997179339</v>
      </c>
      <c r="BD63" s="7">
        <v>4918.700617556221</v>
      </c>
      <c r="BE63" s="7">
        <v>4926.972981941025</v>
      </c>
      <c r="BF63" s="7">
        <v>4945.7370747977466</v>
      </c>
      <c r="BG63" s="7">
        <v>4965.4371336720442</v>
      </c>
      <c r="BH63" s="7">
        <v>4850.8591472326534</v>
      </c>
      <c r="BI63" s="7">
        <v>4920.9871115156038</v>
      </c>
      <c r="BJ63" s="7">
        <v>4915.0297883515632</v>
      </c>
    </row>
    <row r="64" spans="1:62" x14ac:dyDescent="0.25">
      <c r="A64" s="161"/>
      <c r="B64" s="6" t="s">
        <v>2</v>
      </c>
      <c r="C64" s="7">
        <v>235.44917808219176</v>
      </c>
      <c r="D64" s="7">
        <v>173.21917808219177</v>
      </c>
      <c r="E64" s="7">
        <v>233.21917808219177</v>
      </c>
      <c r="F64" s="7">
        <v>189.21917808219177</v>
      </c>
      <c r="G64" s="7">
        <v>219.21917808219177</v>
      </c>
      <c r="H64" s="7">
        <v>223.21917808219177</v>
      </c>
      <c r="I64" s="7">
        <v>279.57769743703045</v>
      </c>
      <c r="J64" s="7">
        <v>336.42916517896595</v>
      </c>
      <c r="K64" s="7">
        <v>205.39352474885845</v>
      </c>
      <c r="L64" s="7">
        <v>201.71917808219177</v>
      </c>
      <c r="M64" s="7">
        <v>220.71917808219177</v>
      </c>
      <c r="N64" s="7">
        <v>258.07130066283696</v>
      </c>
      <c r="O64" s="7">
        <v>250.1622361467079</v>
      </c>
      <c r="P64" s="7">
        <v>141.8629573925366</v>
      </c>
      <c r="Q64" s="7">
        <v>274.2866232434821</v>
      </c>
      <c r="R64" s="7">
        <v>275.29902474885841</v>
      </c>
      <c r="S64" s="7">
        <v>280.74205550154659</v>
      </c>
      <c r="T64" s="7">
        <v>280.65654474885844</v>
      </c>
      <c r="U64" s="7">
        <v>243.56817163057886</v>
      </c>
      <c r="V64" s="7">
        <v>296.27696195315951</v>
      </c>
      <c r="W64" s="7">
        <v>273.25744808219179</v>
      </c>
      <c r="X64" s="7">
        <v>340.96623937251434</v>
      </c>
      <c r="Y64" s="7">
        <v>265.35939141552512</v>
      </c>
      <c r="Z64" s="7">
        <v>268.1574167918692</v>
      </c>
      <c r="AA64" s="7">
        <v>379.46726195315955</v>
      </c>
      <c r="AB64" s="7">
        <v>384.45285308219178</v>
      </c>
      <c r="AC64" s="7">
        <v>294.33898453380471</v>
      </c>
      <c r="AD64" s="7">
        <v>343.66875808219174</v>
      </c>
      <c r="AE64" s="7">
        <v>343.01784582412722</v>
      </c>
      <c r="AF64" s="7">
        <v>301.13260474885845</v>
      </c>
      <c r="AG64" s="7">
        <v>293.60508775961114</v>
      </c>
      <c r="AH64" s="7">
        <v>286.82086840477245</v>
      </c>
      <c r="AI64" s="7">
        <v>242.80982141552511</v>
      </c>
      <c r="AJ64" s="7">
        <v>312.83035550154659</v>
      </c>
      <c r="AK64" s="7">
        <v>221.93785808219178</v>
      </c>
      <c r="AL64" s="7">
        <v>318.71917808219177</v>
      </c>
      <c r="AM64" s="7">
        <v>296.71917808219177</v>
      </c>
      <c r="AN64" s="7">
        <v>272.71917808219177</v>
      </c>
      <c r="AO64" s="7">
        <v>260.71917808219177</v>
      </c>
      <c r="AP64" s="7">
        <v>299.71917808219177</v>
      </c>
      <c r="AQ64" s="7">
        <v>295.71917808219177</v>
      </c>
      <c r="AR64" s="7">
        <v>250.11917808219178</v>
      </c>
      <c r="AS64" s="7">
        <v>250.11917808219178</v>
      </c>
      <c r="AT64" s="7">
        <v>295.71917808219177</v>
      </c>
      <c r="AU64" s="7">
        <v>295.71917808219177</v>
      </c>
      <c r="AV64" s="7">
        <v>295.71917808219177</v>
      </c>
      <c r="AW64" s="7">
        <v>295.71917808219177</v>
      </c>
      <c r="AX64" s="7">
        <v>295.71917808219177</v>
      </c>
      <c r="AY64" s="7">
        <v>295.71917808219177</v>
      </c>
      <c r="AZ64" s="7">
        <v>295.71917808219177</v>
      </c>
      <c r="BA64" s="7">
        <v>295.71917808219177</v>
      </c>
      <c r="BB64" s="7">
        <v>295.71917808219177</v>
      </c>
      <c r="BC64" s="7">
        <v>295.71917808219177</v>
      </c>
      <c r="BD64" s="7">
        <v>295.71917808219177</v>
      </c>
      <c r="BE64" s="7">
        <v>295.71917808219177</v>
      </c>
      <c r="BF64" s="7">
        <v>295.71917808219177</v>
      </c>
      <c r="BG64" s="7">
        <v>295.71917808219177</v>
      </c>
      <c r="BH64" s="7">
        <v>297.71917808219177</v>
      </c>
      <c r="BI64" s="7">
        <v>298.21917808219177</v>
      </c>
      <c r="BJ64" s="7">
        <v>298.71917808219177</v>
      </c>
    </row>
    <row r="65" spans="1:62" x14ac:dyDescent="0.25">
      <c r="A65" s="161"/>
      <c r="B65" s="8" t="s">
        <v>3</v>
      </c>
      <c r="C65" s="9">
        <v>4816.3257918556137</v>
      </c>
      <c r="D65" s="9">
        <v>4867.6246486741948</v>
      </c>
      <c r="E65" s="9">
        <v>4696.7186055946149</v>
      </c>
      <c r="F65" s="9">
        <v>4950.3072312213044</v>
      </c>
      <c r="G65" s="9">
        <v>4666.2122096388812</v>
      </c>
      <c r="H65" s="9">
        <v>4614.365096232239</v>
      </c>
      <c r="I65" s="9">
        <v>4779.1244257504986</v>
      </c>
      <c r="J65" s="9">
        <v>4577.7425480495294</v>
      </c>
      <c r="K65" s="9">
        <v>4859.2684171190158</v>
      </c>
      <c r="L65" s="9">
        <v>4811.3391306213816</v>
      </c>
      <c r="M65" s="9">
        <v>4706.0517012742985</v>
      </c>
      <c r="N65" s="9">
        <v>4579.0949643523381</v>
      </c>
      <c r="O65" s="9">
        <v>4656.5603583310631</v>
      </c>
      <c r="P65" s="9">
        <v>4664.2300392480829</v>
      </c>
      <c r="Q65" s="9">
        <v>4384.0559629334293</v>
      </c>
      <c r="R65" s="9">
        <v>4339.6413530808613</v>
      </c>
      <c r="S65" s="9">
        <v>4032.3286271859893</v>
      </c>
      <c r="T65" s="9">
        <v>4151.4829605039695</v>
      </c>
      <c r="U65" s="9">
        <v>4117.0213629916716</v>
      </c>
      <c r="V65" s="9">
        <v>3954.739040465352</v>
      </c>
      <c r="W65" s="9">
        <v>4003.3781202601936</v>
      </c>
      <c r="X65" s="9">
        <v>3943.2897435882419</v>
      </c>
      <c r="Y65" s="9">
        <v>4363.2782337890967</v>
      </c>
      <c r="Z65" s="9">
        <v>3952.6486341660197</v>
      </c>
      <c r="AA65" s="9">
        <v>4080.0550825810287</v>
      </c>
      <c r="AB65" s="9">
        <v>4075.334925272703</v>
      </c>
      <c r="AC65" s="9">
        <v>3951.3805772971223</v>
      </c>
      <c r="AD65" s="9">
        <v>4094.0301248295318</v>
      </c>
      <c r="AE65" s="9">
        <v>4141.2122862698325</v>
      </c>
      <c r="AF65" s="9">
        <v>4347.4640080520248</v>
      </c>
      <c r="AG65" s="9">
        <v>4441.7410597731969</v>
      </c>
      <c r="AH65" s="9">
        <v>4430.9685436871896</v>
      </c>
      <c r="AI65" s="9">
        <v>4412.1455116374291</v>
      </c>
      <c r="AJ65" s="9">
        <v>4313.0972457409916</v>
      </c>
      <c r="AK65" s="9">
        <v>4429.4587112936897</v>
      </c>
      <c r="AL65" s="9">
        <v>4263.7401242590313</v>
      </c>
      <c r="AM65" s="9">
        <v>4363.3603126615708</v>
      </c>
      <c r="AN65" s="9">
        <v>4258.9023716293505</v>
      </c>
      <c r="AO65" s="9">
        <v>4292.5154148626661</v>
      </c>
      <c r="AP65" s="9">
        <v>4302.0672086237573</v>
      </c>
      <c r="AQ65" s="9">
        <v>3974.8464307513846</v>
      </c>
      <c r="AR65" s="9">
        <v>4217.6243177811884</v>
      </c>
      <c r="AS65" s="9">
        <v>4313.9307408943241</v>
      </c>
      <c r="AT65" s="9">
        <v>4313.5167158062868</v>
      </c>
      <c r="AU65" s="9">
        <v>4384.8450447079831</v>
      </c>
      <c r="AV65" s="9">
        <v>4306.2874753179967</v>
      </c>
      <c r="AW65" s="9">
        <v>4431.0079250883991</v>
      </c>
      <c r="AX65" s="9">
        <v>4446.6611643146171</v>
      </c>
      <c r="AY65" s="9">
        <v>4400.3240522386877</v>
      </c>
      <c r="AZ65" s="9">
        <v>4438.0782143974538</v>
      </c>
      <c r="BA65" s="9">
        <v>4454.2377376594177</v>
      </c>
      <c r="BB65" s="9">
        <v>4485.4752048040755</v>
      </c>
      <c r="BC65" s="9">
        <v>4554.1819216357417</v>
      </c>
      <c r="BD65" s="9">
        <v>4622.9814394740297</v>
      </c>
      <c r="BE65" s="9">
        <v>4631.2538038588336</v>
      </c>
      <c r="BF65" s="9">
        <v>4650.0178967155553</v>
      </c>
      <c r="BG65" s="9">
        <v>4669.7179555898529</v>
      </c>
      <c r="BH65" s="9">
        <v>4553.1399691504612</v>
      </c>
      <c r="BI65" s="9">
        <v>4622.7679334334116</v>
      </c>
      <c r="BJ65" s="9">
        <v>4616.310610269371</v>
      </c>
    </row>
    <row r="66" spans="1:62" x14ac:dyDescent="0.25">
      <c r="A66" s="162" t="s">
        <v>24</v>
      </c>
      <c r="B66" s="10" t="s">
        <v>1</v>
      </c>
      <c r="C66" s="11">
        <v>407.76922309093788</v>
      </c>
      <c r="D66" s="11">
        <v>411.40278559093622</v>
      </c>
      <c r="E66" s="11">
        <v>410.28135292905881</v>
      </c>
      <c r="F66" s="11">
        <v>407.04638888307545</v>
      </c>
      <c r="G66" s="11">
        <v>408.9591341836358</v>
      </c>
      <c r="H66" s="11">
        <v>407.05032309093622</v>
      </c>
      <c r="I66" s="11">
        <v>405.24561309093679</v>
      </c>
      <c r="J66" s="11">
        <v>408.13153559093735</v>
      </c>
      <c r="K66" s="11">
        <v>410.72346194641432</v>
      </c>
      <c r="L66" s="11">
        <v>408.97470581189191</v>
      </c>
      <c r="M66" s="11">
        <v>412.21447666621043</v>
      </c>
      <c r="N66" s="11">
        <v>418.05009785249058</v>
      </c>
      <c r="O66" s="11">
        <v>353.25685188637908</v>
      </c>
      <c r="P66" s="11">
        <v>349.32255493267166</v>
      </c>
      <c r="Q66" s="11">
        <v>350.38825797896698</v>
      </c>
      <c r="R66" s="11">
        <v>351.4539610252632</v>
      </c>
      <c r="S66" s="11">
        <v>346.20892207155339</v>
      </c>
      <c r="T66" s="11">
        <v>347.2746251178487</v>
      </c>
      <c r="U66" s="11">
        <v>342.68495716414236</v>
      </c>
      <c r="V66" s="11">
        <v>338.75066021043494</v>
      </c>
      <c r="W66" s="11">
        <v>338.50562125672968</v>
      </c>
      <c r="X66" s="11">
        <v>330.22669530302392</v>
      </c>
      <c r="Y66" s="11">
        <v>336.94776934931633</v>
      </c>
      <c r="Z66" s="11">
        <v>334.34568942040278</v>
      </c>
      <c r="AA66" s="11">
        <v>300.78820230937436</v>
      </c>
      <c r="AB66" s="11">
        <v>391.80328800469852</v>
      </c>
      <c r="AC66" s="11">
        <v>293.98457817277904</v>
      </c>
      <c r="AD66" s="11">
        <v>323.17305962592582</v>
      </c>
      <c r="AE66" s="11">
        <v>354.59385342853238</v>
      </c>
      <c r="AF66" s="11">
        <v>315.14944099943659</v>
      </c>
      <c r="AG66" s="11">
        <v>348.47150007158325</v>
      </c>
      <c r="AH66" s="11">
        <v>330.54763419579012</v>
      </c>
      <c r="AI66" s="11">
        <v>344.48388762512059</v>
      </c>
      <c r="AJ66" s="11">
        <v>295.77454818024853</v>
      </c>
      <c r="AK66" s="11">
        <v>293.26983822902366</v>
      </c>
      <c r="AL66" s="11">
        <v>321.53287541673853</v>
      </c>
      <c r="AM66" s="11">
        <v>340.62729550134918</v>
      </c>
      <c r="AN66" s="11">
        <v>367.146416397959</v>
      </c>
      <c r="AO66" s="11">
        <v>338.3183547320823</v>
      </c>
      <c r="AP66" s="11">
        <v>357.51120788981279</v>
      </c>
      <c r="AQ66" s="11">
        <v>348.73132887707288</v>
      </c>
      <c r="AR66" s="11">
        <v>346.97628868952052</v>
      </c>
      <c r="AS66" s="11">
        <v>338.44432773941844</v>
      </c>
      <c r="AT66" s="11">
        <v>337.81377581975266</v>
      </c>
      <c r="AU66" s="11">
        <v>337.30012237467872</v>
      </c>
      <c r="AV66" s="11">
        <v>336.80583417500202</v>
      </c>
      <c r="AW66" s="11">
        <v>331.29604570252832</v>
      </c>
      <c r="AX66" s="11">
        <v>327.89653545090732</v>
      </c>
      <c r="AY66" s="11">
        <v>348.96017029897121</v>
      </c>
      <c r="AZ66" s="11">
        <v>348.04045821442924</v>
      </c>
      <c r="BA66" s="11">
        <v>347.11880045855833</v>
      </c>
      <c r="BB66" s="11">
        <v>346.19023909424595</v>
      </c>
      <c r="BC66" s="11">
        <v>345.28231789045822</v>
      </c>
      <c r="BD66" s="11">
        <v>344.37810210464886</v>
      </c>
      <c r="BE66" s="11">
        <v>343.47978050182337</v>
      </c>
      <c r="BF66" s="11">
        <v>342.59132263379342</v>
      </c>
      <c r="BG66" s="11">
        <v>341.70911981709287</v>
      </c>
      <c r="BH66" s="11">
        <v>340.83425465676191</v>
      </c>
      <c r="BI66" s="11">
        <v>339.96708802114881</v>
      </c>
      <c r="BJ66" s="11">
        <v>339.10674945376377</v>
      </c>
    </row>
    <row r="67" spans="1:62" x14ac:dyDescent="0.25">
      <c r="A67" s="162"/>
      <c r="B67" s="10" t="s">
        <v>2</v>
      </c>
      <c r="C67" s="11">
        <v>598.48969999999986</v>
      </c>
      <c r="D67" s="11">
        <v>555.98070000000007</v>
      </c>
      <c r="E67" s="11">
        <v>499.90679999999998</v>
      </c>
      <c r="F67" s="11">
        <v>541.80470000000014</v>
      </c>
      <c r="G67" s="11">
        <v>510.91319999999996</v>
      </c>
      <c r="H67" s="11">
        <v>508.25330000000008</v>
      </c>
      <c r="I67" s="11">
        <v>498.83609999999999</v>
      </c>
      <c r="J67" s="11">
        <v>550.66710000000012</v>
      </c>
      <c r="K67" s="11">
        <v>587.63170000000014</v>
      </c>
      <c r="L67" s="11">
        <v>589.78710000000001</v>
      </c>
      <c r="M67" s="11">
        <v>571.70899999999983</v>
      </c>
      <c r="N67" s="11">
        <v>547.21649999999977</v>
      </c>
      <c r="O67" s="11">
        <v>570</v>
      </c>
      <c r="P67" s="11">
        <v>520</v>
      </c>
      <c r="Q67" s="11">
        <v>529.99999999999977</v>
      </c>
      <c r="R67" s="11">
        <v>450.00000000000023</v>
      </c>
      <c r="S67" s="11">
        <v>500.00000000000045</v>
      </c>
      <c r="T67" s="11">
        <v>560</v>
      </c>
      <c r="U67" s="11">
        <v>560</v>
      </c>
      <c r="V67" s="11">
        <v>480</v>
      </c>
      <c r="W67" s="11">
        <v>520</v>
      </c>
      <c r="X67" s="11">
        <v>530</v>
      </c>
      <c r="Y67" s="11">
        <v>569.99999999999977</v>
      </c>
      <c r="Z67" s="11">
        <v>570</v>
      </c>
      <c r="AA67" s="11">
        <v>550.00000000000023</v>
      </c>
      <c r="AB67" s="11">
        <v>510.00000000000023</v>
      </c>
      <c r="AC67" s="11">
        <v>480</v>
      </c>
      <c r="AD67" s="11">
        <v>539.99999999999977</v>
      </c>
      <c r="AE67" s="11">
        <v>400.00000000000023</v>
      </c>
      <c r="AF67" s="11">
        <v>400</v>
      </c>
      <c r="AG67" s="11">
        <v>500</v>
      </c>
      <c r="AH67" s="11">
        <v>529.99999999999977</v>
      </c>
      <c r="AI67" s="11">
        <v>550</v>
      </c>
      <c r="AJ67" s="11">
        <v>519.99999999999977</v>
      </c>
      <c r="AK67" s="11">
        <v>530</v>
      </c>
      <c r="AL67" s="11">
        <v>569.99999999999977</v>
      </c>
      <c r="AM67" s="11">
        <v>570</v>
      </c>
      <c r="AN67" s="11">
        <v>400</v>
      </c>
      <c r="AO67" s="11">
        <v>370</v>
      </c>
      <c r="AP67" s="11">
        <v>525</v>
      </c>
      <c r="AQ67" s="11">
        <v>505.62580645161302</v>
      </c>
      <c r="AR67" s="11">
        <v>530.39999999999964</v>
      </c>
      <c r="AS67" s="11">
        <v>522.31085218709813</v>
      </c>
      <c r="AT67" s="11">
        <v>520.4741839941239</v>
      </c>
      <c r="AU67" s="11">
        <v>467.08244526050407</v>
      </c>
      <c r="AV67" s="11">
        <v>475.08314037092555</v>
      </c>
      <c r="AW67" s="11">
        <v>507.86113394536233</v>
      </c>
      <c r="AX67" s="11">
        <v>523.237243361634</v>
      </c>
      <c r="AY67" s="11">
        <v>519.67758062268013</v>
      </c>
      <c r="AZ67" s="11">
        <v>436.02771674026349</v>
      </c>
      <c r="BA67" s="11">
        <v>420.36874339423434</v>
      </c>
      <c r="BB67" s="11">
        <v>493.96681379217762</v>
      </c>
      <c r="BC67" s="11">
        <v>424.11768798376715</v>
      </c>
      <c r="BD67" s="11">
        <v>436.03831367591852</v>
      </c>
      <c r="BE67" s="11">
        <v>478.03256989222496</v>
      </c>
      <c r="BF67" s="11">
        <v>452.12923605401443</v>
      </c>
      <c r="BG67" s="11">
        <v>466.40121290309298</v>
      </c>
      <c r="BH67" s="11">
        <v>473.25328932342904</v>
      </c>
      <c r="BI67" s="11">
        <v>508.39020902197967</v>
      </c>
      <c r="BJ67" s="11">
        <v>520.71474321830601</v>
      </c>
    </row>
    <row r="68" spans="1:62" x14ac:dyDescent="0.25">
      <c r="A68" s="162"/>
      <c r="B68" s="12" t="s">
        <v>3</v>
      </c>
      <c r="C68" s="13">
        <v>-190.7204769090622</v>
      </c>
      <c r="D68" s="13">
        <v>-144.57791440906476</v>
      </c>
      <c r="E68" s="13">
        <v>-89.625447070940027</v>
      </c>
      <c r="F68" s="13">
        <v>-134.75831111692514</v>
      </c>
      <c r="G68" s="13">
        <v>-101.95406581636416</v>
      </c>
      <c r="H68" s="13">
        <v>-101.20297690906318</v>
      </c>
      <c r="I68" s="13">
        <v>-93.590486909063657</v>
      </c>
      <c r="J68" s="13">
        <v>-142.53556440906323</v>
      </c>
      <c r="K68" s="13">
        <v>-176.9082380535865</v>
      </c>
      <c r="L68" s="13">
        <v>-180.81239418810765</v>
      </c>
      <c r="M68" s="13">
        <v>-159.49452333379031</v>
      </c>
      <c r="N68" s="13">
        <v>-129.16640214750987</v>
      </c>
      <c r="O68" s="13">
        <v>-216.74314811362092</v>
      </c>
      <c r="P68" s="13">
        <v>-170.67744506732834</v>
      </c>
      <c r="Q68" s="13">
        <v>-179.61174202103211</v>
      </c>
      <c r="R68" s="13">
        <v>-98.546038974735893</v>
      </c>
      <c r="S68" s="13">
        <v>-153.79107792844707</v>
      </c>
      <c r="T68" s="13">
        <v>-212.72537488215221</v>
      </c>
      <c r="U68" s="13">
        <v>-217.31504283585718</v>
      </c>
      <c r="V68" s="13">
        <v>-141.2493397895646</v>
      </c>
      <c r="W68" s="13">
        <v>-181.49437874326986</v>
      </c>
      <c r="X68" s="13">
        <v>-199.77330469697654</v>
      </c>
      <c r="Y68" s="13">
        <v>-233.05223065068367</v>
      </c>
      <c r="Z68" s="13">
        <v>-235.65431057959768</v>
      </c>
      <c r="AA68" s="13">
        <v>-249.21179769062564</v>
      </c>
      <c r="AB68" s="13">
        <v>-118.19671199530057</v>
      </c>
      <c r="AC68" s="13">
        <v>-186.01542182722096</v>
      </c>
      <c r="AD68" s="13">
        <v>-216.82694037407418</v>
      </c>
      <c r="AE68" s="13">
        <v>-45.406146571467616</v>
      </c>
      <c r="AF68" s="13">
        <v>-84.850559000563408</v>
      </c>
      <c r="AG68" s="13">
        <v>-151.52849992841675</v>
      </c>
      <c r="AH68" s="13">
        <v>-199.45236580420897</v>
      </c>
      <c r="AI68" s="13">
        <v>-205.51611237488032</v>
      </c>
      <c r="AJ68" s="13">
        <v>-224.22545181975238</v>
      </c>
      <c r="AK68" s="13">
        <v>-236.73016177097543</v>
      </c>
      <c r="AL68" s="13">
        <v>-248.46712458326056</v>
      </c>
      <c r="AM68" s="13">
        <v>-229.37270449865173</v>
      </c>
      <c r="AN68" s="13">
        <v>-32.853583602040999</v>
      </c>
      <c r="AO68" s="13">
        <v>-31.681645267917702</v>
      </c>
      <c r="AP68" s="13">
        <v>-167.48879211018811</v>
      </c>
      <c r="AQ68" s="13">
        <v>-156.89447757454082</v>
      </c>
      <c r="AR68" s="13">
        <v>-183.42371131047958</v>
      </c>
      <c r="AS68" s="13">
        <v>-183.86652444767878</v>
      </c>
      <c r="AT68" s="13">
        <v>-182.6604081743717</v>
      </c>
      <c r="AU68" s="13">
        <v>-129.78232288582512</v>
      </c>
      <c r="AV68" s="13">
        <v>-138.2773061959233</v>
      </c>
      <c r="AW68" s="13">
        <v>-176.56508824283446</v>
      </c>
      <c r="AX68" s="13">
        <v>-195.34070791072736</v>
      </c>
      <c r="AY68" s="13">
        <v>-170.71741032370846</v>
      </c>
      <c r="AZ68" s="13">
        <v>-87.987258525834477</v>
      </c>
      <c r="BA68" s="13">
        <v>-73.24994293567579</v>
      </c>
      <c r="BB68" s="13">
        <v>-147.77657469793212</v>
      </c>
      <c r="BC68" s="13">
        <v>-78.835370093309393</v>
      </c>
      <c r="BD68" s="13">
        <v>-91.660211571270338</v>
      </c>
      <c r="BE68" s="13">
        <v>-134.55278939040181</v>
      </c>
      <c r="BF68" s="13">
        <v>-109.53791342022214</v>
      </c>
      <c r="BG68" s="13">
        <v>-124.69209308600057</v>
      </c>
      <c r="BH68" s="13">
        <v>-132.41903466666645</v>
      </c>
      <c r="BI68" s="13">
        <v>-168.42312100083109</v>
      </c>
      <c r="BJ68" s="13">
        <v>-181.6079937645427</v>
      </c>
    </row>
    <row r="69" spans="1:62" x14ac:dyDescent="0.25">
      <c r="A69" s="163" t="s">
        <v>25</v>
      </c>
      <c r="B69" s="6" t="s">
        <v>1</v>
      </c>
      <c r="C69" s="7">
        <v>7884.5177321198125</v>
      </c>
      <c r="D69" s="7">
        <v>7814.8415928518589</v>
      </c>
      <c r="E69" s="7">
        <v>7885.6876004372743</v>
      </c>
      <c r="F69" s="7">
        <v>8186.0063283739555</v>
      </c>
      <c r="G69" s="7">
        <v>7811.8939048008679</v>
      </c>
      <c r="H69" s="7">
        <v>7731.3224938994435</v>
      </c>
      <c r="I69" s="7">
        <v>7937.6309500074922</v>
      </c>
      <c r="J69" s="7">
        <v>7833.0330950213138</v>
      </c>
      <c r="K69" s="7">
        <v>7952.1788014929825</v>
      </c>
      <c r="L69" s="7">
        <v>7940.9117936306202</v>
      </c>
      <c r="M69" s="7">
        <v>7803.9641609370537</v>
      </c>
      <c r="N69" s="7">
        <v>7717.2423618050025</v>
      </c>
      <c r="O69" s="7">
        <v>7730.2125904244758</v>
      </c>
      <c r="P69" s="7">
        <v>7606.8694411448441</v>
      </c>
      <c r="Q69" s="7">
        <v>7429.2653052995502</v>
      </c>
      <c r="R69" s="7">
        <v>7370.3019403045537</v>
      </c>
      <c r="S69" s="7">
        <v>7012.754576759794</v>
      </c>
      <c r="T69" s="7">
        <v>7164.378226781635</v>
      </c>
      <c r="U69" s="7">
        <v>7119.3932636711661</v>
      </c>
      <c r="V69" s="7">
        <v>6989.0053658081888</v>
      </c>
      <c r="W69" s="7">
        <v>7108.4145518778823</v>
      </c>
      <c r="X69" s="7">
        <v>7230.8884142387087</v>
      </c>
      <c r="Y69" s="7">
        <v>7662.7564103349359</v>
      </c>
      <c r="Z69" s="7">
        <v>7263.243189984797</v>
      </c>
      <c r="AA69" s="7">
        <v>7477.0006641337623</v>
      </c>
      <c r="AB69" s="7">
        <v>7562.0823566080135</v>
      </c>
      <c r="AC69" s="7">
        <v>7164.7787905323576</v>
      </c>
      <c r="AD69" s="7">
        <v>7321.6385524014595</v>
      </c>
      <c r="AE69" s="7">
        <v>7573.2854301150919</v>
      </c>
      <c r="AF69" s="7">
        <v>7817.0176254355074</v>
      </c>
      <c r="AG69" s="7">
        <v>8078.7718457995079</v>
      </c>
      <c r="AH69" s="7">
        <v>7889.6388152008321</v>
      </c>
      <c r="AI69" s="7">
        <v>7925.5097236109423</v>
      </c>
      <c r="AJ69" s="7">
        <v>7833.9406942352634</v>
      </c>
      <c r="AK69" s="7">
        <v>7883.1304459953326</v>
      </c>
      <c r="AL69" s="7">
        <v>7864.4492426208762</v>
      </c>
      <c r="AM69" s="7">
        <v>7930.1188659902964</v>
      </c>
      <c r="AN69" s="7">
        <v>7902.0374638967851</v>
      </c>
      <c r="AO69" s="7">
        <v>7750.8023975291171</v>
      </c>
      <c r="AP69" s="7">
        <v>7835.7375619253062</v>
      </c>
      <c r="AQ69" s="7">
        <v>7536.5613928879993</v>
      </c>
      <c r="AR69" s="7">
        <v>7522.0208087652136</v>
      </c>
      <c r="AS69" s="7">
        <v>7397.2313623309838</v>
      </c>
      <c r="AT69" s="7">
        <v>7599.2905167594827</v>
      </c>
      <c r="AU69" s="7">
        <v>7935.8218649090722</v>
      </c>
      <c r="AV69" s="7">
        <v>7879.5136728999541</v>
      </c>
      <c r="AW69" s="7">
        <v>7984.7145304378537</v>
      </c>
      <c r="AX69" s="7">
        <v>7985.5557786722457</v>
      </c>
      <c r="AY69" s="7">
        <v>7913.786314033996</v>
      </c>
      <c r="AZ69" s="7">
        <v>7935.3257992019117</v>
      </c>
      <c r="BA69" s="7">
        <v>7962.9107019574685</v>
      </c>
      <c r="BB69" s="7">
        <v>7980.9283204978447</v>
      </c>
      <c r="BC69" s="7">
        <v>8045.1863221670374</v>
      </c>
      <c r="BD69" s="7">
        <v>8102.417516103149</v>
      </c>
      <c r="BE69" s="7">
        <v>8100.5619673987758</v>
      </c>
      <c r="BF69" s="7">
        <v>8106.1750799935753</v>
      </c>
      <c r="BG69" s="7">
        <v>8123.8503161937606</v>
      </c>
      <c r="BH69" s="7">
        <v>7997.4985032414224</v>
      </c>
      <c r="BI69" s="7">
        <v>8062.9295248171393</v>
      </c>
      <c r="BJ69" s="7">
        <v>8041.8631203850873</v>
      </c>
    </row>
    <row r="70" spans="1:62" x14ac:dyDescent="0.25">
      <c r="A70" s="163"/>
      <c r="B70" s="6" t="s">
        <v>2</v>
      </c>
      <c r="C70" s="7">
        <v>2194.8425624051069</v>
      </c>
      <c r="D70" s="7">
        <v>2096.1735238460788</v>
      </c>
      <c r="E70" s="7">
        <v>2307.5258443264024</v>
      </c>
      <c r="F70" s="7">
        <v>2260.4026852870506</v>
      </c>
      <c r="G70" s="7">
        <v>2179.7966033657549</v>
      </c>
      <c r="H70" s="7">
        <v>2124.5622238460783</v>
      </c>
      <c r="I70" s="7">
        <v>2224.0317456025368</v>
      </c>
      <c r="J70" s="7">
        <v>2285.51889321611</v>
      </c>
      <c r="K70" s="7">
        <v>2153.3988524340411</v>
      </c>
      <c r="L70" s="7">
        <v>2229.7781443264025</v>
      </c>
      <c r="M70" s="7">
        <v>2207.0119852870503</v>
      </c>
      <c r="N70" s="7">
        <v>2239.4612873873712</v>
      </c>
      <c r="O70" s="7">
        <v>2254.1769788275014</v>
      </c>
      <c r="P70" s="7">
        <v>2122.9342791535137</v>
      </c>
      <c r="Q70" s="7">
        <v>2175.7345450044586</v>
      </c>
      <c r="R70" s="7">
        <v>2050.4591201497747</v>
      </c>
      <c r="S70" s="7">
        <v>2134.9757772625239</v>
      </c>
      <c r="T70" s="7">
        <v>2221.0712401497744</v>
      </c>
      <c r="U70" s="7">
        <v>2132.8659352311893</v>
      </c>
      <c r="V70" s="7">
        <v>2038.4901046339533</v>
      </c>
      <c r="W70" s="7">
        <v>1925.4670116828022</v>
      </c>
      <c r="X70" s="7">
        <v>2018.8742293331859</v>
      </c>
      <c r="Y70" s="7">
        <v>2170.5457868164408</v>
      </c>
      <c r="Z70" s="7">
        <v>2239.830191272968</v>
      </c>
      <c r="AA70" s="7">
        <v>2310.5440731732342</v>
      </c>
      <c r="AB70" s="7">
        <v>2289.9164107010852</v>
      </c>
      <c r="AC70" s="7">
        <v>2102.495342152698</v>
      </c>
      <c r="AD70" s="7">
        <v>2085.4629476951804</v>
      </c>
      <c r="AE70" s="7">
        <v>1834.7294354371165</v>
      </c>
      <c r="AF70" s="7">
        <v>2067.5532087665706</v>
      </c>
      <c r="AG70" s="7">
        <v>2098.8361309737811</v>
      </c>
      <c r="AH70" s="7">
        <v>2214.7166044165806</v>
      </c>
      <c r="AI70" s="7">
        <v>2044.9061254332378</v>
      </c>
      <c r="AJ70" s="7">
        <v>2136.0747523168975</v>
      </c>
      <c r="AK70" s="7">
        <v>1940.629159230841</v>
      </c>
      <c r="AL70" s="7">
        <v>2176.3076251712555</v>
      </c>
      <c r="AM70" s="7">
        <v>2152.393935701085</v>
      </c>
      <c r="AN70" s="7">
        <v>2002.7427820999044</v>
      </c>
      <c r="AO70" s="7">
        <v>1982.8952357010851</v>
      </c>
      <c r="AP70" s="7">
        <v>2304.9446091320797</v>
      </c>
      <c r="AQ70" s="7">
        <v>2167.9495972968048</v>
      </c>
      <c r="AR70" s="7">
        <v>2246.9564222123245</v>
      </c>
      <c r="AS70" s="7">
        <v>2223.1779947257623</v>
      </c>
      <c r="AT70" s="7">
        <v>2260.6662701582745</v>
      </c>
      <c r="AU70" s="7">
        <v>2189.6348775367751</v>
      </c>
      <c r="AV70" s="7">
        <v>2203.2129663292062</v>
      </c>
      <c r="AW70" s="7">
        <v>2232.2582934003403</v>
      </c>
      <c r="AX70" s="7">
        <v>2258.3750725834725</v>
      </c>
      <c r="AY70" s="7">
        <v>2257.0949924678807</v>
      </c>
      <c r="AZ70" s="7">
        <v>2157.8646634223669</v>
      </c>
      <c r="BA70" s="7">
        <v>2138.5163543148783</v>
      </c>
      <c r="BB70" s="7">
        <v>2232.7903605056281</v>
      </c>
      <c r="BC70" s="7">
        <v>2083.1203265077597</v>
      </c>
      <c r="BD70" s="7">
        <v>2147.107116392559</v>
      </c>
      <c r="BE70" s="7">
        <v>2225.8411608520946</v>
      </c>
      <c r="BF70" s="7">
        <v>2209.101502822019</v>
      </c>
      <c r="BG70" s="7">
        <v>2237.3648084664328</v>
      </c>
      <c r="BH70" s="7">
        <v>2265.1840867531482</v>
      </c>
      <c r="BI70" s="7">
        <v>2305.1729439999604</v>
      </c>
      <c r="BJ70" s="7">
        <v>2329.676392540543</v>
      </c>
    </row>
    <row r="71" spans="1:62" x14ac:dyDescent="0.25">
      <c r="A71" s="163"/>
      <c r="B71" s="8" t="s">
        <v>3</v>
      </c>
      <c r="C71" s="9">
        <v>5689.6751697147056</v>
      </c>
      <c r="D71" s="9">
        <v>5718.6680690057801</v>
      </c>
      <c r="E71" s="9">
        <v>5578.1617561108724</v>
      </c>
      <c r="F71" s="9">
        <v>5925.6036430869044</v>
      </c>
      <c r="G71" s="9">
        <v>5632.097301435113</v>
      </c>
      <c r="H71" s="9">
        <v>5606.7602700533653</v>
      </c>
      <c r="I71" s="9">
        <v>5713.5992044049553</v>
      </c>
      <c r="J71" s="9">
        <v>5547.5142018052038</v>
      </c>
      <c r="K71" s="9">
        <v>5798.7799490589414</v>
      </c>
      <c r="L71" s="9">
        <v>5711.1336493042181</v>
      </c>
      <c r="M71" s="9">
        <v>5596.9521756500035</v>
      </c>
      <c r="N71" s="9">
        <v>5477.7810744176313</v>
      </c>
      <c r="O71" s="9">
        <v>5476.0356115969744</v>
      </c>
      <c r="P71" s="9">
        <v>5483.9351619913305</v>
      </c>
      <c r="Q71" s="9">
        <v>5253.5307602950916</v>
      </c>
      <c r="R71" s="9">
        <v>5319.8428201547795</v>
      </c>
      <c r="S71" s="9">
        <v>4877.7787994972696</v>
      </c>
      <c r="T71" s="9">
        <v>4943.3069866318601</v>
      </c>
      <c r="U71" s="9">
        <v>4986.5273284399773</v>
      </c>
      <c r="V71" s="9">
        <v>4950.515261174236</v>
      </c>
      <c r="W71" s="9">
        <v>5182.9475401950804</v>
      </c>
      <c r="X71" s="9">
        <v>5212.0141849055226</v>
      </c>
      <c r="Y71" s="9">
        <v>5492.2106235184947</v>
      </c>
      <c r="Z71" s="9">
        <v>5023.4129987118285</v>
      </c>
      <c r="AA71" s="9">
        <v>5166.456590960528</v>
      </c>
      <c r="AB71" s="9">
        <v>5272.1659459069288</v>
      </c>
      <c r="AC71" s="9">
        <v>5062.2834483796596</v>
      </c>
      <c r="AD71" s="9">
        <v>5236.175604706279</v>
      </c>
      <c r="AE71" s="9">
        <v>5738.5559946779758</v>
      </c>
      <c r="AF71" s="9">
        <v>5749.4644166689368</v>
      </c>
      <c r="AG71" s="9">
        <v>5979.9357148257268</v>
      </c>
      <c r="AH71" s="9">
        <v>5674.9222107842515</v>
      </c>
      <c r="AI71" s="9">
        <v>5880.603598177704</v>
      </c>
      <c r="AJ71" s="9">
        <v>5697.8659419183659</v>
      </c>
      <c r="AK71" s="9">
        <v>5942.5012867644919</v>
      </c>
      <c r="AL71" s="9">
        <v>5688.1416174496208</v>
      </c>
      <c r="AM71" s="9">
        <v>5777.7249302892114</v>
      </c>
      <c r="AN71" s="9">
        <v>5899.2946817968805</v>
      </c>
      <c r="AO71" s="9">
        <v>5767.9071618280323</v>
      </c>
      <c r="AP71" s="9">
        <v>5530.7929527932265</v>
      </c>
      <c r="AQ71" s="9">
        <v>5368.6117955911941</v>
      </c>
      <c r="AR71" s="9">
        <v>5275.0643865528891</v>
      </c>
      <c r="AS71" s="9">
        <v>5174.0533676052219</v>
      </c>
      <c r="AT71" s="9">
        <v>5338.6242466012081</v>
      </c>
      <c r="AU71" s="9">
        <v>5746.1869873722972</v>
      </c>
      <c r="AV71" s="9">
        <v>5676.3007065707479</v>
      </c>
      <c r="AW71" s="9">
        <v>5752.4562370375133</v>
      </c>
      <c r="AX71" s="9">
        <v>5727.1807060887731</v>
      </c>
      <c r="AY71" s="9">
        <v>5656.6913215661152</v>
      </c>
      <c r="AZ71" s="9">
        <v>5777.4611357795447</v>
      </c>
      <c r="BA71" s="9">
        <v>5824.3943476425902</v>
      </c>
      <c r="BB71" s="9">
        <v>5748.1379599922166</v>
      </c>
      <c r="BC71" s="9">
        <v>5962.0659956592772</v>
      </c>
      <c r="BD71" s="9">
        <v>5955.31039971059</v>
      </c>
      <c r="BE71" s="9">
        <v>5874.7208065466812</v>
      </c>
      <c r="BF71" s="9">
        <v>5897.0735771715563</v>
      </c>
      <c r="BG71" s="9">
        <v>5886.4855077273278</v>
      </c>
      <c r="BH71" s="9">
        <v>5732.3144164882742</v>
      </c>
      <c r="BI71" s="9">
        <v>5757.7565808171785</v>
      </c>
      <c r="BJ71" s="9">
        <v>5712.1867278445443</v>
      </c>
    </row>
    <row r="72" spans="1:62" x14ac:dyDescent="0.25">
      <c r="A72" s="162" t="s">
        <v>26</v>
      </c>
      <c r="B72" s="10" t="s">
        <v>1</v>
      </c>
      <c r="C72" s="11">
        <v>9365.6990000000005</v>
      </c>
      <c r="D72" s="11">
        <v>9544.862000000001</v>
      </c>
      <c r="E72" s="11">
        <v>9569.5040000000008</v>
      </c>
      <c r="F72" s="11">
        <v>9634.8160000000007</v>
      </c>
      <c r="G72" s="11">
        <v>9437.3140000000003</v>
      </c>
      <c r="H72" s="11">
        <v>9336.9940000000006</v>
      </c>
      <c r="I72" s="11">
        <v>9408.9290000000001</v>
      </c>
      <c r="J72" s="11">
        <v>9385.8819999999996</v>
      </c>
      <c r="K72" s="11">
        <v>9423.7430000000004</v>
      </c>
      <c r="L72" s="11">
        <v>9346.02</v>
      </c>
      <c r="M72" s="11">
        <v>9315.0239999999994</v>
      </c>
      <c r="N72" s="11">
        <v>9236.92</v>
      </c>
      <c r="O72" s="11">
        <v>9193.6280000000006</v>
      </c>
      <c r="P72" s="11">
        <v>9114.6370000000006</v>
      </c>
      <c r="Q72" s="11">
        <v>9141.7870000000003</v>
      </c>
      <c r="R72" s="11">
        <v>8913.0380000000005</v>
      </c>
      <c r="S72" s="11">
        <v>8866.1479999999992</v>
      </c>
      <c r="T72" s="11">
        <v>8709.366</v>
      </c>
      <c r="U72" s="11">
        <v>8688.844000000001</v>
      </c>
      <c r="V72" s="11">
        <v>8722.4449999999997</v>
      </c>
      <c r="W72" s="11">
        <v>8558.7450000000008</v>
      </c>
      <c r="X72" s="11">
        <v>8798.0010000000002</v>
      </c>
      <c r="Y72" s="11">
        <v>8884.6669999999995</v>
      </c>
      <c r="Z72" s="11">
        <v>8773.155999999999</v>
      </c>
      <c r="AA72" s="11">
        <v>8836.8260000000009</v>
      </c>
      <c r="AB72" s="11">
        <v>9072.2459999999992</v>
      </c>
      <c r="AC72" s="11">
        <v>9150.8539999999994</v>
      </c>
      <c r="AD72" s="11">
        <v>9144.902</v>
      </c>
      <c r="AE72" s="11">
        <v>9192.5609999999997</v>
      </c>
      <c r="AF72" s="11">
        <v>9104.9009999999998</v>
      </c>
      <c r="AG72" s="11">
        <v>9259.5740000000005</v>
      </c>
      <c r="AH72" s="11">
        <v>9265.2639999999992</v>
      </c>
      <c r="AI72" s="11">
        <v>9554.4529999999995</v>
      </c>
      <c r="AJ72" s="11">
        <v>9707.259</v>
      </c>
      <c r="AK72" s="11">
        <v>10117.384</v>
      </c>
      <c r="AL72" s="11">
        <v>10051.859</v>
      </c>
      <c r="AM72" s="11">
        <v>10016.717000000001</v>
      </c>
      <c r="AN72" s="11">
        <v>10276.338</v>
      </c>
      <c r="AO72" s="11">
        <v>10469</v>
      </c>
      <c r="AP72" s="11">
        <v>10467</v>
      </c>
      <c r="AQ72" s="11">
        <v>10634.966579999998</v>
      </c>
      <c r="AR72" s="11">
        <v>10732.419210000002</v>
      </c>
      <c r="AS72" s="11">
        <v>10755.285600000001</v>
      </c>
      <c r="AT72" s="11">
        <v>10814.310387357462</v>
      </c>
      <c r="AU72" s="11">
        <v>10763.465583359433</v>
      </c>
      <c r="AV72" s="11">
        <v>10953.737212396818</v>
      </c>
      <c r="AW72" s="11">
        <v>11161.766369504652</v>
      </c>
      <c r="AX72" s="11">
        <v>11239.639177657886</v>
      </c>
      <c r="AY72" s="11">
        <v>11297.639177657886</v>
      </c>
      <c r="AZ72" s="11">
        <v>11375.17847996624</v>
      </c>
      <c r="BA72" s="11">
        <v>11479.161506096769</v>
      </c>
      <c r="BB72" s="11">
        <v>11547.155107552091</v>
      </c>
      <c r="BC72" s="11">
        <v>11594.110679541487</v>
      </c>
      <c r="BD72" s="11">
        <v>11627.851295613236</v>
      </c>
      <c r="BE72" s="11">
        <v>11693.175275661515</v>
      </c>
      <c r="BF72" s="11">
        <v>11797.460442560809</v>
      </c>
      <c r="BG72" s="11">
        <v>11725.966992913145</v>
      </c>
      <c r="BH72" s="11">
        <v>11940.58015225471</v>
      </c>
      <c r="BI72" s="11">
        <v>12187.688644076348</v>
      </c>
      <c r="BJ72" s="11">
        <v>12271.936765250193</v>
      </c>
    </row>
    <row r="73" spans="1:62" x14ac:dyDescent="0.25">
      <c r="A73" s="162"/>
      <c r="B73" s="10" t="s">
        <v>2</v>
      </c>
      <c r="C73" s="11">
        <v>15456</v>
      </c>
      <c r="D73" s="11">
        <v>15342</v>
      </c>
      <c r="E73" s="11">
        <v>15640</v>
      </c>
      <c r="F73" s="11">
        <v>16273</v>
      </c>
      <c r="G73" s="11">
        <v>16402</v>
      </c>
      <c r="H73" s="11">
        <v>16701</v>
      </c>
      <c r="I73" s="11">
        <v>16879</v>
      </c>
      <c r="J73" s="11">
        <v>16700</v>
      </c>
      <c r="K73" s="11">
        <v>16168</v>
      </c>
      <c r="L73" s="11">
        <v>15440</v>
      </c>
      <c r="M73" s="11">
        <v>16458</v>
      </c>
      <c r="N73" s="11">
        <v>16742</v>
      </c>
      <c r="O73" s="11">
        <v>15951</v>
      </c>
      <c r="P73" s="11">
        <v>15843</v>
      </c>
      <c r="Q73" s="11">
        <v>16082</v>
      </c>
      <c r="R73" s="11">
        <v>15920</v>
      </c>
      <c r="S73" s="11">
        <v>16237</v>
      </c>
      <c r="T73" s="11">
        <v>16433</v>
      </c>
      <c r="U73" s="11">
        <v>16621</v>
      </c>
      <c r="V73" s="11">
        <v>16593</v>
      </c>
      <c r="W73" s="11">
        <v>16340</v>
      </c>
      <c r="X73" s="11">
        <v>15454</v>
      </c>
      <c r="Y73" s="11">
        <v>16235</v>
      </c>
      <c r="Z73" s="11">
        <v>16516</v>
      </c>
      <c r="AA73" s="11">
        <v>16129</v>
      </c>
      <c r="AB73" s="11">
        <v>15546</v>
      </c>
      <c r="AC73" s="11">
        <v>16028</v>
      </c>
      <c r="AD73" s="11">
        <v>16970</v>
      </c>
      <c r="AE73" s="11">
        <v>17212</v>
      </c>
      <c r="AF73" s="11">
        <v>17205</v>
      </c>
      <c r="AG73" s="11">
        <v>17318</v>
      </c>
      <c r="AH73" s="11">
        <v>16979</v>
      </c>
      <c r="AI73" s="11">
        <v>15460</v>
      </c>
      <c r="AJ73" s="11">
        <v>16061</v>
      </c>
      <c r="AK73" s="11">
        <v>16839</v>
      </c>
      <c r="AL73" s="11">
        <v>17274</v>
      </c>
      <c r="AM73" s="11">
        <v>16599</v>
      </c>
      <c r="AN73" s="11">
        <v>15932</v>
      </c>
      <c r="AO73" s="11">
        <v>16665</v>
      </c>
      <c r="AP73" s="11">
        <v>16749.633333333335</v>
      </c>
      <c r="AQ73" s="11">
        <v>16873.677419354837</v>
      </c>
      <c r="AR73" s="11">
        <v>17645.766666666666</v>
      </c>
      <c r="AS73" s="11">
        <v>17366.621795144303</v>
      </c>
      <c r="AT73" s="11">
        <v>17258.987703147755</v>
      </c>
      <c r="AU73" s="11">
        <v>16643.261468676425</v>
      </c>
      <c r="AV73" s="11">
        <v>16275.194438960616</v>
      </c>
      <c r="AW73" s="11">
        <v>16883.221801684511</v>
      </c>
      <c r="AX73" s="11">
        <v>17170.926400963133</v>
      </c>
      <c r="AY73" s="11">
        <v>16612.90862962581</v>
      </c>
      <c r="AZ73" s="11">
        <v>16057.320181827237</v>
      </c>
      <c r="BA73" s="11">
        <v>16400.932433245369</v>
      </c>
      <c r="BB73" s="11">
        <v>16603.4845699652</v>
      </c>
      <c r="BC73" s="11">
        <v>17132.755934340188</v>
      </c>
      <c r="BD73" s="11">
        <v>17336.559825010492</v>
      </c>
      <c r="BE73" s="11">
        <v>17252.110719303913</v>
      </c>
      <c r="BF73" s="11">
        <v>17139.914368267524</v>
      </c>
      <c r="BG73" s="11">
        <v>16662.315819150379</v>
      </c>
      <c r="BH73" s="11">
        <v>16369.685929669266</v>
      </c>
      <c r="BI73" s="11">
        <v>16975.579917586037</v>
      </c>
      <c r="BJ73" s="11">
        <v>17250.507867671098</v>
      </c>
    </row>
    <row r="74" spans="1:62" x14ac:dyDescent="0.25">
      <c r="A74" s="162"/>
      <c r="B74" s="12" t="s">
        <v>3</v>
      </c>
      <c r="C74" s="13">
        <v>-6090.3009999999995</v>
      </c>
      <c r="D74" s="13">
        <v>-5797.137999999999</v>
      </c>
      <c r="E74" s="13">
        <v>-6070.4959999999992</v>
      </c>
      <c r="F74" s="13">
        <v>-6638.1839999999993</v>
      </c>
      <c r="G74" s="13">
        <v>-6964.6859999999997</v>
      </c>
      <c r="H74" s="13">
        <v>-7364.0059999999994</v>
      </c>
      <c r="I74" s="13">
        <v>-7470.0709999999999</v>
      </c>
      <c r="J74" s="13">
        <v>-7314.1180000000004</v>
      </c>
      <c r="K74" s="13">
        <v>-6744.2569999999996</v>
      </c>
      <c r="L74" s="13">
        <v>-6093.98</v>
      </c>
      <c r="M74" s="13">
        <v>-7142.9760000000006</v>
      </c>
      <c r="N74" s="13">
        <v>-7505.08</v>
      </c>
      <c r="O74" s="13">
        <v>-6757.3719999999994</v>
      </c>
      <c r="P74" s="13">
        <v>-6728.3629999999994</v>
      </c>
      <c r="Q74" s="13">
        <v>-6940.2129999999997</v>
      </c>
      <c r="R74" s="13">
        <v>-7006.9619999999995</v>
      </c>
      <c r="S74" s="13">
        <v>-7370.8520000000008</v>
      </c>
      <c r="T74" s="13">
        <v>-7723.634</v>
      </c>
      <c r="U74" s="13">
        <v>-7932.155999999999</v>
      </c>
      <c r="V74" s="13">
        <v>-7870.5550000000003</v>
      </c>
      <c r="W74" s="13">
        <v>-7781.2549999999992</v>
      </c>
      <c r="X74" s="13">
        <v>-6655.9989999999998</v>
      </c>
      <c r="Y74" s="13">
        <v>-7350.3330000000005</v>
      </c>
      <c r="Z74" s="13">
        <v>-7742.844000000001</v>
      </c>
      <c r="AA74" s="13">
        <v>-7292.1739999999991</v>
      </c>
      <c r="AB74" s="13">
        <v>-6473.7540000000008</v>
      </c>
      <c r="AC74" s="13">
        <v>-6877.1460000000006</v>
      </c>
      <c r="AD74" s="13">
        <v>-7825.098</v>
      </c>
      <c r="AE74" s="13">
        <v>-8019.4390000000003</v>
      </c>
      <c r="AF74" s="13">
        <v>-8100.0990000000002</v>
      </c>
      <c r="AG74" s="13">
        <v>-8058.4259999999995</v>
      </c>
      <c r="AH74" s="13">
        <v>-7713.7360000000008</v>
      </c>
      <c r="AI74" s="13">
        <v>-5905.5470000000005</v>
      </c>
      <c r="AJ74" s="13">
        <v>-6353.741</v>
      </c>
      <c r="AK74" s="13">
        <v>-6721.616</v>
      </c>
      <c r="AL74" s="13">
        <v>-7222.1409999999996</v>
      </c>
      <c r="AM74" s="13">
        <v>-6582.2829999999994</v>
      </c>
      <c r="AN74" s="13">
        <v>-5655.6620000000003</v>
      </c>
      <c r="AO74" s="13">
        <v>-6196</v>
      </c>
      <c r="AP74" s="13">
        <v>-6282.633333333335</v>
      </c>
      <c r="AQ74" s="13">
        <v>-6238.7108393548388</v>
      </c>
      <c r="AR74" s="13">
        <v>-6913.3474566666646</v>
      </c>
      <c r="AS74" s="13">
        <v>-6611.3361951443021</v>
      </c>
      <c r="AT74" s="13">
        <v>-6444.6773157902935</v>
      </c>
      <c r="AU74" s="13">
        <v>-5879.7958853169912</v>
      </c>
      <c r="AV74" s="13">
        <v>-5321.457226563798</v>
      </c>
      <c r="AW74" s="13">
        <v>-5721.4554321798587</v>
      </c>
      <c r="AX74" s="13">
        <v>-5931.2872233052476</v>
      </c>
      <c r="AY74" s="13">
        <v>-5315.2694519679244</v>
      </c>
      <c r="AZ74" s="13">
        <v>-4682.1417018609973</v>
      </c>
      <c r="BA74" s="13">
        <v>-4921.7709271486001</v>
      </c>
      <c r="BB74" s="13">
        <v>-5056.3294624131086</v>
      </c>
      <c r="BC74" s="13">
        <v>-5538.645254798701</v>
      </c>
      <c r="BD74" s="13">
        <v>-5708.7085293972559</v>
      </c>
      <c r="BE74" s="13">
        <v>-5558.9354436423982</v>
      </c>
      <c r="BF74" s="13">
        <v>-5342.4539257067154</v>
      </c>
      <c r="BG74" s="13">
        <v>-4936.3488262372339</v>
      </c>
      <c r="BH74" s="13">
        <v>-4429.1057774145556</v>
      </c>
      <c r="BI74" s="13">
        <v>-4787.8912735096892</v>
      </c>
      <c r="BJ74" s="13">
        <v>-4978.5711024209049</v>
      </c>
    </row>
    <row r="75" spans="1:62" x14ac:dyDescent="0.25">
      <c r="A75" s="161" t="s">
        <v>27</v>
      </c>
      <c r="B75" s="6" t="s">
        <v>1</v>
      </c>
      <c r="C75" s="7">
        <v>4007.3727629530772</v>
      </c>
      <c r="D75" s="7">
        <v>4077.0520753810833</v>
      </c>
      <c r="E75" s="7">
        <v>3970.2721066370659</v>
      </c>
      <c r="F75" s="7">
        <v>3664.4555802528394</v>
      </c>
      <c r="G75" s="7">
        <v>3404.9862064000686</v>
      </c>
      <c r="H75" s="7">
        <v>3634.9880522615867</v>
      </c>
      <c r="I75" s="7">
        <v>4001.4506060951326</v>
      </c>
      <c r="J75" s="7">
        <v>4110.6503090798496</v>
      </c>
      <c r="K75" s="7">
        <v>3626.1625763491329</v>
      </c>
      <c r="L75" s="7">
        <v>3789.1689142134878</v>
      </c>
      <c r="M75" s="7">
        <v>4024.9617761579534</v>
      </c>
      <c r="N75" s="7">
        <v>4096.3041546427185</v>
      </c>
      <c r="O75" s="7">
        <v>4060.0513021162669</v>
      </c>
      <c r="P75" s="7">
        <v>4057.4725172526209</v>
      </c>
      <c r="Q75" s="7">
        <v>3959.9601108781808</v>
      </c>
      <c r="R75" s="7">
        <v>3612.278496424417</v>
      </c>
      <c r="S75" s="7">
        <v>2995.8211015544775</v>
      </c>
      <c r="T75" s="7">
        <v>3290.3971452183587</v>
      </c>
      <c r="U75" s="7">
        <v>3848.9160036346989</v>
      </c>
      <c r="V75" s="7">
        <v>4040.5866446290684</v>
      </c>
      <c r="W75" s="7">
        <v>4031.6440848393995</v>
      </c>
      <c r="X75" s="7">
        <v>4064.3612516319872</v>
      </c>
      <c r="Y75" s="7">
        <v>4333.6949483815024</v>
      </c>
      <c r="Z75" s="7">
        <v>4164.7558847958917</v>
      </c>
      <c r="AA75" s="7">
        <v>4310.1714903522561</v>
      </c>
      <c r="AB75" s="7">
        <v>4343.9776302468272</v>
      </c>
      <c r="AC75" s="7">
        <v>4135.571102091445</v>
      </c>
      <c r="AD75" s="7">
        <v>3784.4993429170513</v>
      </c>
      <c r="AE75" s="7">
        <v>3909.9861161608014</v>
      </c>
      <c r="AF75" s="7">
        <v>4017.7151658337857</v>
      </c>
      <c r="AG75" s="7">
        <v>4222.8254263906501</v>
      </c>
      <c r="AH75" s="7">
        <v>4382.0952131758941</v>
      </c>
      <c r="AI75" s="7">
        <v>4185.8174570448</v>
      </c>
      <c r="AJ75" s="7">
        <v>4156.7847052886545</v>
      </c>
      <c r="AK75" s="7">
        <v>4505.5181971257707</v>
      </c>
      <c r="AL75" s="7">
        <v>4564.7411982945996</v>
      </c>
      <c r="AM75" s="7">
        <v>4323.377886840668</v>
      </c>
      <c r="AN75" s="7">
        <v>4125.6557155391492</v>
      </c>
      <c r="AO75" s="7">
        <v>4573.044238613139</v>
      </c>
      <c r="AP75" s="7">
        <v>4268.0761949693515</v>
      </c>
      <c r="AQ75" s="7">
        <v>4252.7636213835485</v>
      </c>
      <c r="AR75" s="7">
        <v>4306.261217823172</v>
      </c>
      <c r="AS75" s="7">
        <v>4288.4115515518042</v>
      </c>
      <c r="AT75" s="7">
        <v>4314.816956655347</v>
      </c>
      <c r="AU75" s="7">
        <v>4359.3579790173517</v>
      </c>
      <c r="AV75" s="7">
        <v>4481.9671953240322</v>
      </c>
      <c r="AW75" s="7">
        <v>4681.2326605095959</v>
      </c>
      <c r="AX75" s="7">
        <v>4713.76111432376</v>
      </c>
      <c r="AY75" s="7">
        <v>4648.76111432376</v>
      </c>
      <c r="AZ75" s="7">
        <v>4670.8203604213877</v>
      </c>
      <c r="BA75" s="7">
        <v>4613.0649019949333</v>
      </c>
      <c r="BB75" s="7">
        <v>4415.1966059870383</v>
      </c>
      <c r="BC75" s="7">
        <v>4249.8840324012353</v>
      </c>
      <c r="BD75" s="7">
        <v>4455.8816288408598</v>
      </c>
      <c r="BE75" s="7">
        <v>4711.031962569492</v>
      </c>
      <c r="BF75" s="7">
        <v>4749.9373676730338</v>
      </c>
      <c r="BG75" s="7">
        <v>4614.4783900350394</v>
      </c>
      <c r="BH75" s="7">
        <v>4677.087606341719</v>
      </c>
      <c r="BI75" s="7">
        <v>4876.3530715272836</v>
      </c>
      <c r="BJ75" s="7">
        <v>4888.8815253414477</v>
      </c>
    </row>
    <row r="76" spans="1:62" x14ac:dyDescent="0.25">
      <c r="A76" s="161"/>
      <c r="B76" s="6" t="s">
        <v>2</v>
      </c>
      <c r="C76" s="7">
        <v>1778.1325623858791</v>
      </c>
      <c r="D76" s="7">
        <v>1774.3107142857143</v>
      </c>
      <c r="E76" s="7">
        <v>1699.302580645161</v>
      </c>
      <c r="F76" s="7">
        <v>1592.3586666666665</v>
      </c>
      <c r="G76" s="7">
        <v>1609.576129032258</v>
      </c>
      <c r="H76" s="7">
        <v>1696.1546666666663</v>
      </c>
      <c r="I76" s="7">
        <v>1712.7860255629944</v>
      </c>
      <c r="J76" s="7">
        <v>1804.7186406979104</v>
      </c>
      <c r="K76" s="7">
        <v>1627.9453333333333</v>
      </c>
      <c r="L76" s="7">
        <v>1538.6171779265574</v>
      </c>
      <c r="M76" s="7">
        <v>1589.5558322851157</v>
      </c>
      <c r="N76" s="7">
        <v>1650.208387096774</v>
      </c>
      <c r="O76" s="7">
        <v>1750.7929032258066</v>
      </c>
      <c r="P76" s="7">
        <v>1660.1905920624597</v>
      </c>
      <c r="Q76" s="7">
        <v>1728.6812903225805</v>
      </c>
      <c r="R76" s="7">
        <v>1647.9586666666667</v>
      </c>
      <c r="S76" s="7">
        <v>1307.5651612903225</v>
      </c>
      <c r="T76" s="7">
        <v>1565.6253333333334</v>
      </c>
      <c r="U76" s="7">
        <v>1761.0754838709677</v>
      </c>
      <c r="V76" s="7">
        <v>1739.3109677419352</v>
      </c>
      <c r="W76" s="7">
        <v>1536.5693333333334</v>
      </c>
      <c r="X76" s="7">
        <v>1378.1412903225805</v>
      </c>
      <c r="Y76" s="7">
        <v>1613.4253333333334</v>
      </c>
      <c r="Z76" s="7">
        <v>1639.7393548387097</v>
      </c>
      <c r="AA76" s="7">
        <v>1777.9316129032259</v>
      </c>
      <c r="AB76" s="7">
        <v>1693.2085714285713</v>
      </c>
      <c r="AC76" s="7">
        <v>1765.22</v>
      </c>
      <c r="AD76" s="7">
        <v>1675.43</v>
      </c>
      <c r="AE76" s="7">
        <v>1756.441935483871</v>
      </c>
      <c r="AF76" s="7">
        <v>1800.9193333333333</v>
      </c>
      <c r="AG76" s="7">
        <v>1833.154193548387</v>
      </c>
      <c r="AH76" s="7">
        <v>1826.2341935483871</v>
      </c>
      <c r="AI76" s="7">
        <v>1766.674</v>
      </c>
      <c r="AJ76" s="7">
        <v>1689.0232258064516</v>
      </c>
      <c r="AK76" s="7">
        <v>1719.7599999999998</v>
      </c>
      <c r="AL76" s="7">
        <v>1775.5064516129032</v>
      </c>
      <c r="AM76" s="7">
        <v>1745.3193548387098</v>
      </c>
      <c r="AN76" s="7">
        <v>1758.4814285714285</v>
      </c>
      <c r="AO76" s="7">
        <v>1726.1554838709678</v>
      </c>
      <c r="AP76" s="7">
        <v>1328.9373868938933</v>
      </c>
      <c r="AQ76" s="7">
        <v>1323.1305295191719</v>
      </c>
      <c r="AR76" s="7">
        <v>1628.2025860553188</v>
      </c>
      <c r="AS76" s="7">
        <v>1695.4744335519645</v>
      </c>
      <c r="AT76" s="7">
        <v>1717.3535849029781</v>
      </c>
      <c r="AU76" s="7">
        <v>1627.4750636043275</v>
      </c>
      <c r="AV76" s="7">
        <v>1602.2350693417013</v>
      </c>
      <c r="AW76" s="7">
        <v>1732.2842844103411</v>
      </c>
      <c r="AX76" s="7">
        <v>1699.9582258041132</v>
      </c>
      <c r="AY76" s="7">
        <v>1685.9423698285502</v>
      </c>
      <c r="AZ76" s="7">
        <v>1695.630367328806</v>
      </c>
      <c r="BA76" s="7">
        <v>1686.8944019108621</v>
      </c>
      <c r="BB76" s="7">
        <v>1610.6324917716388</v>
      </c>
      <c r="BC76" s="7">
        <v>1571.2094917873333</v>
      </c>
      <c r="BD76" s="7">
        <v>1657.0895769272599</v>
      </c>
      <c r="BE76" s="7">
        <v>1714.5422452246162</v>
      </c>
      <c r="BF76" s="7">
        <v>1718.6141861183942</v>
      </c>
      <c r="BG76" s="7">
        <v>1560.1767856146985</v>
      </c>
      <c r="BH76" s="7">
        <v>1529.872040878847</v>
      </c>
      <c r="BI76" s="7">
        <v>1653.7752836113891</v>
      </c>
      <c r="BJ76" s="7">
        <v>1691.2539536896361</v>
      </c>
    </row>
    <row r="77" spans="1:62" x14ac:dyDescent="0.25">
      <c r="A77" s="161"/>
      <c r="B77" s="8" t="s">
        <v>3</v>
      </c>
      <c r="C77" s="9">
        <v>2229.2402005671984</v>
      </c>
      <c r="D77" s="9">
        <v>2302.741361095369</v>
      </c>
      <c r="E77" s="9">
        <v>2270.9695259919049</v>
      </c>
      <c r="F77" s="9">
        <v>2072.0969135861728</v>
      </c>
      <c r="G77" s="9">
        <v>1795.4100773678106</v>
      </c>
      <c r="H77" s="9">
        <v>1938.8333855949204</v>
      </c>
      <c r="I77" s="9">
        <v>2288.6645805321382</v>
      </c>
      <c r="J77" s="9">
        <v>2305.9316683819393</v>
      </c>
      <c r="K77" s="9">
        <v>1998.2172430157996</v>
      </c>
      <c r="L77" s="9">
        <v>2250.5517362869305</v>
      </c>
      <c r="M77" s="9">
        <v>2435.4059438728377</v>
      </c>
      <c r="N77" s="9">
        <v>2446.0957675459445</v>
      </c>
      <c r="O77" s="9">
        <v>2309.2583988904603</v>
      </c>
      <c r="P77" s="9">
        <v>2397.281925190161</v>
      </c>
      <c r="Q77" s="9">
        <v>2231.2788205556003</v>
      </c>
      <c r="R77" s="9">
        <v>1964.3198297577503</v>
      </c>
      <c r="S77" s="9">
        <v>1688.255940264155</v>
      </c>
      <c r="T77" s="9">
        <v>1724.7718118850253</v>
      </c>
      <c r="U77" s="9">
        <v>2087.8405197637312</v>
      </c>
      <c r="V77" s="9">
        <v>2301.2756768871332</v>
      </c>
      <c r="W77" s="9">
        <v>2495.0747515060661</v>
      </c>
      <c r="X77" s="9">
        <v>2686.2199613094067</v>
      </c>
      <c r="Y77" s="9">
        <v>2720.2696150481688</v>
      </c>
      <c r="Z77" s="9">
        <v>2525.0165299571818</v>
      </c>
      <c r="AA77" s="9">
        <v>2532.2398774490302</v>
      </c>
      <c r="AB77" s="9">
        <v>2650.7690588182559</v>
      </c>
      <c r="AC77" s="9">
        <v>2370.3511020914448</v>
      </c>
      <c r="AD77" s="9">
        <v>2109.0693429170515</v>
      </c>
      <c r="AE77" s="9">
        <v>2153.5441806769304</v>
      </c>
      <c r="AF77" s="9">
        <v>2216.7958325004524</v>
      </c>
      <c r="AG77" s="9">
        <v>2389.6712328422632</v>
      </c>
      <c r="AH77" s="9">
        <v>2555.8610196275067</v>
      </c>
      <c r="AI77" s="9">
        <v>2419.1434570448</v>
      </c>
      <c r="AJ77" s="9">
        <v>2467.761479482203</v>
      </c>
      <c r="AK77" s="9">
        <v>2785.7581971257709</v>
      </c>
      <c r="AL77" s="9">
        <v>2789.2347466816964</v>
      </c>
      <c r="AM77" s="9">
        <v>2578.0585320019582</v>
      </c>
      <c r="AN77" s="9">
        <v>2367.1742869677209</v>
      </c>
      <c r="AO77" s="9">
        <v>2846.8887547421709</v>
      </c>
      <c r="AP77" s="9">
        <v>2939.1388080754582</v>
      </c>
      <c r="AQ77" s="9">
        <v>2929.6330918643766</v>
      </c>
      <c r="AR77" s="9">
        <v>2678.0586317678535</v>
      </c>
      <c r="AS77" s="9">
        <v>2592.9371179998398</v>
      </c>
      <c r="AT77" s="9">
        <v>2597.4633717523689</v>
      </c>
      <c r="AU77" s="9">
        <v>2731.8829154130244</v>
      </c>
      <c r="AV77" s="9">
        <v>2879.7321259823311</v>
      </c>
      <c r="AW77" s="9">
        <v>2948.9483760992548</v>
      </c>
      <c r="AX77" s="9">
        <v>3013.8028885196468</v>
      </c>
      <c r="AY77" s="9">
        <v>2962.81874449521</v>
      </c>
      <c r="AZ77" s="9">
        <v>2975.189993092582</v>
      </c>
      <c r="BA77" s="9">
        <v>2926.1705000840711</v>
      </c>
      <c r="BB77" s="9">
        <v>2804.5641142153995</v>
      </c>
      <c r="BC77" s="9">
        <v>2678.6745406139021</v>
      </c>
      <c r="BD77" s="9">
        <v>2798.7920519135996</v>
      </c>
      <c r="BE77" s="9">
        <v>2996.4897173448758</v>
      </c>
      <c r="BF77" s="9">
        <v>3031.3231815546396</v>
      </c>
      <c r="BG77" s="9">
        <v>3054.3016044203409</v>
      </c>
      <c r="BH77" s="9">
        <v>3147.2155654628723</v>
      </c>
      <c r="BI77" s="9">
        <v>3222.5777879158945</v>
      </c>
      <c r="BJ77" s="9">
        <v>3197.6275716518116</v>
      </c>
    </row>
    <row r="78" spans="1:62" x14ac:dyDescent="0.25">
      <c r="A78" s="162" t="s">
        <v>28</v>
      </c>
      <c r="B78" s="10" t="s">
        <v>1</v>
      </c>
      <c r="C78" s="11">
        <v>2251.4961960000005</v>
      </c>
      <c r="D78" s="11">
        <v>2331.7720140000001</v>
      </c>
      <c r="E78" s="11">
        <v>2319.2119710000002</v>
      </c>
      <c r="F78" s="11">
        <v>2201.4589999999998</v>
      </c>
      <c r="G78" s="11">
        <v>2227.0419000000002</v>
      </c>
      <c r="H78" s="11">
        <v>2246.748</v>
      </c>
      <c r="I78" s="11">
        <v>2271.8903889999997</v>
      </c>
      <c r="J78" s="11">
        <v>2254.8631850000002</v>
      </c>
      <c r="K78" s="11">
        <v>2271.0138590000001</v>
      </c>
      <c r="L78" s="11">
        <v>2278.5709999999999</v>
      </c>
      <c r="M78" s="11">
        <v>2276.8796090000001</v>
      </c>
      <c r="N78" s="11">
        <v>2275.0000810000001</v>
      </c>
      <c r="O78" s="11">
        <v>2258.882251</v>
      </c>
      <c r="P78" s="11">
        <v>2214.4636390000001</v>
      </c>
      <c r="Q78" s="11">
        <v>2216.7595350000001</v>
      </c>
      <c r="R78" s="11">
        <v>2176.584906</v>
      </c>
      <c r="S78" s="11">
        <v>2175.9553069354838</v>
      </c>
      <c r="T78" s="11">
        <v>2179.8312876666664</v>
      </c>
      <c r="U78" s="11">
        <v>2159.0016666666666</v>
      </c>
      <c r="V78" s="11">
        <v>2145.0774333333329</v>
      </c>
      <c r="W78" s="11">
        <v>2114.7881666666667</v>
      </c>
      <c r="X78" s="11">
        <v>2104.5430285161287</v>
      </c>
      <c r="Y78" s="11">
        <v>2073.3696333333332</v>
      </c>
      <c r="Z78" s="11">
        <v>2036.4801612903225</v>
      </c>
      <c r="AA78" s="11">
        <v>2021.0010967741935</v>
      </c>
      <c r="AB78" s="11">
        <v>2017.199357142857</v>
      </c>
      <c r="AC78" s="11">
        <v>2019.0532258064516</v>
      </c>
      <c r="AD78" s="11">
        <v>2013.0050396666668</v>
      </c>
      <c r="AE78" s="11">
        <v>2021.3160322580643</v>
      </c>
      <c r="AF78" s="11">
        <v>2009.5975666666668</v>
      </c>
      <c r="AG78" s="11">
        <v>1987.5710322580646</v>
      </c>
      <c r="AH78" s="11">
        <v>1932.1217076774192</v>
      </c>
      <c r="AI78" s="11">
        <v>1730.201</v>
      </c>
      <c r="AJ78" s="11">
        <v>1901.982</v>
      </c>
      <c r="AK78" s="11">
        <v>1866.628563</v>
      </c>
      <c r="AL78" s="11">
        <v>1872.836274</v>
      </c>
      <c r="AM78" s="11">
        <v>1928.8674100000001</v>
      </c>
      <c r="AN78" s="11">
        <v>1894.99</v>
      </c>
      <c r="AO78" s="11">
        <v>1864.285758</v>
      </c>
      <c r="AP78" s="11">
        <v>1885.6649640000001</v>
      </c>
      <c r="AQ78" s="11">
        <v>1893.080068105377</v>
      </c>
      <c r="AR78" s="11">
        <v>1886.3359013333334</v>
      </c>
      <c r="AS78" s="11">
        <v>1875.8808414516129</v>
      </c>
      <c r="AT78" s="11">
        <v>1870.4390966688161</v>
      </c>
      <c r="AU78" s="11">
        <v>1823.971057799999</v>
      </c>
      <c r="AV78" s="11">
        <v>1855.7486617698914</v>
      </c>
      <c r="AW78" s="11">
        <v>1836.7206793333326</v>
      </c>
      <c r="AX78" s="11">
        <v>1829.1591413247302</v>
      </c>
      <c r="AY78" s="11">
        <v>1827.1591413247302</v>
      </c>
      <c r="AZ78" s="11">
        <v>1836.3093879984635</v>
      </c>
      <c r="BA78" s="11">
        <v>1825.3392841311825</v>
      </c>
      <c r="BB78" s="11">
        <v>1829.770907103225</v>
      </c>
      <c r="BC78" s="11">
        <v>1837.1860112086019</v>
      </c>
      <c r="BD78" s="11">
        <v>1825.4418444365588</v>
      </c>
      <c r="BE78" s="11">
        <v>1814.9867845548388</v>
      </c>
      <c r="BF78" s="11">
        <v>1809.5450397720424</v>
      </c>
      <c r="BG78" s="11">
        <v>1788.0770009032253</v>
      </c>
      <c r="BH78" s="11">
        <v>1814.8546048731178</v>
      </c>
      <c r="BI78" s="11">
        <v>1805.8266224365589</v>
      </c>
      <c r="BJ78" s="11">
        <v>1803.2650844279565</v>
      </c>
    </row>
    <row r="79" spans="1:62" x14ac:dyDescent="0.25">
      <c r="A79" s="162"/>
      <c r="B79" s="10" t="s">
        <v>2</v>
      </c>
      <c r="C79" s="11">
        <v>1013.9583895000001</v>
      </c>
      <c r="D79" s="11">
        <v>1039.9789435</v>
      </c>
      <c r="E79" s="11">
        <v>1097.1556499999999</v>
      </c>
      <c r="F79" s="11">
        <v>1063.0705905</v>
      </c>
      <c r="G79" s="11">
        <v>1086.5286000000001</v>
      </c>
      <c r="H79" s="11">
        <v>1057.7215000000001</v>
      </c>
      <c r="I79" s="11">
        <v>1035.65895</v>
      </c>
      <c r="J79" s="11">
        <v>1060.3593499999999</v>
      </c>
      <c r="K79" s="11">
        <v>1055.5284999999999</v>
      </c>
      <c r="L79" s="11">
        <v>1058.9181395000001</v>
      </c>
      <c r="M79" s="11">
        <v>1053.2879754999999</v>
      </c>
      <c r="N79" s="11">
        <v>1122.6559999999999</v>
      </c>
      <c r="O79" s="11">
        <v>1096.1083485000001</v>
      </c>
      <c r="P79" s="11">
        <v>1052.5780500000001</v>
      </c>
      <c r="Q79" s="11">
        <v>1091.98785</v>
      </c>
      <c r="R79" s="11">
        <v>1041.5315970000001</v>
      </c>
      <c r="S79" s="11">
        <v>1007.5371500000001</v>
      </c>
      <c r="T79" s="11">
        <v>1022.617448</v>
      </c>
      <c r="U79" s="11">
        <v>929.94839999999999</v>
      </c>
      <c r="V79" s="11">
        <v>847.5068</v>
      </c>
      <c r="W79" s="11">
        <v>757.56799999999998</v>
      </c>
      <c r="X79" s="11">
        <v>801.64083700000003</v>
      </c>
      <c r="Y79" s="11">
        <v>772.84149950000005</v>
      </c>
      <c r="Z79" s="11">
        <v>768.83063249999998</v>
      </c>
      <c r="AA79" s="11">
        <v>887.72806200000002</v>
      </c>
      <c r="AB79" s="11">
        <v>953.48360700000001</v>
      </c>
      <c r="AC79" s="11">
        <v>989.14882749999992</v>
      </c>
      <c r="AD79" s="11">
        <v>978.64884200000006</v>
      </c>
      <c r="AE79" s="11">
        <v>926.49183000000005</v>
      </c>
      <c r="AF79" s="11">
        <v>816.77964150000003</v>
      </c>
      <c r="AG79" s="11">
        <v>665.87815150000006</v>
      </c>
      <c r="AH79" s="11">
        <v>739.28840300000002</v>
      </c>
      <c r="AI79" s="11">
        <v>543.50909000000001</v>
      </c>
      <c r="AJ79" s="11">
        <v>538.99240200000008</v>
      </c>
      <c r="AK79" s="11">
        <v>600.50225049999995</v>
      </c>
      <c r="AL79" s="11">
        <v>571.56142399999999</v>
      </c>
      <c r="AM79" s="11">
        <v>593.90472299999988</v>
      </c>
      <c r="AN79" s="11">
        <v>534.344381</v>
      </c>
      <c r="AO79" s="11">
        <v>642.91540299999997</v>
      </c>
      <c r="AP79" s="11">
        <v>763.02477550000003</v>
      </c>
      <c r="AQ79" s="11">
        <v>725</v>
      </c>
      <c r="AR79" s="11">
        <v>780</v>
      </c>
      <c r="AS79" s="11">
        <v>790</v>
      </c>
      <c r="AT79" s="11">
        <v>800</v>
      </c>
      <c r="AU79" s="11">
        <v>800</v>
      </c>
      <c r="AV79" s="11">
        <v>800</v>
      </c>
      <c r="AW79" s="11">
        <v>800</v>
      </c>
      <c r="AX79" s="11">
        <v>800</v>
      </c>
      <c r="AY79" s="11">
        <v>800</v>
      </c>
      <c r="AZ79" s="11">
        <v>809.6258064516129</v>
      </c>
      <c r="BA79" s="11">
        <v>847.22580645161293</v>
      </c>
      <c r="BB79" s="11">
        <v>876.02580645161288</v>
      </c>
      <c r="BC79" s="11">
        <v>878.42580645161286</v>
      </c>
      <c r="BD79" s="11">
        <v>799.32180645161282</v>
      </c>
      <c r="BE79" s="11">
        <v>776.11561290322572</v>
      </c>
      <c r="BF79" s="11">
        <v>842.79741935483867</v>
      </c>
      <c r="BG79" s="11">
        <v>804.43251612903225</v>
      </c>
      <c r="BH79" s="11">
        <v>754.38451612903225</v>
      </c>
      <c r="BI79" s="11">
        <v>748.24980645161293</v>
      </c>
      <c r="BJ79" s="11">
        <v>703.60980645161294</v>
      </c>
    </row>
    <row r="80" spans="1:62" x14ac:dyDescent="0.25">
      <c r="A80" s="162"/>
      <c r="B80" s="12" t="s">
        <v>3</v>
      </c>
      <c r="C80" s="13">
        <v>1237.5378065000004</v>
      </c>
      <c r="D80" s="13">
        <v>1291.7930705000001</v>
      </c>
      <c r="E80" s="13">
        <v>1222.0563210000003</v>
      </c>
      <c r="F80" s="13">
        <v>1138.3884094999999</v>
      </c>
      <c r="G80" s="13">
        <v>1140.5133000000001</v>
      </c>
      <c r="H80" s="13">
        <v>1189.0264999999999</v>
      </c>
      <c r="I80" s="13">
        <v>1236.2314389999997</v>
      </c>
      <c r="J80" s="13">
        <v>1194.5038350000002</v>
      </c>
      <c r="K80" s="13">
        <v>1215.4853590000002</v>
      </c>
      <c r="L80" s="13">
        <v>1219.6528604999999</v>
      </c>
      <c r="M80" s="13">
        <v>1223.5916335000002</v>
      </c>
      <c r="N80" s="13">
        <v>1152.3440810000002</v>
      </c>
      <c r="O80" s="13">
        <v>1162.7739024999998</v>
      </c>
      <c r="P80" s="13">
        <v>1161.885589</v>
      </c>
      <c r="Q80" s="13">
        <v>1124.7716850000002</v>
      </c>
      <c r="R80" s="13">
        <v>1135.0533089999999</v>
      </c>
      <c r="S80" s="13">
        <v>1168.4181569354837</v>
      </c>
      <c r="T80" s="13">
        <v>1157.2138396666664</v>
      </c>
      <c r="U80" s="13">
        <v>1229.0532666666666</v>
      </c>
      <c r="V80" s="13">
        <v>1297.5706333333328</v>
      </c>
      <c r="W80" s="13">
        <v>1357.2201666666667</v>
      </c>
      <c r="X80" s="13">
        <v>1302.9021915161288</v>
      </c>
      <c r="Y80" s="13">
        <v>1300.5281338333332</v>
      </c>
      <c r="Z80" s="13">
        <v>1267.6495287903226</v>
      </c>
      <c r="AA80" s="13">
        <v>1133.2730347741935</v>
      </c>
      <c r="AB80" s="13">
        <v>1063.7157501428569</v>
      </c>
      <c r="AC80" s="13">
        <v>1029.9043983064516</v>
      </c>
      <c r="AD80" s="13">
        <v>1034.3561976666667</v>
      </c>
      <c r="AE80" s="13">
        <v>1094.8242022580644</v>
      </c>
      <c r="AF80" s="13">
        <v>1192.8179251666668</v>
      </c>
      <c r="AG80" s="13">
        <v>1321.6928807580646</v>
      </c>
      <c r="AH80" s="13">
        <v>1192.8333046774192</v>
      </c>
      <c r="AI80" s="13">
        <v>1186.69191</v>
      </c>
      <c r="AJ80" s="13">
        <v>1362.9895979999999</v>
      </c>
      <c r="AK80" s="13">
        <v>1266.1263125</v>
      </c>
      <c r="AL80" s="13">
        <v>1301.27485</v>
      </c>
      <c r="AM80" s="13">
        <v>1334.9626870000002</v>
      </c>
      <c r="AN80" s="13">
        <v>1360.6456189999999</v>
      </c>
      <c r="AO80" s="13">
        <v>1221.370355</v>
      </c>
      <c r="AP80" s="13">
        <v>1122.6401885</v>
      </c>
      <c r="AQ80" s="13">
        <v>1168.080068105377</v>
      </c>
      <c r="AR80" s="13">
        <v>1106.3359013333334</v>
      </c>
      <c r="AS80" s="13">
        <v>1085.8808414516129</v>
      </c>
      <c r="AT80" s="13">
        <v>1070.4390966688161</v>
      </c>
      <c r="AU80" s="13">
        <v>1023.971057799999</v>
      </c>
      <c r="AV80" s="13">
        <v>1055.7486617698914</v>
      </c>
      <c r="AW80" s="13">
        <v>1036.7206793333326</v>
      </c>
      <c r="AX80" s="13">
        <v>1029.1591413247302</v>
      </c>
      <c r="AY80" s="13">
        <v>1027.1591413247302</v>
      </c>
      <c r="AZ80" s="13">
        <v>1026.6835815468507</v>
      </c>
      <c r="BA80" s="13">
        <v>978.11347767956954</v>
      </c>
      <c r="BB80" s="13">
        <v>953.74510065161212</v>
      </c>
      <c r="BC80" s="13">
        <v>958.76020475698908</v>
      </c>
      <c r="BD80" s="13">
        <v>1026.1200379849461</v>
      </c>
      <c r="BE80" s="13">
        <v>1038.8711716516132</v>
      </c>
      <c r="BF80" s="13">
        <v>966.74762041720373</v>
      </c>
      <c r="BG80" s="13">
        <v>983.64448477419307</v>
      </c>
      <c r="BH80" s="13">
        <v>1060.4700887440854</v>
      </c>
      <c r="BI80" s="13">
        <v>1057.5768159849458</v>
      </c>
      <c r="BJ80" s="13">
        <v>1099.6552779763435</v>
      </c>
    </row>
    <row r="81" spans="1:62" x14ac:dyDescent="0.25">
      <c r="A81" s="163" t="s">
        <v>29</v>
      </c>
      <c r="B81" s="6" t="s">
        <v>1</v>
      </c>
      <c r="C81" s="7">
        <v>15624.567958953077</v>
      </c>
      <c r="D81" s="7">
        <v>15953.686089381084</v>
      </c>
      <c r="E81" s="7">
        <v>15858.988077637066</v>
      </c>
      <c r="F81" s="7">
        <v>15500.730580252839</v>
      </c>
      <c r="G81" s="7">
        <v>15069.342106400069</v>
      </c>
      <c r="H81" s="7">
        <v>15218.730052261588</v>
      </c>
      <c r="I81" s="7">
        <v>15682.269995095132</v>
      </c>
      <c r="J81" s="7">
        <v>15751.395494079849</v>
      </c>
      <c r="K81" s="7">
        <v>15320.919435349135</v>
      </c>
      <c r="L81" s="7">
        <v>15413.759914213488</v>
      </c>
      <c r="M81" s="7">
        <v>15616.865385157953</v>
      </c>
      <c r="N81" s="7">
        <v>15608.224235642718</v>
      </c>
      <c r="O81" s="7">
        <v>15512.561553116266</v>
      </c>
      <c r="P81" s="7">
        <v>15386.573156252622</v>
      </c>
      <c r="Q81" s="7">
        <v>15318.50664587818</v>
      </c>
      <c r="R81" s="7">
        <v>14701.901402424417</v>
      </c>
      <c r="S81" s="7">
        <v>14037.924408489962</v>
      </c>
      <c r="T81" s="7">
        <v>14179.594432885026</v>
      </c>
      <c r="U81" s="7">
        <v>14696.761670301366</v>
      </c>
      <c r="V81" s="7">
        <v>14908.109077962399</v>
      </c>
      <c r="W81" s="7">
        <v>14705.177251506067</v>
      </c>
      <c r="X81" s="7">
        <v>14966.905280148118</v>
      </c>
      <c r="Y81" s="7">
        <v>15291.731581714836</v>
      </c>
      <c r="Z81" s="7">
        <v>14974.392046086214</v>
      </c>
      <c r="AA81" s="7">
        <v>15167.998587126449</v>
      </c>
      <c r="AB81" s="7">
        <v>15433.422987389684</v>
      </c>
      <c r="AC81" s="7">
        <v>15305.478327897898</v>
      </c>
      <c r="AD81" s="7">
        <v>14942.406382583718</v>
      </c>
      <c r="AE81" s="7">
        <v>15123.863148418865</v>
      </c>
      <c r="AF81" s="7">
        <v>15132.213732500453</v>
      </c>
      <c r="AG81" s="7">
        <v>15469.970458648715</v>
      </c>
      <c r="AH81" s="7">
        <v>15579.480920853312</v>
      </c>
      <c r="AI81" s="7">
        <v>15470.471457044801</v>
      </c>
      <c r="AJ81" s="7">
        <v>15766.025705288655</v>
      </c>
      <c r="AK81" s="7">
        <v>16489.53076012577</v>
      </c>
      <c r="AL81" s="7">
        <v>16489.436472294601</v>
      </c>
      <c r="AM81" s="7">
        <v>16268.962296840669</v>
      </c>
      <c r="AN81" s="7">
        <v>16296.983715539149</v>
      </c>
      <c r="AO81" s="7">
        <v>16906.329996613138</v>
      </c>
      <c r="AP81" s="7">
        <v>16620.741158969351</v>
      </c>
      <c r="AQ81" s="7">
        <v>16780.810269488924</v>
      </c>
      <c r="AR81" s="7">
        <v>16925.016329156508</v>
      </c>
      <c r="AS81" s="7">
        <v>16919.577993003419</v>
      </c>
      <c r="AT81" s="7">
        <v>16999.566440681625</v>
      </c>
      <c r="AU81" s="7">
        <v>16946.794620176785</v>
      </c>
      <c r="AV81" s="7">
        <v>17291.453069490741</v>
      </c>
      <c r="AW81" s="7">
        <v>17679.719709347581</v>
      </c>
      <c r="AX81" s="7">
        <v>17782.559433306375</v>
      </c>
      <c r="AY81" s="7">
        <v>17773.559433306375</v>
      </c>
      <c r="AZ81" s="7">
        <v>17882.308228386089</v>
      </c>
      <c r="BA81" s="7">
        <v>17917.565692222885</v>
      </c>
      <c r="BB81" s="7">
        <v>17792.122620642356</v>
      </c>
      <c r="BC81" s="7">
        <v>17681.180723151327</v>
      </c>
      <c r="BD81" s="7">
        <v>17909.174768890654</v>
      </c>
      <c r="BE81" s="7">
        <v>18219.194022785847</v>
      </c>
      <c r="BF81" s="7">
        <v>18356.942850005886</v>
      </c>
      <c r="BG81" s="7">
        <v>18128.52238385141</v>
      </c>
      <c r="BH81" s="7">
        <v>18432.522363469547</v>
      </c>
      <c r="BI81" s="7">
        <v>18869.868338040189</v>
      </c>
      <c r="BJ81" s="7">
        <v>18964.083375019596</v>
      </c>
    </row>
    <row r="82" spans="1:62" x14ac:dyDescent="0.25">
      <c r="A82" s="163"/>
      <c r="B82" s="6" t="s">
        <v>2</v>
      </c>
      <c r="C82" s="7">
        <v>18248.090951885879</v>
      </c>
      <c r="D82" s="7">
        <v>18156.289657785714</v>
      </c>
      <c r="E82" s="7">
        <v>18436.458230645163</v>
      </c>
      <c r="F82" s="7">
        <v>18928.429257166667</v>
      </c>
      <c r="G82" s="7">
        <v>19098.104729032257</v>
      </c>
      <c r="H82" s="7">
        <v>19454.876166666665</v>
      </c>
      <c r="I82" s="7">
        <v>19627.444975562994</v>
      </c>
      <c r="J82" s="7">
        <v>19565.077990697911</v>
      </c>
      <c r="K82" s="7">
        <v>18851.473833333333</v>
      </c>
      <c r="L82" s="7">
        <v>18037.535317426558</v>
      </c>
      <c r="M82" s="7">
        <v>19100.843807785117</v>
      </c>
      <c r="N82" s="7">
        <v>19514.864387096775</v>
      </c>
      <c r="O82" s="7">
        <v>18797.901251725809</v>
      </c>
      <c r="P82" s="7">
        <v>18555.76864206246</v>
      </c>
      <c r="Q82" s="7">
        <v>18902.669140322581</v>
      </c>
      <c r="R82" s="7">
        <v>18609.490263666667</v>
      </c>
      <c r="S82" s="7">
        <v>18552.102311290324</v>
      </c>
      <c r="T82" s="7">
        <v>19021.242781333334</v>
      </c>
      <c r="U82" s="7">
        <v>19312.023883870967</v>
      </c>
      <c r="V82" s="7">
        <v>19179.817767741937</v>
      </c>
      <c r="W82" s="7">
        <v>18634.137333333332</v>
      </c>
      <c r="X82" s="7">
        <v>17633.782127322582</v>
      </c>
      <c r="Y82" s="7">
        <v>18621.266832833335</v>
      </c>
      <c r="Z82" s="7">
        <v>18924.569987338709</v>
      </c>
      <c r="AA82" s="7">
        <v>18794.659674903225</v>
      </c>
      <c r="AB82" s="7">
        <v>18192.692178428573</v>
      </c>
      <c r="AC82" s="7">
        <v>18782.368827499999</v>
      </c>
      <c r="AD82" s="7">
        <v>19624.078841999999</v>
      </c>
      <c r="AE82" s="7">
        <v>19894.933765483871</v>
      </c>
      <c r="AF82" s="7">
        <v>19822.698974833333</v>
      </c>
      <c r="AG82" s="7">
        <v>19817.032345048388</v>
      </c>
      <c r="AH82" s="7">
        <v>19544.522596548388</v>
      </c>
      <c r="AI82" s="7">
        <v>17770.183089999999</v>
      </c>
      <c r="AJ82" s="7">
        <v>18289.015627806453</v>
      </c>
      <c r="AK82" s="7">
        <v>19159.2622505</v>
      </c>
      <c r="AL82" s="7">
        <v>19621.067875612902</v>
      </c>
      <c r="AM82" s="7">
        <v>18938.224077838709</v>
      </c>
      <c r="AN82" s="7">
        <v>18224.82580957143</v>
      </c>
      <c r="AO82" s="7">
        <v>19034.07088687097</v>
      </c>
      <c r="AP82" s="7">
        <v>18841.59549572723</v>
      </c>
      <c r="AQ82" s="7">
        <v>18921.807948874008</v>
      </c>
      <c r="AR82" s="7">
        <v>20053.969252721985</v>
      </c>
      <c r="AS82" s="7">
        <v>19852.096228696268</v>
      </c>
      <c r="AT82" s="7">
        <v>19776.341288050735</v>
      </c>
      <c r="AU82" s="7">
        <v>19070.736532280753</v>
      </c>
      <c r="AV82" s="7">
        <v>18677.429508302317</v>
      </c>
      <c r="AW82" s="7">
        <v>19415.506086094851</v>
      </c>
      <c r="AX82" s="7">
        <v>19670.884626767245</v>
      </c>
      <c r="AY82" s="7">
        <v>19098.85099945436</v>
      </c>
      <c r="AZ82" s="7">
        <v>18562.576355607656</v>
      </c>
      <c r="BA82" s="7">
        <v>18935.052641607843</v>
      </c>
      <c r="BB82" s="7">
        <v>19090.14286818845</v>
      </c>
      <c r="BC82" s="7">
        <v>19582.391232579135</v>
      </c>
      <c r="BD82" s="7">
        <v>19792.971208389365</v>
      </c>
      <c r="BE82" s="7">
        <v>19742.768577431754</v>
      </c>
      <c r="BF82" s="7">
        <v>19701.325973740757</v>
      </c>
      <c r="BG82" s="7">
        <v>19026.92512089411</v>
      </c>
      <c r="BH82" s="7">
        <v>18653.942486677144</v>
      </c>
      <c r="BI82" s="7">
        <v>19377.605007649039</v>
      </c>
      <c r="BJ82" s="7">
        <v>19645.371627812347</v>
      </c>
    </row>
    <row r="83" spans="1:62" x14ac:dyDescent="0.25">
      <c r="A83" s="163"/>
      <c r="B83" s="8" t="s">
        <v>3</v>
      </c>
      <c r="C83" s="9">
        <v>-2623.5229929328016</v>
      </c>
      <c r="D83" s="9">
        <v>-2202.6035684046292</v>
      </c>
      <c r="E83" s="9">
        <v>-2577.4701530080965</v>
      </c>
      <c r="F83" s="9">
        <v>-3427.6986769138275</v>
      </c>
      <c r="G83" s="9">
        <v>-4028.7626226321881</v>
      </c>
      <c r="H83" s="9">
        <v>-4236.1461144050772</v>
      </c>
      <c r="I83" s="9">
        <v>-3945.174980467862</v>
      </c>
      <c r="J83" s="9">
        <v>-3813.6824966180629</v>
      </c>
      <c r="K83" s="9">
        <v>-3530.5543979841987</v>
      </c>
      <c r="L83" s="9">
        <v>-2623.7754032130706</v>
      </c>
      <c r="M83" s="9">
        <v>-3483.978422627164</v>
      </c>
      <c r="N83" s="9">
        <v>-3906.6401514540576</v>
      </c>
      <c r="O83" s="9">
        <v>-3285.3396986095431</v>
      </c>
      <c r="P83" s="9">
        <v>-3169.1954858098379</v>
      </c>
      <c r="Q83" s="9">
        <v>-3584.1624944444011</v>
      </c>
      <c r="R83" s="9">
        <v>-3907.5888612422495</v>
      </c>
      <c r="S83" s="9">
        <v>-4514.1779028003621</v>
      </c>
      <c r="T83" s="9">
        <v>-4841.6483484483088</v>
      </c>
      <c r="U83" s="9">
        <v>-4615.2622135696001</v>
      </c>
      <c r="V83" s="9">
        <v>-4271.708689779538</v>
      </c>
      <c r="W83" s="9">
        <v>-3928.9600818272647</v>
      </c>
      <c r="X83" s="9">
        <v>-2666.8768471744643</v>
      </c>
      <c r="Y83" s="9">
        <v>-3329.5352511184992</v>
      </c>
      <c r="Z83" s="9">
        <v>-3950.1779412524957</v>
      </c>
      <c r="AA83" s="9">
        <v>-3626.6610877767762</v>
      </c>
      <c r="AB83" s="9">
        <v>-2759.2691910388894</v>
      </c>
      <c r="AC83" s="9">
        <v>-3476.890499602101</v>
      </c>
      <c r="AD83" s="9">
        <v>-4681.6724594162806</v>
      </c>
      <c r="AE83" s="9">
        <v>-4771.0706170650064</v>
      </c>
      <c r="AF83" s="9">
        <v>-4690.4852423328794</v>
      </c>
      <c r="AG83" s="9">
        <v>-4347.0618863996733</v>
      </c>
      <c r="AH83" s="9">
        <v>-3965.0416756950763</v>
      </c>
      <c r="AI83" s="9">
        <v>-2299.7116329551973</v>
      </c>
      <c r="AJ83" s="9">
        <v>-2522.9899225177978</v>
      </c>
      <c r="AK83" s="9">
        <v>-2669.7314903742299</v>
      </c>
      <c r="AL83" s="9">
        <v>-3131.6314033183007</v>
      </c>
      <c r="AM83" s="9">
        <v>-2669.2617809980402</v>
      </c>
      <c r="AN83" s="9">
        <v>-1927.8420940322812</v>
      </c>
      <c r="AO83" s="9">
        <v>-2127.7408902578318</v>
      </c>
      <c r="AP83" s="9">
        <v>-2220.8543367578786</v>
      </c>
      <c r="AQ83" s="9">
        <v>-2140.9976793850838</v>
      </c>
      <c r="AR83" s="9">
        <v>-3128.9529235654772</v>
      </c>
      <c r="AS83" s="9">
        <v>-2932.518235692849</v>
      </c>
      <c r="AT83" s="9">
        <v>-2776.7748473691099</v>
      </c>
      <c r="AU83" s="9">
        <v>-2123.9419121039682</v>
      </c>
      <c r="AV83" s="9">
        <v>-1385.9764388115764</v>
      </c>
      <c r="AW83" s="9">
        <v>-1735.78637674727</v>
      </c>
      <c r="AX83" s="9">
        <v>-1888.3251934608707</v>
      </c>
      <c r="AY83" s="9">
        <v>-1325.2915661479856</v>
      </c>
      <c r="AZ83" s="9">
        <v>-680.26812722156683</v>
      </c>
      <c r="BA83" s="9">
        <v>-1017.4869493849583</v>
      </c>
      <c r="BB83" s="9">
        <v>-1298.0202475460937</v>
      </c>
      <c r="BC83" s="9">
        <v>-1901.2105094278086</v>
      </c>
      <c r="BD83" s="9">
        <v>-1883.7964394987102</v>
      </c>
      <c r="BE83" s="9">
        <v>-1523.5745546459075</v>
      </c>
      <c r="BF83" s="9">
        <v>-1344.3831237348713</v>
      </c>
      <c r="BG83" s="9">
        <v>-898.4027370426993</v>
      </c>
      <c r="BH83" s="9">
        <v>-221.4201232075975</v>
      </c>
      <c r="BI83" s="9">
        <v>-507.73666960885021</v>
      </c>
      <c r="BJ83" s="9">
        <v>-681.28825279275043</v>
      </c>
    </row>
    <row r="84" spans="1:62" x14ac:dyDescent="0.25">
      <c r="A84" s="162" t="s">
        <v>30</v>
      </c>
      <c r="B84" s="10" t="s">
        <v>1</v>
      </c>
      <c r="C84" s="11">
        <v>2469.4649474444759</v>
      </c>
      <c r="D84" s="11">
        <v>2431.355327899676</v>
      </c>
      <c r="E84" s="11">
        <v>2413.1651320954011</v>
      </c>
      <c r="F84" s="11">
        <v>2394.1848761827487</v>
      </c>
      <c r="G84" s="11">
        <v>2412.0985411324973</v>
      </c>
      <c r="H84" s="11">
        <v>2395.9759802394747</v>
      </c>
      <c r="I84" s="11">
        <v>2465.9673560629931</v>
      </c>
      <c r="J84" s="11">
        <v>2546.888736959017</v>
      </c>
      <c r="K84" s="11">
        <v>2395.3264751751194</v>
      </c>
      <c r="L84" s="11">
        <v>2406.159646769659</v>
      </c>
      <c r="M84" s="11">
        <v>2379.5281548218827</v>
      </c>
      <c r="N84" s="11">
        <v>2532.3687379166931</v>
      </c>
      <c r="O84" s="11">
        <v>2343.647874214852</v>
      </c>
      <c r="P84" s="11">
        <v>2343.1857488307369</v>
      </c>
      <c r="Q84" s="11">
        <v>2258.5634392818865</v>
      </c>
      <c r="R84" s="11">
        <v>2295.0935838961577</v>
      </c>
      <c r="S84" s="11">
        <v>2480.7310821446008</v>
      </c>
      <c r="T84" s="11">
        <v>2560.4331239759695</v>
      </c>
      <c r="U84" s="11">
        <v>2579.7754130541134</v>
      </c>
      <c r="V84" s="11">
        <v>2604.1529363402042</v>
      </c>
      <c r="W84" s="11">
        <v>2670.003517459897</v>
      </c>
      <c r="X84" s="11">
        <v>2622.2143256210193</v>
      </c>
      <c r="Y84" s="11">
        <v>2609.4971799899022</v>
      </c>
      <c r="Z84" s="11">
        <v>2729.8422167099179</v>
      </c>
      <c r="AA84" s="11">
        <v>2686.5611881775199</v>
      </c>
      <c r="AB84" s="11">
        <v>2675.5004503986484</v>
      </c>
      <c r="AC84" s="11">
        <v>2549.9667909632371</v>
      </c>
      <c r="AD84" s="11">
        <v>2538.9715809581294</v>
      </c>
      <c r="AE84" s="11">
        <v>2653.2743507244036</v>
      </c>
      <c r="AF84" s="11">
        <v>2674.7695117564604</v>
      </c>
      <c r="AG84" s="11">
        <v>2622.8632309434588</v>
      </c>
      <c r="AH84" s="11">
        <v>2576.0637330518275</v>
      </c>
      <c r="AI84" s="11">
        <v>2652.5913333333333</v>
      </c>
      <c r="AJ84" s="11">
        <v>2627.4272903225806</v>
      </c>
      <c r="AK84" s="11">
        <v>2594.6433333333334</v>
      </c>
      <c r="AL84" s="11">
        <v>2612.3719949816814</v>
      </c>
      <c r="AM84" s="11">
        <v>2615.1934415375408</v>
      </c>
      <c r="AN84" s="11">
        <v>2617</v>
      </c>
      <c r="AO84" s="11">
        <v>2557</v>
      </c>
      <c r="AP84" s="11">
        <v>2597</v>
      </c>
      <c r="AQ84" s="11">
        <v>2565.8359999999998</v>
      </c>
      <c r="AR84" s="11">
        <v>2720</v>
      </c>
      <c r="AS84" s="11">
        <v>2780</v>
      </c>
      <c r="AT84" s="11">
        <v>2759.6956253796957</v>
      </c>
      <c r="AU84" s="11">
        <v>2765.9443341763176</v>
      </c>
      <c r="AV84" s="11">
        <v>2780.5676529185725</v>
      </c>
      <c r="AW84" s="11">
        <v>2818.3200685672682</v>
      </c>
      <c r="AX84" s="11">
        <v>2876.2234295212306</v>
      </c>
      <c r="AY84" s="11">
        <v>2878.2234295212306</v>
      </c>
      <c r="AZ84" s="11">
        <v>2860.7108356975086</v>
      </c>
      <c r="BA84" s="11">
        <v>2793.1527788249591</v>
      </c>
      <c r="BB84" s="11">
        <v>2798.6449479881317</v>
      </c>
      <c r="BC84" s="11">
        <v>2882.58530032098</v>
      </c>
      <c r="BD84" s="11">
        <v>2951.4202802576979</v>
      </c>
      <c r="BE84" s="11">
        <v>2956.4491710961051</v>
      </c>
      <c r="BF84" s="11">
        <v>2987.3405733678273</v>
      </c>
      <c r="BG84" s="11">
        <v>2991.5892821644493</v>
      </c>
      <c r="BH84" s="11">
        <v>3014.2126009067042</v>
      </c>
      <c r="BI84" s="11">
        <v>3006.9650165553999</v>
      </c>
      <c r="BJ84" s="11">
        <v>3044.8683775093623</v>
      </c>
    </row>
    <row r="85" spans="1:62" x14ac:dyDescent="0.25">
      <c r="A85" s="162"/>
      <c r="B85" s="10" t="s">
        <v>2</v>
      </c>
      <c r="C85" s="11">
        <v>1878.5484396253537</v>
      </c>
      <c r="D85" s="11">
        <v>1881.9256011509478</v>
      </c>
      <c r="E85" s="11">
        <v>1913.3625935110742</v>
      </c>
      <c r="F85" s="11">
        <v>1941.5075987344878</v>
      </c>
      <c r="G85" s="11">
        <v>2019.991615118339</v>
      </c>
      <c r="H85" s="11">
        <v>2041.7016042192126</v>
      </c>
      <c r="I85" s="11">
        <v>2037.4906225806451</v>
      </c>
      <c r="J85" s="11">
        <v>1983.5046009358141</v>
      </c>
      <c r="K85" s="11">
        <v>1988.8955101164456</v>
      </c>
      <c r="L85" s="11">
        <v>1927.103987180368</v>
      </c>
      <c r="M85" s="11">
        <v>1838.5246500000001</v>
      </c>
      <c r="N85" s="11">
        <v>1848.0557096774194</v>
      </c>
      <c r="O85" s="11">
        <v>1914.352298178721</v>
      </c>
      <c r="P85" s="11">
        <v>1861.6572685828901</v>
      </c>
      <c r="Q85" s="11">
        <v>1794.5349367494341</v>
      </c>
      <c r="R85" s="11">
        <v>1858.2149180960291</v>
      </c>
      <c r="S85" s="11">
        <v>1771.2151245378654</v>
      </c>
      <c r="T85" s="11">
        <v>1864.9129944573037</v>
      </c>
      <c r="U85" s="11">
        <v>1790.1935856598948</v>
      </c>
      <c r="V85" s="11">
        <v>1759.7489723543436</v>
      </c>
      <c r="W85" s="11">
        <v>1692.9608690214714</v>
      </c>
      <c r="X85" s="11">
        <v>1807.4949666203186</v>
      </c>
      <c r="Y85" s="11">
        <v>1664.8499248366218</v>
      </c>
      <c r="Z85" s="11">
        <v>1551.3036752649891</v>
      </c>
      <c r="AA85" s="11">
        <v>1629.0509425923055</v>
      </c>
      <c r="AB85" s="11">
        <v>1673.1084691536366</v>
      </c>
      <c r="AC85" s="11">
        <v>1690.3413206928699</v>
      </c>
      <c r="AD85" s="11">
        <v>1719.4176958576577</v>
      </c>
      <c r="AE85" s="11">
        <v>1666.6105070945191</v>
      </c>
      <c r="AF85" s="11">
        <v>1646.7798588279718</v>
      </c>
      <c r="AG85" s="11">
        <v>1646.5490661871345</v>
      </c>
      <c r="AH85" s="11">
        <v>1639.8503923634087</v>
      </c>
      <c r="AI85" s="11">
        <v>1753.1330390397366</v>
      </c>
      <c r="AJ85" s="11">
        <v>1711.4536516928174</v>
      </c>
      <c r="AK85" s="11">
        <v>1719.0469551675071</v>
      </c>
      <c r="AL85" s="11">
        <v>1579.7559254611197</v>
      </c>
      <c r="AM85" s="11">
        <v>1530.5796207835951</v>
      </c>
      <c r="AN85" s="11">
        <v>1527.6105070238843</v>
      </c>
      <c r="AO85" s="11">
        <v>1560.4951591059967</v>
      </c>
      <c r="AP85" s="11">
        <v>1750.5171873606444</v>
      </c>
      <c r="AQ85" s="11">
        <v>1650</v>
      </c>
      <c r="AR85" s="11">
        <v>1675</v>
      </c>
      <c r="AS85" s="11">
        <v>1675</v>
      </c>
      <c r="AT85" s="11">
        <v>1675</v>
      </c>
      <c r="AU85" s="11">
        <v>1674.4853333333333</v>
      </c>
      <c r="AV85" s="11">
        <v>1646.52</v>
      </c>
      <c r="AW85" s="11">
        <v>1641.8799999999999</v>
      </c>
      <c r="AX85" s="11">
        <v>1660.058064516129</v>
      </c>
      <c r="AY85" s="11">
        <v>1671.2529032258064</v>
      </c>
      <c r="AZ85" s="11">
        <v>1675</v>
      </c>
      <c r="BA85" s="11">
        <v>1643</v>
      </c>
      <c r="BB85" s="11">
        <v>1643</v>
      </c>
      <c r="BC85" s="11">
        <v>1657.4</v>
      </c>
      <c r="BD85" s="11">
        <v>1675</v>
      </c>
      <c r="BE85" s="11">
        <v>1661.0438709677419</v>
      </c>
      <c r="BF85" s="11">
        <v>1651.3819354838708</v>
      </c>
      <c r="BG85" s="11">
        <v>1674.3824</v>
      </c>
      <c r="BH85" s="11">
        <v>1640.8240000000001</v>
      </c>
      <c r="BI85" s="11">
        <v>1637.3146666666667</v>
      </c>
      <c r="BJ85" s="11">
        <v>1672.0116129032258</v>
      </c>
    </row>
    <row r="86" spans="1:62" x14ac:dyDescent="0.25">
      <c r="A86" s="162"/>
      <c r="B86" s="12" t="s">
        <v>3</v>
      </c>
      <c r="C86" s="13">
        <v>590.91650781912222</v>
      </c>
      <c r="D86" s="13">
        <v>549.42972674872817</v>
      </c>
      <c r="E86" s="13">
        <v>499.80253858432684</v>
      </c>
      <c r="F86" s="13">
        <v>452.67727744826084</v>
      </c>
      <c r="G86" s="13">
        <v>392.10692601415826</v>
      </c>
      <c r="H86" s="13">
        <v>354.27437602026203</v>
      </c>
      <c r="I86" s="13">
        <v>428.47673348234798</v>
      </c>
      <c r="J86" s="13">
        <v>563.38413602320293</v>
      </c>
      <c r="K86" s="13">
        <v>406.43096505867379</v>
      </c>
      <c r="L86" s="13">
        <v>479.05565958929105</v>
      </c>
      <c r="M86" s="13">
        <v>541.00350482188264</v>
      </c>
      <c r="N86" s="13">
        <v>684.31302823927376</v>
      </c>
      <c r="O86" s="13">
        <v>429.29557603613102</v>
      </c>
      <c r="P86" s="13">
        <v>481.5284802478468</v>
      </c>
      <c r="Q86" s="13">
        <v>464.02850253245242</v>
      </c>
      <c r="R86" s="13">
        <v>436.8786658001286</v>
      </c>
      <c r="S86" s="13">
        <v>709.51595760673536</v>
      </c>
      <c r="T86" s="13">
        <v>695.52012951866573</v>
      </c>
      <c r="U86" s="13">
        <v>789.58182739421864</v>
      </c>
      <c r="V86" s="13">
        <v>844.40396398586063</v>
      </c>
      <c r="W86" s="13">
        <v>977.04264843842566</v>
      </c>
      <c r="X86" s="13">
        <v>814.71935900070071</v>
      </c>
      <c r="Y86" s="13">
        <v>944.64725515328041</v>
      </c>
      <c r="Z86" s="13">
        <v>1178.5385414449288</v>
      </c>
      <c r="AA86" s="13">
        <v>1057.5102455852143</v>
      </c>
      <c r="AB86" s="13">
        <v>1002.3919812450117</v>
      </c>
      <c r="AC86" s="13">
        <v>859.62547027036726</v>
      </c>
      <c r="AD86" s="13">
        <v>819.55388510047169</v>
      </c>
      <c r="AE86" s="13">
        <v>986.66384362988447</v>
      </c>
      <c r="AF86" s="13">
        <v>1027.9896529284886</v>
      </c>
      <c r="AG86" s="13">
        <v>976.31416475632432</v>
      </c>
      <c r="AH86" s="13">
        <v>936.21334068841884</v>
      </c>
      <c r="AI86" s="13">
        <v>899.45829429359674</v>
      </c>
      <c r="AJ86" s="13">
        <v>915.97363862976317</v>
      </c>
      <c r="AK86" s="13">
        <v>875.59637816582631</v>
      </c>
      <c r="AL86" s="13">
        <v>1032.6160695205617</v>
      </c>
      <c r="AM86" s="13">
        <v>1084.6138207539457</v>
      </c>
      <c r="AN86" s="13">
        <v>1089.3894929761157</v>
      </c>
      <c r="AO86" s="13">
        <v>996.50484089400334</v>
      </c>
      <c r="AP86" s="13">
        <v>846.48281263935564</v>
      </c>
      <c r="AQ86" s="13">
        <v>915.83599999999979</v>
      </c>
      <c r="AR86" s="13">
        <v>1045</v>
      </c>
      <c r="AS86" s="13">
        <v>1105</v>
      </c>
      <c r="AT86" s="13">
        <v>1084.6956253796957</v>
      </c>
      <c r="AU86" s="13">
        <v>1091.4590008429843</v>
      </c>
      <c r="AV86" s="13">
        <v>1134.0476529185726</v>
      </c>
      <c r="AW86" s="13">
        <v>1176.4400685672683</v>
      </c>
      <c r="AX86" s="13">
        <v>1216.1653650051016</v>
      </c>
      <c r="AY86" s="13">
        <v>1206.9705262954242</v>
      </c>
      <c r="AZ86" s="13">
        <v>1185.7108356975086</v>
      </c>
      <c r="BA86" s="13">
        <v>1150.1527788249591</v>
      </c>
      <c r="BB86" s="13">
        <v>1155.6449479881317</v>
      </c>
      <c r="BC86" s="13">
        <v>1225.1853003209799</v>
      </c>
      <c r="BD86" s="13">
        <v>1276.4202802576979</v>
      </c>
      <c r="BE86" s="13">
        <v>1295.4053001283633</v>
      </c>
      <c r="BF86" s="13">
        <v>1335.9586378839565</v>
      </c>
      <c r="BG86" s="13">
        <v>1317.2068821644493</v>
      </c>
      <c r="BH86" s="13">
        <v>1373.3886009067041</v>
      </c>
      <c r="BI86" s="13">
        <v>1369.6503498887332</v>
      </c>
      <c r="BJ86" s="13">
        <v>1372.8567646061365</v>
      </c>
    </row>
    <row r="87" spans="1:62" x14ac:dyDescent="0.25">
      <c r="A87" s="161" t="s">
        <v>31</v>
      </c>
      <c r="B87" s="6" t="s">
        <v>1</v>
      </c>
      <c r="C87" s="7">
        <v>4777.7489836758732</v>
      </c>
      <c r="D87" s="7">
        <v>4720.1481911467872</v>
      </c>
      <c r="E87" s="7">
        <v>4737.2626680804096</v>
      </c>
      <c r="F87" s="7">
        <v>4777.4554283930484</v>
      </c>
      <c r="G87" s="7">
        <v>4765.5799568164502</v>
      </c>
      <c r="H87" s="7">
        <v>4726.051726672461</v>
      </c>
      <c r="I87" s="7">
        <v>4662.2847775752507</v>
      </c>
      <c r="J87" s="7">
        <v>4657.6465100166806</v>
      </c>
      <c r="K87" s="7">
        <v>4694.8350055747378</v>
      </c>
      <c r="L87" s="7">
        <v>4686.966585330093</v>
      </c>
      <c r="M87" s="7">
        <v>4690.7120550974378</v>
      </c>
      <c r="N87" s="7">
        <v>4681.9768806763532</v>
      </c>
      <c r="O87" s="7">
        <v>4615.5764279564273</v>
      </c>
      <c r="P87" s="7">
        <v>4593.1038290825991</v>
      </c>
      <c r="Q87" s="7">
        <v>4537.4778996000596</v>
      </c>
      <c r="R87" s="7">
        <v>4499.7894177806029</v>
      </c>
      <c r="S87" s="7">
        <v>4382.9543306636924</v>
      </c>
      <c r="T87" s="7">
        <v>4313.3613195022108</v>
      </c>
      <c r="U87" s="7">
        <v>4289.4656425393396</v>
      </c>
      <c r="V87" s="7">
        <v>4241.3281487825261</v>
      </c>
      <c r="W87" s="7">
        <v>4281.6918102467744</v>
      </c>
      <c r="X87" s="7">
        <v>4231.4402383256756</v>
      </c>
      <c r="Y87" s="7">
        <v>4216.7936778411395</v>
      </c>
      <c r="Z87" s="7">
        <v>4191.139360728972</v>
      </c>
      <c r="AA87" s="7">
        <v>4180.6788127803684</v>
      </c>
      <c r="AB87" s="7">
        <v>4158.0086133035111</v>
      </c>
      <c r="AC87" s="7">
        <v>4082.5785033058291</v>
      </c>
      <c r="AD87" s="7">
        <v>4064.0460595119566</v>
      </c>
      <c r="AE87" s="7">
        <v>4068.9744047868603</v>
      </c>
      <c r="AF87" s="7">
        <v>4035.8338471923512</v>
      </c>
      <c r="AG87" s="7">
        <v>4017.9783965093193</v>
      </c>
      <c r="AH87" s="7">
        <v>3996.0564758596593</v>
      </c>
      <c r="AI87" s="7">
        <v>3950.7334014860066</v>
      </c>
      <c r="AJ87" s="7">
        <v>3901.1293766947897</v>
      </c>
      <c r="AK87" s="7">
        <v>3808.1773766947899</v>
      </c>
      <c r="AL87" s="7">
        <v>3724.1824113576331</v>
      </c>
      <c r="AM87" s="7">
        <v>3825.3607419708105</v>
      </c>
      <c r="AN87" s="7">
        <v>3609.9404208181704</v>
      </c>
      <c r="AO87" s="7">
        <v>3562.9240799525378</v>
      </c>
      <c r="AP87" s="7">
        <v>3516.7140550622662</v>
      </c>
      <c r="AQ87" s="7">
        <v>3462.9359678435135</v>
      </c>
      <c r="AR87" s="7">
        <v>3424.8845522487836</v>
      </c>
      <c r="AS87" s="7">
        <v>3359.5521599754766</v>
      </c>
      <c r="AT87" s="7">
        <v>3342.324171232643</v>
      </c>
      <c r="AU87" s="7">
        <v>3309.0956503365383</v>
      </c>
      <c r="AV87" s="7">
        <v>3292.3769622392142</v>
      </c>
      <c r="AW87" s="7">
        <v>3268.6596407000279</v>
      </c>
      <c r="AX87" s="7">
        <v>3234.6558108633012</v>
      </c>
      <c r="AY87" s="7">
        <v>3175.6938760604094</v>
      </c>
      <c r="AZ87" s="7">
        <v>3153.2388788056041</v>
      </c>
      <c r="BA87" s="7">
        <v>3131.2330985347103</v>
      </c>
      <c r="BB87" s="7">
        <v>3119.8171832745752</v>
      </c>
      <c r="BC87" s="7">
        <v>3107.871927562755</v>
      </c>
      <c r="BD87" s="7">
        <v>3096.0957398075393</v>
      </c>
      <c r="BE87" s="7">
        <v>3084.3957798363094</v>
      </c>
      <c r="BF87" s="7">
        <v>3072.6016101727728</v>
      </c>
      <c r="BG87" s="7">
        <v>3060.8573300560602</v>
      </c>
      <c r="BH87" s="7">
        <v>3049.1238898259371</v>
      </c>
      <c r="BI87" s="7">
        <v>3037.3792877358824</v>
      </c>
      <c r="BJ87" s="7">
        <v>3025.6514396540897</v>
      </c>
    </row>
    <row r="88" spans="1:62" x14ac:dyDescent="0.25">
      <c r="A88" s="161"/>
      <c r="B88" s="6" t="s">
        <v>2</v>
      </c>
      <c r="C88" s="7">
        <v>2628.2664627524218</v>
      </c>
      <c r="D88" s="7">
        <v>2695.2244964855822</v>
      </c>
      <c r="E88" s="7">
        <v>2733.1357199720715</v>
      </c>
      <c r="F88" s="7">
        <v>2769.0740553137093</v>
      </c>
      <c r="G88" s="7">
        <v>2762.4245764506632</v>
      </c>
      <c r="H88" s="7">
        <v>2550.5833831985392</v>
      </c>
      <c r="I88" s="7">
        <v>2494.5358570388453</v>
      </c>
      <c r="J88" s="7">
        <v>2459.7567489751918</v>
      </c>
      <c r="K88" s="7">
        <v>2614.7246067544511</v>
      </c>
      <c r="L88" s="7">
        <v>2431.5089151264556</v>
      </c>
      <c r="M88" s="7">
        <v>2690.6972735036388</v>
      </c>
      <c r="N88" s="7">
        <v>2828.0449132413896</v>
      </c>
      <c r="O88" s="7">
        <v>2631.8268792736749</v>
      </c>
      <c r="P88" s="7">
        <v>2709.4432195175496</v>
      </c>
      <c r="Q88" s="7">
        <v>2738.6675556477612</v>
      </c>
      <c r="R88" s="7">
        <v>2609.2529697849486</v>
      </c>
      <c r="S88" s="7">
        <v>2523.4310792529554</v>
      </c>
      <c r="T88" s="7">
        <v>2470.7406385636632</v>
      </c>
      <c r="U88" s="7">
        <v>2242.952362687729</v>
      </c>
      <c r="V88" s="7">
        <v>2427.4533911316321</v>
      </c>
      <c r="W88" s="7">
        <v>2387.0092259527587</v>
      </c>
      <c r="X88" s="7">
        <v>2496.8413844872834</v>
      </c>
      <c r="Y88" s="7">
        <v>2486.906711487351</v>
      </c>
      <c r="Z88" s="7">
        <v>2549.5188326613543</v>
      </c>
      <c r="AA88" s="7">
        <v>2508.4956306482104</v>
      </c>
      <c r="AB88" s="7">
        <v>2291.952898559422</v>
      </c>
      <c r="AC88" s="7">
        <v>2213.3931517782571</v>
      </c>
      <c r="AD88" s="7">
        <v>2341.737584147907</v>
      </c>
      <c r="AE88" s="7">
        <v>2203.7466924457349</v>
      </c>
      <c r="AF88" s="7">
        <v>2151.2978012652916</v>
      </c>
      <c r="AG88" s="7">
        <v>2190.8769752926542</v>
      </c>
      <c r="AH88" s="7">
        <v>2241.2770934499954</v>
      </c>
      <c r="AI88" s="7">
        <v>2304.6380305839643</v>
      </c>
      <c r="AJ88" s="7">
        <v>2244.8194980254602</v>
      </c>
      <c r="AK88" s="7">
        <v>2368.5383354738951</v>
      </c>
      <c r="AL88" s="7">
        <v>2475.6705885204897</v>
      </c>
      <c r="AM88" s="7">
        <v>2358.1092522582312</v>
      </c>
      <c r="AN88" s="7">
        <v>2356.8981629957029</v>
      </c>
      <c r="AO88" s="7">
        <v>2315.5973224139502</v>
      </c>
      <c r="AP88" s="7">
        <v>2182.0033426088276</v>
      </c>
      <c r="AQ88" s="7">
        <v>2131.5735479789769</v>
      </c>
      <c r="AR88" s="7">
        <v>2120.8462864070975</v>
      </c>
      <c r="AS88" s="7">
        <v>2152.0154802862057</v>
      </c>
      <c r="AT88" s="7">
        <v>2146.6710374262675</v>
      </c>
      <c r="AU88" s="7">
        <v>2214.4169314214741</v>
      </c>
      <c r="AV88" s="7">
        <v>2210.6328730488267</v>
      </c>
      <c r="AW88" s="7">
        <v>2198.9232639061779</v>
      </c>
      <c r="AX88" s="7">
        <v>2224.6418430812623</v>
      </c>
      <c r="AY88" s="7">
        <v>2234.4432998836123</v>
      </c>
      <c r="AZ88" s="7">
        <v>2233.6395943607622</v>
      </c>
      <c r="BA88" s="7">
        <v>2159.7415835644929</v>
      </c>
      <c r="BB88" s="7">
        <v>2195.8731204102087</v>
      </c>
      <c r="BC88" s="7">
        <v>2206.0914418881011</v>
      </c>
      <c r="BD88" s="7">
        <v>2224.0060372431021</v>
      </c>
      <c r="BE88" s="7">
        <v>2223.652163522439</v>
      </c>
      <c r="BF88" s="7">
        <v>2210.8683220443554</v>
      </c>
      <c r="BG88" s="7">
        <v>2239.5143672282343</v>
      </c>
      <c r="BH88" s="7">
        <v>2213.2302095298865</v>
      </c>
      <c r="BI88" s="7">
        <v>2212.260289359258</v>
      </c>
      <c r="BJ88" s="7">
        <v>2223.4681712271054</v>
      </c>
    </row>
    <row r="89" spans="1:62" x14ac:dyDescent="0.25">
      <c r="A89" s="161"/>
      <c r="B89" s="8" t="s">
        <v>3</v>
      </c>
      <c r="C89" s="9">
        <v>2149.4825209234518</v>
      </c>
      <c r="D89" s="9">
        <v>2024.9236946612054</v>
      </c>
      <c r="E89" s="9">
        <v>2004.1269481083389</v>
      </c>
      <c r="F89" s="9">
        <v>2008.3813730793388</v>
      </c>
      <c r="G89" s="9">
        <v>2003.1553803657873</v>
      </c>
      <c r="H89" s="9">
        <v>2175.4683434739218</v>
      </c>
      <c r="I89" s="9">
        <v>2167.7489205364054</v>
      </c>
      <c r="J89" s="9">
        <v>2197.8897610414897</v>
      </c>
      <c r="K89" s="9">
        <v>2080.1103988202867</v>
      </c>
      <c r="L89" s="9">
        <v>2255.4576702036375</v>
      </c>
      <c r="M89" s="9">
        <v>2000.0147815937987</v>
      </c>
      <c r="N89" s="9">
        <v>1853.9319674349638</v>
      </c>
      <c r="O89" s="9">
        <v>1983.7495486827529</v>
      </c>
      <c r="P89" s="9">
        <v>1883.66060956505</v>
      </c>
      <c r="Q89" s="9">
        <v>1798.8103439522988</v>
      </c>
      <c r="R89" s="9">
        <v>1890.5364479956547</v>
      </c>
      <c r="S89" s="9">
        <v>1859.5232514107374</v>
      </c>
      <c r="T89" s="9">
        <v>1842.6206809385471</v>
      </c>
      <c r="U89" s="9">
        <v>2046.5132798516106</v>
      </c>
      <c r="V89" s="9">
        <v>1813.8747576508936</v>
      </c>
      <c r="W89" s="9">
        <v>1894.6825842940157</v>
      </c>
      <c r="X89" s="9">
        <v>1734.598853838392</v>
      </c>
      <c r="Y89" s="9">
        <v>1729.8869663537882</v>
      </c>
      <c r="Z89" s="9">
        <v>1641.6205280676181</v>
      </c>
      <c r="AA89" s="9">
        <v>1672.183182132158</v>
      </c>
      <c r="AB89" s="9">
        <v>1866.0557147440891</v>
      </c>
      <c r="AC89" s="9">
        <v>1869.185351527572</v>
      </c>
      <c r="AD89" s="9">
        <v>1722.3084753640496</v>
      </c>
      <c r="AE89" s="9">
        <v>1865.2277123411254</v>
      </c>
      <c r="AF89" s="9">
        <v>1884.5360459270598</v>
      </c>
      <c r="AG89" s="9">
        <v>1827.1014212166651</v>
      </c>
      <c r="AH89" s="9">
        <v>1754.7793824096641</v>
      </c>
      <c r="AI89" s="9">
        <v>1646.0953709020423</v>
      </c>
      <c r="AJ89" s="9">
        <v>1656.3098786693295</v>
      </c>
      <c r="AK89" s="9">
        <v>1439.639041220895</v>
      </c>
      <c r="AL89" s="9">
        <v>1248.5118228371434</v>
      </c>
      <c r="AM89" s="9">
        <v>1467.2514897125793</v>
      </c>
      <c r="AN89" s="9">
        <v>1253.0422578224677</v>
      </c>
      <c r="AO89" s="9">
        <v>1247.3267575385876</v>
      </c>
      <c r="AP89" s="9">
        <v>1334.7107124534389</v>
      </c>
      <c r="AQ89" s="9">
        <v>1331.3624198645366</v>
      </c>
      <c r="AR89" s="9">
        <v>1304.0382658416861</v>
      </c>
      <c r="AS89" s="9">
        <v>1207.5366796892708</v>
      </c>
      <c r="AT89" s="9">
        <v>1195.6531338063755</v>
      </c>
      <c r="AU89" s="9">
        <v>1094.6787189150643</v>
      </c>
      <c r="AV89" s="9">
        <v>1081.7440891903875</v>
      </c>
      <c r="AW89" s="9">
        <v>1069.7363767938502</v>
      </c>
      <c r="AX89" s="9">
        <v>1010.0139677820389</v>
      </c>
      <c r="AY89" s="9">
        <v>941.25057617679681</v>
      </c>
      <c r="AZ89" s="9">
        <v>919.59928444484194</v>
      </c>
      <c r="BA89" s="9">
        <v>971.49151497021739</v>
      </c>
      <c r="BB89" s="9">
        <v>923.94406286436651</v>
      </c>
      <c r="BC89" s="9">
        <v>901.78048567465385</v>
      </c>
      <c r="BD89" s="9">
        <v>872.08970256443718</v>
      </c>
      <c r="BE89" s="9">
        <v>860.74361631387046</v>
      </c>
      <c r="BF89" s="9">
        <v>861.7332881284176</v>
      </c>
      <c r="BG89" s="9">
        <v>821.34296282782589</v>
      </c>
      <c r="BH89" s="9">
        <v>835.89368029605066</v>
      </c>
      <c r="BI89" s="9">
        <v>825.1189983766244</v>
      </c>
      <c r="BJ89" s="9">
        <v>802.18326842698434</v>
      </c>
    </row>
    <row r="90" spans="1:62" x14ac:dyDescent="0.25">
      <c r="A90" s="164" t="s">
        <v>32</v>
      </c>
      <c r="B90" s="10" t="s">
        <v>1</v>
      </c>
      <c r="C90" s="11">
        <v>7247.2139311203491</v>
      </c>
      <c r="D90" s="11">
        <v>7151.5035190464632</v>
      </c>
      <c r="E90" s="11">
        <v>7150.4278001758112</v>
      </c>
      <c r="F90" s="11">
        <v>7171.640304575797</v>
      </c>
      <c r="G90" s="11">
        <v>7177.6784979489476</v>
      </c>
      <c r="H90" s="11">
        <v>7122.0277069119356</v>
      </c>
      <c r="I90" s="11">
        <v>7128.2521336382442</v>
      </c>
      <c r="J90" s="11">
        <v>7204.5352469756981</v>
      </c>
      <c r="K90" s="11">
        <v>7090.1614807498572</v>
      </c>
      <c r="L90" s="11">
        <v>7093.1262320997521</v>
      </c>
      <c r="M90" s="11">
        <v>7070.2402099193205</v>
      </c>
      <c r="N90" s="11">
        <v>7214.3456185930463</v>
      </c>
      <c r="O90" s="11">
        <v>6959.2243021712793</v>
      </c>
      <c r="P90" s="11">
        <v>6936.289577913336</v>
      </c>
      <c r="Q90" s="11">
        <v>6796.0413388819461</v>
      </c>
      <c r="R90" s="11">
        <v>6794.8830016767606</v>
      </c>
      <c r="S90" s="11">
        <v>6863.6854128082932</v>
      </c>
      <c r="T90" s="11">
        <v>6873.7944434781803</v>
      </c>
      <c r="U90" s="11">
        <v>6869.241055593453</v>
      </c>
      <c r="V90" s="11">
        <v>6845.4810851227303</v>
      </c>
      <c r="W90" s="11">
        <v>6951.6953277066714</v>
      </c>
      <c r="X90" s="11">
        <v>6853.6545639466949</v>
      </c>
      <c r="Y90" s="11">
        <v>6826.2908578310416</v>
      </c>
      <c r="Z90" s="11">
        <v>6920.9815774388899</v>
      </c>
      <c r="AA90" s="11">
        <v>6867.2400009578878</v>
      </c>
      <c r="AB90" s="11">
        <v>6833.5090637021594</v>
      </c>
      <c r="AC90" s="11">
        <v>6632.5452942690663</v>
      </c>
      <c r="AD90" s="11">
        <v>6603.017640470086</v>
      </c>
      <c r="AE90" s="11">
        <v>6722.2487555112639</v>
      </c>
      <c r="AF90" s="11">
        <v>6710.6033589488115</v>
      </c>
      <c r="AG90" s="11">
        <v>6640.8416274527781</v>
      </c>
      <c r="AH90" s="11">
        <v>6572.1202089114868</v>
      </c>
      <c r="AI90" s="11">
        <v>6603.3247348193399</v>
      </c>
      <c r="AJ90" s="11">
        <v>6528.5566670173703</v>
      </c>
      <c r="AK90" s="11">
        <v>6402.8207100281234</v>
      </c>
      <c r="AL90" s="11">
        <v>6336.5544063393145</v>
      </c>
      <c r="AM90" s="11">
        <v>6440.5541835083513</v>
      </c>
      <c r="AN90" s="11">
        <v>6226.9404208181704</v>
      </c>
      <c r="AO90" s="11">
        <v>6119.9240799525378</v>
      </c>
      <c r="AP90" s="11">
        <v>6113.7140550622662</v>
      </c>
      <c r="AQ90" s="11">
        <v>6028.7719678435133</v>
      </c>
      <c r="AR90" s="11">
        <v>6144.8845522487836</v>
      </c>
      <c r="AS90" s="11">
        <v>6139.5521599754766</v>
      </c>
      <c r="AT90" s="11">
        <v>6102.0197966123387</v>
      </c>
      <c r="AU90" s="11">
        <v>6075.0399845128559</v>
      </c>
      <c r="AV90" s="11">
        <v>6072.9446151577868</v>
      </c>
      <c r="AW90" s="11">
        <v>6086.9797092672961</v>
      </c>
      <c r="AX90" s="11">
        <v>6110.8792403845318</v>
      </c>
      <c r="AY90" s="11">
        <v>6053.91730558164</v>
      </c>
      <c r="AZ90" s="11">
        <v>6013.9497145031128</v>
      </c>
      <c r="BA90" s="11">
        <v>5924.3858773596694</v>
      </c>
      <c r="BB90" s="11">
        <v>5918.4621312627069</v>
      </c>
      <c r="BC90" s="11">
        <v>5990.457227883735</v>
      </c>
      <c r="BD90" s="11">
        <v>6047.5160200652372</v>
      </c>
      <c r="BE90" s="11">
        <v>6040.8449509324146</v>
      </c>
      <c r="BF90" s="11">
        <v>6059.9421835406001</v>
      </c>
      <c r="BG90" s="11">
        <v>6052.4466122205095</v>
      </c>
      <c r="BH90" s="11">
        <v>6063.3364907326413</v>
      </c>
      <c r="BI90" s="11">
        <v>6044.3443042912822</v>
      </c>
      <c r="BJ90" s="11">
        <v>6070.519817163452</v>
      </c>
    </row>
    <row r="91" spans="1:62" x14ac:dyDescent="0.25">
      <c r="A91" s="164"/>
      <c r="B91" s="10" t="s">
        <v>2</v>
      </c>
      <c r="C91" s="11">
        <v>4506.8149023777751</v>
      </c>
      <c r="D91" s="11">
        <v>4577.1500976365296</v>
      </c>
      <c r="E91" s="11">
        <v>4646.4983134831455</v>
      </c>
      <c r="F91" s="11">
        <v>4710.5816540481974</v>
      </c>
      <c r="G91" s="11">
        <v>4782.416191569002</v>
      </c>
      <c r="H91" s="11">
        <v>4592.2849874177518</v>
      </c>
      <c r="I91" s="11">
        <v>4532.0264796194906</v>
      </c>
      <c r="J91" s="11">
        <v>4443.2613499110057</v>
      </c>
      <c r="K91" s="11">
        <v>4603.6201168708967</v>
      </c>
      <c r="L91" s="11">
        <v>4358.6129023068233</v>
      </c>
      <c r="M91" s="11">
        <v>4529.2219235036391</v>
      </c>
      <c r="N91" s="11">
        <v>4676.1006229188088</v>
      </c>
      <c r="O91" s="11">
        <v>4546.1791774523954</v>
      </c>
      <c r="P91" s="11">
        <v>4571.1004881004392</v>
      </c>
      <c r="Q91" s="11">
        <v>4533.2024923971949</v>
      </c>
      <c r="R91" s="11">
        <v>4467.4678878809773</v>
      </c>
      <c r="S91" s="11">
        <v>4294.6462037908204</v>
      </c>
      <c r="T91" s="11">
        <v>4335.6536330209674</v>
      </c>
      <c r="U91" s="11">
        <v>4033.1459483476237</v>
      </c>
      <c r="V91" s="11">
        <v>4187.2023634859761</v>
      </c>
      <c r="W91" s="11">
        <v>4079.9700949742301</v>
      </c>
      <c r="X91" s="11">
        <v>4304.3363511076022</v>
      </c>
      <c r="Y91" s="11">
        <v>4151.756636323973</v>
      </c>
      <c r="Z91" s="11">
        <v>4100.822507926343</v>
      </c>
      <c r="AA91" s="11">
        <v>4137.5465732405155</v>
      </c>
      <c r="AB91" s="11">
        <v>3965.0613677130586</v>
      </c>
      <c r="AC91" s="11">
        <v>3903.734472471127</v>
      </c>
      <c r="AD91" s="11">
        <v>4061.1552800055647</v>
      </c>
      <c r="AE91" s="11">
        <v>3870.357199540254</v>
      </c>
      <c r="AF91" s="11">
        <v>3798.0776600932631</v>
      </c>
      <c r="AG91" s="11">
        <v>3837.4260414797886</v>
      </c>
      <c r="AH91" s="11">
        <v>3881.1274858134038</v>
      </c>
      <c r="AI91" s="11">
        <v>4057.7710696237009</v>
      </c>
      <c r="AJ91" s="11">
        <v>3956.2731497182776</v>
      </c>
      <c r="AK91" s="11">
        <v>4087.585290641402</v>
      </c>
      <c r="AL91" s="11">
        <v>4055.4265139816093</v>
      </c>
      <c r="AM91" s="11">
        <v>3888.6888730418264</v>
      </c>
      <c r="AN91" s="11">
        <v>3884.508670019587</v>
      </c>
      <c r="AO91" s="11">
        <v>3876.0924815199469</v>
      </c>
      <c r="AP91" s="11">
        <v>3932.5205299694717</v>
      </c>
      <c r="AQ91" s="11">
        <v>3781.5735479789769</v>
      </c>
      <c r="AR91" s="11">
        <v>3795.8462864070975</v>
      </c>
      <c r="AS91" s="11">
        <v>3827.0154802862057</v>
      </c>
      <c r="AT91" s="11">
        <v>3821.6710374262675</v>
      </c>
      <c r="AU91" s="11">
        <v>3888.9022647548072</v>
      </c>
      <c r="AV91" s="11">
        <v>3857.1528730488267</v>
      </c>
      <c r="AW91" s="11">
        <v>3840.8032639061776</v>
      </c>
      <c r="AX91" s="11">
        <v>3884.6999075973913</v>
      </c>
      <c r="AY91" s="11">
        <v>3905.696203109419</v>
      </c>
      <c r="AZ91" s="11">
        <v>3908.6395943607622</v>
      </c>
      <c r="BA91" s="11">
        <v>3802.7415835644929</v>
      </c>
      <c r="BB91" s="11">
        <v>3838.8731204102087</v>
      </c>
      <c r="BC91" s="11">
        <v>3863.4914418881012</v>
      </c>
      <c r="BD91" s="11">
        <v>3899.0060372431021</v>
      </c>
      <c r="BE91" s="11">
        <v>3884.6960344901809</v>
      </c>
      <c r="BF91" s="11">
        <v>3862.250257528226</v>
      </c>
      <c r="BG91" s="11">
        <v>3913.8967672282342</v>
      </c>
      <c r="BH91" s="11">
        <v>3854.0542095298865</v>
      </c>
      <c r="BI91" s="11">
        <v>3849.5749560259246</v>
      </c>
      <c r="BJ91" s="11">
        <v>3895.4797841303312</v>
      </c>
    </row>
    <row r="92" spans="1:62" x14ac:dyDescent="0.25">
      <c r="A92" s="164"/>
      <c r="B92" s="10" t="s">
        <v>3</v>
      </c>
      <c r="C92" s="11">
        <v>2740.399028742574</v>
      </c>
      <c r="D92" s="11">
        <v>2574.3534214099336</v>
      </c>
      <c r="E92" s="11">
        <v>2503.9294866926657</v>
      </c>
      <c r="F92" s="11">
        <v>2461.0586505275996</v>
      </c>
      <c r="G92" s="11">
        <v>2395.2623063799456</v>
      </c>
      <c r="H92" s="11">
        <v>2529.7427194941838</v>
      </c>
      <c r="I92" s="11">
        <v>2596.2256540187536</v>
      </c>
      <c r="J92" s="11">
        <v>2761.2738970646924</v>
      </c>
      <c r="K92" s="11">
        <v>2486.5413638789605</v>
      </c>
      <c r="L92" s="11">
        <v>2734.5133297929287</v>
      </c>
      <c r="M92" s="11">
        <v>2541.0182864156814</v>
      </c>
      <c r="N92" s="11">
        <v>2538.2449956742375</v>
      </c>
      <c r="O92" s="11">
        <v>2413.0451247188839</v>
      </c>
      <c r="P92" s="11">
        <v>2365.1890898128968</v>
      </c>
      <c r="Q92" s="11">
        <v>2262.8388464847512</v>
      </c>
      <c r="R92" s="11">
        <v>2327.4151137957833</v>
      </c>
      <c r="S92" s="11">
        <v>2569.0392090174728</v>
      </c>
      <c r="T92" s="11">
        <v>2538.1408104572129</v>
      </c>
      <c r="U92" s="11">
        <v>2836.0951072458292</v>
      </c>
      <c r="V92" s="11">
        <v>2658.2787216367542</v>
      </c>
      <c r="W92" s="11">
        <v>2871.7252327324413</v>
      </c>
      <c r="X92" s="11">
        <v>2549.3182128390927</v>
      </c>
      <c r="Y92" s="11">
        <v>2674.5342215070687</v>
      </c>
      <c r="Z92" s="11">
        <v>2820.1590695125469</v>
      </c>
      <c r="AA92" s="11">
        <v>2729.6934277173723</v>
      </c>
      <c r="AB92" s="11">
        <v>2868.4476959891008</v>
      </c>
      <c r="AC92" s="11">
        <v>2728.8108217979393</v>
      </c>
      <c r="AD92" s="11">
        <v>2541.8623604645213</v>
      </c>
      <c r="AE92" s="11">
        <v>2851.8915559710099</v>
      </c>
      <c r="AF92" s="11">
        <v>2912.5256988555484</v>
      </c>
      <c r="AG92" s="11">
        <v>2803.4155859729894</v>
      </c>
      <c r="AH92" s="11">
        <v>2690.9927230980829</v>
      </c>
      <c r="AI92" s="11">
        <v>2545.553665195639</v>
      </c>
      <c r="AJ92" s="11">
        <v>2572.2835172990926</v>
      </c>
      <c r="AK92" s="11">
        <v>2315.2354193867213</v>
      </c>
      <c r="AL92" s="11">
        <v>2281.1278923577052</v>
      </c>
      <c r="AM92" s="11">
        <v>2551.865310466525</v>
      </c>
      <c r="AN92" s="11">
        <v>2342.4317507985834</v>
      </c>
      <c r="AO92" s="11">
        <v>2243.8315984325909</v>
      </c>
      <c r="AP92" s="11">
        <v>2181.1935250927945</v>
      </c>
      <c r="AQ92" s="11">
        <v>2247.1984198645364</v>
      </c>
      <c r="AR92" s="11">
        <v>2349.0382658416861</v>
      </c>
      <c r="AS92" s="11">
        <v>2312.5366796892708</v>
      </c>
      <c r="AT92" s="11">
        <v>2280.3487591860712</v>
      </c>
      <c r="AU92" s="11">
        <v>2186.1377197580487</v>
      </c>
      <c r="AV92" s="11">
        <v>2215.7917421089601</v>
      </c>
      <c r="AW92" s="11">
        <v>2246.1764453611186</v>
      </c>
      <c r="AX92" s="11">
        <v>2226.1793327871405</v>
      </c>
      <c r="AY92" s="11">
        <v>2148.221102472221</v>
      </c>
      <c r="AZ92" s="11">
        <v>2105.3101201423506</v>
      </c>
      <c r="BA92" s="11">
        <v>2121.6442937951765</v>
      </c>
      <c r="BB92" s="11">
        <v>2079.5890108524982</v>
      </c>
      <c r="BC92" s="11">
        <v>2126.9657859956337</v>
      </c>
      <c r="BD92" s="11">
        <v>2148.509982822135</v>
      </c>
      <c r="BE92" s="11">
        <v>2156.1489164422337</v>
      </c>
      <c r="BF92" s="11">
        <v>2197.6919260123741</v>
      </c>
      <c r="BG92" s="11">
        <v>2138.5498449922752</v>
      </c>
      <c r="BH92" s="11">
        <v>2209.2822812027548</v>
      </c>
      <c r="BI92" s="11">
        <v>2194.7693482653576</v>
      </c>
      <c r="BJ92" s="11">
        <v>2175.0400330331208</v>
      </c>
    </row>
    <row r="93" spans="1:62" x14ac:dyDescent="0.25">
      <c r="A93" s="160" t="s">
        <v>33</v>
      </c>
      <c r="B93" s="14" t="s">
        <v>1</v>
      </c>
      <c r="C93" s="15">
        <v>80479.839309355506</v>
      </c>
      <c r="D93" s="15">
        <v>80548.449842176386</v>
      </c>
      <c r="E93" s="15">
        <v>81655.778068375308</v>
      </c>
      <c r="F93" s="15">
        <v>81597.48297089625</v>
      </c>
      <c r="G93" s="15">
        <v>80988.817815297356</v>
      </c>
      <c r="H93" s="15">
        <v>81472.550283619785</v>
      </c>
      <c r="I93" s="15">
        <v>81874.702208664195</v>
      </c>
      <c r="J93" s="15">
        <v>81750.13205629104</v>
      </c>
      <c r="K93" s="15">
        <v>81601.550325916964</v>
      </c>
      <c r="L93" s="15">
        <v>81593.961880475195</v>
      </c>
      <c r="M93" s="15">
        <v>81952.538014710881</v>
      </c>
      <c r="N93" s="15">
        <v>82161.045396324873</v>
      </c>
      <c r="O93" s="15">
        <v>82324.207683007393</v>
      </c>
      <c r="P93" s="15">
        <v>81626.911802497547</v>
      </c>
      <c r="Q93" s="15">
        <v>81421.170801184518</v>
      </c>
      <c r="R93" s="15">
        <v>80628.205076561833</v>
      </c>
      <c r="S93" s="15">
        <v>79829.377629717274</v>
      </c>
      <c r="T93" s="15">
        <v>80510.850013250441</v>
      </c>
      <c r="U93" s="15">
        <v>81534.50720887522</v>
      </c>
      <c r="V93" s="15">
        <v>80668.785612911626</v>
      </c>
      <c r="W93" s="15">
        <v>81353.506778523384</v>
      </c>
      <c r="X93" s="15">
        <v>82317.738727440767</v>
      </c>
      <c r="Y93" s="15">
        <v>83441.672540460946</v>
      </c>
      <c r="Z93" s="15">
        <v>82439.972937804967</v>
      </c>
      <c r="AA93" s="15">
        <v>81485.688809069863</v>
      </c>
      <c r="AB93" s="15">
        <v>81918.808249748807</v>
      </c>
      <c r="AC93" s="15">
        <v>81081.268217970515</v>
      </c>
      <c r="AD93" s="15">
        <v>80793.936325801886</v>
      </c>
      <c r="AE93" s="15">
        <v>81053.549178287038</v>
      </c>
      <c r="AF93" s="15">
        <v>81551.758907412703</v>
      </c>
      <c r="AG93" s="15">
        <v>82121.46157505938</v>
      </c>
      <c r="AH93" s="15">
        <v>81443.503676279448</v>
      </c>
      <c r="AI93" s="15">
        <v>81500.990686650635</v>
      </c>
      <c r="AJ93" s="15">
        <v>81564.083247389834</v>
      </c>
      <c r="AK93" s="15">
        <v>82376.484006653001</v>
      </c>
      <c r="AL93" s="15">
        <v>82101.980750808289</v>
      </c>
      <c r="AM93" s="15">
        <v>82379.785149282237</v>
      </c>
      <c r="AN93" s="15">
        <v>82064.848955401787</v>
      </c>
      <c r="AO93" s="15">
        <v>82390.699459023468</v>
      </c>
      <c r="AP93" s="15">
        <v>82236.90406757353</v>
      </c>
      <c r="AQ93" s="15">
        <v>81871.634753989041</v>
      </c>
      <c r="AR93" s="15">
        <v>82979.800716067242</v>
      </c>
      <c r="AS93" s="15">
        <v>83304.93621314918</v>
      </c>
      <c r="AT93" s="15">
        <v>82925.860858975488</v>
      </c>
      <c r="AU93" s="15">
        <v>82657.88091595385</v>
      </c>
      <c r="AV93" s="15">
        <v>82992.259503198627</v>
      </c>
      <c r="AW93" s="15">
        <v>83660.172501508219</v>
      </c>
      <c r="AX93" s="15">
        <v>83706.472931063647</v>
      </c>
      <c r="AY93" s="15">
        <v>83523.355674224367</v>
      </c>
      <c r="AZ93" s="15">
        <v>83629.970686333283</v>
      </c>
      <c r="BA93" s="15">
        <v>83591.439200818975</v>
      </c>
      <c r="BB93" s="15">
        <v>83446.89807224198</v>
      </c>
      <c r="BC93" s="15">
        <v>83443.348184564311</v>
      </c>
      <c r="BD93" s="15">
        <v>83924.406637055421</v>
      </c>
      <c r="BE93" s="15">
        <v>84420.348740519577</v>
      </c>
      <c r="BF93" s="15">
        <v>84318.672593339652</v>
      </c>
      <c r="BG93" s="15">
        <v>84000.114744285922</v>
      </c>
      <c r="BH93" s="15">
        <v>84373.435204729962</v>
      </c>
      <c r="BI93" s="15">
        <v>84928.346064879966</v>
      </c>
      <c r="BJ93" s="15">
        <v>85139.396572085039</v>
      </c>
    </row>
    <row r="94" spans="1:62" x14ac:dyDescent="0.25">
      <c r="A94" s="160"/>
      <c r="B94" s="14" t="s">
        <v>2</v>
      </c>
      <c r="C94" s="15">
        <v>79011.813761643891</v>
      </c>
      <c r="D94" s="15">
        <v>79293.625645611086</v>
      </c>
      <c r="E94" s="15">
        <v>79338.059957967664</v>
      </c>
      <c r="F94" s="15">
        <v>79392.278958102659</v>
      </c>
      <c r="G94" s="15">
        <v>80593.926470914783</v>
      </c>
      <c r="H94" s="15">
        <v>80767.361942062533</v>
      </c>
      <c r="I94" s="15">
        <v>82090.679977254811</v>
      </c>
      <c r="J94" s="15">
        <v>82571.865261563595</v>
      </c>
      <c r="K94" s="15">
        <v>80514.284667203086</v>
      </c>
      <c r="L94" s="15">
        <v>78343.771507625279</v>
      </c>
      <c r="M94" s="15">
        <v>80353.468729770102</v>
      </c>
      <c r="N94" s="15">
        <v>82384.263365737817</v>
      </c>
      <c r="O94" s="15">
        <v>81139.862254714506</v>
      </c>
      <c r="P94" s="15">
        <v>80802.094425437564</v>
      </c>
      <c r="Q94" s="15">
        <v>80129.410855077993</v>
      </c>
      <c r="R94" s="15">
        <v>79479.206365646009</v>
      </c>
      <c r="S94" s="15">
        <v>78807.032707531776</v>
      </c>
      <c r="T94" s="15">
        <v>80887.736124056333</v>
      </c>
      <c r="U94" s="15">
        <v>82017.658731267162</v>
      </c>
      <c r="V94" s="15">
        <v>81641.069599434268</v>
      </c>
      <c r="W94" s="15">
        <v>79521.914880481709</v>
      </c>
      <c r="X94" s="15">
        <v>79563.511221833251</v>
      </c>
      <c r="Y94" s="15">
        <v>80811.581454650237</v>
      </c>
      <c r="Z94" s="15">
        <v>82313.469489188225</v>
      </c>
      <c r="AA94" s="15">
        <v>81640.534715796588</v>
      </c>
      <c r="AB94" s="15">
        <v>80789.432523509851</v>
      </c>
      <c r="AC94" s="15">
        <v>80038.159409410247</v>
      </c>
      <c r="AD94" s="15">
        <v>80967.396277287786</v>
      </c>
      <c r="AE94" s="15">
        <v>80818.309224281897</v>
      </c>
      <c r="AF94" s="15">
        <v>81965.422347110012</v>
      </c>
      <c r="AG94" s="15">
        <v>82596.994526976821</v>
      </c>
      <c r="AH94" s="15">
        <v>83192.74612228047</v>
      </c>
      <c r="AI94" s="15">
        <v>81616.728243243357</v>
      </c>
      <c r="AJ94" s="15">
        <v>81489.15065073334</v>
      </c>
      <c r="AK94" s="15">
        <v>83397.274682757808</v>
      </c>
      <c r="AL94" s="15">
        <v>84116.224436261968</v>
      </c>
      <c r="AM94" s="15">
        <v>82908.788315986239</v>
      </c>
      <c r="AN94" s="15">
        <v>81048.812572057417</v>
      </c>
      <c r="AO94" s="15">
        <v>80757.969223969994</v>
      </c>
      <c r="AP94" s="15">
        <v>80743.737897229905</v>
      </c>
      <c r="AQ94" s="15">
        <v>81590.717667869612</v>
      </c>
      <c r="AR94" s="15">
        <v>84184.523949836876</v>
      </c>
      <c r="AS94" s="15">
        <v>84180.183220687992</v>
      </c>
      <c r="AT94" s="15">
        <v>84693.326674626733</v>
      </c>
      <c r="AU94" s="15">
        <v>82900.513463271636</v>
      </c>
      <c r="AV94" s="15">
        <v>81734.471551503477</v>
      </c>
      <c r="AW94" s="15">
        <v>83584.834933871738</v>
      </c>
      <c r="AX94" s="15">
        <v>84566.181423098809</v>
      </c>
      <c r="AY94" s="15">
        <v>83984.719845719606</v>
      </c>
      <c r="AZ94" s="15">
        <v>83144.220048106901</v>
      </c>
      <c r="BA94" s="15">
        <v>82533.365819812461</v>
      </c>
      <c r="BB94" s="15">
        <v>82321.770067984049</v>
      </c>
      <c r="BC94" s="15">
        <v>83010.780252385346</v>
      </c>
      <c r="BD94" s="15">
        <v>84101.713268139167</v>
      </c>
      <c r="BE94" s="15">
        <v>84968.250736806163</v>
      </c>
      <c r="BF94" s="15">
        <v>85343.346103440461</v>
      </c>
      <c r="BG94" s="15">
        <v>83441.803817462627</v>
      </c>
      <c r="BH94" s="15">
        <v>82858.203747948588</v>
      </c>
      <c r="BI94" s="15">
        <v>84702.103989351803</v>
      </c>
      <c r="BJ94" s="15">
        <v>85638.796364082227</v>
      </c>
    </row>
    <row r="95" spans="1:62" x14ac:dyDescent="0.25">
      <c r="A95" s="160"/>
      <c r="B95" s="16" t="s">
        <v>3</v>
      </c>
      <c r="C95" s="17">
        <v>1468.0255477116098</v>
      </c>
      <c r="D95" s="17">
        <v>1254.8241965652951</v>
      </c>
      <c r="E95" s="17">
        <v>2317.7181104076381</v>
      </c>
      <c r="F95" s="17">
        <v>2205.2040127935952</v>
      </c>
      <c r="G95" s="17">
        <v>394.89134438258043</v>
      </c>
      <c r="H95" s="17">
        <v>705.18834155724835</v>
      </c>
      <c r="I95" s="17">
        <v>-215.97776859061105</v>
      </c>
      <c r="J95" s="17">
        <v>-821.73320527254145</v>
      </c>
      <c r="K95" s="17">
        <v>1087.265658713859</v>
      </c>
      <c r="L95" s="17">
        <v>3250.1903728499083</v>
      </c>
      <c r="M95" s="17">
        <v>1599.0692849407806</v>
      </c>
      <c r="N95" s="17">
        <v>-223.21796941295815</v>
      </c>
      <c r="O95" s="17">
        <v>1184.3454282928815</v>
      </c>
      <c r="P95" s="17">
        <v>824.81737705997693</v>
      </c>
      <c r="Q95" s="17">
        <v>1291.7599461065129</v>
      </c>
      <c r="R95" s="17">
        <v>1148.998710915841</v>
      </c>
      <c r="S95" s="17">
        <v>1022.3449221854999</v>
      </c>
      <c r="T95" s="17">
        <v>-376.88611080590817</v>
      </c>
      <c r="U95" s="17">
        <v>-483.15152239194958</v>
      </c>
      <c r="V95" s="17">
        <v>-972.2839865226324</v>
      </c>
      <c r="W95" s="17">
        <v>1831.5918980416654</v>
      </c>
      <c r="X95" s="17">
        <v>2754.2275056075168</v>
      </c>
      <c r="Y95" s="17">
        <v>2630.0910858106872</v>
      </c>
      <c r="Z95" s="17">
        <v>126.50344861675512</v>
      </c>
      <c r="AA95" s="17">
        <v>-154.84590672672766</v>
      </c>
      <c r="AB95" s="17">
        <v>1129.3757262389472</v>
      </c>
      <c r="AC95" s="17">
        <v>1043.1088085602737</v>
      </c>
      <c r="AD95" s="17">
        <v>-173.459951485906</v>
      </c>
      <c r="AE95" s="17">
        <v>235.23995400515969</v>
      </c>
      <c r="AF95" s="17">
        <v>-413.66343969731042</v>
      </c>
      <c r="AG95" s="17">
        <v>-475.53295191744701</v>
      </c>
      <c r="AH95" s="17">
        <v>-1749.2424460010288</v>
      </c>
      <c r="AI95" s="17">
        <v>-115.73755659271956</v>
      </c>
      <c r="AJ95" s="17">
        <v>74.932596656510214</v>
      </c>
      <c r="AK95" s="17">
        <v>-1020.7906761047989</v>
      </c>
      <c r="AL95" s="17">
        <v>-2014.2436854536913</v>
      </c>
      <c r="AM95" s="17">
        <v>-529.0031667040098</v>
      </c>
      <c r="AN95" s="17">
        <v>1016.036383344368</v>
      </c>
      <c r="AO95" s="17">
        <v>1632.7302350534792</v>
      </c>
      <c r="AP95" s="17">
        <v>1493.1661703436184</v>
      </c>
      <c r="AQ95" s="17">
        <v>280.91708611944296</v>
      </c>
      <c r="AR95" s="17">
        <v>-1204.7232337696273</v>
      </c>
      <c r="AS95" s="17">
        <v>-875.24700753878233</v>
      </c>
      <c r="AT95" s="17">
        <v>-1767.4658156512533</v>
      </c>
      <c r="AU95" s="17">
        <v>-242.63254731776306</v>
      </c>
      <c r="AV95" s="17">
        <v>1257.7879516951466</v>
      </c>
      <c r="AW95" s="17">
        <v>75.337567636471249</v>
      </c>
      <c r="AX95" s="17">
        <v>-859.708492035164</v>
      </c>
      <c r="AY95" s="17">
        <v>-461.36417149524186</v>
      </c>
      <c r="AZ95" s="17">
        <v>485.75063822638094</v>
      </c>
      <c r="BA95" s="17">
        <v>1058.073381006509</v>
      </c>
      <c r="BB95" s="17">
        <v>1125.1280042579256</v>
      </c>
      <c r="BC95" s="17">
        <v>432.56793217896529</v>
      </c>
      <c r="BD95" s="17">
        <v>-177.30663108375347</v>
      </c>
      <c r="BE95" s="17">
        <v>-547.90199628658593</v>
      </c>
      <c r="BF95" s="17">
        <v>-1024.6735101008098</v>
      </c>
      <c r="BG95" s="17">
        <v>558.31092682329927</v>
      </c>
      <c r="BH95" s="17">
        <v>1515.2314567813823</v>
      </c>
      <c r="BI95" s="17">
        <v>226.24207552816551</v>
      </c>
      <c r="BJ95" s="17">
        <v>-499.39979199719028</v>
      </c>
    </row>
    <row r="96" spans="1:62" ht="11.25" customHeight="1" x14ac:dyDescent="0.25">
      <c r="A96" s="18" t="s">
        <v>35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  <c r="BF96" s="21"/>
      <c r="BG96" s="21"/>
      <c r="BH96" s="21"/>
      <c r="BI96" s="21"/>
      <c r="BJ96" s="21"/>
    </row>
    <row r="97" spans="1:62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</row>
    <row r="109" spans="1:62" ht="15" customHeight="1" x14ac:dyDescent="0.25"/>
    <row r="157" ht="15" customHeight="1" x14ac:dyDescent="0.25"/>
    <row r="160" ht="15" customHeight="1" x14ac:dyDescent="0.25"/>
  </sheetData>
  <mergeCells count="31"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72:A74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93:A95"/>
    <mergeCell ref="A75:A77"/>
    <mergeCell ref="A78:A80"/>
    <mergeCell ref="A81:A83"/>
    <mergeCell ref="A84:A86"/>
    <mergeCell ref="A87:A89"/>
    <mergeCell ref="A90:A9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9692-2EF8-491D-9D0F-B35F5E9EEB48}">
  <dimension ref="A1:G577"/>
  <sheetViews>
    <sheetView tabSelected="1" workbookViewId="0">
      <selection activeCell="E10" sqref="E10"/>
    </sheetView>
  </sheetViews>
  <sheetFormatPr defaultRowHeight="15" x14ac:dyDescent="0.25"/>
  <cols>
    <col min="1" max="1" width="10.7109375" bestFit="1" customWidth="1"/>
  </cols>
  <sheetData>
    <row r="1" spans="1:7" x14ac:dyDescent="0.25">
      <c r="A1" s="149" t="s">
        <v>61</v>
      </c>
      <c r="B1" s="149" t="s">
        <v>62</v>
      </c>
      <c r="C1" s="149" t="s">
        <v>63</v>
      </c>
      <c r="D1" s="149" t="s">
        <v>64</v>
      </c>
      <c r="E1" s="149" t="s">
        <v>65</v>
      </c>
      <c r="F1" s="149" t="s">
        <v>66</v>
      </c>
      <c r="G1" s="149" t="s">
        <v>67</v>
      </c>
    </row>
    <row r="2" spans="1:7" x14ac:dyDescent="0.25">
      <c r="A2" s="150">
        <v>42005</v>
      </c>
      <c r="B2" s="149">
        <v>23461</v>
      </c>
      <c r="C2" s="149" t="s">
        <v>73</v>
      </c>
      <c r="D2" s="149" t="s">
        <v>68</v>
      </c>
      <c r="E2" s="149" t="s">
        <v>69</v>
      </c>
      <c r="F2" s="149" t="s">
        <v>75</v>
      </c>
      <c r="G2" s="149" t="s">
        <v>76</v>
      </c>
    </row>
    <row r="3" spans="1:7" x14ac:dyDescent="0.25">
      <c r="A3" s="150">
        <v>42036</v>
      </c>
      <c r="B3" s="149">
        <v>24160</v>
      </c>
      <c r="C3" s="149" t="s">
        <v>73</v>
      </c>
      <c r="D3" s="149" t="s">
        <v>68</v>
      </c>
      <c r="E3" s="149" t="s">
        <v>69</v>
      </c>
      <c r="F3" s="149" t="s">
        <v>75</v>
      </c>
      <c r="G3" s="149" t="s">
        <v>76</v>
      </c>
    </row>
    <row r="4" spans="1:7" x14ac:dyDescent="0.25">
      <c r="A4" s="150">
        <v>42064</v>
      </c>
      <c r="B4" s="149">
        <v>24186</v>
      </c>
      <c r="C4" s="149" t="s">
        <v>73</v>
      </c>
      <c r="D4" s="149" t="s">
        <v>68</v>
      </c>
      <c r="E4" s="149" t="s">
        <v>69</v>
      </c>
      <c r="F4" s="149" t="s">
        <v>75</v>
      </c>
      <c r="G4" s="149" t="s">
        <v>76</v>
      </c>
    </row>
    <row r="5" spans="1:7" x14ac:dyDescent="0.25">
      <c r="A5" s="150">
        <v>42095</v>
      </c>
      <c r="B5" s="149">
        <v>24720</v>
      </c>
      <c r="C5" s="149" t="s">
        <v>73</v>
      </c>
      <c r="D5" s="149" t="s">
        <v>68</v>
      </c>
      <c r="E5" s="149" t="s">
        <v>69</v>
      </c>
      <c r="F5" s="149" t="s">
        <v>75</v>
      </c>
      <c r="G5" s="149" t="s">
        <v>76</v>
      </c>
    </row>
    <row r="6" spans="1:7" x14ac:dyDescent="0.25">
      <c r="A6" s="150">
        <v>42125</v>
      </c>
      <c r="B6" s="149">
        <v>24531</v>
      </c>
      <c r="C6" s="149" t="s">
        <v>73</v>
      </c>
      <c r="D6" s="149" t="s">
        <v>68</v>
      </c>
      <c r="E6" s="149" t="s">
        <v>69</v>
      </c>
      <c r="F6" s="149" t="s">
        <v>75</v>
      </c>
      <c r="G6" s="149" t="s">
        <v>76</v>
      </c>
    </row>
    <row r="7" spans="1:7" x14ac:dyDescent="0.25">
      <c r="A7" s="150">
        <v>42156</v>
      </c>
      <c r="B7" s="149">
        <v>25123</v>
      </c>
      <c r="C7" s="149" t="s">
        <v>73</v>
      </c>
      <c r="D7" s="149" t="s">
        <v>68</v>
      </c>
      <c r="E7" s="149" t="s">
        <v>69</v>
      </c>
      <c r="F7" s="149" t="s">
        <v>75</v>
      </c>
      <c r="G7" s="149" t="s">
        <v>76</v>
      </c>
    </row>
    <row r="8" spans="1:7" x14ac:dyDescent="0.25">
      <c r="A8" s="150">
        <v>42186</v>
      </c>
      <c r="B8" s="149">
        <v>25213</v>
      </c>
      <c r="C8" s="149" t="s">
        <v>73</v>
      </c>
      <c r="D8" s="149" t="s">
        <v>68</v>
      </c>
      <c r="E8" s="149" t="s">
        <v>69</v>
      </c>
      <c r="F8" s="149" t="s">
        <v>75</v>
      </c>
      <c r="G8" s="149" t="s">
        <v>76</v>
      </c>
    </row>
    <row r="9" spans="1:7" x14ac:dyDescent="0.25">
      <c r="A9" s="150">
        <v>42217</v>
      </c>
      <c r="B9" s="149">
        <v>25326</v>
      </c>
      <c r="C9" s="149" t="s">
        <v>73</v>
      </c>
      <c r="D9" s="149" t="s">
        <v>68</v>
      </c>
      <c r="E9" s="149" t="s">
        <v>69</v>
      </c>
      <c r="F9" s="149" t="s">
        <v>75</v>
      </c>
      <c r="G9" s="149" t="s">
        <v>76</v>
      </c>
    </row>
    <row r="10" spans="1:7" x14ac:dyDescent="0.25">
      <c r="A10" s="150">
        <v>42248</v>
      </c>
      <c r="B10" s="149">
        <v>25044</v>
      </c>
      <c r="C10" s="149" t="s">
        <v>73</v>
      </c>
      <c r="D10" s="149" t="s">
        <v>68</v>
      </c>
      <c r="E10" s="149" t="s">
        <v>69</v>
      </c>
      <c r="F10" s="149" t="s">
        <v>75</v>
      </c>
      <c r="G10" s="149" t="s">
        <v>76</v>
      </c>
    </row>
    <row r="11" spans="1:7" x14ac:dyDescent="0.25">
      <c r="A11" s="150">
        <v>42278</v>
      </c>
      <c r="B11" s="149">
        <v>24820</v>
      </c>
      <c r="C11" s="149" t="s">
        <v>73</v>
      </c>
      <c r="D11" s="149" t="s">
        <v>68</v>
      </c>
      <c r="E11" s="149" t="s">
        <v>69</v>
      </c>
      <c r="F11" s="149" t="s">
        <v>75</v>
      </c>
      <c r="G11" s="149" t="s">
        <v>76</v>
      </c>
    </row>
    <row r="12" spans="1:7" x14ac:dyDescent="0.25">
      <c r="A12" s="150">
        <v>42309</v>
      </c>
      <c r="B12" s="149">
        <v>24684</v>
      </c>
      <c r="C12" s="149" t="s">
        <v>73</v>
      </c>
      <c r="D12" s="149" t="s">
        <v>68</v>
      </c>
      <c r="E12" s="149" t="s">
        <v>69</v>
      </c>
      <c r="F12" s="149" t="s">
        <v>75</v>
      </c>
      <c r="G12" s="149" t="s">
        <v>76</v>
      </c>
    </row>
    <row r="13" spans="1:7" x14ac:dyDescent="0.25">
      <c r="A13" s="150">
        <v>42339</v>
      </c>
      <c r="B13" s="149">
        <v>25169</v>
      </c>
      <c r="C13" s="149" t="s">
        <v>73</v>
      </c>
      <c r="D13" s="149" t="s">
        <v>68</v>
      </c>
      <c r="E13" s="149" t="s">
        <v>69</v>
      </c>
      <c r="F13" s="149" t="s">
        <v>75</v>
      </c>
      <c r="G13" s="149" t="s">
        <v>76</v>
      </c>
    </row>
    <row r="14" spans="1:7" x14ac:dyDescent="0.25">
      <c r="A14" s="150">
        <v>42370</v>
      </c>
      <c r="B14" s="149">
        <v>23763</v>
      </c>
      <c r="C14" s="149" t="s">
        <v>73</v>
      </c>
      <c r="D14" s="149" t="s">
        <v>68</v>
      </c>
      <c r="E14" s="149" t="s">
        <v>69</v>
      </c>
      <c r="F14" s="149" t="s">
        <v>75</v>
      </c>
      <c r="G14" s="149" t="s">
        <v>76</v>
      </c>
    </row>
    <row r="15" spans="1:7" x14ac:dyDescent="0.25">
      <c r="A15" s="150">
        <v>42401</v>
      </c>
      <c r="B15" s="149">
        <v>25180</v>
      </c>
      <c r="C15" s="149" t="s">
        <v>73</v>
      </c>
      <c r="D15" s="149" t="s">
        <v>68</v>
      </c>
      <c r="E15" s="149" t="s">
        <v>69</v>
      </c>
      <c r="F15" s="149" t="s">
        <v>75</v>
      </c>
      <c r="G15" s="149" t="s">
        <v>76</v>
      </c>
    </row>
    <row r="16" spans="1:7" x14ac:dyDescent="0.25">
      <c r="A16" s="150">
        <v>42430</v>
      </c>
      <c r="B16" s="149">
        <v>25447</v>
      </c>
      <c r="C16" s="149" t="s">
        <v>73</v>
      </c>
      <c r="D16" s="149" t="s">
        <v>68</v>
      </c>
      <c r="E16" s="149" t="s">
        <v>69</v>
      </c>
      <c r="F16" s="149" t="s">
        <v>75</v>
      </c>
      <c r="G16" s="149" t="s">
        <v>76</v>
      </c>
    </row>
    <row r="17" spans="1:7" x14ac:dyDescent="0.25">
      <c r="A17" s="150">
        <v>42461</v>
      </c>
      <c r="B17" s="149">
        <v>25326</v>
      </c>
      <c r="C17" s="149" t="s">
        <v>73</v>
      </c>
      <c r="D17" s="149" t="s">
        <v>68</v>
      </c>
      <c r="E17" s="149" t="s">
        <v>69</v>
      </c>
      <c r="F17" s="149" t="s">
        <v>75</v>
      </c>
      <c r="G17" s="149" t="s">
        <v>76</v>
      </c>
    </row>
    <row r="18" spans="1:7" x14ac:dyDescent="0.25">
      <c r="A18" s="150">
        <v>42491</v>
      </c>
      <c r="B18" s="149">
        <v>25249</v>
      </c>
      <c r="C18" s="149" t="s">
        <v>73</v>
      </c>
      <c r="D18" s="149" t="s">
        <v>68</v>
      </c>
      <c r="E18" s="149" t="s">
        <v>69</v>
      </c>
      <c r="F18" s="149" t="s">
        <v>75</v>
      </c>
      <c r="G18" s="149" t="s">
        <v>76</v>
      </c>
    </row>
    <row r="19" spans="1:7" x14ac:dyDescent="0.25">
      <c r="A19" s="150">
        <v>42522</v>
      </c>
      <c r="B19" s="149">
        <v>25698</v>
      </c>
      <c r="C19" s="149" t="s">
        <v>73</v>
      </c>
      <c r="D19" s="149" t="s">
        <v>68</v>
      </c>
      <c r="E19" s="149" t="s">
        <v>69</v>
      </c>
      <c r="F19" s="149" t="s">
        <v>75</v>
      </c>
      <c r="G19" s="149" t="s">
        <v>76</v>
      </c>
    </row>
    <row r="20" spans="1:7" x14ac:dyDescent="0.25">
      <c r="A20" s="150">
        <v>42552</v>
      </c>
      <c r="B20" s="149">
        <v>25484</v>
      </c>
      <c r="C20" s="149" t="s">
        <v>73</v>
      </c>
      <c r="D20" s="149" t="s">
        <v>68</v>
      </c>
      <c r="E20" s="149" t="s">
        <v>69</v>
      </c>
      <c r="F20" s="149" t="s">
        <v>75</v>
      </c>
      <c r="G20" s="149" t="s">
        <v>76</v>
      </c>
    </row>
    <row r="21" spans="1:7" x14ac:dyDescent="0.25">
      <c r="A21" s="150">
        <v>42583</v>
      </c>
      <c r="B21" s="149">
        <v>26221</v>
      </c>
      <c r="C21" s="149" t="s">
        <v>73</v>
      </c>
      <c r="D21" s="149" t="s">
        <v>68</v>
      </c>
      <c r="E21" s="149" t="s">
        <v>69</v>
      </c>
      <c r="F21" s="149" t="s">
        <v>75</v>
      </c>
      <c r="G21" s="149" t="s">
        <v>76</v>
      </c>
    </row>
    <row r="22" spans="1:7" x14ac:dyDescent="0.25">
      <c r="A22" s="150">
        <v>42614</v>
      </c>
      <c r="B22" s="149">
        <v>25430</v>
      </c>
      <c r="C22" s="149" t="s">
        <v>73</v>
      </c>
      <c r="D22" s="149" t="s">
        <v>68</v>
      </c>
      <c r="E22" s="149" t="s">
        <v>69</v>
      </c>
      <c r="F22" s="149" t="s">
        <v>75</v>
      </c>
      <c r="G22" s="149" t="s">
        <v>76</v>
      </c>
    </row>
    <row r="23" spans="1:7" x14ac:dyDescent="0.25">
      <c r="A23" s="150">
        <v>42644</v>
      </c>
      <c r="B23" s="149">
        <v>25006</v>
      </c>
      <c r="C23" s="149" t="s">
        <v>73</v>
      </c>
      <c r="D23" s="149" t="s">
        <v>68</v>
      </c>
      <c r="E23" s="149" t="s">
        <v>69</v>
      </c>
      <c r="F23" s="149" t="s">
        <v>75</v>
      </c>
      <c r="G23" s="149" t="s">
        <v>76</v>
      </c>
    </row>
    <row r="24" spans="1:7" x14ac:dyDescent="0.25">
      <c r="A24" s="150">
        <v>42675</v>
      </c>
      <c r="B24" s="149">
        <v>25309</v>
      </c>
      <c r="C24" s="149" t="s">
        <v>73</v>
      </c>
      <c r="D24" s="149" t="s">
        <v>68</v>
      </c>
      <c r="E24" s="149" t="s">
        <v>69</v>
      </c>
      <c r="F24" s="149" t="s">
        <v>75</v>
      </c>
      <c r="G24" s="149" t="s">
        <v>76</v>
      </c>
    </row>
    <row r="25" spans="1:7" x14ac:dyDescent="0.25">
      <c r="A25" s="150">
        <v>42705</v>
      </c>
      <c r="B25" s="149">
        <v>25796</v>
      </c>
      <c r="C25" s="149" t="s">
        <v>73</v>
      </c>
      <c r="D25" s="149" t="s">
        <v>68</v>
      </c>
      <c r="E25" s="149" t="s">
        <v>69</v>
      </c>
      <c r="F25" s="149" t="s">
        <v>75</v>
      </c>
      <c r="G25" s="149" t="s">
        <v>76</v>
      </c>
    </row>
    <row r="26" spans="1:7" x14ac:dyDescent="0.25">
      <c r="A26" s="150">
        <v>42736</v>
      </c>
      <c r="B26" s="149">
        <v>23919</v>
      </c>
      <c r="C26" s="149" t="s">
        <v>73</v>
      </c>
      <c r="D26" s="149" t="s">
        <v>68</v>
      </c>
      <c r="E26" s="149" t="s">
        <v>69</v>
      </c>
      <c r="F26" s="149" t="s">
        <v>75</v>
      </c>
      <c r="G26" s="149" t="s">
        <v>76</v>
      </c>
    </row>
    <row r="27" spans="1:7" x14ac:dyDescent="0.25">
      <c r="A27" s="150">
        <v>42767</v>
      </c>
      <c r="B27" s="149">
        <v>25307</v>
      </c>
      <c r="C27" s="149" t="s">
        <v>73</v>
      </c>
      <c r="D27" s="149" t="s">
        <v>68</v>
      </c>
      <c r="E27" s="149" t="s">
        <v>69</v>
      </c>
      <c r="F27" s="149" t="s">
        <v>75</v>
      </c>
      <c r="G27" s="149" t="s">
        <v>76</v>
      </c>
    </row>
    <row r="28" spans="1:7" x14ac:dyDescent="0.25">
      <c r="A28" s="150">
        <v>42795</v>
      </c>
      <c r="B28" s="149">
        <v>25739</v>
      </c>
      <c r="C28" s="149" t="s">
        <v>73</v>
      </c>
      <c r="D28" s="149" t="s">
        <v>68</v>
      </c>
      <c r="E28" s="149" t="s">
        <v>69</v>
      </c>
      <c r="F28" s="149" t="s">
        <v>75</v>
      </c>
      <c r="G28" s="149" t="s">
        <v>76</v>
      </c>
    </row>
    <row r="29" spans="1:7" x14ac:dyDescent="0.25">
      <c r="A29" s="150">
        <v>42826</v>
      </c>
      <c r="B29" s="149">
        <v>25437</v>
      </c>
      <c r="C29" s="149" t="s">
        <v>73</v>
      </c>
      <c r="D29" s="149" t="s">
        <v>68</v>
      </c>
      <c r="E29" s="149" t="s">
        <v>69</v>
      </c>
      <c r="F29" s="149" t="s">
        <v>75</v>
      </c>
      <c r="G29" s="149" t="s">
        <v>76</v>
      </c>
    </row>
    <row r="30" spans="1:7" x14ac:dyDescent="0.25">
      <c r="A30" s="150">
        <v>42856</v>
      </c>
      <c r="B30" s="149">
        <v>26081</v>
      </c>
      <c r="C30" s="149" t="s">
        <v>73</v>
      </c>
      <c r="D30" s="149" t="s">
        <v>68</v>
      </c>
      <c r="E30" s="149" t="s">
        <v>69</v>
      </c>
      <c r="F30" s="149" t="s">
        <v>75</v>
      </c>
      <c r="G30" s="149" t="s">
        <v>76</v>
      </c>
    </row>
    <row r="31" spans="1:7" x14ac:dyDescent="0.25">
      <c r="A31" s="150">
        <v>42887</v>
      </c>
      <c r="B31" s="149">
        <v>26464</v>
      </c>
      <c r="C31" s="149" t="s">
        <v>73</v>
      </c>
      <c r="D31" s="149" t="s">
        <v>68</v>
      </c>
      <c r="E31" s="149" t="s">
        <v>69</v>
      </c>
      <c r="F31" s="149" t="s">
        <v>75</v>
      </c>
      <c r="G31" s="149" t="s">
        <v>76</v>
      </c>
    </row>
    <row r="32" spans="1:7" x14ac:dyDescent="0.25">
      <c r="A32" s="150">
        <v>42917</v>
      </c>
      <c r="B32" s="149">
        <v>26011</v>
      </c>
      <c r="C32" s="149" t="s">
        <v>73</v>
      </c>
      <c r="D32" s="149" t="s">
        <v>68</v>
      </c>
      <c r="E32" s="149" t="s">
        <v>69</v>
      </c>
      <c r="F32" s="149" t="s">
        <v>75</v>
      </c>
      <c r="G32" s="149" t="s">
        <v>76</v>
      </c>
    </row>
    <row r="33" spans="1:7" x14ac:dyDescent="0.25">
      <c r="A33" s="150">
        <v>42948</v>
      </c>
      <c r="B33" s="149">
        <v>26569</v>
      </c>
      <c r="C33" s="149" t="s">
        <v>73</v>
      </c>
      <c r="D33" s="149" t="s">
        <v>68</v>
      </c>
      <c r="E33" s="149" t="s">
        <v>69</v>
      </c>
      <c r="F33" s="149" t="s">
        <v>75</v>
      </c>
      <c r="G33" s="149" t="s">
        <v>76</v>
      </c>
    </row>
    <row r="34" spans="1:7" x14ac:dyDescent="0.25">
      <c r="A34" s="150">
        <v>42979</v>
      </c>
      <c r="B34" s="149">
        <v>26150</v>
      </c>
      <c r="C34" s="149" t="s">
        <v>73</v>
      </c>
      <c r="D34" s="149" t="s">
        <v>68</v>
      </c>
      <c r="E34" s="149" t="s">
        <v>69</v>
      </c>
      <c r="F34" s="149" t="s">
        <v>75</v>
      </c>
      <c r="G34" s="149" t="s">
        <v>76</v>
      </c>
    </row>
    <row r="35" spans="1:7" x14ac:dyDescent="0.25">
      <c r="A35" s="150">
        <v>43009</v>
      </c>
      <c r="B35" s="149">
        <v>25672</v>
      </c>
      <c r="C35" s="149" t="s">
        <v>73</v>
      </c>
      <c r="D35" s="149" t="s">
        <v>68</v>
      </c>
      <c r="E35" s="149" t="s">
        <v>69</v>
      </c>
      <c r="F35" s="149" t="s">
        <v>75</v>
      </c>
      <c r="G35" s="149" t="s">
        <v>76</v>
      </c>
    </row>
    <row r="36" spans="1:7" x14ac:dyDescent="0.25">
      <c r="A36" s="150">
        <v>43040</v>
      </c>
      <c r="B36" s="149">
        <v>25726</v>
      </c>
      <c r="C36" s="149" t="s">
        <v>73</v>
      </c>
      <c r="D36" s="149" t="s">
        <v>68</v>
      </c>
      <c r="E36" s="149" t="s">
        <v>69</v>
      </c>
      <c r="F36" s="149" t="s">
        <v>75</v>
      </c>
      <c r="G36" s="149" t="s">
        <v>76</v>
      </c>
    </row>
    <row r="37" spans="1:7" x14ac:dyDescent="0.25">
      <c r="A37" s="150">
        <v>43070</v>
      </c>
      <c r="B37" s="149">
        <v>26362</v>
      </c>
      <c r="C37" s="149" t="s">
        <v>73</v>
      </c>
      <c r="D37" s="149" t="s">
        <v>68</v>
      </c>
      <c r="E37" s="149" t="s">
        <v>69</v>
      </c>
      <c r="F37" s="149" t="s">
        <v>75</v>
      </c>
      <c r="G37" s="149" t="s">
        <v>76</v>
      </c>
    </row>
    <row r="38" spans="1:7" x14ac:dyDescent="0.25">
      <c r="A38" s="150">
        <v>43101</v>
      </c>
      <c r="B38" s="149">
        <v>24551</v>
      </c>
      <c r="C38" s="149" t="s">
        <v>73</v>
      </c>
      <c r="D38" s="149" t="s">
        <v>68</v>
      </c>
      <c r="E38" s="149" t="s">
        <v>69</v>
      </c>
      <c r="F38" s="149" t="s">
        <v>75</v>
      </c>
      <c r="G38" s="149" t="s">
        <v>76</v>
      </c>
    </row>
    <row r="39" spans="1:7" x14ac:dyDescent="0.25">
      <c r="A39" s="150">
        <v>43132</v>
      </c>
      <c r="B39" s="149">
        <v>25135</v>
      </c>
      <c r="C39" s="149" t="s">
        <v>73</v>
      </c>
      <c r="D39" s="149" t="s">
        <v>68</v>
      </c>
      <c r="E39" s="149" t="s">
        <v>69</v>
      </c>
      <c r="F39" s="149" t="s">
        <v>75</v>
      </c>
      <c r="G39" s="149" t="s">
        <v>76</v>
      </c>
    </row>
    <row r="40" spans="1:7" x14ac:dyDescent="0.25">
      <c r="A40" s="150">
        <v>43160</v>
      </c>
      <c r="B40" s="149">
        <v>25814</v>
      </c>
      <c r="C40" s="149" t="s">
        <v>73</v>
      </c>
      <c r="D40" s="149" t="s">
        <v>68</v>
      </c>
      <c r="E40" s="149" t="s">
        <v>69</v>
      </c>
      <c r="F40" s="149" t="s">
        <v>75</v>
      </c>
      <c r="G40" s="149" t="s">
        <v>76</v>
      </c>
    </row>
    <row r="41" spans="1:7" x14ac:dyDescent="0.25">
      <c r="A41" s="150">
        <v>43191</v>
      </c>
      <c r="B41" s="149">
        <v>25758</v>
      </c>
      <c r="C41" s="149" t="s">
        <v>73</v>
      </c>
      <c r="D41" s="149" t="s">
        <v>68</v>
      </c>
      <c r="E41" s="149" t="s">
        <v>69</v>
      </c>
      <c r="F41" s="149" t="s">
        <v>75</v>
      </c>
      <c r="G41" s="149" t="s">
        <v>76</v>
      </c>
    </row>
    <row r="42" spans="1:7" x14ac:dyDescent="0.25">
      <c r="A42" s="150">
        <v>43221</v>
      </c>
      <c r="B42" s="149">
        <v>25883</v>
      </c>
      <c r="C42" s="149" t="s">
        <v>73</v>
      </c>
      <c r="D42" s="149" t="s">
        <v>68</v>
      </c>
      <c r="E42" s="149" t="s">
        <v>69</v>
      </c>
      <c r="F42" s="149" t="s">
        <v>75</v>
      </c>
      <c r="G42" s="149" t="s">
        <v>76</v>
      </c>
    </row>
    <row r="43" spans="1:7" x14ac:dyDescent="0.25">
      <c r="A43" s="150">
        <v>43252</v>
      </c>
      <c r="B43" s="149">
        <v>26650</v>
      </c>
      <c r="C43" s="149" t="s">
        <v>73</v>
      </c>
      <c r="D43" s="149" t="s">
        <v>68</v>
      </c>
      <c r="E43" s="149" t="s">
        <v>69</v>
      </c>
      <c r="F43" s="149" t="s">
        <v>75</v>
      </c>
      <c r="G43" s="149" t="s">
        <v>76</v>
      </c>
    </row>
    <row r="44" spans="1:7" x14ac:dyDescent="0.25">
      <c r="A44" s="150">
        <v>43282</v>
      </c>
      <c r="B44" s="149">
        <v>26491</v>
      </c>
      <c r="C44" s="149" t="s">
        <v>73</v>
      </c>
      <c r="D44" s="149" t="s">
        <v>68</v>
      </c>
      <c r="E44" s="149" t="s">
        <v>69</v>
      </c>
      <c r="F44" s="149" t="s">
        <v>75</v>
      </c>
      <c r="G44" s="149" t="s">
        <v>76</v>
      </c>
    </row>
    <row r="45" spans="1:7" x14ac:dyDescent="0.25">
      <c r="A45" s="150">
        <v>43313</v>
      </c>
      <c r="B45" s="149">
        <v>26601</v>
      </c>
      <c r="C45" s="149" t="s">
        <v>73</v>
      </c>
      <c r="D45" s="149" t="s">
        <v>68</v>
      </c>
      <c r="E45" s="149" t="s">
        <v>69</v>
      </c>
      <c r="F45" s="149" t="s">
        <v>75</v>
      </c>
      <c r="G45" s="149" t="s">
        <v>76</v>
      </c>
    </row>
    <row r="46" spans="1:7" x14ac:dyDescent="0.25">
      <c r="A46" s="150">
        <v>43344</v>
      </c>
      <c r="B46" s="149">
        <v>25884</v>
      </c>
      <c r="C46" s="149" t="s">
        <v>73</v>
      </c>
      <c r="D46" s="149" t="s">
        <v>68</v>
      </c>
      <c r="E46" s="149" t="s">
        <v>69</v>
      </c>
      <c r="F46" s="149" t="s">
        <v>75</v>
      </c>
      <c r="G46" s="149" t="s">
        <v>76</v>
      </c>
    </row>
    <row r="47" spans="1:7" x14ac:dyDescent="0.25">
      <c r="A47" s="150">
        <v>43374</v>
      </c>
      <c r="B47" s="149">
        <v>26060</v>
      </c>
      <c r="C47" s="149" t="s">
        <v>73</v>
      </c>
      <c r="D47" s="149" t="s">
        <v>68</v>
      </c>
      <c r="E47" s="149" t="s">
        <v>69</v>
      </c>
      <c r="F47" s="149" t="s">
        <v>75</v>
      </c>
      <c r="G47" s="149" t="s">
        <v>76</v>
      </c>
    </row>
    <row r="48" spans="1:7" x14ac:dyDescent="0.25">
      <c r="A48" s="150">
        <v>43405</v>
      </c>
      <c r="B48" s="149">
        <v>26158</v>
      </c>
      <c r="C48" s="149" t="s">
        <v>73</v>
      </c>
      <c r="D48" s="149" t="s">
        <v>68</v>
      </c>
      <c r="E48" s="149" t="s">
        <v>69</v>
      </c>
      <c r="F48" s="149" t="s">
        <v>75</v>
      </c>
      <c r="G48" s="149" t="s">
        <v>76</v>
      </c>
    </row>
    <row r="49" spans="1:7" x14ac:dyDescent="0.25">
      <c r="A49" s="150">
        <v>43435</v>
      </c>
      <c r="B49" s="149">
        <v>26142</v>
      </c>
      <c r="C49" s="149" t="s">
        <v>73</v>
      </c>
      <c r="D49" s="149" t="s">
        <v>68</v>
      </c>
      <c r="E49" s="149" t="s">
        <v>69</v>
      </c>
      <c r="F49" s="149" t="s">
        <v>75</v>
      </c>
      <c r="G49" s="149" t="s">
        <v>76</v>
      </c>
    </row>
    <row r="50" spans="1:7" x14ac:dyDescent="0.25">
      <c r="A50" s="150">
        <v>43466</v>
      </c>
      <c r="B50" s="149">
        <v>24986</v>
      </c>
      <c r="C50" s="149" t="s">
        <v>73</v>
      </c>
      <c r="D50" s="149" t="s">
        <v>68</v>
      </c>
      <c r="E50" s="149" t="s">
        <v>69</v>
      </c>
      <c r="F50" s="149" t="s">
        <v>75</v>
      </c>
      <c r="G50" s="149" t="s">
        <v>76</v>
      </c>
    </row>
    <row r="51" spans="1:7" x14ac:dyDescent="0.25">
      <c r="A51" s="150">
        <v>43497</v>
      </c>
      <c r="B51" s="149">
        <v>25848</v>
      </c>
      <c r="C51" s="149" t="s">
        <v>73</v>
      </c>
      <c r="D51" s="149" t="s">
        <v>68</v>
      </c>
      <c r="E51" s="149" t="s">
        <v>69</v>
      </c>
      <c r="F51" s="149" t="s">
        <v>75</v>
      </c>
      <c r="G51" s="149" t="s">
        <v>76</v>
      </c>
    </row>
    <row r="52" spans="1:7" x14ac:dyDescent="0.25">
      <c r="A52" s="150">
        <v>43525</v>
      </c>
      <c r="B52" s="149">
        <v>25463</v>
      </c>
      <c r="C52" s="149" t="s">
        <v>73</v>
      </c>
      <c r="D52" s="149" t="s">
        <v>68</v>
      </c>
      <c r="E52" s="149" t="s">
        <v>69</v>
      </c>
      <c r="F52" s="149" t="s">
        <v>75</v>
      </c>
      <c r="G52" s="149" t="s">
        <v>76</v>
      </c>
    </row>
    <row r="53" spans="1:7" x14ac:dyDescent="0.25">
      <c r="A53" s="150">
        <v>43556</v>
      </c>
      <c r="B53" s="149">
        <v>26201</v>
      </c>
      <c r="C53" s="149" t="s">
        <v>73</v>
      </c>
      <c r="D53" s="149" t="s">
        <v>68</v>
      </c>
      <c r="E53" s="149" t="s">
        <v>69</v>
      </c>
      <c r="F53" s="149" t="s">
        <v>75</v>
      </c>
      <c r="G53" s="149" t="s">
        <v>76</v>
      </c>
    </row>
    <row r="54" spans="1:7" x14ac:dyDescent="0.25">
      <c r="A54" s="150">
        <v>43586</v>
      </c>
      <c r="B54" s="149">
        <v>26042</v>
      </c>
      <c r="C54" s="149" t="s">
        <v>73</v>
      </c>
      <c r="D54" s="149" t="s">
        <v>68</v>
      </c>
      <c r="E54" s="149" t="s">
        <v>69</v>
      </c>
      <c r="F54" s="149" t="s">
        <v>75</v>
      </c>
      <c r="G54" s="149" t="s">
        <v>76</v>
      </c>
    </row>
    <row r="55" spans="1:7" x14ac:dyDescent="0.25">
      <c r="A55" s="150">
        <v>43617</v>
      </c>
      <c r="B55" s="149">
        <v>26616</v>
      </c>
      <c r="C55" s="149" t="s">
        <v>73</v>
      </c>
      <c r="D55" s="149" t="s">
        <v>68</v>
      </c>
      <c r="E55" s="149" t="s">
        <v>69</v>
      </c>
      <c r="F55" s="149" t="s">
        <v>75</v>
      </c>
      <c r="G55" s="149" t="s">
        <v>76</v>
      </c>
    </row>
    <row r="56" spans="1:7" x14ac:dyDescent="0.25">
      <c r="A56" s="150">
        <v>43647</v>
      </c>
      <c r="B56" s="149">
        <v>26343</v>
      </c>
      <c r="C56" s="149" t="s">
        <v>73</v>
      </c>
      <c r="D56" s="149" t="s">
        <v>68</v>
      </c>
      <c r="E56" s="149" t="s">
        <v>69</v>
      </c>
      <c r="F56" s="149" t="s">
        <v>75</v>
      </c>
      <c r="G56" s="149" t="s">
        <v>76</v>
      </c>
    </row>
    <row r="57" spans="1:7" x14ac:dyDescent="0.25">
      <c r="A57" s="150">
        <v>43678</v>
      </c>
      <c r="B57" s="149">
        <v>26990</v>
      </c>
      <c r="C57" s="149" t="s">
        <v>73</v>
      </c>
      <c r="D57" s="149" t="s">
        <v>68</v>
      </c>
      <c r="E57" s="149" t="s">
        <v>69</v>
      </c>
      <c r="F57" s="149" t="s">
        <v>75</v>
      </c>
      <c r="G57" s="149" t="s">
        <v>76</v>
      </c>
    </row>
    <row r="58" spans="1:7" x14ac:dyDescent="0.25">
      <c r="A58" s="150">
        <v>43709</v>
      </c>
      <c r="B58" s="149">
        <v>25968</v>
      </c>
      <c r="C58" s="149" t="s">
        <v>73</v>
      </c>
      <c r="D58" s="149" t="s">
        <v>68</v>
      </c>
      <c r="E58" s="149" t="s">
        <v>69</v>
      </c>
      <c r="F58" s="149" t="s">
        <v>75</v>
      </c>
      <c r="G58" s="149" t="s">
        <v>76</v>
      </c>
    </row>
    <row r="59" spans="1:7" x14ac:dyDescent="0.25">
      <c r="A59" s="150">
        <v>43739</v>
      </c>
      <c r="B59" s="149">
        <v>25958</v>
      </c>
      <c r="C59" s="149" t="s">
        <v>73</v>
      </c>
      <c r="D59" s="149" t="s">
        <v>68</v>
      </c>
      <c r="E59" s="149" t="s">
        <v>69</v>
      </c>
      <c r="F59" s="149" t="s">
        <v>75</v>
      </c>
      <c r="G59" s="149" t="s">
        <v>76</v>
      </c>
    </row>
    <row r="60" spans="1:7" x14ac:dyDescent="0.25">
      <c r="A60" s="150">
        <v>43770</v>
      </c>
      <c r="B60" s="149">
        <v>25842</v>
      </c>
      <c r="C60" s="149" t="s">
        <v>73</v>
      </c>
      <c r="D60" s="149" t="s">
        <v>68</v>
      </c>
      <c r="E60" s="149" t="s">
        <v>69</v>
      </c>
      <c r="F60" s="149" t="s">
        <v>75</v>
      </c>
      <c r="G60" s="149" t="s">
        <v>76</v>
      </c>
    </row>
    <row r="61" spans="1:7" x14ac:dyDescent="0.25">
      <c r="A61" s="150">
        <v>43800</v>
      </c>
      <c r="B61" s="149">
        <v>25910</v>
      </c>
      <c r="C61" s="149" t="s">
        <v>73</v>
      </c>
      <c r="D61" s="149" t="s">
        <v>68</v>
      </c>
      <c r="E61" s="149" t="s">
        <v>69</v>
      </c>
      <c r="F61" s="149" t="s">
        <v>75</v>
      </c>
      <c r="G61" s="149" t="s">
        <v>76</v>
      </c>
    </row>
    <row r="62" spans="1:7" x14ac:dyDescent="0.25">
      <c r="A62" s="150">
        <v>43831</v>
      </c>
      <c r="B62" s="149">
        <v>24891</v>
      </c>
      <c r="C62" s="149" t="s">
        <v>73</v>
      </c>
      <c r="D62" s="149" t="s">
        <v>68</v>
      </c>
      <c r="E62" s="149" t="s">
        <v>69</v>
      </c>
      <c r="F62" s="149" t="s">
        <v>75</v>
      </c>
      <c r="G62" s="149" t="s">
        <v>76</v>
      </c>
    </row>
    <row r="63" spans="1:7" x14ac:dyDescent="0.25">
      <c r="A63" s="150">
        <v>43862</v>
      </c>
      <c r="B63" s="149">
        <v>24417</v>
      </c>
      <c r="C63" s="149" t="s">
        <v>73</v>
      </c>
      <c r="D63" s="149" t="s">
        <v>68</v>
      </c>
      <c r="E63" s="149" t="s">
        <v>69</v>
      </c>
      <c r="F63" s="149" t="s">
        <v>75</v>
      </c>
      <c r="G63" s="149" t="s">
        <v>76</v>
      </c>
    </row>
    <row r="64" spans="1:7" x14ac:dyDescent="0.25">
      <c r="A64" s="150">
        <v>43891</v>
      </c>
      <c r="B64" s="149">
        <v>21612</v>
      </c>
      <c r="C64" s="149" t="s">
        <v>73</v>
      </c>
      <c r="D64" s="149" t="s">
        <v>68</v>
      </c>
      <c r="E64" s="149" t="s">
        <v>69</v>
      </c>
      <c r="F64" s="149" t="s">
        <v>75</v>
      </c>
      <c r="G64" s="149" t="s">
        <v>76</v>
      </c>
    </row>
    <row r="65" spans="1:7" x14ac:dyDescent="0.25">
      <c r="A65" s="150">
        <v>43922</v>
      </c>
      <c r="B65" s="149">
        <v>16554</v>
      </c>
      <c r="C65" s="149" t="s">
        <v>73</v>
      </c>
      <c r="D65" s="149" t="s">
        <v>68</v>
      </c>
      <c r="E65" s="149" t="s">
        <v>69</v>
      </c>
      <c r="F65" s="149" t="s">
        <v>75</v>
      </c>
      <c r="G65" s="149" t="s">
        <v>76</v>
      </c>
    </row>
    <row r="66" spans="1:7" x14ac:dyDescent="0.25">
      <c r="A66" s="150">
        <v>43952</v>
      </c>
      <c r="B66" s="149">
        <v>19298</v>
      </c>
      <c r="C66" s="149" t="s">
        <v>73</v>
      </c>
      <c r="D66" s="149" t="s">
        <v>68</v>
      </c>
      <c r="E66" s="149" t="s">
        <v>69</v>
      </c>
      <c r="F66" s="149" t="s">
        <v>75</v>
      </c>
      <c r="G66" s="149" t="s">
        <v>76</v>
      </c>
    </row>
    <row r="67" spans="1:7" x14ac:dyDescent="0.25">
      <c r="A67" s="150">
        <v>43983</v>
      </c>
      <c r="B67" s="149">
        <v>22725</v>
      </c>
      <c r="C67" s="149" t="s">
        <v>73</v>
      </c>
      <c r="D67" s="149" t="s">
        <v>68</v>
      </c>
      <c r="E67" s="149" t="s">
        <v>69</v>
      </c>
      <c r="F67" s="149" t="s">
        <v>75</v>
      </c>
      <c r="G67" s="149" t="s">
        <v>76</v>
      </c>
    </row>
    <row r="68" spans="1:7" x14ac:dyDescent="0.25">
      <c r="A68" s="150">
        <v>44013</v>
      </c>
      <c r="B68" s="149">
        <v>23727</v>
      </c>
      <c r="C68" s="149" t="s">
        <v>73</v>
      </c>
      <c r="D68" s="149" t="s">
        <v>68</v>
      </c>
      <c r="E68" s="149" t="s">
        <v>69</v>
      </c>
      <c r="F68" s="149" t="s">
        <v>75</v>
      </c>
      <c r="G68" s="149" t="s">
        <v>76</v>
      </c>
    </row>
    <row r="69" spans="1:7" x14ac:dyDescent="0.25">
      <c r="A69" s="150">
        <v>44044</v>
      </c>
      <c r="B69" s="149">
        <v>24146</v>
      </c>
      <c r="C69" s="149" t="s">
        <v>73</v>
      </c>
      <c r="D69" s="149" t="s">
        <v>68</v>
      </c>
      <c r="E69" s="149" t="s">
        <v>69</v>
      </c>
      <c r="F69" s="149" t="s">
        <v>75</v>
      </c>
      <c r="G69" s="149" t="s">
        <v>76</v>
      </c>
    </row>
    <row r="70" spans="1:7" x14ac:dyDescent="0.25">
      <c r="A70" s="150">
        <v>44075</v>
      </c>
      <c r="B70" s="149">
        <v>24521</v>
      </c>
      <c r="C70" s="149" t="s">
        <v>73</v>
      </c>
      <c r="D70" s="149" t="s">
        <v>68</v>
      </c>
      <c r="E70" s="149" t="s">
        <v>69</v>
      </c>
      <c r="F70" s="149" t="s">
        <v>75</v>
      </c>
      <c r="G70" s="149" t="s">
        <v>76</v>
      </c>
    </row>
    <row r="71" spans="1:7" x14ac:dyDescent="0.25">
      <c r="A71" s="150">
        <v>44105</v>
      </c>
      <c r="B71" s="149">
        <v>24010</v>
      </c>
      <c r="C71" s="149" t="s">
        <v>73</v>
      </c>
      <c r="D71" s="149" t="s">
        <v>68</v>
      </c>
      <c r="E71" s="149" t="s">
        <v>69</v>
      </c>
      <c r="F71" s="149" t="s">
        <v>75</v>
      </c>
      <c r="G71" s="149" t="s">
        <v>76</v>
      </c>
    </row>
    <row r="72" spans="1:7" x14ac:dyDescent="0.25">
      <c r="A72" s="150">
        <v>44136</v>
      </c>
      <c r="B72" s="149">
        <v>23535</v>
      </c>
      <c r="C72" s="149" t="s">
        <v>73</v>
      </c>
      <c r="D72" s="149" t="s">
        <v>68</v>
      </c>
      <c r="E72" s="149" t="s">
        <v>69</v>
      </c>
      <c r="F72" s="149" t="s">
        <v>75</v>
      </c>
      <c r="G72" s="149" t="s">
        <v>76</v>
      </c>
    </row>
    <row r="73" spans="1:7" x14ac:dyDescent="0.25">
      <c r="A73" s="150">
        <v>44166</v>
      </c>
      <c r="B73" s="149">
        <v>23777</v>
      </c>
      <c r="C73" s="149" t="s">
        <v>73</v>
      </c>
      <c r="D73" s="149" t="s">
        <v>68</v>
      </c>
      <c r="E73" s="149" t="s">
        <v>69</v>
      </c>
      <c r="F73" s="149" t="s">
        <v>75</v>
      </c>
      <c r="G73" s="149" t="s">
        <v>76</v>
      </c>
    </row>
    <row r="74" spans="1:7" x14ac:dyDescent="0.25">
      <c r="A74" s="150">
        <v>44197</v>
      </c>
      <c r="B74" s="149">
        <v>22221</v>
      </c>
      <c r="C74" s="149" t="s">
        <v>73</v>
      </c>
      <c r="D74" s="149" t="s">
        <v>68</v>
      </c>
      <c r="E74" s="149" t="s">
        <v>69</v>
      </c>
      <c r="F74" s="149" t="s">
        <v>75</v>
      </c>
      <c r="G74" s="149" t="s">
        <v>76</v>
      </c>
    </row>
    <row r="75" spans="1:7" x14ac:dyDescent="0.25">
      <c r="A75" s="150">
        <v>44228</v>
      </c>
      <c r="B75" s="149">
        <v>22530</v>
      </c>
      <c r="C75" s="149" t="s">
        <v>73</v>
      </c>
      <c r="D75" s="149" t="s">
        <v>68</v>
      </c>
      <c r="E75" s="149" t="s">
        <v>69</v>
      </c>
      <c r="F75" s="149" t="s">
        <v>75</v>
      </c>
      <c r="G75" s="149" t="s">
        <v>76</v>
      </c>
    </row>
    <row r="76" spans="1:7" x14ac:dyDescent="0.25">
      <c r="A76" s="150">
        <v>44256</v>
      </c>
      <c r="B76" s="149">
        <v>24115</v>
      </c>
      <c r="C76" s="149" t="s">
        <v>73</v>
      </c>
      <c r="D76" s="149" t="s">
        <v>68</v>
      </c>
      <c r="E76" s="149" t="s">
        <v>69</v>
      </c>
      <c r="F76" s="149" t="s">
        <v>75</v>
      </c>
      <c r="G76" s="149" t="s">
        <v>76</v>
      </c>
    </row>
    <row r="77" spans="1:7" x14ac:dyDescent="0.25">
      <c r="A77" s="150">
        <v>44287</v>
      </c>
      <c r="B77" s="149">
        <v>24750</v>
      </c>
      <c r="C77" s="149" t="s">
        <v>73</v>
      </c>
      <c r="D77" s="149" t="s">
        <v>68</v>
      </c>
      <c r="E77" s="149" t="s">
        <v>69</v>
      </c>
      <c r="F77" s="149" t="s">
        <v>75</v>
      </c>
      <c r="G77" s="149" t="s">
        <v>76</v>
      </c>
    </row>
    <row r="78" spans="1:7" x14ac:dyDescent="0.25">
      <c r="A78" s="150">
        <v>44317</v>
      </c>
      <c r="B78" s="149">
        <v>25116</v>
      </c>
      <c r="C78" s="149" t="s">
        <v>73</v>
      </c>
      <c r="D78" s="149" t="s">
        <v>68</v>
      </c>
      <c r="E78" s="149" t="s">
        <v>69</v>
      </c>
      <c r="F78" s="149" t="s">
        <v>75</v>
      </c>
      <c r="G78" s="149" t="s">
        <v>76</v>
      </c>
    </row>
    <row r="79" spans="1:7" x14ac:dyDescent="0.25">
      <c r="A79" s="150">
        <v>44348</v>
      </c>
      <c r="B79" s="149">
        <v>25901</v>
      </c>
      <c r="C79" s="149" t="s">
        <v>73</v>
      </c>
      <c r="D79" s="149" t="s">
        <v>68</v>
      </c>
      <c r="E79" s="149" t="s">
        <v>69</v>
      </c>
      <c r="F79" s="149" t="s">
        <v>75</v>
      </c>
      <c r="G79" s="149" t="s">
        <v>76</v>
      </c>
    </row>
    <row r="80" spans="1:7" x14ac:dyDescent="0.25">
      <c r="A80" s="150">
        <v>44378</v>
      </c>
      <c r="B80" s="149">
        <v>25859</v>
      </c>
      <c r="C80" s="149" t="s">
        <v>73</v>
      </c>
      <c r="D80" s="149" t="s">
        <v>68</v>
      </c>
      <c r="E80" s="149" t="s">
        <v>69</v>
      </c>
      <c r="F80" s="149" t="s">
        <v>75</v>
      </c>
      <c r="G80" s="149" t="s">
        <v>76</v>
      </c>
    </row>
    <row r="81" spans="1:7" x14ac:dyDescent="0.25">
      <c r="A81" s="150">
        <v>44409</v>
      </c>
      <c r="B81" s="149">
        <v>26296</v>
      </c>
      <c r="C81" s="149" t="s">
        <v>73</v>
      </c>
      <c r="D81" s="149" t="s">
        <v>68</v>
      </c>
      <c r="E81" s="149" t="s">
        <v>69</v>
      </c>
      <c r="F81" s="149" t="s">
        <v>75</v>
      </c>
      <c r="G81" s="149" t="s">
        <v>76</v>
      </c>
    </row>
    <row r="82" spans="1:7" x14ac:dyDescent="0.25">
      <c r="A82" s="150">
        <v>44440</v>
      </c>
      <c r="B82" s="149">
        <v>25687</v>
      </c>
      <c r="C82" s="149" t="s">
        <v>73</v>
      </c>
      <c r="D82" s="149" t="s">
        <v>68</v>
      </c>
      <c r="E82" s="149" t="s">
        <v>69</v>
      </c>
      <c r="F82" s="149" t="s">
        <v>75</v>
      </c>
      <c r="G82" s="149" t="s">
        <v>76</v>
      </c>
    </row>
    <row r="83" spans="1:7" x14ac:dyDescent="0.25">
      <c r="A83" s="150">
        <v>44470</v>
      </c>
      <c r="B83" s="149">
        <v>25637</v>
      </c>
      <c r="C83" s="149" t="s">
        <v>73</v>
      </c>
      <c r="D83" s="149" t="s">
        <v>68</v>
      </c>
      <c r="E83" s="149" t="s">
        <v>69</v>
      </c>
      <c r="F83" s="149" t="s">
        <v>75</v>
      </c>
      <c r="G83" s="149" t="s">
        <v>76</v>
      </c>
    </row>
    <row r="84" spans="1:7" x14ac:dyDescent="0.25">
      <c r="A84" s="150">
        <v>44501</v>
      </c>
      <c r="B84" s="149">
        <v>25568</v>
      </c>
      <c r="C84" s="149" t="s">
        <v>73</v>
      </c>
      <c r="D84" s="149" t="s">
        <v>68</v>
      </c>
      <c r="E84" s="149" t="s">
        <v>69</v>
      </c>
      <c r="F84" s="149" t="s">
        <v>75</v>
      </c>
      <c r="G84" s="149" t="s">
        <v>76</v>
      </c>
    </row>
    <row r="85" spans="1:7" x14ac:dyDescent="0.25">
      <c r="A85" s="150">
        <v>44531</v>
      </c>
      <c r="B85" s="149">
        <v>25861</v>
      </c>
      <c r="C85" s="149" t="s">
        <v>73</v>
      </c>
      <c r="D85" s="149" t="s">
        <v>68</v>
      </c>
      <c r="E85" s="149" t="s">
        <v>69</v>
      </c>
      <c r="F85" s="149" t="s">
        <v>75</v>
      </c>
      <c r="G85" s="149" t="s">
        <v>76</v>
      </c>
    </row>
    <row r="86" spans="1:7" x14ac:dyDescent="0.25">
      <c r="A86" s="150">
        <v>44562</v>
      </c>
      <c r="B86" s="149">
        <v>24799</v>
      </c>
      <c r="C86" s="149" t="s">
        <v>73</v>
      </c>
      <c r="D86" s="149" t="s">
        <v>68</v>
      </c>
      <c r="E86" s="149" t="s">
        <v>69</v>
      </c>
      <c r="F86" s="149" t="s">
        <v>75</v>
      </c>
      <c r="G86" s="149" t="s">
        <v>76</v>
      </c>
    </row>
    <row r="87" spans="1:7" x14ac:dyDescent="0.25">
      <c r="A87" s="150">
        <v>44593</v>
      </c>
      <c r="B87" s="149">
        <v>25513</v>
      </c>
      <c r="C87" s="149" t="s">
        <v>73</v>
      </c>
      <c r="D87" s="149" t="s">
        <v>68</v>
      </c>
      <c r="E87" s="149" t="s">
        <v>69</v>
      </c>
      <c r="F87" s="149" t="s">
        <v>75</v>
      </c>
      <c r="G87" s="149" t="s">
        <v>76</v>
      </c>
    </row>
    <row r="88" spans="1:7" x14ac:dyDescent="0.25">
      <c r="A88" s="150">
        <v>44621</v>
      </c>
      <c r="B88" s="149">
        <v>25718</v>
      </c>
      <c r="C88" s="149" t="s">
        <v>73</v>
      </c>
      <c r="D88" s="149" t="s">
        <v>68</v>
      </c>
      <c r="E88" s="149" t="s">
        <v>69</v>
      </c>
      <c r="F88" s="149" t="s">
        <v>75</v>
      </c>
      <c r="G88" s="149" t="s">
        <v>76</v>
      </c>
    </row>
    <row r="89" spans="1:7" x14ac:dyDescent="0.25">
      <c r="A89" s="150">
        <v>44652</v>
      </c>
      <c r="B89" s="149">
        <v>25770</v>
      </c>
      <c r="C89" s="149" t="s">
        <v>73</v>
      </c>
      <c r="D89" s="149" t="s">
        <v>68</v>
      </c>
      <c r="E89" s="149" t="s">
        <v>69</v>
      </c>
      <c r="F89" s="149" t="s">
        <v>75</v>
      </c>
      <c r="G89" s="149" t="s">
        <v>76</v>
      </c>
    </row>
    <row r="90" spans="1:7" x14ac:dyDescent="0.25">
      <c r="A90" s="150">
        <v>44682</v>
      </c>
      <c r="B90" s="149">
        <v>25922</v>
      </c>
      <c r="C90" s="149" t="s">
        <v>73</v>
      </c>
      <c r="D90" s="149" t="s">
        <v>68</v>
      </c>
      <c r="E90" s="149" t="s">
        <v>69</v>
      </c>
      <c r="F90" s="149" t="s">
        <v>75</v>
      </c>
      <c r="G90" s="149" t="s">
        <v>76</v>
      </c>
    </row>
    <row r="91" spans="1:7" x14ac:dyDescent="0.25">
      <c r="A91" s="150">
        <v>44713</v>
      </c>
      <c r="B91" s="149">
        <v>26490</v>
      </c>
      <c r="C91" s="149" t="s">
        <v>73</v>
      </c>
      <c r="D91" s="149" t="s">
        <v>68</v>
      </c>
      <c r="E91" s="149" t="s">
        <v>69</v>
      </c>
      <c r="F91" s="149" t="s">
        <v>75</v>
      </c>
      <c r="G91" s="149" t="s">
        <v>76</v>
      </c>
    </row>
    <row r="92" spans="1:7" x14ac:dyDescent="0.25">
      <c r="A92" s="150">
        <v>44743</v>
      </c>
      <c r="B92" s="149">
        <v>26206</v>
      </c>
      <c r="C92" s="149" t="s">
        <v>73</v>
      </c>
      <c r="D92" s="149" t="s">
        <v>68</v>
      </c>
      <c r="E92" s="149" t="s">
        <v>69</v>
      </c>
      <c r="F92" s="149" t="s">
        <v>75</v>
      </c>
      <c r="G92" s="149" t="s">
        <v>76</v>
      </c>
    </row>
    <row r="93" spans="1:7" x14ac:dyDescent="0.25">
      <c r="A93" s="150">
        <v>44774</v>
      </c>
      <c r="B93" s="149">
        <v>26717</v>
      </c>
      <c r="C93" s="149" t="s">
        <v>73</v>
      </c>
      <c r="D93" s="149" t="s">
        <v>68</v>
      </c>
      <c r="E93" s="149" t="s">
        <v>69</v>
      </c>
      <c r="F93" s="149" t="s">
        <v>75</v>
      </c>
      <c r="G93" s="149" t="s">
        <v>76</v>
      </c>
    </row>
    <row r="94" spans="1:7" x14ac:dyDescent="0.25">
      <c r="A94" s="150">
        <v>44805</v>
      </c>
      <c r="B94" s="149">
        <v>25929</v>
      </c>
      <c r="C94" s="149" t="s">
        <v>73</v>
      </c>
      <c r="D94" s="149" t="s">
        <v>68</v>
      </c>
      <c r="E94" s="149" t="s">
        <v>69</v>
      </c>
      <c r="F94" s="149" t="s">
        <v>75</v>
      </c>
      <c r="G94" s="149" t="s">
        <v>76</v>
      </c>
    </row>
    <row r="95" spans="1:7" x14ac:dyDescent="0.25">
      <c r="A95" s="150">
        <v>44835</v>
      </c>
      <c r="B95" s="149">
        <v>25763</v>
      </c>
      <c r="C95" s="149" t="s">
        <v>73</v>
      </c>
      <c r="D95" s="149" t="s">
        <v>68</v>
      </c>
      <c r="E95" s="149" t="s">
        <v>69</v>
      </c>
      <c r="F95" s="149" t="s">
        <v>75</v>
      </c>
      <c r="G95" s="149" t="s">
        <v>76</v>
      </c>
    </row>
    <row r="96" spans="1:7" x14ac:dyDescent="0.25">
      <c r="A96" s="150">
        <v>44866</v>
      </c>
      <c r="B96" s="149">
        <v>25811</v>
      </c>
      <c r="C96" s="149" t="s">
        <v>73</v>
      </c>
      <c r="D96" s="149" t="s">
        <v>68</v>
      </c>
      <c r="E96" s="149" t="s">
        <v>69</v>
      </c>
      <c r="F96" s="149" t="s">
        <v>75</v>
      </c>
      <c r="G96" s="149" t="s">
        <v>76</v>
      </c>
    </row>
    <row r="97" spans="1:7" x14ac:dyDescent="0.25">
      <c r="A97" s="150">
        <v>44896</v>
      </c>
      <c r="B97" s="149">
        <v>26210</v>
      </c>
      <c r="C97" s="149" t="s">
        <v>73</v>
      </c>
      <c r="D97" s="149" t="s">
        <v>68</v>
      </c>
      <c r="E97" s="149" t="s">
        <v>69</v>
      </c>
      <c r="F97" s="149" t="s">
        <v>75</v>
      </c>
      <c r="G97" s="149" t="s">
        <v>76</v>
      </c>
    </row>
    <row r="98" spans="1:7" x14ac:dyDescent="0.25">
      <c r="A98" s="150">
        <v>42005</v>
      </c>
      <c r="B98" s="149">
        <v>23998</v>
      </c>
      <c r="C98" s="149" t="s">
        <v>73</v>
      </c>
      <c r="D98" s="149" t="s">
        <v>70</v>
      </c>
      <c r="E98" s="149" t="s">
        <v>69</v>
      </c>
      <c r="F98" s="149" t="s">
        <v>75</v>
      </c>
      <c r="G98" s="149" t="s">
        <v>76</v>
      </c>
    </row>
    <row r="99" spans="1:7" x14ac:dyDescent="0.25">
      <c r="A99" s="150">
        <v>42036</v>
      </c>
      <c r="B99" s="149">
        <v>23880</v>
      </c>
      <c r="C99" s="149" t="s">
        <v>73</v>
      </c>
      <c r="D99" s="149" t="s">
        <v>70</v>
      </c>
      <c r="E99" s="149" t="s">
        <v>69</v>
      </c>
      <c r="F99" s="149" t="s">
        <v>75</v>
      </c>
      <c r="G99" s="149" t="s">
        <v>76</v>
      </c>
    </row>
    <row r="100" spans="1:7" x14ac:dyDescent="0.25">
      <c r="A100" s="150">
        <v>42064</v>
      </c>
      <c r="B100" s="149">
        <v>23324</v>
      </c>
      <c r="C100" s="149" t="s">
        <v>73</v>
      </c>
      <c r="D100" s="149" t="s">
        <v>70</v>
      </c>
      <c r="E100" s="149" t="s">
        <v>69</v>
      </c>
      <c r="F100" s="149" t="s">
        <v>75</v>
      </c>
      <c r="G100" s="149" t="s">
        <v>76</v>
      </c>
    </row>
    <row r="101" spans="1:7" x14ac:dyDescent="0.25">
      <c r="A101" s="150">
        <v>42095</v>
      </c>
      <c r="B101" s="149">
        <v>23560</v>
      </c>
      <c r="C101" s="149" t="s">
        <v>73</v>
      </c>
      <c r="D101" s="149" t="s">
        <v>70</v>
      </c>
      <c r="E101" s="149" t="s">
        <v>69</v>
      </c>
      <c r="F101" s="149" t="s">
        <v>75</v>
      </c>
      <c r="G101" s="149" t="s">
        <v>76</v>
      </c>
    </row>
    <row r="102" spans="1:7" x14ac:dyDescent="0.25">
      <c r="A102" s="150">
        <v>42125</v>
      </c>
      <c r="B102" s="149">
        <v>23679</v>
      </c>
      <c r="C102" s="149" t="s">
        <v>73</v>
      </c>
      <c r="D102" s="149" t="s">
        <v>70</v>
      </c>
      <c r="E102" s="149" t="s">
        <v>69</v>
      </c>
      <c r="F102" s="149" t="s">
        <v>75</v>
      </c>
      <c r="G102" s="149" t="s">
        <v>76</v>
      </c>
    </row>
    <row r="103" spans="1:7" x14ac:dyDescent="0.25">
      <c r="A103" s="150">
        <v>42156</v>
      </c>
      <c r="B103" s="149">
        <v>24205</v>
      </c>
      <c r="C103" s="149" t="s">
        <v>73</v>
      </c>
      <c r="D103" s="149" t="s">
        <v>70</v>
      </c>
      <c r="E103" s="149" t="s">
        <v>69</v>
      </c>
      <c r="F103" s="149" t="s">
        <v>75</v>
      </c>
      <c r="G103" s="149" t="s">
        <v>76</v>
      </c>
    </row>
    <row r="104" spans="1:7" x14ac:dyDescent="0.25">
      <c r="A104" s="150">
        <v>42186</v>
      </c>
      <c r="B104" s="149">
        <v>24746</v>
      </c>
      <c r="C104" s="149" t="s">
        <v>73</v>
      </c>
      <c r="D104" s="149" t="s">
        <v>70</v>
      </c>
      <c r="E104" s="149" t="s">
        <v>69</v>
      </c>
      <c r="F104" s="149" t="s">
        <v>75</v>
      </c>
      <c r="G104" s="149" t="s">
        <v>76</v>
      </c>
    </row>
    <row r="105" spans="1:7" x14ac:dyDescent="0.25">
      <c r="A105" s="150">
        <v>42217</v>
      </c>
      <c r="B105" s="149">
        <v>24927</v>
      </c>
      <c r="C105" s="149" t="s">
        <v>73</v>
      </c>
      <c r="D105" s="149" t="s">
        <v>70</v>
      </c>
      <c r="E105" s="149" t="s">
        <v>69</v>
      </c>
      <c r="F105" s="149" t="s">
        <v>75</v>
      </c>
      <c r="G105" s="149" t="s">
        <v>76</v>
      </c>
    </row>
    <row r="106" spans="1:7" x14ac:dyDescent="0.25">
      <c r="A106" s="150">
        <v>42248</v>
      </c>
      <c r="B106" s="149">
        <v>24637</v>
      </c>
      <c r="C106" s="149" t="s">
        <v>73</v>
      </c>
      <c r="D106" s="149" t="s">
        <v>70</v>
      </c>
      <c r="E106" s="149" t="s">
        <v>69</v>
      </c>
      <c r="F106" s="149" t="s">
        <v>75</v>
      </c>
      <c r="G106" s="149" t="s">
        <v>76</v>
      </c>
    </row>
    <row r="107" spans="1:7" x14ac:dyDescent="0.25">
      <c r="A107" s="150">
        <v>42278</v>
      </c>
      <c r="B107" s="149">
        <v>24007</v>
      </c>
      <c r="C107" s="149" t="s">
        <v>73</v>
      </c>
      <c r="D107" s="149" t="s">
        <v>70</v>
      </c>
      <c r="E107" s="149" t="s">
        <v>69</v>
      </c>
      <c r="F107" s="149" t="s">
        <v>75</v>
      </c>
      <c r="G107" s="149" t="s">
        <v>76</v>
      </c>
    </row>
    <row r="108" spans="1:7" x14ac:dyDescent="0.25">
      <c r="A108" s="150">
        <v>42309</v>
      </c>
      <c r="B108" s="149">
        <v>25035</v>
      </c>
      <c r="C108" s="149" t="s">
        <v>73</v>
      </c>
      <c r="D108" s="149" t="s">
        <v>70</v>
      </c>
      <c r="E108" s="149" t="s">
        <v>69</v>
      </c>
      <c r="F108" s="149" t="s">
        <v>75</v>
      </c>
      <c r="G108" s="149" t="s">
        <v>76</v>
      </c>
    </row>
    <row r="109" spans="1:7" x14ac:dyDescent="0.25">
      <c r="A109" s="150">
        <v>42339</v>
      </c>
      <c r="B109" s="149">
        <v>25843</v>
      </c>
      <c r="C109" s="149" t="s">
        <v>73</v>
      </c>
      <c r="D109" s="149" t="s">
        <v>70</v>
      </c>
      <c r="E109" s="149" t="s">
        <v>69</v>
      </c>
      <c r="F109" s="149" t="s">
        <v>75</v>
      </c>
      <c r="G109" s="149" t="s">
        <v>76</v>
      </c>
    </row>
    <row r="110" spans="1:7" x14ac:dyDescent="0.25">
      <c r="A110" s="150">
        <v>42370</v>
      </c>
      <c r="B110" s="149">
        <v>25328</v>
      </c>
      <c r="C110" s="149" t="s">
        <v>73</v>
      </c>
      <c r="D110" s="149" t="s">
        <v>70</v>
      </c>
      <c r="E110" s="149" t="s">
        <v>69</v>
      </c>
      <c r="F110" s="149" t="s">
        <v>75</v>
      </c>
      <c r="G110" s="149" t="s">
        <v>76</v>
      </c>
    </row>
    <row r="111" spans="1:7" x14ac:dyDescent="0.25">
      <c r="A111" s="150">
        <v>42401</v>
      </c>
      <c r="B111" s="149">
        <v>25159</v>
      </c>
      <c r="C111" s="149" t="s">
        <v>73</v>
      </c>
      <c r="D111" s="149" t="s">
        <v>70</v>
      </c>
      <c r="E111" s="149" t="s">
        <v>69</v>
      </c>
      <c r="F111" s="149" t="s">
        <v>75</v>
      </c>
      <c r="G111" s="149" t="s">
        <v>76</v>
      </c>
    </row>
    <row r="112" spans="1:7" x14ac:dyDescent="0.25">
      <c r="A112" s="150">
        <v>42430</v>
      </c>
      <c r="B112" s="149">
        <v>24693</v>
      </c>
      <c r="C112" s="149" t="s">
        <v>73</v>
      </c>
      <c r="D112" s="149" t="s">
        <v>70</v>
      </c>
      <c r="E112" s="149" t="s">
        <v>69</v>
      </c>
      <c r="F112" s="149" t="s">
        <v>75</v>
      </c>
      <c r="G112" s="149" t="s">
        <v>76</v>
      </c>
    </row>
    <row r="113" spans="1:7" x14ac:dyDescent="0.25">
      <c r="A113" s="150">
        <v>42461</v>
      </c>
      <c r="B113" s="149">
        <v>24511</v>
      </c>
      <c r="C113" s="149" t="s">
        <v>73</v>
      </c>
      <c r="D113" s="149" t="s">
        <v>70</v>
      </c>
      <c r="E113" s="149" t="s">
        <v>69</v>
      </c>
      <c r="F113" s="149" t="s">
        <v>75</v>
      </c>
      <c r="G113" s="149" t="s">
        <v>76</v>
      </c>
    </row>
    <row r="114" spans="1:7" x14ac:dyDescent="0.25">
      <c r="A114" s="150">
        <v>42491</v>
      </c>
      <c r="B114" s="149">
        <v>24645</v>
      </c>
      <c r="C114" s="149" t="s">
        <v>73</v>
      </c>
      <c r="D114" s="149" t="s">
        <v>70</v>
      </c>
      <c r="E114" s="149" t="s">
        <v>69</v>
      </c>
      <c r="F114" s="149" t="s">
        <v>75</v>
      </c>
      <c r="G114" s="149" t="s">
        <v>76</v>
      </c>
    </row>
    <row r="115" spans="1:7" x14ac:dyDescent="0.25">
      <c r="A115" s="150">
        <v>42522</v>
      </c>
      <c r="B115" s="149">
        <v>24915</v>
      </c>
      <c r="C115" s="149" t="s">
        <v>73</v>
      </c>
      <c r="D115" s="149" t="s">
        <v>70</v>
      </c>
      <c r="E115" s="149" t="s">
        <v>69</v>
      </c>
      <c r="F115" s="149" t="s">
        <v>75</v>
      </c>
      <c r="G115" s="149" t="s">
        <v>76</v>
      </c>
    </row>
    <row r="116" spans="1:7" x14ac:dyDescent="0.25">
      <c r="A116" s="150">
        <v>42552</v>
      </c>
      <c r="B116" s="149">
        <v>24987</v>
      </c>
      <c r="C116" s="149" t="s">
        <v>73</v>
      </c>
      <c r="D116" s="149" t="s">
        <v>70</v>
      </c>
      <c r="E116" s="149" t="s">
        <v>69</v>
      </c>
      <c r="F116" s="149" t="s">
        <v>75</v>
      </c>
      <c r="G116" s="149" t="s">
        <v>76</v>
      </c>
    </row>
    <row r="117" spans="1:7" x14ac:dyDescent="0.25">
      <c r="A117" s="150">
        <v>42583</v>
      </c>
      <c r="B117" s="149">
        <v>24828</v>
      </c>
      <c r="C117" s="149" t="s">
        <v>73</v>
      </c>
      <c r="D117" s="149" t="s">
        <v>70</v>
      </c>
      <c r="E117" s="149" t="s">
        <v>69</v>
      </c>
      <c r="F117" s="149" t="s">
        <v>75</v>
      </c>
      <c r="G117" s="149" t="s">
        <v>76</v>
      </c>
    </row>
    <row r="118" spans="1:7" x14ac:dyDescent="0.25">
      <c r="A118" s="150">
        <v>42614</v>
      </c>
      <c r="B118" s="149">
        <v>24400</v>
      </c>
      <c r="C118" s="149" t="s">
        <v>73</v>
      </c>
      <c r="D118" s="149" t="s">
        <v>70</v>
      </c>
      <c r="E118" s="149" t="s">
        <v>69</v>
      </c>
      <c r="F118" s="149" t="s">
        <v>75</v>
      </c>
      <c r="G118" s="149" t="s">
        <v>76</v>
      </c>
    </row>
    <row r="119" spans="1:7" x14ac:dyDescent="0.25">
      <c r="A119" s="150">
        <v>42644</v>
      </c>
      <c r="B119" s="149">
        <v>24293</v>
      </c>
      <c r="C119" s="149" t="s">
        <v>73</v>
      </c>
      <c r="D119" s="149" t="s">
        <v>70</v>
      </c>
      <c r="E119" s="149" t="s">
        <v>69</v>
      </c>
      <c r="F119" s="149" t="s">
        <v>75</v>
      </c>
      <c r="G119" s="149" t="s">
        <v>76</v>
      </c>
    </row>
    <row r="120" spans="1:7" x14ac:dyDescent="0.25">
      <c r="A120" s="150">
        <v>42675</v>
      </c>
      <c r="B120" s="149">
        <v>24968</v>
      </c>
      <c r="C120" s="149" t="s">
        <v>73</v>
      </c>
      <c r="D120" s="149" t="s">
        <v>70</v>
      </c>
      <c r="E120" s="149" t="s">
        <v>69</v>
      </c>
      <c r="F120" s="149" t="s">
        <v>75</v>
      </c>
      <c r="G120" s="149" t="s">
        <v>76</v>
      </c>
    </row>
    <row r="121" spans="1:7" x14ac:dyDescent="0.25">
      <c r="A121" s="150">
        <v>42705</v>
      </c>
      <c r="B121" s="149">
        <v>25923</v>
      </c>
      <c r="C121" s="149" t="s">
        <v>73</v>
      </c>
      <c r="D121" s="149" t="s">
        <v>70</v>
      </c>
      <c r="E121" s="149" t="s">
        <v>69</v>
      </c>
      <c r="F121" s="149" t="s">
        <v>75</v>
      </c>
      <c r="G121" s="149" t="s">
        <v>76</v>
      </c>
    </row>
    <row r="122" spans="1:7" x14ac:dyDescent="0.25">
      <c r="A122" s="150">
        <v>42736</v>
      </c>
      <c r="B122" s="149">
        <v>25051</v>
      </c>
      <c r="C122" s="149" t="s">
        <v>73</v>
      </c>
      <c r="D122" s="149" t="s">
        <v>70</v>
      </c>
      <c r="E122" s="149" t="s">
        <v>69</v>
      </c>
      <c r="F122" s="149" t="s">
        <v>75</v>
      </c>
      <c r="G122" s="149" t="s">
        <v>76</v>
      </c>
    </row>
    <row r="123" spans="1:7" x14ac:dyDescent="0.25">
      <c r="A123" s="150">
        <v>42767</v>
      </c>
      <c r="B123" s="149">
        <v>24715</v>
      </c>
      <c r="C123" s="149" t="s">
        <v>73</v>
      </c>
      <c r="D123" s="149" t="s">
        <v>70</v>
      </c>
      <c r="E123" s="149" t="s">
        <v>69</v>
      </c>
      <c r="F123" s="149" t="s">
        <v>75</v>
      </c>
      <c r="G123" s="149" t="s">
        <v>76</v>
      </c>
    </row>
    <row r="124" spans="1:7" x14ac:dyDescent="0.25">
      <c r="A124" s="150">
        <v>42795</v>
      </c>
      <c r="B124" s="149">
        <v>24507</v>
      </c>
      <c r="C124" s="149" t="s">
        <v>73</v>
      </c>
      <c r="D124" s="149" t="s">
        <v>70</v>
      </c>
      <c r="E124" s="149" t="s">
        <v>69</v>
      </c>
      <c r="F124" s="149" t="s">
        <v>75</v>
      </c>
      <c r="G124" s="149" t="s">
        <v>76</v>
      </c>
    </row>
    <row r="125" spans="1:7" x14ac:dyDescent="0.25">
      <c r="A125" s="150">
        <v>42826</v>
      </c>
      <c r="B125" s="149">
        <v>24580</v>
      </c>
      <c r="C125" s="149" t="s">
        <v>73</v>
      </c>
      <c r="D125" s="149" t="s">
        <v>70</v>
      </c>
      <c r="E125" s="149" t="s">
        <v>69</v>
      </c>
      <c r="F125" s="149" t="s">
        <v>75</v>
      </c>
      <c r="G125" s="149" t="s">
        <v>76</v>
      </c>
    </row>
    <row r="126" spans="1:7" x14ac:dyDescent="0.25">
      <c r="A126" s="150">
        <v>42856</v>
      </c>
      <c r="B126" s="149">
        <v>24895</v>
      </c>
      <c r="C126" s="149" t="s">
        <v>73</v>
      </c>
      <c r="D126" s="149" t="s">
        <v>70</v>
      </c>
      <c r="E126" s="149" t="s">
        <v>69</v>
      </c>
      <c r="F126" s="149" t="s">
        <v>75</v>
      </c>
      <c r="G126" s="149" t="s">
        <v>76</v>
      </c>
    </row>
    <row r="127" spans="1:7" x14ac:dyDescent="0.25">
      <c r="A127" s="150">
        <v>42887</v>
      </c>
      <c r="B127" s="149">
        <v>25187</v>
      </c>
      <c r="C127" s="149" t="s">
        <v>73</v>
      </c>
      <c r="D127" s="149" t="s">
        <v>70</v>
      </c>
      <c r="E127" s="149" t="s">
        <v>69</v>
      </c>
      <c r="F127" s="149" t="s">
        <v>75</v>
      </c>
      <c r="G127" s="149" t="s">
        <v>76</v>
      </c>
    </row>
    <row r="128" spans="1:7" x14ac:dyDescent="0.25">
      <c r="A128" s="150">
        <v>42917</v>
      </c>
      <c r="B128" s="149">
        <v>25084</v>
      </c>
      <c r="C128" s="149" t="s">
        <v>73</v>
      </c>
      <c r="D128" s="149" t="s">
        <v>70</v>
      </c>
      <c r="E128" s="149" t="s">
        <v>69</v>
      </c>
      <c r="F128" s="149" t="s">
        <v>75</v>
      </c>
      <c r="G128" s="149" t="s">
        <v>76</v>
      </c>
    </row>
    <row r="129" spans="1:7" x14ac:dyDescent="0.25">
      <c r="A129" s="150">
        <v>42948</v>
      </c>
      <c r="B129" s="149">
        <v>25185</v>
      </c>
      <c r="C129" s="149" t="s">
        <v>73</v>
      </c>
      <c r="D129" s="149" t="s">
        <v>70</v>
      </c>
      <c r="E129" s="149" t="s">
        <v>69</v>
      </c>
      <c r="F129" s="149" t="s">
        <v>75</v>
      </c>
      <c r="G129" s="149" t="s">
        <v>76</v>
      </c>
    </row>
    <row r="130" spans="1:7" x14ac:dyDescent="0.25">
      <c r="A130" s="150">
        <v>42979</v>
      </c>
      <c r="B130" s="149">
        <v>24941</v>
      </c>
      <c r="C130" s="149" t="s">
        <v>73</v>
      </c>
      <c r="D130" s="149" t="s">
        <v>70</v>
      </c>
      <c r="E130" s="149" t="s">
        <v>69</v>
      </c>
      <c r="F130" s="149" t="s">
        <v>75</v>
      </c>
      <c r="G130" s="149" t="s">
        <v>76</v>
      </c>
    </row>
    <row r="131" spans="1:7" x14ac:dyDescent="0.25">
      <c r="A131" s="150">
        <v>43009</v>
      </c>
      <c r="B131" s="149">
        <v>24883</v>
      </c>
      <c r="C131" s="149" t="s">
        <v>73</v>
      </c>
      <c r="D131" s="149" t="s">
        <v>70</v>
      </c>
      <c r="E131" s="149" t="s">
        <v>69</v>
      </c>
      <c r="F131" s="149" t="s">
        <v>75</v>
      </c>
      <c r="G131" s="149" t="s">
        <v>76</v>
      </c>
    </row>
    <row r="132" spans="1:7" x14ac:dyDescent="0.25">
      <c r="A132" s="150">
        <v>43040</v>
      </c>
      <c r="B132" s="149">
        <v>25956</v>
      </c>
      <c r="C132" s="149" t="s">
        <v>73</v>
      </c>
      <c r="D132" s="149" t="s">
        <v>70</v>
      </c>
      <c r="E132" s="149" t="s">
        <v>69</v>
      </c>
      <c r="F132" s="149" t="s">
        <v>75</v>
      </c>
      <c r="G132" s="149" t="s">
        <v>76</v>
      </c>
    </row>
    <row r="133" spans="1:7" x14ac:dyDescent="0.25">
      <c r="A133" s="150">
        <v>43070</v>
      </c>
      <c r="B133" s="149">
        <v>26411</v>
      </c>
      <c r="C133" s="149" t="s">
        <v>73</v>
      </c>
      <c r="D133" s="149" t="s">
        <v>70</v>
      </c>
      <c r="E133" s="149" t="s">
        <v>69</v>
      </c>
      <c r="F133" s="149" t="s">
        <v>75</v>
      </c>
      <c r="G133" s="149" t="s">
        <v>76</v>
      </c>
    </row>
    <row r="134" spans="1:7" x14ac:dyDescent="0.25">
      <c r="A134" s="150">
        <v>43101</v>
      </c>
      <c r="B134" s="149">
        <v>25740</v>
      </c>
      <c r="C134" s="149" t="s">
        <v>73</v>
      </c>
      <c r="D134" s="149" t="s">
        <v>70</v>
      </c>
      <c r="E134" s="149" t="s">
        <v>69</v>
      </c>
      <c r="F134" s="149" t="s">
        <v>75</v>
      </c>
      <c r="G134" s="149" t="s">
        <v>76</v>
      </c>
    </row>
    <row r="135" spans="1:7" x14ac:dyDescent="0.25">
      <c r="A135" s="150">
        <v>43132</v>
      </c>
      <c r="B135" s="149">
        <v>25454</v>
      </c>
      <c r="C135" s="149" t="s">
        <v>73</v>
      </c>
      <c r="D135" s="149" t="s">
        <v>70</v>
      </c>
      <c r="E135" s="149" t="s">
        <v>69</v>
      </c>
      <c r="F135" s="149" t="s">
        <v>75</v>
      </c>
      <c r="G135" s="149" t="s">
        <v>76</v>
      </c>
    </row>
    <row r="136" spans="1:7" x14ac:dyDescent="0.25">
      <c r="A136" s="150">
        <v>43160</v>
      </c>
      <c r="B136" s="149">
        <v>24935</v>
      </c>
      <c r="C136" s="149" t="s">
        <v>73</v>
      </c>
      <c r="D136" s="149" t="s">
        <v>70</v>
      </c>
      <c r="E136" s="149" t="s">
        <v>69</v>
      </c>
      <c r="F136" s="149" t="s">
        <v>75</v>
      </c>
      <c r="G136" s="149" t="s">
        <v>76</v>
      </c>
    </row>
    <row r="137" spans="1:7" x14ac:dyDescent="0.25">
      <c r="A137" s="150">
        <v>43191</v>
      </c>
      <c r="B137" s="149">
        <v>24763</v>
      </c>
      <c r="C137" s="149" t="s">
        <v>73</v>
      </c>
      <c r="D137" s="149" t="s">
        <v>70</v>
      </c>
      <c r="E137" s="149" t="s">
        <v>69</v>
      </c>
      <c r="F137" s="149" t="s">
        <v>75</v>
      </c>
      <c r="G137" s="149" t="s">
        <v>76</v>
      </c>
    </row>
    <row r="138" spans="1:7" x14ac:dyDescent="0.25">
      <c r="A138" s="150">
        <v>43221</v>
      </c>
      <c r="B138" s="149">
        <v>24828</v>
      </c>
      <c r="C138" s="149" t="s">
        <v>73</v>
      </c>
      <c r="D138" s="149" t="s">
        <v>70</v>
      </c>
      <c r="E138" s="149" t="s">
        <v>69</v>
      </c>
      <c r="F138" s="149" t="s">
        <v>75</v>
      </c>
      <c r="G138" s="149" t="s">
        <v>76</v>
      </c>
    </row>
    <row r="139" spans="1:7" x14ac:dyDescent="0.25">
      <c r="A139" s="150">
        <v>43252</v>
      </c>
      <c r="B139" s="149">
        <v>25411</v>
      </c>
      <c r="C139" s="149" t="s">
        <v>73</v>
      </c>
      <c r="D139" s="149" t="s">
        <v>70</v>
      </c>
      <c r="E139" s="149" t="s">
        <v>69</v>
      </c>
      <c r="F139" s="149" t="s">
        <v>75</v>
      </c>
      <c r="G139" s="149" t="s">
        <v>76</v>
      </c>
    </row>
    <row r="140" spans="1:7" x14ac:dyDescent="0.25">
      <c r="A140" s="150">
        <v>43282</v>
      </c>
      <c r="B140" s="149">
        <v>25685</v>
      </c>
      <c r="C140" s="149" t="s">
        <v>73</v>
      </c>
      <c r="D140" s="149" t="s">
        <v>70</v>
      </c>
      <c r="E140" s="149" t="s">
        <v>69</v>
      </c>
      <c r="F140" s="149" t="s">
        <v>75</v>
      </c>
      <c r="G140" s="149" t="s">
        <v>76</v>
      </c>
    </row>
    <row r="141" spans="1:7" x14ac:dyDescent="0.25">
      <c r="A141" s="150">
        <v>43313</v>
      </c>
      <c r="B141" s="149">
        <v>25576</v>
      </c>
      <c r="C141" s="149" t="s">
        <v>73</v>
      </c>
      <c r="D141" s="149" t="s">
        <v>70</v>
      </c>
      <c r="E141" s="149" t="s">
        <v>69</v>
      </c>
      <c r="F141" s="149" t="s">
        <v>75</v>
      </c>
      <c r="G141" s="149" t="s">
        <v>76</v>
      </c>
    </row>
    <row r="142" spans="1:7" x14ac:dyDescent="0.25">
      <c r="A142" s="150">
        <v>43344</v>
      </c>
      <c r="B142" s="149">
        <v>25485</v>
      </c>
      <c r="C142" s="149" t="s">
        <v>73</v>
      </c>
      <c r="D142" s="149" t="s">
        <v>70</v>
      </c>
      <c r="E142" s="149" t="s">
        <v>69</v>
      </c>
      <c r="F142" s="149" t="s">
        <v>75</v>
      </c>
      <c r="G142" s="149" t="s">
        <v>76</v>
      </c>
    </row>
    <row r="143" spans="1:7" x14ac:dyDescent="0.25">
      <c r="A143" s="150">
        <v>43374</v>
      </c>
      <c r="B143" s="149">
        <v>25223</v>
      </c>
      <c r="C143" s="149" t="s">
        <v>73</v>
      </c>
      <c r="D143" s="149" t="s">
        <v>70</v>
      </c>
      <c r="E143" s="149" t="s">
        <v>69</v>
      </c>
      <c r="F143" s="149" t="s">
        <v>75</v>
      </c>
      <c r="G143" s="149" t="s">
        <v>76</v>
      </c>
    </row>
    <row r="144" spans="1:7" x14ac:dyDescent="0.25">
      <c r="A144" s="150">
        <v>43405</v>
      </c>
      <c r="B144" s="149">
        <v>25953</v>
      </c>
      <c r="C144" s="149" t="s">
        <v>73</v>
      </c>
      <c r="D144" s="149" t="s">
        <v>70</v>
      </c>
      <c r="E144" s="149" t="s">
        <v>69</v>
      </c>
      <c r="F144" s="149" t="s">
        <v>75</v>
      </c>
      <c r="G144" s="149" t="s">
        <v>76</v>
      </c>
    </row>
    <row r="145" spans="1:7" x14ac:dyDescent="0.25">
      <c r="A145" s="150">
        <v>43435</v>
      </c>
      <c r="B145" s="149">
        <v>26245</v>
      </c>
      <c r="C145" s="149" t="s">
        <v>73</v>
      </c>
      <c r="D145" s="149" t="s">
        <v>70</v>
      </c>
      <c r="E145" s="149" t="s">
        <v>69</v>
      </c>
      <c r="F145" s="149" t="s">
        <v>75</v>
      </c>
      <c r="G145" s="149" t="s">
        <v>76</v>
      </c>
    </row>
    <row r="146" spans="1:7" x14ac:dyDescent="0.25">
      <c r="A146" s="150">
        <v>43466</v>
      </c>
      <c r="B146" s="149">
        <v>25804</v>
      </c>
      <c r="C146" s="149" t="s">
        <v>73</v>
      </c>
      <c r="D146" s="149" t="s">
        <v>70</v>
      </c>
      <c r="E146" s="149" t="s">
        <v>69</v>
      </c>
      <c r="F146" s="149" t="s">
        <v>75</v>
      </c>
      <c r="G146" s="149" t="s">
        <v>76</v>
      </c>
    </row>
    <row r="147" spans="1:7" x14ac:dyDescent="0.25">
      <c r="A147" s="150">
        <v>43497</v>
      </c>
      <c r="B147" s="149">
        <v>25293</v>
      </c>
      <c r="C147" s="149" t="s">
        <v>73</v>
      </c>
      <c r="D147" s="149" t="s">
        <v>70</v>
      </c>
      <c r="E147" s="149" t="s">
        <v>69</v>
      </c>
      <c r="F147" s="149" t="s">
        <v>75</v>
      </c>
      <c r="G147" s="149" t="s">
        <v>76</v>
      </c>
    </row>
    <row r="148" spans="1:7" x14ac:dyDescent="0.25">
      <c r="A148" s="150">
        <v>43525</v>
      </c>
      <c r="B148" s="149">
        <v>24392</v>
      </c>
      <c r="C148" s="149" t="s">
        <v>73</v>
      </c>
      <c r="D148" s="149" t="s">
        <v>70</v>
      </c>
      <c r="E148" s="149" t="s">
        <v>69</v>
      </c>
      <c r="F148" s="149" t="s">
        <v>75</v>
      </c>
      <c r="G148" s="149" t="s">
        <v>76</v>
      </c>
    </row>
    <row r="149" spans="1:7" x14ac:dyDescent="0.25">
      <c r="A149" s="150">
        <v>43556</v>
      </c>
      <c r="B149" s="149">
        <v>24557</v>
      </c>
      <c r="C149" s="149" t="s">
        <v>73</v>
      </c>
      <c r="D149" s="149" t="s">
        <v>70</v>
      </c>
      <c r="E149" s="149" t="s">
        <v>69</v>
      </c>
      <c r="F149" s="149" t="s">
        <v>75</v>
      </c>
      <c r="G149" s="149" t="s">
        <v>76</v>
      </c>
    </row>
    <row r="150" spans="1:7" x14ac:dyDescent="0.25">
      <c r="A150" s="150">
        <v>43586</v>
      </c>
      <c r="B150" s="149">
        <v>24640</v>
      </c>
      <c r="C150" s="149" t="s">
        <v>73</v>
      </c>
      <c r="D150" s="149" t="s">
        <v>70</v>
      </c>
      <c r="E150" s="149" t="s">
        <v>69</v>
      </c>
      <c r="F150" s="149" t="s">
        <v>75</v>
      </c>
      <c r="G150" s="149" t="s">
        <v>76</v>
      </c>
    </row>
    <row r="151" spans="1:7" x14ac:dyDescent="0.25">
      <c r="A151" s="150">
        <v>43617</v>
      </c>
      <c r="B151" s="149">
        <v>25179</v>
      </c>
      <c r="C151" s="149" t="s">
        <v>73</v>
      </c>
      <c r="D151" s="149" t="s">
        <v>70</v>
      </c>
      <c r="E151" s="149" t="s">
        <v>69</v>
      </c>
      <c r="F151" s="149" t="s">
        <v>75</v>
      </c>
      <c r="G151" s="149" t="s">
        <v>76</v>
      </c>
    </row>
    <row r="152" spans="1:7" x14ac:dyDescent="0.25">
      <c r="A152" s="150">
        <v>43647</v>
      </c>
      <c r="B152" s="149">
        <v>25514</v>
      </c>
      <c r="C152" s="149" t="s">
        <v>73</v>
      </c>
      <c r="D152" s="149" t="s">
        <v>70</v>
      </c>
      <c r="E152" s="149" t="s">
        <v>69</v>
      </c>
      <c r="F152" s="149" t="s">
        <v>75</v>
      </c>
      <c r="G152" s="149" t="s">
        <v>76</v>
      </c>
    </row>
    <row r="153" spans="1:7" x14ac:dyDescent="0.25">
      <c r="A153" s="150">
        <v>43678</v>
      </c>
      <c r="B153" s="149">
        <v>25698</v>
      </c>
      <c r="C153" s="149" t="s">
        <v>73</v>
      </c>
      <c r="D153" s="149" t="s">
        <v>70</v>
      </c>
      <c r="E153" s="149" t="s">
        <v>69</v>
      </c>
      <c r="F153" s="149" t="s">
        <v>75</v>
      </c>
      <c r="G153" s="149" t="s">
        <v>76</v>
      </c>
    </row>
    <row r="154" spans="1:7" x14ac:dyDescent="0.25">
      <c r="A154" s="150">
        <v>43709</v>
      </c>
      <c r="B154" s="149">
        <v>25113</v>
      </c>
      <c r="C154" s="149" t="s">
        <v>73</v>
      </c>
      <c r="D154" s="149" t="s">
        <v>70</v>
      </c>
      <c r="E154" s="149" t="s">
        <v>69</v>
      </c>
      <c r="F154" s="149" t="s">
        <v>75</v>
      </c>
      <c r="G154" s="149" t="s">
        <v>76</v>
      </c>
    </row>
    <row r="155" spans="1:7" x14ac:dyDescent="0.25">
      <c r="A155" s="150">
        <v>43739</v>
      </c>
      <c r="B155" s="149">
        <v>24940</v>
      </c>
      <c r="C155" s="149" t="s">
        <v>73</v>
      </c>
      <c r="D155" s="149" t="s">
        <v>70</v>
      </c>
      <c r="E155" s="149" t="s">
        <v>69</v>
      </c>
      <c r="F155" s="149" t="s">
        <v>75</v>
      </c>
      <c r="G155" s="149" t="s">
        <v>76</v>
      </c>
    </row>
    <row r="156" spans="1:7" x14ac:dyDescent="0.25">
      <c r="A156" s="150">
        <v>43770</v>
      </c>
      <c r="B156" s="149">
        <v>26090</v>
      </c>
      <c r="C156" s="149" t="s">
        <v>73</v>
      </c>
      <c r="D156" s="149" t="s">
        <v>70</v>
      </c>
      <c r="E156" s="149" t="s">
        <v>69</v>
      </c>
      <c r="F156" s="149" t="s">
        <v>75</v>
      </c>
      <c r="G156" s="149" t="s">
        <v>76</v>
      </c>
    </row>
    <row r="157" spans="1:7" x14ac:dyDescent="0.25">
      <c r="A157" s="150">
        <v>43800</v>
      </c>
      <c r="B157" s="149">
        <v>26629</v>
      </c>
      <c r="C157" s="149" t="s">
        <v>73</v>
      </c>
      <c r="D157" s="149" t="s">
        <v>70</v>
      </c>
      <c r="E157" s="149" t="s">
        <v>69</v>
      </c>
      <c r="F157" s="149" t="s">
        <v>75</v>
      </c>
      <c r="G157" s="149" t="s">
        <v>76</v>
      </c>
    </row>
    <row r="158" spans="1:7" x14ac:dyDescent="0.25">
      <c r="A158" s="150">
        <v>43831</v>
      </c>
      <c r="B158" s="149">
        <v>25441</v>
      </c>
      <c r="C158" s="149" t="s">
        <v>73</v>
      </c>
      <c r="D158" s="149" t="s">
        <v>70</v>
      </c>
      <c r="E158" s="149" t="s">
        <v>69</v>
      </c>
      <c r="F158" s="149" t="s">
        <v>75</v>
      </c>
      <c r="G158" s="149" t="s">
        <v>76</v>
      </c>
    </row>
    <row r="159" spans="1:7" x14ac:dyDescent="0.25">
      <c r="A159" s="150">
        <v>43862</v>
      </c>
      <c r="B159" s="149">
        <v>23689</v>
      </c>
      <c r="C159" s="149" t="s">
        <v>73</v>
      </c>
      <c r="D159" s="149" t="s">
        <v>70</v>
      </c>
      <c r="E159" s="149" t="s">
        <v>69</v>
      </c>
      <c r="F159" s="149" t="s">
        <v>75</v>
      </c>
      <c r="G159" s="149" t="s">
        <v>76</v>
      </c>
    </row>
    <row r="160" spans="1:7" x14ac:dyDescent="0.25">
      <c r="A160" s="150">
        <v>43891</v>
      </c>
      <c r="B160" s="149">
        <v>22408</v>
      </c>
      <c r="C160" s="149" t="s">
        <v>73</v>
      </c>
      <c r="D160" s="149" t="s">
        <v>70</v>
      </c>
      <c r="E160" s="149" t="s">
        <v>69</v>
      </c>
      <c r="F160" s="149" t="s">
        <v>75</v>
      </c>
      <c r="G160" s="149" t="s">
        <v>76</v>
      </c>
    </row>
    <row r="161" spans="1:7" x14ac:dyDescent="0.25">
      <c r="A161" s="150">
        <v>43922</v>
      </c>
      <c r="B161" s="149">
        <v>18451</v>
      </c>
      <c r="C161" s="149" t="s">
        <v>73</v>
      </c>
      <c r="D161" s="149" t="s">
        <v>70</v>
      </c>
      <c r="E161" s="149" t="s">
        <v>69</v>
      </c>
      <c r="F161" s="149" t="s">
        <v>75</v>
      </c>
      <c r="G161" s="149" t="s">
        <v>76</v>
      </c>
    </row>
    <row r="162" spans="1:7" x14ac:dyDescent="0.25">
      <c r="A162" s="150">
        <v>43952</v>
      </c>
      <c r="B162" s="149">
        <v>19284</v>
      </c>
      <c r="C162" s="149" t="s">
        <v>73</v>
      </c>
      <c r="D162" s="149" t="s">
        <v>70</v>
      </c>
      <c r="E162" s="149" t="s">
        <v>69</v>
      </c>
      <c r="F162" s="149" t="s">
        <v>75</v>
      </c>
      <c r="G162" s="149" t="s">
        <v>76</v>
      </c>
    </row>
    <row r="163" spans="1:7" x14ac:dyDescent="0.25">
      <c r="A163" s="150">
        <v>43983</v>
      </c>
      <c r="B163" s="149">
        <v>21564</v>
      </c>
      <c r="C163" s="149" t="s">
        <v>73</v>
      </c>
      <c r="D163" s="149" t="s">
        <v>70</v>
      </c>
      <c r="E163" s="149" t="s">
        <v>69</v>
      </c>
      <c r="F163" s="149" t="s">
        <v>75</v>
      </c>
      <c r="G163" s="149" t="s">
        <v>76</v>
      </c>
    </row>
    <row r="164" spans="1:7" x14ac:dyDescent="0.25">
      <c r="A164" s="150">
        <v>44013</v>
      </c>
      <c r="B164" s="149">
        <v>22603</v>
      </c>
      <c r="C164" s="149" t="s">
        <v>73</v>
      </c>
      <c r="D164" s="149" t="s">
        <v>70</v>
      </c>
      <c r="E164" s="149" t="s">
        <v>69</v>
      </c>
      <c r="F164" s="149" t="s">
        <v>75</v>
      </c>
      <c r="G164" s="149" t="s">
        <v>76</v>
      </c>
    </row>
    <row r="165" spans="1:7" x14ac:dyDescent="0.25">
      <c r="A165" s="150">
        <v>44044</v>
      </c>
      <c r="B165" s="149">
        <v>22936</v>
      </c>
      <c r="C165" s="149" t="s">
        <v>73</v>
      </c>
      <c r="D165" s="149" t="s">
        <v>70</v>
      </c>
      <c r="E165" s="149" t="s">
        <v>69</v>
      </c>
      <c r="F165" s="149" t="s">
        <v>75</v>
      </c>
      <c r="G165" s="149" t="s">
        <v>76</v>
      </c>
    </row>
    <row r="166" spans="1:7" x14ac:dyDescent="0.25">
      <c r="A166" s="150">
        <v>44075</v>
      </c>
      <c r="B166" s="149">
        <v>23147</v>
      </c>
      <c r="C166" s="149" t="s">
        <v>73</v>
      </c>
      <c r="D166" s="149" t="s">
        <v>70</v>
      </c>
      <c r="E166" s="149" t="s">
        <v>69</v>
      </c>
      <c r="F166" s="149" t="s">
        <v>75</v>
      </c>
      <c r="G166" s="149" t="s">
        <v>76</v>
      </c>
    </row>
    <row r="167" spans="1:7" x14ac:dyDescent="0.25">
      <c r="A167" s="150">
        <v>44105</v>
      </c>
      <c r="B167" s="149">
        <v>23643</v>
      </c>
      <c r="C167" s="149" t="s">
        <v>73</v>
      </c>
      <c r="D167" s="149" t="s">
        <v>70</v>
      </c>
      <c r="E167" s="149" t="s">
        <v>69</v>
      </c>
      <c r="F167" s="149" t="s">
        <v>75</v>
      </c>
      <c r="G167" s="149" t="s">
        <v>76</v>
      </c>
    </row>
    <row r="168" spans="1:7" x14ac:dyDescent="0.25">
      <c r="A168" s="150">
        <v>44136</v>
      </c>
      <c r="B168" s="149">
        <v>24155</v>
      </c>
      <c r="C168" s="149" t="s">
        <v>73</v>
      </c>
      <c r="D168" s="149" t="s">
        <v>70</v>
      </c>
      <c r="E168" s="149" t="s">
        <v>69</v>
      </c>
      <c r="F168" s="149" t="s">
        <v>75</v>
      </c>
      <c r="G168" s="149" t="s">
        <v>76</v>
      </c>
    </row>
    <row r="169" spans="1:7" x14ac:dyDescent="0.25">
      <c r="A169" s="150">
        <v>44166</v>
      </c>
      <c r="B169" s="149">
        <v>23324</v>
      </c>
      <c r="C169" s="149" t="s">
        <v>73</v>
      </c>
      <c r="D169" s="149" t="s">
        <v>70</v>
      </c>
      <c r="E169" s="149" t="s">
        <v>69</v>
      </c>
      <c r="F169" s="149" t="s">
        <v>75</v>
      </c>
      <c r="G169" s="149" t="s">
        <v>76</v>
      </c>
    </row>
    <row r="170" spans="1:7" x14ac:dyDescent="0.25">
      <c r="A170" s="150">
        <v>44197</v>
      </c>
      <c r="B170" s="149">
        <v>23446</v>
      </c>
      <c r="C170" s="149" t="s">
        <v>73</v>
      </c>
      <c r="D170" s="149" t="s">
        <v>70</v>
      </c>
      <c r="E170" s="149" t="s">
        <v>69</v>
      </c>
      <c r="F170" s="149" t="s">
        <v>75</v>
      </c>
      <c r="G170" s="149" t="s">
        <v>76</v>
      </c>
    </row>
    <row r="171" spans="1:7" x14ac:dyDescent="0.25">
      <c r="A171" s="150">
        <v>44228</v>
      </c>
      <c r="B171" s="149">
        <v>22908</v>
      </c>
      <c r="C171" s="149" t="s">
        <v>73</v>
      </c>
      <c r="D171" s="149" t="s">
        <v>70</v>
      </c>
      <c r="E171" s="149" t="s">
        <v>69</v>
      </c>
      <c r="F171" s="149" t="s">
        <v>75</v>
      </c>
      <c r="G171" s="149" t="s">
        <v>76</v>
      </c>
    </row>
    <row r="172" spans="1:7" x14ac:dyDescent="0.25">
      <c r="A172" s="150">
        <v>44256</v>
      </c>
      <c r="B172" s="149">
        <v>23069</v>
      </c>
      <c r="C172" s="149" t="s">
        <v>73</v>
      </c>
      <c r="D172" s="149" t="s">
        <v>70</v>
      </c>
      <c r="E172" s="149" t="s">
        <v>69</v>
      </c>
      <c r="F172" s="149" t="s">
        <v>75</v>
      </c>
      <c r="G172" s="149" t="s">
        <v>76</v>
      </c>
    </row>
    <row r="173" spans="1:7" x14ac:dyDescent="0.25">
      <c r="A173" s="150">
        <v>44287</v>
      </c>
      <c r="B173" s="149">
        <v>23368</v>
      </c>
      <c r="C173" s="149" t="s">
        <v>73</v>
      </c>
      <c r="D173" s="149" t="s">
        <v>70</v>
      </c>
      <c r="E173" s="149" t="s">
        <v>69</v>
      </c>
      <c r="F173" s="149" t="s">
        <v>75</v>
      </c>
      <c r="G173" s="149" t="s">
        <v>76</v>
      </c>
    </row>
    <row r="174" spans="1:7" x14ac:dyDescent="0.25">
      <c r="A174" s="150">
        <v>44317</v>
      </c>
      <c r="B174" s="149">
        <v>23583</v>
      </c>
      <c r="C174" s="149" t="s">
        <v>73</v>
      </c>
      <c r="D174" s="149" t="s">
        <v>70</v>
      </c>
      <c r="E174" s="149" t="s">
        <v>69</v>
      </c>
      <c r="F174" s="149" t="s">
        <v>75</v>
      </c>
      <c r="G174" s="149" t="s">
        <v>76</v>
      </c>
    </row>
    <row r="175" spans="1:7" x14ac:dyDescent="0.25">
      <c r="A175" s="150">
        <v>44348</v>
      </c>
      <c r="B175" s="149">
        <v>23968</v>
      </c>
      <c r="C175" s="149" t="s">
        <v>73</v>
      </c>
      <c r="D175" s="149" t="s">
        <v>70</v>
      </c>
      <c r="E175" s="149" t="s">
        <v>69</v>
      </c>
      <c r="F175" s="149" t="s">
        <v>75</v>
      </c>
      <c r="G175" s="149" t="s">
        <v>76</v>
      </c>
    </row>
    <row r="176" spans="1:7" x14ac:dyDescent="0.25">
      <c r="A176" s="150">
        <v>44378</v>
      </c>
      <c r="B176" s="149">
        <v>24720</v>
      </c>
      <c r="C176" s="149" t="s">
        <v>73</v>
      </c>
      <c r="D176" s="149" t="s">
        <v>70</v>
      </c>
      <c r="E176" s="149" t="s">
        <v>69</v>
      </c>
      <c r="F176" s="149" t="s">
        <v>75</v>
      </c>
      <c r="G176" s="149" t="s">
        <v>76</v>
      </c>
    </row>
    <row r="177" spans="1:7" x14ac:dyDescent="0.25">
      <c r="A177" s="150">
        <v>44409</v>
      </c>
      <c r="B177" s="149">
        <v>24888</v>
      </c>
      <c r="C177" s="149" t="s">
        <v>73</v>
      </c>
      <c r="D177" s="149" t="s">
        <v>70</v>
      </c>
      <c r="E177" s="149" t="s">
        <v>69</v>
      </c>
      <c r="F177" s="149" t="s">
        <v>75</v>
      </c>
      <c r="G177" s="149" t="s">
        <v>76</v>
      </c>
    </row>
    <row r="178" spans="1:7" x14ac:dyDescent="0.25">
      <c r="A178" s="150">
        <v>44440</v>
      </c>
      <c r="B178" s="149">
        <v>24576</v>
      </c>
      <c r="C178" s="149" t="s">
        <v>73</v>
      </c>
      <c r="D178" s="149" t="s">
        <v>70</v>
      </c>
      <c r="E178" s="149" t="s">
        <v>69</v>
      </c>
      <c r="F178" s="149" t="s">
        <v>75</v>
      </c>
      <c r="G178" s="149" t="s">
        <v>76</v>
      </c>
    </row>
    <row r="179" spans="1:7" x14ac:dyDescent="0.25">
      <c r="A179" s="150">
        <v>44470</v>
      </c>
      <c r="B179" s="149">
        <v>24277</v>
      </c>
      <c r="C179" s="149" t="s">
        <v>73</v>
      </c>
      <c r="D179" s="149" t="s">
        <v>70</v>
      </c>
      <c r="E179" s="149" t="s">
        <v>69</v>
      </c>
      <c r="F179" s="149" t="s">
        <v>75</v>
      </c>
      <c r="G179" s="149" t="s">
        <v>76</v>
      </c>
    </row>
    <row r="180" spans="1:7" x14ac:dyDescent="0.25">
      <c r="A180" s="150">
        <v>44501</v>
      </c>
      <c r="B180" s="149">
        <v>25046</v>
      </c>
      <c r="C180" s="149" t="s">
        <v>73</v>
      </c>
      <c r="D180" s="149" t="s">
        <v>70</v>
      </c>
      <c r="E180" s="149" t="s">
        <v>69</v>
      </c>
      <c r="F180" s="149" t="s">
        <v>75</v>
      </c>
      <c r="G180" s="149" t="s">
        <v>76</v>
      </c>
    </row>
    <row r="181" spans="1:7" x14ac:dyDescent="0.25">
      <c r="A181" s="150">
        <v>44531</v>
      </c>
      <c r="B181" s="149">
        <v>25377</v>
      </c>
      <c r="C181" s="149" t="s">
        <v>73</v>
      </c>
      <c r="D181" s="149" t="s">
        <v>70</v>
      </c>
      <c r="E181" s="149" t="s">
        <v>69</v>
      </c>
      <c r="F181" s="149" t="s">
        <v>75</v>
      </c>
      <c r="G181" s="149" t="s">
        <v>76</v>
      </c>
    </row>
    <row r="182" spans="1:7" x14ac:dyDescent="0.25">
      <c r="A182" s="150">
        <v>44562</v>
      </c>
      <c r="B182" s="149">
        <v>24701</v>
      </c>
      <c r="C182" s="149" t="s">
        <v>73</v>
      </c>
      <c r="D182" s="149" t="s">
        <v>70</v>
      </c>
      <c r="E182" s="149" t="s">
        <v>69</v>
      </c>
      <c r="F182" s="149" t="s">
        <v>75</v>
      </c>
      <c r="G182" s="149" t="s">
        <v>76</v>
      </c>
    </row>
    <row r="183" spans="1:7" x14ac:dyDescent="0.25">
      <c r="A183" s="150">
        <v>44593</v>
      </c>
      <c r="B183" s="149">
        <v>24352</v>
      </c>
      <c r="C183" s="149" t="s">
        <v>73</v>
      </c>
      <c r="D183" s="149" t="s">
        <v>70</v>
      </c>
      <c r="E183" s="149" t="s">
        <v>69</v>
      </c>
      <c r="F183" s="149" t="s">
        <v>75</v>
      </c>
      <c r="G183" s="149" t="s">
        <v>76</v>
      </c>
    </row>
    <row r="184" spans="1:7" x14ac:dyDescent="0.25">
      <c r="A184" s="150">
        <v>44621</v>
      </c>
      <c r="B184" s="149">
        <v>24337</v>
      </c>
      <c r="C184" s="149" t="s">
        <v>73</v>
      </c>
      <c r="D184" s="149" t="s">
        <v>70</v>
      </c>
      <c r="E184" s="149" t="s">
        <v>69</v>
      </c>
      <c r="F184" s="149" t="s">
        <v>75</v>
      </c>
      <c r="G184" s="149" t="s">
        <v>76</v>
      </c>
    </row>
    <row r="185" spans="1:7" x14ac:dyDescent="0.25">
      <c r="A185" s="150">
        <v>44652</v>
      </c>
      <c r="B185" s="149">
        <v>24419</v>
      </c>
      <c r="C185" s="149" t="s">
        <v>73</v>
      </c>
      <c r="D185" s="149" t="s">
        <v>70</v>
      </c>
      <c r="E185" s="149" t="s">
        <v>69</v>
      </c>
      <c r="F185" s="149" t="s">
        <v>75</v>
      </c>
      <c r="G185" s="149" t="s">
        <v>76</v>
      </c>
    </row>
    <row r="186" spans="1:7" x14ac:dyDescent="0.25">
      <c r="A186" s="150">
        <v>44682</v>
      </c>
      <c r="B186" s="149">
        <v>24530</v>
      </c>
      <c r="C186" s="149" t="s">
        <v>73</v>
      </c>
      <c r="D186" s="149" t="s">
        <v>70</v>
      </c>
      <c r="E186" s="149" t="s">
        <v>69</v>
      </c>
      <c r="F186" s="149" t="s">
        <v>75</v>
      </c>
      <c r="G186" s="149" t="s">
        <v>76</v>
      </c>
    </row>
    <row r="187" spans="1:7" x14ac:dyDescent="0.25">
      <c r="A187" s="150">
        <v>44713</v>
      </c>
      <c r="B187" s="149">
        <v>25238</v>
      </c>
      <c r="C187" s="149" t="s">
        <v>73</v>
      </c>
      <c r="D187" s="149" t="s">
        <v>70</v>
      </c>
      <c r="E187" s="149" t="s">
        <v>69</v>
      </c>
      <c r="F187" s="149" t="s">
        <v>75</v>
      </c>
      <c r="G187" s="149" t="s">
        <v>76</v>
      </c>
    </row>
    <row r="188" spans="1:7" x14ac:dyDescent="0.25">
      <c r="A188" s="150">
        <v>44743</v>
      </c>
      <c r="B188" s="149">
        <v>25609</v>
      </c>
      <c r="C188" s="149" t="s">
        <v>73</v>
      </c>
      <c r="D188" s="149" t="s">
        <v>70</v>
      </c>
      <c r="E188" s="149" t="s">
        <v>69</v>
      </c>
      <c r="F188" s="149" t="s">
        <v>75</v>
      </c>
      <c r="G188" s="149" t="s">
        <v>76</v>
      </c>
    </row>
    <row r="189" spans="1:7" x14ac:dyDescent="0.25">
      <c r="A189" s="150">
        <v>44774</v>
      </c>
      <c r="B189" s="149">
        <v>25781</v>
      </c>
      <c r="C189" s="149" t="s">
        <v>73</v>
      </c>
      <c r="D189" s="149" t="s">
        <v>70</v>
      </c>
      <c r="E189" s="149" t="s">
        <v>69</v>
      </c>
      <c r="F189" s="149" t="s">
        <v>75</v>
      </c>
      <c r="G189" s="149" t="s">
        <v>76</v>
      </c>
    </row>
    <row r="190" spans="1:7" x14ac:dyDescent="0.25">
      <c r="A190" s="150">
        <v>44805</v>
      </c>
      <c r="B190" s="149">
        <v>25743</v>
      </c>
      <c r="C190" s="149" t="s">
        <v>73</v>
      </c>
      <c r="D190" s="149" t="s">
        <v>70</v>
      </c>
      <c r="E190" s="149" t="s">
        <v>69</v>
      </c>
      <c r="F190" s="149" t="s">
        <v>75</v>
      </c>
      <c r="G190" s="149" t="s">
        <v>76</v>
      </c>
    </row>
    <row r="191" spans="1:7" x14ac:dyDescent="0.25">
      <c r="A191" s="150">
        <v>44835</v>
      </c>
      <c r="B191" s="149">
        <v>25400</v>
      </c>
      <c r="C191" s="149" t="s">
        <v>73</v>
      </c>
      <c r="D191" s="149" t="s">
        <v>70</v>
      </c>
      <c r="E191" s="149" t="s">
        <v>69</v>
      </c>
      <c r="F191" s="149" t="s">
        <v>75</v>
      </c>
      <c r="G191" s="149" t="s">
        <v>76</v>
      </c>
    </row>
    <row r="192" spans="1:7" x14ac:dyDescent="0.25">
      <c r="A192" s="150">
        <v>44866</v>
      </c>
      <c r="B192" s="149">
        <v>26163</v>
      </c>
      <c r="C192" s="149" t="s">
        <v>73</v>
      </c>
      <c r="D192" s="149" t="s">
        <v>70</v>
      </c>
      <c r="E192" s="149" t="s">
        <v>69</v>
      </c>
      <c r="F192" s="149" t="s">
        <v>75</v>
      </c>
      <c r="G192" s="149" t="s">
        <v>76</v>
      </c>
    </row>
    <row r="193" spans="1:7" x14ac:dyDescent="0.25">
      <c r="A193" s="150">
        <v>44896</v>
      </c>
      <c r="B193" s="149">
        <v>26396</v>
      </c>
      <c r="C193" s="149" t="s">
        <v>73</v>
      </c>
      <c r="D193" s="149" t="s">
        <v>70</v>
      </c>
      <c r="E193" s="149" t="s">
        <v>69</v>
      </c>
      <c r="F193" s="149" t="s">
        <v>75</v>
      </c>
      <c r="G193" s="149" t="s">
        <v>76</v>
      </c>
    </row>
    <row r="194" spans="1:7" x14ac:dyDescent="0.25">
      <c r="A194" s="150">
        <v>42005</v>
      </c>
      <c r="B194" s="149">
        <v>26033</v>
      </c>
      <c r="C194" s="149" t="s">
        <v>74</v>
      </c>
      <c r="D194" s="149" t="s">
        <v>68</v>
      </c>
      <c r="E194" s="149" t="s">
        <v>69</v>
      </c>
      <c r="F194" s="149" t="s">
        <v>75</v>
      </c>
      <c r="G194" s="149" t="s">
        <v>76</v>
      </c>
    </row>
    <row r="195" spans="1:7" x14ac:dyDescent="0.25">
      <c r="A195" s="150">
        <v>42036</v>
      </c>
      <c r="B195" s="149">
        <v>27231</v>
      </c>
      <c r="C195" s="149" t="s">
        <v>74</v>
      </c>
      <c r="D195" s="149" t="s">
        <v>68</v>
      </c>
      <c r="E195" s="149" t="s">
        <v>69</v>
      </c>
      <c r="F195" s="149" t="s">
        <v>75</v>
      </c>
      <c r="G195" s="149" t="s">
        <v>76</v>
      </c>
    </row>
    <row r="196" spans="1:7" x14ac:dyDescent="0.25">
      <c r="A196" s="150">
        <v>42064</v>
      </c>
      <c r="B196" s="149">
        <v>26814</v>
      </c>
      <c r="C196" s="149" t="s">
        <v>74</v>
      </c>
      <c r="D196" s="149" t="s">
        <v>68</v>
      </c>
      <c r="E196" s="149" t="s">
        <v>69</v>
      </c>
      <c r="F196" s="149" t="s">
        <v>75</v>
      </c>
      <c r="G196" s="149" t="s">
        <v>76</v>
      </c>
    </row>
    <row r="197" spans="1:7" x14ac:dyDescent="0.25">
      <c r="A197" s="150">
        <v>42095</v>
      </c>
      <c r="B197" s="149">
        <v>27373</v>
      </c>
      <c r="C197" s="149" t="s">
        <v>74</v>
      </c>
      <c r="D197" s="149" t="s">
        <v>68</v>
      </c>
      <c r="E197" s="149" t="s">
        <v>69</v>
      </c>
      <c r="F197" s="149" t="s">
        <v>75</v>
      </c>
      <c r="G197" s="149" t="s">
        <v>76</v>
      </c>
    </row>
    <row r="198" spans="1:7" x14ac:dyDescent="0.25">
      <c r="A198" s="150">
        <v>42125</v>
      </c>
      <c r="B198" s="149">
        <v>26335</v>
      </c>
      <c r="C198" s="149" t="s">
        <v>74</v>
      </c>
      <c r="D198" s="149" t="s">
        <v>68</v>
      </c>
      <c r="E198" s="149" t="s">
        <v>69</v>
      </c>
      <c r="F198" s="149" t="s">
        <v>75</v>
      </c>
      <c r="G198" s="149" t="s">
        <v>76</v>
      </c>
    </row>
    <row r="199" spans="1:7" x14ac:dyDescent="0.25">
      <c r="A199" s="150">
        <v>42156</v>
      </c>
      <c r="B199" s="149">
        <v>27313</v>
      </c>
      <c r="C199" s="149" t="s">
        <v>74</v>
      </c>
      <c r="D199" s="149" t="s">
        <v>68</v>
      </c>
      <c r="E199" s="149" t="s">
        <v>69</v>
      </c>
      <c r="F199" s="149" t="s">
        <v>75</v>
      </c>
      <c r="G199" s="149" t="s">
        <v>76</v>
      </c>
    </row>
    <row r="200" spans="1:7" x14ac:dyDescent="0.25">
      <c r="A200" s="150">
        <v>42186</v>
      </c>
      <c r="B200" s="149">
        <v>26948</v>
      </c>
      <c r="C200" s="149" t="s">
        <v>74</v>
      </c>
      <c r="D200" s="149" t="s">
        <v>68</v>
      </c>
      <c r="E200" s="149" t="s">
        <v>69</v>
      </c>
      <c r="F200" s="149" t="s">
        <v>75</v>
      </c>
      <c r="G200" s="149" t="s">
        <v>76</v>
      </c>
    </row>
    <row r="201" spans="1:7" x14ac:dyDescent="0.25">
      <c r="A201" s="150">
        <v>42217</v>
      </c>
      <c r="B201" s="149">
        <v>27179</v>
      </c>
      <c r="C201" s="149" t="s">
        <v>74</v>
      </c>
      <c r="D201" s="149" t="s">
        <v>68</v>
      </c>
      <c r="E201" s="149" t="s">
        <v>69</v>
      </c>
      <c r="F201" s="149" t="s">
        <v>75</v>
      </c>
      <c r="G201" s="149" t="s">
        <v>76</v>
      </c>
    </row>
    <row r="202" spans="1:7" x14ac:dyDescent="0.25">
      <c r="A202" s="150">
        <v>42248</v>
      </c>
      <c r="B202" s="149">
        <v>28193</v>
      </c>
      <c r="C202" s="149" t="s">
        <v>74</v>
      </c>
      <c r="D202" s="149" t="s">
        <v>68</v>
      </c>
      <c r="E202" s="149" t="s">
        <v>69</v>
      </c>
      <c r="F202" s="149" t="s">
        <v>75</v>
      </c>
      <c r="G202" s="149" t="s">
        <v>76</v>
      </c>
    </row>
    <row r="203" spans="1:7" x14ac:dyDescent="0.25">
      <c r="A203" s="150">
        <v>42278</v>
      </c>
      <c r="B203" s="149">
        <v>27806</v>
      </c>
      <c r="C203" s="149" t="s">
        <v>74</v>
      </c>
      <c r="D203" s="149" t="s">
        <v>68</v>
      </c>
      <c r="E203" s="149" t="s">
        <v>69</v>
      </c>
      <c r="F203" s="149" t="s">
        <v>75</v>
      </c>
      <c r="G203" s="149" t="s">
        <v>76</v>
      </c>
    </row>
    <row r="204" spans="1:7" x14ac:dyDescent="0.25">
      <c r="A204" s="150">
        <v>42309</v>
      </c>
      <c r="B204" s="149">
        <v>27106</v>
      </c>
      <c r="C204" s="149" t="s">
        <v>74</v>
      </c>
      <c r="D204" s="149" t="s">
        <v>68</v>
      </c>
      <c r="E204" s="149" t="s">
        <v>69</v>
      </c>
      <c r="F204" s="149" t="s">
        <v>75</v>
      </c>
      <c r="G204" s="149" t="s">
        <v>76</v>
      </c>
    </row>
    <row r="205" spans="1:7" x14ac:dyDescent="0.25">
      <c r="A205" s="150">
        <v>42339</v>
      </c>
      <c r="B205" s="149">
        <v>27454</v>
      </c>
      <c r="C205" s="149" t="s">
        <v>74</v>
      </c>
      <c r="D205" s="149" t="s">
        <v>68</v>
      </c>
      <c r="E205" s="149" t="s">
        <v>69</v>
      </c>
      <c r="F205" s="149" t="s">
        <v>75</v>
      </c>
      <c r="G205" s="149" t="s">
        <v>76</v>
      </c>
    </row>
    <row r="206" spans="1:7" x14ac:dyDescent="0.25">
      <c r="A206" s="150">
        <v>42370</v>
      </c>
      <c r="B206" s="149">
        <v>26016</v>
      </c>
      <c r="C206" s="149" t="s">
        <v>74</v>
      </c>
      <c r="D206" s="149" t="s">
        <v>68</v>
      </c>
      <c r="E206" s="149" t="s">
        <v>69</v>
      </c>
      <c r="F206" s="149" t="s">
        <v>75</v>
      </c>
      <c r="G206" s="149" t="s">
        <v>76</v>
      </c>
    </row>
    <row r="207" spans="1:7" x14ac:dyDescent="0.25">
      <c r="A207" s="150">
        <v>42401</v>
      </c>
      <c r="B207" s="149">
        <v>26875</v>
      </c>
      <c r="C207" s="149" t="s">
        <v>74</v>
      </c>
      <c r="D207" s="149" t="s">
        <v>68</v>
      </c>
      <c r="E207" s="149" t="s">
        <v>69</v>
      </c>
      <c r="F207" s="149" t="s">
        <v>75</v>
      </c>
      <c r="G207" s="149" t="s">
        <v>76</v>
      </c>
    </row>
    <row r="208" spans="1:7" x14ac:dyDescent="0.25">
      <c r="A208" s="150">
        <v>42430</v>
      </c>
      <c r="B208" s="149">
        <v>27279</v>
      </c>
      <c r="C208" s="149" t="s">
        <v>74</v>
      </c>
      <c r="D208" s="149" t="s">
        <v>68</v>
      </c>
      <c r="E208" s="149" t="s">
        <v>69</v>
      </c>
      <c r="F208" s="149" t="s">
        <v>75</v>
      </c>
      <c r="G208" s="149" t="s">
        <v>76</v>
      </c>
    </row>
    <row r="209" spans="1:7" x14ac:dyDescent="0.25">
      <c r="A209" s="150">
        <v>42461</v>
      </c>
      <c r="B209" s="149">
        <v>27478</v>
      </c>
      <c r="C209" s="149" t="s">
        <v>74</v>
      </c>
      <c r="D209" s="149" t="s">
        <v>68</v>
      </c>
      <c r="E209" s="149" t="s">
        <v>69</v>
      </c>
      <c r="F209" s="149" t="s">
        <v>75</v>
      </c>
      <c r="G209" s="149" t="s">
        <v>76</v>
      </c>
    </row>
    <row r="210" spans="1:7" x14ac:dyDescent="0.25">
      <c r="A210" s="150">
        <v>42491</v>
      </c>
      <c r="B210" s="149">
        <v>26775</v>
      </c>
      <c r="C210" s="149" t="s">
        <v>74</v>
      </c>
      <c r="D210" s="149" t="s">
        <v>68</v>
      </c>
      <c r="E210" s="149" t="s">
        <v>69</v>
      </c>
      <c r="F210" s="149" t="s">
        <v>75</v>
      </c>
      <c r="G210" s="149" t="s">
        <v>76</v>
      </c>
    </row>
    <row r="211" spans="1:7" x14ac:dyDescent="0.25">
      <c r="A211" s="150">
        <v>42522</v>
      </c>
      <c r="B211" s="149">
        <v>27183</v>
      </c>
      <c r="C211" s="149" t="s">
        <v>74</v>
      </c>
      <c r="D211" s="149" t="s">
        <v>68</v>
      </c>
      <c r="E211" s="149" t="s">
        <v>69</v>
      </c>
      <c r="F211" s="149" t="s">
        <v>75</v>
      </c>
      <c r="G211" s="149" t="s">
        <v>76</v>
      </c>
    </row>
    <row r="212" spans="1:7" x14ac:dyDescent="0.25">
      <c r="A212" s="150">
        <v>42552</v>
      </c>
      <c r="B212" s="149">
        <v>26254</v>
      </c>
      <c r="C212" s="149" t="s">
        <v>74</v>
      </c>
      <c r="D212" s="149" t="s">
        <v>68</v>
      </c>
      <c r="E212" s="149" t="s">
        <v>69</v>
      </c>
      <c r="F212" s="149" t="s">
        <v>75</v>
      </c>
      <c r="G212" s="149" t="s">
        <v>76</v>
      </c>
    </row>
    <row r="213" spans="1:7" x14ac:dyDescent="0.25">
      <c r="A213" s="150">
        <v>42583</v>
      </c>
      <c r="B213" s="149">
        <v>27352</v>
      </c>
      <c r="C213" s="149" t="s">
        <v>74</v>
      </c>
      <c r="D213" s="149" t="s">
        <v>68</v>
      </c>
      <c r="E213" s="149" t="s">
        <v>69</v>
      </c>
      <c r="F213" s="149" t="s">
        <v>75</v>
      </c>
      <c r="G213" s="149" t="s">
        <v>76</v>
      </c>
    </row>
    <row r="214" spans="1:7" x14ac:dyDescent="0.25">
      <c r="A214" s="150">
        <v>42614</v>
      </c>
      <c r="B214" s="149">
        <v>27421</v>
      </c>
      <c r="C214" s="149" t="s">
        <v>74</v>
      </c>
      <c r="D214" s="149" t="s">
        <v>68</v>
      </c>
      <c r="E214" s="149" t="s">
        <v>69</v>
      </c>
      <c r="F214" s="149" t="s">
        <v>75</v>
      </c>
      <c r="G214" s="149" t="s">
        <v>76</v>
      </c>
    </row>
    <row r="215" spans="1:7" x14ac:dyDescent="0.25">
      <c r="A215" s="150">
        <v>42644</v>
      </c>
      <c r="B215" s="149">
        <v>27577</v>
      </c>
      <c r="C215" s="149" t="s">
        <v>74</v>
      </c>
      <c r="D215" s="149" t="s">
        <v>68</v>
      </c>
      <c r="E215" s="149" t="s">
        <v>69</v>
      </c>
      <c r="F215" s="149" t="s">
        <v>75</v>
      </c>
      <c r="G215" s="149" t="s">
        <v>76</v>
      </c>
    </row>
    <row r="216" spans="1:7" x14ac:dyDescent="0.25">
      <c r="A216" s="150">
        <v>42675</v>
      </c>
      <c r="B216" s="149">
        <v>27996</v>
      </c>
      <c r="C216" s="149" t="s">
        <v>74</v>
      </c>
      <c r="D216" s="149" t="s">
        <v>68</v>
      </c>
      <c r="E216" s="149" t="s">
        <v>69</v>
      </c>
      <c r="F216" s="149" t="s">
        <v>75</v>
      </c>
      <c r="G216" s="149" t="s">
        <v>76</v>
      </c>
    </row>
    <row r="217" spans="1:7" x14ac:dyDescent="0.25">
      <c r="A217" s="150">
        <v>42705</v>
      </c>
      <c r="B217" s="149">
        <v>27578</v>
      </c>
      <c r="C217" s="149" t="s">
        <v>74</v>
      </c>
      <c r="D217" s="149" t="s">
        <v>68</v>
      </c>
      <c r="E217" s="149" t="s">
        <v>69</v>
      </c>
      <c r="F217" s="149" t="s">
        <v>75</v>
      </c>
      <c r="G217" s="149" t="s">
        <v>76</v>
      </c>
    </row>
    <row r="218" spans="1:7" x14ac:dyDescent="0.25">
      <c r="A218" s="150">
        <v>42736</v>
      </c>
      <c r="B218" s="149">
        <v>25682</v>
      </c>
      <c r="C218" s="149" t="s">
        <v>74</v>
      </c>
      <c r="D218" s="149" t="s">
        <v>68</v>
      </c>
      <c r="E218" s="149" t="s">
        <v>69</v>
      </c>
      <c r="F218" s="149" t="s">
        <v>75</v>
      </c>
      <c r="G218" s="149" t="s">
        <v>76</v>
      </c>
    </row>
    <row r="219" spans="1:7" x14ac:dyDescent="0.25">
      <c r="A219" s="150">
        <v>42767</v>
      </c>
      <c r="B219" s="149">
        <v>26948</v>
      </c>
      <c r="C219" s="149" t="s">
        <v>74</v>
      </c>
      <c r="D219" s="149" t="s">
        <v>68</v>
      </c>
      <c r="E219" s="149" t="s">
        <v>69</v>
      </c>
      <c r="F219" s="149" t="s">
        <v>75</v>
      </c>
      <c r="G219" s="149" t="s">
        <v>76</v>
      </c>
    </row>
    <row r="220" spans="1:7" x14ac:dyDescent="0.25">
      <c r="A220" s="150">
        <v>42795</v>
      </c>
      <c r="B220" s="149">
        <v>27614</v>
      </c>
      <c r="C220" s="149" t="s">
        <v>74</v>
      </c>
      <c r="D220" s="149" t="s">
        <v>68</v>
      </c>
      <c r="E220" s="149" t="s">
        <v>69</v>
      </c>
      <c r="F220" s="149" t="s">
        <v>75</v>
      </c>
      <c r="G220" s="149" t="s">
        <v>76</v>
      </c>
    </row>
    <row r="221" spans="1:7" x14ac:dyDescent="0.25">
      <c r="A221" s="150">
        <v>42826</v>
      </c>
      <c r="B221" s="149">
        <v>26900</v>
      </c>
      <c r="C221" s="149" t="s">
        <v>74</v>
      </c>
      <c r="D221" s="149" t="s">
        <v>68</v>
      </c>
      <c r="E221" s="149" t="s">
        <v>69</v>
      </c>
      <c r="F221" s="149" t="s">
        <v>75</v>
      </c>
      <c r="G221" s="149" t="s">
        <v>76</v>
      </c>
    </row>
    <row r="222" spans="1:7" x14ac:dyDescent="0.25">
      <c r="A222" s="150">
        <v>42856</v>
      </c>
      <c r="B222" s="149">
        <v>27713</v>
      </c>
      <c r="C222" s="149" t="s">
        <v>74</v>
      </c>
      <c r="D222" s="149" t="s">
        <v>68</v>
      </c>
      <c r="E222" s="149" t="s">
        <v>69</v>
      </c>
      <c r="F222" s="149" t="s">
        <v>75</v>
      </c>
      <c r="G222" s="149" t="s">
        <v>76</v>
      </c>
    </row>
    <row r="223" spans="1:7" x14ac:dyDescent="0.25">
      <c r="A223" s="150">
        <v>42887</v>
      </c>
      <c r="B223" s="149">
        <v>27980</v>
      </c>
      <c r="C223" s="149" t="s">
        <v>74</v>
      </c>
      <c r="D223" s="149" t="s">
        <v>68</v>
      </c>
      <c r="E223" s="149" t="s">
        <v>69</v>
      </c>
      <c r="F223" s="149" t="s">
        <v>75</v>
      </c>
      <c r="G223" s="149" t="s">
        <v>76</v>
      </c>
    </row>
    <row r="224" spans="1:7" x14ac:dyDescent="0.25">
      <c r="A224" s="150">
        <v>42917</v>
      </c>
      <c r="B224" s="149">
        <v>27082</v>
      </c>
      <c r="C224" s="149" t="s">
        <v>74</v>
      </c>
      <c r="D224" s="149" t="s">
        <v>68</v>
      </c>
      <c r="E224" s="149" t="s">
        <v>69</v>
      </c>
      <c r="F224" s="149" t="s">
        <v>75</v>
      </c>
      <c r="G224" s="149" t="s">
        <v>76</v>
      </c>
    </row>
    <row r="225" spans="1:7" x14ac:dyDescent="0.25">
      <c r="A225" s="150">
        <v>42948</v>
      </c>
      <c r="B225" s="149">
        <v>27725</v>
      </c>
      <c r="C225" s="149" t="s">
        <v>74</v>
      </c>
      <c r="D225" s="149" t="s">
        <v>68</v>
      </c>
      <c r="E225" s="149" t="s">
        <v>69</v>
      </c>
      <c r="F225" s="149" t="s">
        <v>75</v>
      </c>
      <c r="G225" s="149" t="s">
        <v>76</v>
      </c>
    </row>
    <row r="226" spans="1:7" x14ac:dyDescent="0.25">
      <c r="A226" s="150">
        <v>42979</v>
      </c>
      <c r="B226" s="149">
        <v>28338</v>
      </c>
      <c r="C226" s="149" t="s">
        <v>74</v>
      </c>
      <c r="D226" s="149" t="s">
        <v>68</v>
      </c>
      <c r="E226" s="149" t="s">
        <v>69</v>
      </c>
      <c r="F226" s="149" t="s">
        <v>75</v>
      </c>
      <c r="G226" s="149" t="s">
        <v>76</v>
      </c>
    </row>
    <row r="227" spans="1:7" x14ac:dyDescent="0.25">
      <c r="A227" s="150">
        <v>43009</v>
      </c>
      <c r="B227" s="149">
        <v>28004</v>
      </c>
      <c r="C227" s="149" t="s">
        <v>74</v>
      </c>
      <c r="D227" s="149" t="s">
        <v>68</v>
      </c>
      <c r="E227" s="149" t="s">
        <v>69</v>
      </c>
      <c r="F227" s="149" t="s">
        <v>75</v>
      </c>
      <c r="G227" s="149" t="s">
        <v>76</v>
      </c>
    </row>
    <row r="228" spans="1:7" x14ac:dyDescent="0.25">
      <c r="A228" s="150">
        <v>43040</v>
      </c>
      <c r="B228" s="149">
        <v>28783</v>
      </c>
      <c r="C228" s="149" t="s">
        <v>74</v>
      </c>
      <c r="D228" s="149" t="s">
        <v>68</v>
      </c>
      <c r="E228" s="149" t="s">
        <v>69</v>
      </c>
      <c r="F228" s="149" t="s">
        <v>75</v>
      </c>
      <c r="G228" s="149" t="s">
        <v>76</v>
      </c>
    </row>
    <row r="229" spans="1:7" x14ac:dyDescent="0.25">
      <c r="A229" s="150">
        <v>43070</v>
      </c>
      <c r="B229" s="149">
        <v>27560</v>
      </c>
      <c r="C229" s="149" t="s">
        <v>74</v>
      </c>
      <c r="D229" s="149" t="s">
        <v>68</v>
      </c>
      <c r="E229" s="149" t="s">
        <v>69</v>
      </c>
      <c r="F229" s="149" t="s">
        <v>75</v>
      </c>
      <c r="G229" s="149" t="s">
        <v>76</v>
      </c>
    </row>
    <row r="230" spans="1:7" x14ac:dyDescent="0.25">
      <c r="A230" s="150">
        <v>43101</v>
      </c>
      <c r="B230" s="149">
        <v>26668</v>
      </c>
      <c r="C230" s="149" t="s">
        <v>74</v>
      </c>
      <c r="D230" s="149" t="s">
        <v>68</v>
      </c>
      <c r="E230" s="149" t="s">
        <v>69</v>
      </c>
      <c r="F230" s="149" t="s">
        <v>75</v>
      </c>
      <c r="G230" s="149" t="s">
        <v>76</v>
      </c>
    </row>
    <row r="231" spans="1:7" x14ac:dyDescent="0.25">
      <c r="A231" s="150">
        <v>43132</v>
      </c>
      <c r="B231" s="149">
        <v>27539</v>
      </c>
      <c r="C231" s="149" t="s">
        <v>74</v>
      </c>
      <c r="D231" s="149" t="s">
        <v>68</v>
      </c>
      <c r="E231" s="149" t="s">
        <v>69</v>
      </c>
      <c r="F231" s="149" t="s">
        <v>75</v>
      </c>
      <c r="G231" s="149" t="s">
        <v>76</v>
      </c>
    </row>
    <row r="232" spans="1:7" x14ac:dyDescent="0.25">
      <c r="A232" s="150">
        <v>43160</v>
      </c>
      <c r="B232" s="149">
        <v>27859</v>
      </c>
      <c r="C232" s="149" t="s">
        <v>74</v>
      </c>
      <c r="D232" s="149" t="s">
        <v>68</v>
      </c>
      <c r="E232" s="149" t="s">
        <v>69</v>
      </c>
      <c r="F232" s="149" t="s">
        <v>75</v>
      </c>
      <c r="G232" s="149" t="s">
        <v>76</v>
      </c>
    </row>
    <row r="233" spans="1:7" x14ac:dyDescent="0.25">
      <c r="A233" s="150">
        <v>43191</v>
      </c>
      <c r="B233" s="149">
        <v>27968</v>
      </c>
      <c r="C233" s="149" t="s">
        <v>74</v>
      </c>
      <c r="D233" s="149" t="s">
        <v>68</v>
      </c>
      <c r="E233" s="149" t="s">
        <v>69</v>
      </c>
      <c r="F233" s="149" t="s">
        <v>75</v>
      </c>
      <c r="G233" s="149" t="s">
        <v>76</v>
      </c>
    </row>
    <row r="234" spans="1:7" x14ac:dyDescent="0.25">
      <c r="A234" s="150">
        <v>43221</v>
      </c>
      <c r="B234" s="149">
        <v>27446</v>
      </c>
      <c r="C234" s="149" t="s">
        <v>74</v>
      </c>
      <c r="D234" s="149" t="s">
        <v>68</v>
      </c>
      <c r="E234" s="149" t="s">
        <v>69</v>
      </c>
      <c r="F234" s="149" t="s">
        <v>75</v>
      </c>
      <c r="G234" s="149" t="s">
        <v>76</v>
      </c>
    </row>
    <row r="235" spans="1:7" x14ac:dyDescent="0.25">
      <c r="A235" s="150">
        <v>43252</v>
      </c>
      <c r="B235" s="149">
        <v>28031</v>
      </c>
      <c r="C235" s="149" t="s">
        <v>74</v>
      </c>
      <c r="D235" s="149" t="s">
        <v>68</v>
      </c>
      <c r="E235" s="149" t="s">
        <v>69</v>
      </c>
      <c r="F235" s="149" t="s">
        <v>75</v>
      </c>
      <c r="G235" s="149" t="s">
        <v>76</v>
      </c>
    </row>
    <row r="236" spans="1:7" x14ac:dyDescent="0.25">
      <c r="A236" s="150">
        <v>43282</v>
      </c>
      <c r="B236" s="149">
        <v>27913</v>
      </c>
      <c r="C236" s="149" t="s">
        <v>74</v>
      </c>
      <c r="D236" s="149" t="s">
        <v>68</v>
      </c>
      <c r="E236" s="149" t="s">
        <v>69</v>
      </c>
      <c r="F236" s="149" t="s">
        <v>75</v>
      </c>
      <c r="G236" s="149" t="s">
        <v>76</v>
      </c>
    </row>
    <row r="237" spans="1:7" x14ac:dyDescent="0.25">
      <c r="A237" s="150">
        <v>43313</v>
      </c>
      <c r="B237" s="149">
        <v>28072</v>
      </c>
      <c r="C237" s="149" t="s">
        <v>74</v>
      </c>
      <c r="D237" s="149" t="s">
        <v>68</v>
      </c>
      <c r="E237" s="149" t="s">
        <v>69</v>
      </c>
      <c r="F237" s="149" t="s">
        <v>75</v>
      </c>
      <c r="G237" s="149" t="s">
        <v>76</v>
      </c>
    </row>
    <row r="238" spans="1:7" x14ac:dyDescent="0.25">
      <c r="A238" s="150">
        <v>43344</v>
      </c>
      <c r="B238" s="149">
        <v>28249</v>
      </c>
      <c r="C238" s="149" t="s">
        <v>74</v>
      </c>
      <c r="D238" s="149" t="s">
        <v>68</v>
      </c>
      <c r="E238" s="149" t="s">
        <v>69</v>
      </c>
      <c r="F238" s="149" t="s">
        <v>75</v>
      </c>
      <c r="G238" s="149" t="s">
        <v>76</v>
      </c>
    </row>
    <row r="239" spans="1:7" x14ac:dyDescent="0.25">
      <c r="A239" s="150">
        <v>43374</v>
      </c>
      <c r="B239" s="149">
        <v>28877</v>
      </c>
      <c r="C239" s="149" t="s">
        <v>74</v>
      </c>
      <c r="D239" s="149" t="s">
        <v>68</v>
      </c>
      <c r="E239" s="149" t="s">
        <v>69</v>
      </c>
      <c r="F239" s="149" t="s">
        <v>75</v>
      </c>
      <c r="G239" s="149" t="s">
        <v>76</v>
      </c>
    </row>
    <row r="240" spans="1:7" x14ac:dyDescent="0.25">
      <c r="A240" s="150">
        <v>43405</v>
      </c>
      <c r="B240" s="149">
        <v>28857</v>
      </c>
      <c r="C240" s="149" t="s">
        <v>74</v>
      </c>
      <c r="D240" s="149" t="s">
        <v>68</v>
      </c>
      <c r="E240" s="149" t="s">
        <v>69</v>
      </c>
      <c r="F240" s="149" t="s">
        <v>75</v>
      </c>
      <c r="G240" s="149" t="s">
        <v>76</v>
      </c>
    </row>
    <row r="241" spans="1:7" x14ac:dyDescent="0.25">
      <c r="A241" s="150">
        <v>43435</v>
      </c>
      <c r="B241" s="149">
        <v>27592</v>
      </c>
      <c r="C241" s="149" t="s">
        <v>74</v>
      </c>
      <c r="D241" s="149" t="s">
        <v>68</v>
      </c>
      <c r="E241" s="149" t="s">
        <v>69</v>
      </c>
      <c r="F241" s="149" t="s">
        <v>75</v>
      </c>
      <c r="G241" s="149" t="s">
        <v>76</v>
      </c>
    </row>
    <row r="242" spans="1:7" x14ac:dyDescent="0.25">
      <c r="A242" s="150">
        <v>43466</v>
      </c>
      <c r="B242" s="149">
        <v>27615</v>
      </c>
      <c r="C242" s="149" t="s">
        <v>74</v>
      </c>
      <c r="D242" s="149" t="s">
        <v>68</v>
      </c>
      <c r="E242" s="149" t="s">
        <v>69</v>
      </c>
      <c r="F242" s="149" t="s">
        <v>75</v>
      </c>
      <c r="G242" s="149" t="s">
        <v>76</v>
      </c>
    </row>
    <row r="243" spans="1:7" x14ac:dyDescent="0.25">
      <c r="A243" s="150">
        <v>43497</v>
      </c>
      <c r="B243" s="149">
        <v>28027</v>
      </c>
      <c r="C243" s="149" t="s">
        <v>74</v>
      </c>
      <c r="D243" s="149" t="s">
        <v>68</v>
      </c>
      <c r="E243" s="149" t="s">
        <v>69</v>
      </c>
      <c r="F243" s="149" t="s">
        <v>75</v>
      </c>
      <c r="G243" s="149" t="s">
        <v>76</v>
      </c>
    </row>
    <row r="244" spans="1:7" x14ac:dyDescent="0.25">
      <c r="A244" s="150">
        <v>43525</v>
      </c>
      <c r="B244" s="149">
        <v>27253</v>
      </c>
      <c r="C244" s="149" t="s">
        <v>74</v>
      </c>
      <c r="D244" s="149" t="s">
        <v>68</v>
      </c>
      <c r="E244" s="149" t="s">
        <v>69</v>
      </c>
      <c r="F244" s="149" t="s">
        <v>75</v>
      </c>
      <c r="G244" s="149" t="s">
        <v>76</v>
      </c>
    </row>
    <row r="245" spans="1:7" x14ac:dyDescent="0.25">
      <c r="A245" s="150">
        <v>43556</v>
      </c>
      <c r="B245" s="149">
        <v>27873</v>
      </c>
      <c r="C245" s="149" t="s">
        <v>74</v>
      </c>
      <c r="D245" s="149" t="s">
        <v>68</v>
      </c>
      <c r="E245" s="149" t="s">
        <v>69</v>
      </c>
      <c r="F245" s="149" t="s">
        <v>75</v>
      </c>
      <c r="G245" s="149" t="s">
        <v>76</v>
      </c>
    </row>
    <row r="246" spans="1:7" x14ac:dyDescent="0.25">
      <c r="A246" s="150">
        <v>43586</v>
      </c>
      <c r="B246" s="149">
        <v>27599</v>
      </c>
      <c r="C246" s="149" t="s">
        <v>74</v>
      </c>
      <c r="D246" s="149" t="s">
        <v>68</v>
      </c>
      <c r="E246" s="149" t="s">
        <v>69</v>
      </c>
      <c r="F246" s="149" t="s">
        <v>75</v>
      </c>
      <c r="G246" s="149" t="s">
        <v>76</v>
      </c>
    </row>
    <row r="247" spans="1:7" x14ac:dyDescent="0.25">
      <c r="A247" s="150">
        <v>43617</v>
      </c>
      <c r="B247" s="149">
        <v>27431</v>
      </c>
      <c r="C247" s="149" t="s">
        <v>74</v>
      </c>
      <c r="D247" s="149" t="s">
        <v>68</v>
      </c>
      <c r="E247" s="149" t="s">
        <v>69</v>
      </c>
      <c r="F247" s="149" t="s">
        <v>75</v>
      </c>
      <c r="G247" s="149" t="s">
        <v>76</v>
      </c>
    </row>
    <row r="248" spans="1:7" x14ac:dyDescent="0.25">
      <c r="A248" s="150">
        <v>43647</v>
      </c>
      <c r="B248" s="149">
        <v>28204</v>
      </c>
      <c r="C248" s="149" t="s">
        <v>74</v>
      </c>
      <c r="D248" s="149" t="s">
        <v>68</v>
      </c>
      <c r="E248" s="149" t="s">
        <v>69</v>
      </c>
      <c r="F248" s="149" t="s">
        <v>75</v>
      </c>
      <c r="G248" s="149" t="s">
        <v>76</v>
      </c>
    </row>
    <row r="249" spans="1:7" x14ac:dyDescent="0.25">
      <c r="A249" s="150">
        <v>43678</v>
      </c>
      <c r="B249" s="149">
        <v>28181</v>
      </c>
      <c r="C249" s="149" t="s">
        <v>74</v>
      </c>
      <c r="D249" s="149" t="s">
        <v>68</v>
      </c>
      <c r="E249" s="149" t="s">
        <v>69</v>
      </c>
      <c r="F249" s="149" t="s">
        <v>75</v>
      </c>
      <c r="G249" s="149" t="s">
        <v>76</v>
      </c>
    </row>
    <row r="250" spans="1:7" x14ac:dyDescent="0.25">
      <c r="A250" s="150">
        <v>43709</v>
      </c>
      <c r="B250" s="149">
        <v>28204</v>
      </c>
      <c r="C250" s="149" t="s">
        <v>74</v>
      </c>
      <c r="D250" s="149" t="s">
        <v>68</v>
      </c>
      <c r="E250" s="149" t="s">
        <v>69</v>
      </c>
      <c r="F250" s="149" t="s">
        <v>75</v>
      </c>
      <c r="G250" s="149" t="s">
        <v>76</v>
      </c>
    </row>
    <row r="251" spans="1:7" x14ac:dyDescent="0.25">
      <c r="A251" s="150">
        <v>43739</v>
      </c>
      <c r="B251" s="149">
        <v>29077</v>
      </c>
      <c r="C251" s="149" t="s">
        <v>74</v>
      </c>
      <c r="D251" s="149" t="s">
        <v>68</v>
      </c>
      <c r="E251" s="149" t="s">
        <v>69</v>
      </c>
      <c r="F251" s="149" t="s">
        <v>75</v>
      </c>
      <c r="G251" s="149" t="s">
        <v>76</v>
      </c>
    </row>
    <row r="252" spans="1:7" x14ac:dyDescent="0.25">
      <c r="A252" s="150">
        <v>43770</v>
      </c>
      <c r="B252" s="149">
        <v>28808</v>
      </c>
      <c r="C252" s="149" t="s">
        <v>74</v>
      </c>
      <c r="D252" s="149" t="s">
        <v>68</v>
      </c>
      <c r="E252" s="149" t="s">
        <v>69</v>
      </c>
      <c r="F252" s="149" t="s">
        <v>75</v>
      </c>
      <c r="G252" s="149" t="s">
        <v>76</v>
      </c>
    </row>
    <row r="253" spans="1:7" x14ac:dyDescent="0.25">
      <c r="A253" s="150">
        <v>43800</v>
      </c>
      <c r="B253" s="149">
        <v>27695</v>
      </c>
      <c r="C253" s="149" t="s">
        <v>74</v>
      </c>
      <c r="D253" s="149" t="s">
        <v>68</v>
      </c>
      <c r="E253" s="149" t="s">
        <v>69</v>
      </c>
      <c r="F253" s="149" t="s">
        <v>75</v>
      </c>
      <c r="G253" s="149" t="s">
        <v>76</v>
      </c>
    </row>
    <row r="254" spans="1:7" x14ac:dyDescent="0.25">
      <c r="A254" s="150">
        <v>43831</v>
      </c>
      <c r="B254" s="149">
        <v>26547</v>
      </c>
      <c r="C254" s="149" t="s">
        <v>74</v>
      </c>
      <c r="D254" s="149" t="s">
        <v>68</v>
      </c>
      <c r="E254" s="149" t="s">
        <v>69</v>
      </c>
      <c r="F254" s="149" t="s">
        <v>75</v>
      </c>
      <c r="G254" s="149" t="s">
        <v>76</v>
      </c>
    </row>
    <row r="255" spans="1:7" x14ac:dyDescent="0.25">
      <c r="A255" s="150">
        <v>43862</v>
      </c>
      <c r="B255" s="149">
        <v>26491</v>
      </c>
      <c r="C255" s="149" t="s">
        <v>74</v>
      </c>
      <c r="D255" s="149" t="s">
        <v>68</v>
      </c>
      <c r="E255" s="149" t="s">
        <v>69</v>
      </c>
      <c r="F255" s="149" t="s">
        <v>75</v>
      </c>
      <c r="G255" s="149" t="s">
        <v>76</v>
      </c>
    </row>
    <row r="256" spans="1:7" x14ac:dyDescent="0.25">
      <c r="A256" s="150">
        <v>43891</v>
      </c>
      <c r="B256" s="149">
        <v>25180</v>
      </c>
      <c r="C256" s="149" t="s">
        <v>74</v>
      </c>
      <c r="D256" s="149" t="s">
        <v>68</v>
      </c>
      <c r="E256" s="149" t="s">
        <v>69</v>
      </c>
      <c r="F256" s="149" t="s">
        <v>75</v>
      </c>
      <c r="G256" s="149" t="s">
        <v>76</v>
      </c>
    </row>
    <row r="257" spans="1:7" x14ac:dyDescent="0.25">
      <c r="A257" s="150">
        <v>43922</v>
      </c>
      <c r="B257" s="149">
        <v>21955</v>
      </c>
      <c r="C257" s="149" t="s">
        <v>74</v>
      </c>
      <c r="D257" s="149" t="s">
        <v>68</v>
      </c>
      <c r="E257" s="149" t="s">
        <v>69</v>
      </c>
      <c r="F257" s="149" t="s">
        <v>75</v>
      </c>
      <c r="G257" s="149" t="s">
        <v>76</v>
      </c>
    </row>
    <row r="258" spans="1:7" x14ac:dyDescent="0.25">
      <c r="A258" s="150">
        <v>43952</v>
      </c>
      <c r="B258" s="149">
        <v>23652</v>
      </c>
      <c r="C258" s="149" t="s">
        <v>74</v>
      </c>
      <c r="D258" s="149" t="s">
        <v>68</v>
      </c>
      <c r="E258" s="149" t="s">
        <v>69</v>
      </c>
      <c r="F258" s="149" t="s">
        <v>75</v>
      </c>
      <c r="G258" s="149" t="s">
        <v>76</v>
      </c>
    </row>
    <row r="259" spans="1:7" x14ac:dyDescent="0.25">
      <c r="A259" s="150">
        <v>43983</v>
      </c>
      <c r="B259" s="149">
        <v>25345</v>
      </c>
      <c r="C259" s="149" t="s">
        <v>74</v>
      </c>
      <c r="D259" s="149" t="s">
        <v>68</v>
      </c>
      <c r="E259" s="149" t="s">
        <v>69</v>
      </c>
      <c r="F259" s="149" t="s">
        <v>75</v>
      </c>
      <c r="G259" s="149" t="s">
        <v>76</v>
      </c>
    </row>
    <row r="260" spans="1:7" x14ac:dyDescent="0.25">
      <c r="A260" s="150">
        <v>44013</v>
      </c>
      <c r="B260" s="149">
        <v>25851</v>
      </c>
      <c r="C260" s="149" t="s">
        <v>74</v>
      </c>
      <c r="D260" s="149" t="s">
        <v>68</v>
      </c>
      <c r="E260" s="149" t="s">
        <v>69</v>
      </c>
      <c r="F260" s="149" t="s">
        <v>75</v>
      </c>
      <c r="G260" s="149" t="s">
        <v>76</v>
      </c>
    </row>
    <row r="261" spans="1:7" x14ac:dyDescent="0.25">
      <c r="A261" s="150">
        <v>44044</v>
      </c>
      <c r="B261" s="149">
        <v>25585</v>
      </c>
      <c r="C261" s="149" t="s">
        <v>74</v>
      </c>
      <c r="D261" s="149" t="s">
        <v>68</v>
      </c>
      <c r="E261" s="149" t="s">
        <v>69</v>
      </c>
      <c r="F261" s="149" t="s">
        <v>75</v>
      </c>
      <c r="G261" s="149" t="s">
        <v>76</v>
      </c>
    </row>
    <row r="262" spans="1:7" x14ac:dyDescent="0.25">
      <c r="A262" s="150">
        <v>44075</v>
      </c>
      <c r="B262" s="149">
        <v>27065</v>
      </c>
      <c r="C262" s="149" t="s">
        <v>74</v>
      </c>
      <c r="D262" s="149" t="s">
        <v>68</v>
      </c>
      <c r="E262" s="149" t="s">
        <v>69</v>
      </c>
      <c r="F262" s="149" t="s">
        <v>75</v>
      </c>
      <c r="G262" s="149" t="s">
        <v>76</v>
      </c>
    </row>
    <row r="263" spans="1:7" x14ac:dyDescent="0.25">
      <c r="A263" s="150">
        <v>44105</v>
      </c>
      <c r="B263" s="149">
        <v>27428</v>
      </c>
      <c r="C263" s="149" t="s">
        <v>74</v>
      </c>
      <c r="D263" s="149" t="s">
        <v>68</v>
      </c>
      <c r="E263" s="149" t="s">
        <v>69</v>
      </c>
      <c r="F263" s="149" t="s">
        <v>75</v>
      </c>
      <c r="G263" s="149" t="s">
        <v>76</v>
      </c>
    </row>
    <row r="264" spans="1:7" x14ac:dyDescent="0.25">
      <c r="A264" s="150">
        <v>44136</v>
      </c>
      <c r="B264" s="149">
        <v>27318</v>
      </c>
      <c r="C264" s="149" t="s">
        <v>74</v>
      </c>
      <c r="D264" s="149" t="s">
        <v>68</v>
      </c>
      <c r="E264" s="149" t="s">
        <v>69</v>
      </c>
      <c r="F264" s="149" t="s">
        <v>75</v>
      </c>
      <c r="G264" s="149" t="s">
        <v>76</v>
      </c>
    </row>
    <row r="265" spans="1:7" x14ac:dyDescent="0.25">
      <c r="A265" s="150">
        <v>44166</v>
      </c>
      <c r="B265" s="149">
        <v>26849</v>
      </c>
      <c r="C265" s="149" t="s">
        <v>74</v>
      </c>
      <c r="D265" s="149" t="s">
        <v>68</v>
      </c>
      <c r="E265" s="149" t="s">
        <v>69</v>
      </c>
      <c r="F265" s="149" t="s">
        <v>75</v>
      </c>
      <c r="G265" s="149" t="s">
        <v>76</v>
      </c>
    </row>
    <row r="266" spans="1:7" x14ac:dyDescent="0.25">
      <c r="A266" s="150">
        <v>44197</v>
      </c>
      <c r="B266" s="149">
        <v>25323</v>
      </c>
      <c r="C266" s="149" t="s">
        <v>74</v>
      </c>
      <c r="D266" s="149" t="s">
        <v>68</v>
      </c>
      <c r="E266" s="149" t="s">
        <v>69</v>
      </c>
      <c r="F266" s="149" t="s">
        <v>75</v>
      </c>
      <c r="G266" s="149" t="s">
        <v>76</v>
      </c>
    </row>
    <row r="267" spans="1:7" x14ac:dyDescent="0.25">
      <c r="A267" s="150">
        <v>44228</v>
      </c>
      <c r="B267" s="149">
        <v>26634</v>
      </c>
      <c r="C267" s="149" t="s">
        <v>74</v>
      </c>
      <c r="D267" s="149" t="s">
        <v>68</v>
      </c>
      <c r="E267" s="149" t="s">
        <v>69</v>
      </c>
      <c r="F267" s="149" t="s">
        <v>75</v>
      </c>
      <c r="G267" s="149" t="s">
        <v>76</v>
      </c>
    </row>
    <row r="268" spans="1:7" x14ac:dyDescent="0.25">
      <c r="A268" s="150">
        <v>44256</v>
      </c>
      <c r="B268" s="149">
        <v>26887</v>
      </c>
      <c r="C268" s="149" t="s">
        <v>74</v>
      </c>
      <c r="D268" s="149" t="s">
        <v>68</v>
      </c>
      <c r="E268" s="149" t="s">
        <v>69</v>
      </c>
      <c r="F268" s="149" t="s">
        <v>75</v>
      </c>
      <c r="G268" s="149" t="s">
        <v>76</v>
      </c>
    </row>
    <row r="269" spans="1:7" x14ac:dyDescent="0.25">
      <c r="A269" s="150">
        <v>44287</v>
      </c>
      <c r="B269" s="149">
        <v>27064</v>
      </c>
      <c r="C269" s="149" t="s">
        <v>74</v>
      </c>
      <c r="D269" s="149" t="s">
        <v>68</v>
      </c>
      <c r="E269" s="149" t="s">
        <v>69</v>
      </c>
      <c r="F269" s="149" t="s">
        <v>75</v>
      </c>
      <c r="G269" s="149" t="s">
        <v>76</v>
      </c>
    </row>
    <row r="270" spans="1:7" x14ac:dyDescent="0.25">
      <c r="A270" s="150">
        <v>44317</v>
      </c>
      <c r="B270" s="149">
        <v>27296</v>
      </c>
      <c r="C270" s="149" t="s">
        <v>74</v>
      </c>
      <c r="D270" s="149" t="s">
        <v>68</v>
      </c>
      <c r="E270" s="149" t="s">
        <v>69</v>
      </c>
      <c r="F270" s="149" t="s">
        <v>75</v>
      </c>
      <c r="G270" s="149" t="s">
        <v>76</v>
      </c>
    </row>
    <row r="271" spans="1:7" x14ac:dyDescent="0.25">
      <c r="A271" s="150">
        <v>44348</v>
      </c>
      <c r="B271" s="149">
        <v>27880</v>
      </c>
      <c r="C271" s="149" t="s">
        <v>74</v>
      </c>
      <c r="D271" s="149" t="s">
        <v>68</v>
      </c>
      <c r="E271" s="149" t="s">
        <v>69</v>
      </c>
      <c r="F271" s="149" t="s">
        <v>75</v>
      </c>
      <c r="G271" s="149" t="s">
        <v>76</v>
      </c>
    </row>
    <row r="272" spans="1:7" x14ac:dyDescent="0.25">
      <c r="A272" s="150">
        <v>44378</v>
      </c>
      <c r="B272" s="149">
        <v>27534</v>
      </c>
      <c r="C272" s="149" t="s">
        <v>74</v>
      </c>
      <c r="D272" s="149" t="s">
        <v>68</v>
      </c>
      <c r="E272" s="149" t="s">
        <v>69</v>
      </c>
      <c r="F272" s="149" t="s">
        <v>75</v>
      </c>
      <c r="G272" s="149" t="s">
        <v>76</v>
      </c>
    </row>
    <row r="273" spans="1:7" x14ac:dyDescent="0.25">
      <c r="A273" s="150">
        <v>44409</v>
      </c>
      <c r="B273" s="149">
        <v>27913</v>
      </c>
      <c r="C273" s="149" t="s">
        <v>74</v>
      </c>
      <c r="D273" s="149" t="s">
        <v>68</v>
      </c>
      <c r="E273" s="149" t="s">
        <v>69</v>
      </c>
      <c r="F273" s="149" t="s">
        <v>75</v>
      </c>
      <c r="G273" s="149" t="s">
        <v>76</v>
      </c>
    </row>
    <row r="274" spans="1:7" x14ac:dyDescent="0.25">
      <c r="A274" s="150">
        <v>44440</v>
      </c>
      <c r="B274" s="149">
        <v>28281</v>
      </c>
      <c r="C274" s="149" t="s">
        <v>74</v>
      </c>
      <c r="D274" s="149" t="s">
        <v>68</v>
      </c>
      <c r="E274" s="149" t="s">
        <v>69</v>
      </c>
      <c r="F274" s="149" t="s">
        <v>75</v>
      </c>
      <c r="G274" s="149" t="s">
        <v>76</v>
      </c>
    </row>
    <row r="275" spans="1:7" x14ac:dyDescent="0.25">
      <c r="A275" s="150">
        <v>44470</v>
      </c>
      <c r="B275" s="149">
        <v>28592</v>
      </c>
      <c r="C275" s="149" t="s">
        <v>74</v>
      </c>
      <c r="D275" s="149" t="s">
        <v>68</v>
      </c>
      <c r="E275" s="149" t="s">
        <v>69</v>
      </c>
      <c r="F275" s="149" t="s">
        <v>75</v>
      </c>
      <c r="G275" s="149" t="s">
        <v>76</v>
      </c>
    </row>
    <row r="276" spans="1:7" x14ac:dyDescent="0.25">
      <c r="A276" s="150">
        <v>44501</v>
      </c>
      <c r="B276" s="149">
        <v>28720</v>
      </c>
      <c r="C276" s="149" t="s">
        <v>74</v>
      </c>
      <c r="D276" s="149" t="s">
        <v>68</v>
      </c>
      <c r="E276" s="149" t="s">
        <v>69</v>
      </c>
      <c r="F276" s="149" t="s">
        <v>75</v>
      </c>
      <c r="G276" s="149" t="s">
        <v>76</v>
      </c>
    </row>
    <row r="277" spans="1:7" x14ac:dyDescent="0.25">
      <c r="A277" s="150">
        <v>44531</v>
      </c>
      <c r="B277" s="149">
        <v>27913</v>
      </c>
      <c r="C277" s="149" t="s">
        <v>74</v>
      </c>
      <c r="D277" s="149" t="s">
        <v>68</v>
      </c>
      <c r="E277" s="149" t="s">
        <v>69</v>
      </c>
      <c r="F277" s="149" t="s">
        <v>75</v>
      </c>
      <c r="G277" s="149" t="s">
        <v>76</v>
      </c>
    </row>
    <row r="278" spans="1:7" x14ac:dyDescent="0.25">
      <c r="A278" s="150">
        <v>44562</v>
      </c>
      <c r="B278" s="149">
        <v>26727</v>
      </c>
      <c r="C278" s="149" t="s">
        <v>74</v>
      </c>
      <c r="D278" s="149" t="s">
        <v>68</v>
      </c>
      <c r="E278" s="149" t="s">
        <v>69</v>
      </c>
      <c r="F278" s="149" t="s">
        <v>75</v>
      </c>
      <c r="G278" s="149" t="s">
        <v>76</v>
      </c>
    </row>
    <row r="279" spans="1:7" x14ac:dyDescent="0.25">
      <c r="A279" s="150">
        <v>44593</v>
      </c>
      <c r="B279" s="149">
        <v>27724</v>
      </c>
      <c r="C279" s="149" t="s">
        <v>74</v>
      </c>
      <c r="D279" s="149" t="s">
        <v>68</v>
      </c>
      <c r="E279" s="149" t="s">
        <v>69</v>
      </c>
      <c r="F279" s="149" t="s">
        <v>75</v>
      </c>
      <c r="G279" s="149" t="s">
        <v>76</v>
      </c>
    </row>
    <row r="280" spans="1:7" x14ac:dyDescent="0.25">
      <c r="A280" s="150">
        <v>44621</v>
      </c>
      <c r="B280" s="149">
        <v>27849</v>
      </c>
      <c r="C280" s="149" t="s">
        <v>74</v>
      </c>
      <c r="D280" s="149" t="s">
        <v>68</v>
      </c>
      <c r="E280" s="149" t="s">
        <v>69</v>
      </c>
      <c r="F280" s="149" t="s">
        <v>75</v>
      </c>
      <c r="G280" s="149" t="s">
        <v>76</v>
      </c>
    </row>
    <row r="281" spans="1:7" x14ac:dyDescent="0.25">
      <c r="A281" s="150">
        <v>44652</v>
      </c>
      <c r="B281" s="149">
        <v>27914</v>
      </c>
      <c r="C281" s="149" t="s">
        <v>74</v>
      </c>
      <c r="D281" s="149" t="s">
        <v>68</v>
      </c>
      <c r="E281" s="149" t="s">
        <v>69</v>
      </c>
      <c r="F281" s="149" t="s">
        <v>75</v>
      </c>
      <c r="G281" s="149" t="s">
        <v>76</v>
      </c>
    </row>
    <row r="282" spans="1:7" x14ac:dyDescent="0.25">
      <c r="A282" s="150">
        <v>44682</v>
      </c>
      <c r="B282" s="149">
        <v>27766</v>
      </c>
      <c r="C282" s="149" t="s">
        <v>74</v>
      </c>
      <c r="D282" s="149" t="s">
        <v>68</v>
      </c>
      <c r="E282" s="149" t="s">
        <v>69</v>
      </c>
      <c r="F282" s="149" t="s">
        <v>75</v>
      </c>
      <c r="G282" s="149" t="s">
        <v>76</v>
      </c>
    </row>
    <row r="283" spans="1:7" x14ac:dyDescent="0.25">
      <c r="A283" s="150">
        <v>44713</v>
      </c>
      <c r="B283" s="149">
        <v>28317</v>
      </c>
      <c r="C283" s="149" t="s">
        <v>74</v>
      </c>
      <c r="D283" s="149" t="s">
        <v>68</v>
      </c>
      <c r="E283" s="149" t="s">
        <v>69</v>
      </c>
      <c r="F283" s="149" t="s">
        <v>75</v>
      </c>
      <c r="G283" s="149" t="s">
        <v>76</v>
      </c>
    </row>
    <row r="284" spans="1:7" x14ac:dyDescent="0.25">
      <c r="A284" s="150">
        <v>44743</v>
      </c>
      <c r="B284" s="149">
        <v>27857</v>
      </c>
      <c r="C284" s="149" t="s">
        <v>74</v>
      </c>
      <c r="D284" s="149" t="s">
        <v>68</v>
      </c>
      <c r="E284" s="149" t="s">
        <v>69</v>
      </c>
      <c r="F284" s="149" t="s">
        <v>75</v>
      </c>
      <c r="G284" s="149" t="s">
        <v>76</v>
      </c>
    </row>
    <row r="285" spans="1:7" x14ac:dyDescent="0.25">
      <c r="A285" s="150">
        <v>44774</v>
      </c>
      <c r="B285" s="149">
        <v>28408</v>
      </c>
      <c r="C285" s="149" t="s">
        <v>74</v>
      </c>
      <c r="D285" s="149" t="s">
        <v>68</v>
      </c>
      <c r="E285" s="149" t="s">
        <v>69</v>
      </c>
      <c r="F285" s="149" t="s">
        <v>75</v>
      </c>
      <c r="G285" s="149" t="s">
        <v>76</v>
      </c>
    </row>
    <row r="286" spans="1:7" x14ac:dyDescent="0.25">
      <c r="A286" s="150">
        <v>44805</v>
      </c>
      <c r="B286" s="149">
        <v>28659</v>
      </c>
      <c r="C286" s="149" t="s">
        <v>74</v>
      </c>
      <c r="D286" s="149" t="s">
        <v>68</v>
      </c>
      <c r="E286" s="149" t="s">
        <v>69</v>
      </c>
      <c r="F286" s="149" t="s">
        <v>75</v>
      </c>
      <c r="G286" s="149" t="s">
        <v>76</v>
      </c>
    </row>
    <row r="287" spans="1:7" x14ac:dyDescent="0.25">
      <c r="A287" s="150">
        <v>44835</v>
      </c>
      <c r="B287" s="149">
        <v>28896</v>
      </c>
      <c r="C287" s="149" t="s">
        <v>74</v>
      </c>
      <c r="D287" s="149" t="s">
        <v>68</v>
      </c>
      <c r="E287" s="149" t="s">
        <v>69</v>
      </c>
      <c r="F287" s="149" t="s">
        <v>75</v>
      </c>
      <c r="G287" s="149" t="s">
        <v>76</v>
      </c>
    </row>
    <row r="288" spans="1:7" x14ac:dyDescent="0.25">
      <c r="A288" s="150">
        <v>44866</v>
      </c>
      <c r="B288" s="149">
        <v>28977</v>
      </c>
      <c r="C288" s="149" t="s">
        <v>74</v>
      </c>
      <c r="D288" s="149" t="s">
        <v>68</v>
      </c>
      <c r="E288" s="149" t="s">
        <v>69</v>
      </c>
      <c r="F288" s="149" t="s">
        <v>75</v>
      </c>
      <c r="G288" s="149" t="s">
        <v>76</v>
      </c>
    </row>
    <row r="289" spans="1:7" x14ac:dyDescent="0.25">
      <c r="A289" s="150">
        <v>44896</v>
      </c>
      <c r="B289" s="149">
        <v>28159</v>
      </c>
      <c r="C289" s="149" t="s">
        <v>74</v>
      </c>
      <c r="D289" s="149" t="s">
        <v>68</v>
      </c>
      <c r="E289" s="149" t="s">
        <v>69</v>
      </c>
      <c r="F289" s="149" t="s">
        <v>75</v>
      </c>
      <c r="G289" s="149" t="s">
        <v>76</v>
      </c>
    </row>
    <row r="290" spans="1:7" x14ac:dyDescent="0.25">
      <c r="A290" s="150">
        <v>42005</v>
      </c>
      <c r="B290" s="149">
        <v>27322</v>
      </c>
      <c r="C290" s="149" t="s">
        <v>74</v>
      </c>
      <c r="D290" s="149" t="s">
        <v>70</v>
      </c>
      <c r="E290" s="149" t="s">
        <v>69</v>
      </c>
      <c r="F290" s="149" t="s">
        <v>75</v>
      </c>
      <c r="G290" s="149" t="s">
        <v>76</v>
      </c>
    </row>
    <row r="291" spans="1:7" x14ac:dyDescent="0.25">
      <c r="A291" s="150">
        <v>42036</v>
      </c>
      <c r="B291" s="149">
        <v>27509</v>
      </c>
      <c r="C291" s="149" t="s">
        <v>74</v>
      </c>
      <c r="D291" s="149" t="s">
        <v>70</v>
      </c>
      <c r="E291" s="149" t="s">
        <v>69</v>
      </c>
      <c r="F291" s="149" t="s">
        <v>75</v>
      </c>
      <c r="G291" s="149" t="s">
        <v>76</v>
      </c>
    </row>
    <row r="292" spans="1:7" x14ac:dyDescent="0.25">
      <c r="A292" s="150">
        <v>42064</v>
      </c>
      <c r="B292" s="149">
        <v>27667</v>
      </c>
      <c r="C292" s="149" t="s">
        <v>74</v>
      </c>
      <c r="D292" s="149" t="s">
        <v>70</v>
      </c>
      <c r="E292" s="149" t="s">
        <v>69</v>
      </c>
      <c r="F292" s="149" t="s">
        <v>75</v>
      </c>
      <c r="G292" s="149" t="s">
        <v>76</v>
      </c>
    </row>
    <row r="293" spans="1:7" x14ac:dyDescent="0.25">
      <c r="A293" s="150">
        <v>42095</v>
      </c>
      <c r="B293" s="149">
        <v>27434</v>
      </c>
      <c r="C293" s="149" t="s">
        <v>74</v>
      </c>
      <c r="D293" s="149" t="s">
        <v>70</v>
      </c>
      <c r="E293" s="149" t="s">
        <v>69</v>
      </c>
      <c r="F293" s="149" t="s">
        <v>75</v>
      </c>
      <c r="G293" s="149" t="s">
        <v>76</v>
      </c>
    </row>
    <row r="294" spans="1:7" x14ac:dyDescent="0.25">
      <c r="A294" s="150">
        <v>42125</v>
      </c>
      <c r="B294" s="149">
        <v>27806</v>
      </c>
      <c r="C294" s="149" t="s">
        <v>74</v>
      </c>
      <c r="D294" s="149" t="s">
        <v>70</v>
      </c>
      <c r="E294" s="149" t="s">
        <v>69</v>
      </c>
      <c r="F294" s="149" t="s">
        <v>75</v>
      </c>
      <c r="G294" s="149" t="s">
        <v>76</v>
      </c>
    </row>
    <row r="295" spans="1:7" x14ac:dyDescent="0.25">
      <c r="A295" s="150">
        <v>42156</v>
      </c>
      <c r="B295" s="149">
        <v>28055</v>
      </c>
      <c r="C295" s="149" t="s">
        <v>74</v>
      </c>
      <c r="D295" s="149" t="s">
        <v>70</v>
      </c>
      <c r="E295" s="149" t="s">
        <v>69</v>
      </c>
      <c r="F295" s="149" t="s">
        <v>75</v>
      </c>
      <c r="G295" s="149" t="s">
        <v>76</v>
      </c>
    </row>
    <row r="296" spans="1:7" x14ac:dyDescent="0.25">
      <c r="A296" s="150">
        <v>42186</v>
      </c>
      <c r="B296" s="149">
        <v>28215</v>
      </c>
      <c r="C296" s="149" t="s">
        <v>74</v>
      </c>
      <c r="D296" s="149" t="s">
        <v>70</v>
      </c>
      <c r="E296" s="149" t="s">
        <v>69</v>
      </c>
      <c r="F296" s="149" t="s">
        <v>75</v>
      </c>
      <c r="G296" s="149" t="s">
        <v>76</v>
      </c>
    </row>
    <row r="297" spans="1:7" x14ac:dyDescent="0.25">
      <c r="A297" s="150">
        <v>42217</v>
      </c>
      <c r="B297" s="149">
        <v>28636</v>
      </c>
      <c r="C297" s="149" t="s">
        <v>74</v>
      </c>
      <c r="D297" s="149" t="s">
        <v>70</v>
      </c>
      <c r="E297" s="149" t="s">
        <v>69</v>
      </c>
      <c r="F297" s="149" t="s">
        <v>75</v>
      </c>
      <c r="G297" s="149" t="s">
        <v>76</v>
      </c>
    </row>
    <row r="298" spans="1:7" x14ac:dyDescent="0.25">
      <c r="A298" s="150">
        <v>42248</v>
      </c>
      <c r="B298" s="149">
        <v>28285</v>
      </c>
      <c r="C298" s="149" t="s">
        <v>74</v>
      </c>
      <c r="D298" s="149" t="s">
        <v>70</v>
      </c>
      <c r="E298" s="149" t="s">
        <v>69</v>
      </c>
      <c r="F298" s="149" t="s">
        <v>75</v>
      </c>
      <c r="G298" s="149" t="s">
        <v>76</v>
      </c>
    </row>
    <row r="299" spans="1:7" x14ac:dyDescent="0.25">
      <c r="A299" s="150">
        <v>42278</v>
      </c>
      <c r="B299" s="149">
        <v>27784</v>
      </c>
      <c r="C299" s="149" t="s">
        <v>74</v>
      </c>
      <c r="D299" s="149" t="s">
        <v>70</v>
      </c>
      <c r="E299" s="149" t="s">
        <v>69</v>
      </c>
      <c r="F299" s="149" t="s">
        <v>75</v>
      </c>
      <c r="G299" s="149" t="s">
        <v>76</v>
      </c>
    </row>
    <row r="300" spans="1:7" x14ac:dyDescent="0.25">
      <c r="A300" s="150">
        <v>42309</v>
      </c>
      <c r="B300" s="149">
        <v>28303</v>
      </c>
      <c r="C300" s="149" t="s">
        <v>74</v>
      </c>
      <c r="D300" s="149" t="s">
        <v>70</v>
      </c>
      <c r="E300" s="149" t="s">
        <v>69</v>
      </c>
      <c r="F300" s="149" t="s">
        <v>75</v>
      </c>
      <c r="G300" s="149" t="s">
        <v>76</v>
      </c>
    </row>
    <row r="301" spans="1:7" x14ac:dyDescent="0.25">
      <c r="A301" s="150">
        <v>42339</v>
      </c>
      <c r="B301" s="149">
        <v>28815</v>
      </c>
      <c r="C301" s="149" t="s">
        <v>74</v>
      </c>
      <c r="D301" s="149" t="s">
        <v>70</v>
      </c>
      <c r="E301" s="149" t="s">
        <v>69</v>
      </c>
      <c r="F301" s="149" t="s">
        <v>75</v>
      </c>
      <c r="G301" s="149" t="s">
        <v>76</v>
      </c>
    </row>
    <row r="302" spans="1:7" x14ac:dyDescent="0.25">
      <c r="A302" s="150">
        <v>42370</v>
      </c>
      <c r="B302" s="149">
        <v>27690</v>
      </c>
      <c r="C302" s="149" t="s">
        <v>74</v>
      </c>
      <c r="D302" s="149" t="s">
        <v>70</v>
      </c>
      <c r="E302" s="149" t="s">
        <v>69</v>
      </c>
      <c r="F302" s="149" t="s">
        <v>75</v>
      </c>
      <c r="G302" s="149" t="s">
        <v>76</v>
      </c>
    </row>
    <row r="303" spans="1:7" x14ac:dyDescent="0.25">
      <c r="A303" s="150">
        <v>42401</v>
      </c>
      <c r="B303" s="149">
        <v>27452</v>
      </c>
      <c r="C303" s="149" t="s">
        <v>74</v>
      </c>
      <c r="D303" s="149" t="s">
        <v>70</v>
      </c>
      <c r="E303" s="149" t="s">
        <v>69</v>
      </c>
      <c r="F303" s="149" t="s">
        <v>75</v>
      </c>
      <c r="G303" s="149" t="s">
        <v>76</v>
      </c>
    </row>
    <row r="304" spans="1:7" x14ac:dyDescent="0.25">
      <c r="A304" s="150">
        <v>42430</v>
      </c>
      <c r="B304" s="149">
        <v>27642</v>
      </c>
      <c r="C304" s="149" t="s">
        <v>74</v>
      </c>
      <c r="D304" s="149" t="s">
        <v>70</v>
      </c>
      <c r="E304" s="149" t="s">
        <v>69</v>
      </c>
      <c r="F304" s="149" t="s">
        <v>75</v>
      </c>
      <c r="G304" s="149" t="s">
        <v>76</v>
      </c>
    </row>
    <row r="305" spans="1:7" x14ac:dyDescent="0.25">
      <c r="A305" s="150">
        <v>42461</v>
      </c>
      <c r="B305" s="149">
        <v>27253</v>
      </c>
      <c r="C305" s="149" t="s">
        <v>74</v>
      </c>
      <c r="D305" s="149" t="s">
        <v>70</v>
      </c>
      <c r="E305" s="149" t="s">
        <v>69</v>
      </c>
      <c r="F305" s="149" t="s">
        <v>75</v>
      </c>
      <c r="G305" s="149" t="s">
        <v>76</v>
      </c>
    </row>
    <row r="306" spans="1:7" x14ac:dyDescent="0.25">
      <c r="A306" s="150">
        <v>42491</v>
      </c>
      <c r="B306" s="149">
        <v>26866</v>
      </c>
      <c r="C306" s="149" t="s">
        <v>74</v>
      </c>
      <c r="D306" s="149" t="s">
        <v>70</v>
      </c>
      <c r="E306" s="149" t="s">
        <v>69</v>
      </c>
      <c r="F306" s="149" t="s">
        <v>75</v>
      </c>
      <c r="G306" s="149" t="s">
        <v>76</v>
      </c>
    </row>
    <row r="307" spans="1:7" x14ac:dyDescent="0.25">
      <c r="A307" s="150">
        <v>42522</v>
      </c>
      <c r="B307" s="149">
        <v>27555</v>
      </c>
      <c r="C307" s="149" t="s">
        <v>74</v>
      </c>
      <c r="D307" s="149" t="s">
        <v>70</v>
      </c>
      <c r="E307" s="149" t="s">
        <v>69</v>
      </c>
      <c r="F307" s="149" t="s">
        <v>75</v>
      </c>
      <c r="G307" s="149" t="s">
        <v>76</v>
      </c>
    </row>
    <row r="308" spans="1:7" x14ac:dyDescent="0.25">
      <c r="A308" s="150">
        <v>42552</v>
      </c>
      <c r="B308" s="149">
        <v>28015</v>
      </c>
      <c r="C308" s="149" t="s">
        <v>74</v>
      </c>
      <c r="D308" s="149" t="s">
        <v>70</v>
      </c>
      <c r="E308" s="149" t="s">
        <v>69</v>
      </c>
      <c r="F308" s="149" t="s">
        <v>75</v>
      </c>
      <c r="G308" s="149" t="s">
        <v>76</v>
      </c>
    </row>
    <row r="309" spans="1:7" x14ac:dyDescent="0.25">
      <c r="A309" s="150">
        <v>42583</v>
      </c>
      <c r="B309" s="149">
        <v>27766</v>
      </c>
      <c r="C309" s="149" t="s">
        <v>74</v>
      </c>
      <c r="D309" s="149" t="s">
        <v>70</v>
      </c>
      <c r="E309" s="149" t="s">
        <v>69</v>
      </c>
      <c r="F309" s="149" t="s">
        <v>75</v>
      </c>
      <c r="G309" s="149" t="s">
        <v>76</v>
      </c>
    </row>
    <row r="310" spans="1:7" x14ac:dyDescent="0.25">
      <c r="A310" s="150">
        <v>42614</v>
      </c>
      <c r="B310" s="149">
        <v>27286</v>
      </c>
      <c r="C310" s="149" t="s">
        <v>74</v>
      </c>
      <c r="D310" s="149" t="s">
        <v>70</v>
      </c>
      <c r="E310" s="149" t="s">
        <v>69</v>
      </c>
      <c r="F310" s="149" t="s">
        <v>75</v>
      </c>
      <c r="G310" s="149" t="s">
        <v>76</v>
      </c>
    </row>
    <row r="311" spans="1:7" x14ac:dyDescent="0.25">
      <c r="A311" s="150">
        <v>42644</v>
      </c>
      <c r="B311" s="149">
        <v>27389</v>
      </c>
      <c r="C311" s="149" t="s">
        <v>74</v>
      </c>
      <c r="D311" s="149" t="s">
        <v>70</v>
      </c>
      <c r="E311" s="149" t="s">
        <v>69</v>
      </c>
      <c r="F311" s="149" t="s">
        <v>75</v>
      </c>
      <c r="G311" s="149" t="s">
        <v>76</v>
      </c>
    </row>
    <row r="312" spans="1:7" x14ac:dyDescent="0.25">
      <c r="A312" s="150">
        <v>42675</v>
      </c>
      <c r="B312" s="149">
        <v>27991</v>
      </c>
      <c r="C312" s="149" t="s">
        <v>74</v>
      </c>
      <c r="D312" s="149" t="s">
        <v>70</v>
      </c>
      <c r="E312" s="149" t="s">
        <v>69</v>
      </c>
      <c r="F312" s="149" t="s">
        <v>75</v>
      </c>
      <c r="G312" s="149" t="s">
        <v>76</v>
      </c>
    </row>
    <row r="313" spans="1:7" x14ac:dyDescent="0.25">
      <c r="A313" s="150">
        <v>42705</v>
      </c>
      <c r="B313" s="149">
        <v>28437</v>
      </c>
      <c r="C313" s="149" t="s">
        <v>74</v>
      </c>
      <c r="D313" s="149" t="s">
        <v>70</v>
      </c>
      <c r="E313" s="149" t="s">
        <v>69</v>
      </c>
      <c r="F313" s="149" t="s">
        <v>75</v>
      </c>
      <c r="G313" s="149" t="s">
        <v>76</v>
      </c>
    </row>
    <row r="314" spans="1:7" x14ac:dyDescent="0.25">
      <c r="A314" s="150">
        <v>42736</v>
      </c>
      <c r="B314" s="149">
        <v>27330</v>
      </c>
      <c r="C314" s="149" t="s">
        <v>74</v>
      </c>
      <c r="D314" s="149" t="s">
        <v>70</v>
      </c>
      <c r="E314" s="149" t="s">
        <v>69</v>
      </c>
      <c r="F314" s="149" t="s">
        <v>75</v>
      </c>
      <c r="G314" s="149" t="s">
        <v>76</v>
      </c>
    </row>
    <row r="315" spans="1:7" x14ac:dyDescent="0.25">
      <c r="A315" s="150">
        <v>42767</v>
      </c>
      <c r="B315" s="149">
        <v>27406</v>
      </c>
      <c r="C315" s="149" t="s">
        <v>74</v>
      </c>
      <c r="D315" s="149" t="s">
        <v>70</v>
      </c>
      <c r="E315" s="149" t="s">
        <v>69</v>
      </c>
      <c r="F315" s="149" t="s">
        <v>75</v>
      </c>
      <c r="G315" s="149" t="s">
        <v>76</v>
      </c>
    </row>
    <row r="316" spans="1:7" x14ac:dyDescent="0.25">
      <c r="A316" s="150">
        <v>42795</v>
      </c>
      <c r="B316" s="149">
        <v>27639</v>
      </c>
      <c r="C316" s="149" t="s">
        <v>74</v>
      </c>
      <c r="D316" s="149" t="s">
        <v>70</v>
      </c>
      <c r="E316" s="149" t="s">
        <v>69</v>
      </c>
      <c r="F316" s="149" t="s">
        <v>75</v>
      </c>
      <c r="G316" s="149" t="s">
        <v>76</v>
      </c>
    </row>
    <row r="317" spans="1:7" x14ac:dyDescent="0.25">
      <c r="A317" s="150">
        <v>42826</v>
      </c>
      <c r="B317" s="149">
        <v>27646</v>
      </c>
      <c r="C317" s="149" t="s">
        <v>74</v>
      </c>
      <c r="D317" s="149" t="s">
        <v>70</v>
      </c>
      <c r="E317" s="149" t="s">
        <v>69</v>
      </c>
      <c r="F317" s="149" t="s">
        <v>75</v>
      </c>
      <c r="G317" s="149" t="s">
        <v>76</v>
      </c>
    </row>
    <row r="318" spans="1:7" x14ac:dyDescent="0.25">
      <c r="A318" s="150">
        <v>42856</v>
      </c>
      <c r="B318" s="149">
        <v>27793</v>
      </c>
      <c r="C318" s="149" t="s">
        <v>74</v>
      </c>
      <c r="D318" s="149" t="s">
        <v>70</v>
      </c>
      <c r="E318" s="149" t="s">
        <v>69</v>
      </c>
      <c r="F318" s="149" t="s">
        <v>75</v>
      </c>
      <c r="G318" s="149" t="s">
        <v>76</v>
      </c>
    </row>
    <row r="319" spans="1:7" x14ac:dyDescent="0.25">
      <c r="A319" s="150">
        <v>42887</v>
      </c>
      <c r="B319" s="149">
        <v>28273</v>
      </c>
      <c r="C319" s="149" t="s">
        <v>74</v>
      </c>
      <c r="D319" s="149" t="s">
        <v>70</v>
      </c>
      <c r="E319" s="149" t="s">
        <v>69</v>
      </c>
      <c r="F319" s="149" t="s">
        <v>75</v>
      </c>
      <c r="G319" s="149" t="s">
        <v>76</v>
      </c>
    </row>
    <row r="320" spans="1:7" x14ac:dyDescent="0.25">
      <c r="A320" s="150">
        <v>42917</v>
      </c>
      <c r="B320" s="149">
        <v>28362</v>
      </c>
      <c r="C320" s="149" t="s">
        <v>74</v>
      </c>
      <c r="D320" s="149" t="s">
        <v>70</v>
      </c>
      <c r="E320" s="149" t="s">
        <v>69</v>
      </c>
      <c r="F320" s="149" t="s">
        <v>75</v>
      </c>
      <c r="G320" s="149" t="s">
        <v>76</v>
      </c>
    </row>
    <row r="321" spans="1:7" x14ac:dyDescent="0.25">
      <c r="A321" s="150">
        <v>42948</v>
      </c>
      <c r="B321" s="149">
        <v>28440</v>
      </c>
      <c r="C321" s="149" t="s">
        <v>74</v>
      </c>
      <c r="D321" s="149" t="s">
        <v>70</v>
      </c>
      <c r="E321" s="149" t="s">
        <v>69</v>
      </c>
      <c r="F321" s="149" t="s">
        <v>75</v>
      </c>
      <c r="G321" s="149" t="s">
        <v>76</v>
      </c>
    </row>
    <row r="322" spans="1:7" x14ac:dyDescent="0.25">
      <c r="A322" s="150">
        <v>42979</v>
      </c>
      <c r="B322" s="149">
        <v>28060</v>
      </c>
      <c r="C322" s="149" t="s">
        <v>74</v>
      </c>
      <c r="D322" s="149" t="s">
        <v>70</v>
      </c>
      <c r="E322" s="149" t="s">
        <v>69</v>
      </c>
      <c r="F322" s="149" t="s">
        <v>75</v>
      </c>
      <c r="G322" s="149" t="s">
        <v>76</v>
      </c>
    </row>
    <row r="323" spans="1:7" x14ac:dyDescent="0.25">
      <c r="A323" s="150">
        <v>43009</v>
      </c>
      <c r="B323" s="149">
        <v>28155</v>
      </c>
      <c r="C323" s="149" t="s">
        <v>74</v>
      </c>
      <c r="D323" s="149" t="s">
        <v>70</v>
      </c>
      <c r="E323" s="149" t="s">
        <v>69</v>
      </c>
      <c r="F323" s="149" t="s">
        <v>75</v>
      </c>
      <c r="G323" s="149" t="s">
        <v>76</v>
      </c>
    </row>
    <row r="324" spans="1:7" x14ac:dyDescent="0.25">
      <c r="A324" s="150">
        <v>43040</v>
      </c>
      <c r="B324" s="149">
        <v>28681</v>
      </c>
      <c r="C324" s="149" t="s">
        <v>74</v>
      </c>
      <c r="D324" s="149" t="s">
        <v>70</v>
      </c>
      <c r="E324" s="149" t="s">
        <v>69</v>
      </c>
      <c r="F324" s="149" t="s">
        <v>75</v>
      </c>
      <c r="G324" s="149" t="s">
        <v>76</v>
      </c>
    </row>
    <row r="325" spans="1:7" x14ac:dyDescent="0.25">
      <c r="A325" s="150">
        <v>43070</v>
      </c>
      <c r="B325" s="149">
        <v>29066</v>
      </c>
      <c r="C325" s="149" t="s">
        <v>74</v>
      </c>
      <c r="D325" s="149" t="s">
        <v>70</v>
      </c>
      <c r="E325" s="149" t="s">
        <v>69</v>
      </c>
      <c r="F325" s="149" t="s">
        <v>75</v>
      </c>
      <c r="G325" s="149" t="s">
        <v>76</v>
      </c>
    </row>
    <row r="326" spans="1:7" x14ac:dyDescent="0.25">
      <c r="A326" s="150">
        <v>43101</v>
      </c>
      <c r="B326" s="149">
        <v>28260</v>
      </c>
      <c r="C326" s="149" t="s">
        <v>74</v>
      </c>
      <c r="D326" s="149" t="s">
        <v>70</v>
      </c>
      <c r="E326" s="149" t="s">
        <v>69</v>
      </c>
      <c r="F326" s="149" t="s">
        <v>75</v>
      </c>
      <c r="G326" s="149" t="s">
        <v>76</v>
      </c>
    </row>
    <row r="327" spans="1:7" x14ac:dyDescent="0.25">
      <c r="A327" s="150">
        <v>43132</v>
      </c>
      <c r="B327" s="149">
        <v>27746</v>
      </c>
      <c r="C327" s="149" t="s">
        <v>74</v>
      </c>
      <c r="D327" s="149" t="s">
        <v>70</v>
      </c>
      <c r="E327" s="149" t="s">
        <v>69</v>
      </c>
      <c r="F327" s="149" t="s">
        <v>75</v>
      </c>
      <c r="G327" s="149" t="s">
        <v>76</v>
      </c>
    </row>
    <row r="328" spans="1:7" x14ac:dyDescent="0.25">
      <c r="A328" s="150">
        <v>43160</v>
      </c>
      <c r="B328" s="149">
        <v>27435</v>
      </c>
      <c r="C328" s="149" t="s">
        <v>74</v>
      </c>
      <c r="D328" s="149" t="s">
        <v>70</v>
      </c>
      <c r="E328" s="149" t="s">
        <v>69</v>
      </c>
      <c r="F328" s="149" t="s">
        <v>75</v>
      </c>
      <c r="G328" s="149" t="s">
        <v>76</v>
      </c>
    </row>
    <row r="329" spans="1:7" x14ac:dyDescent="0.25">
      <c r="A329" s="150">
        <v>43191</v>
      </c>
      <c r="B329" s="149">
        <v>27629</v>
      </c>
      <c r="C329" s="149" t="s">
        <v>74</v>
      </c>
      <c r="D329" s="149" t="s">
        <v>70</v>
      </c>
      <c r="E329" s="149" t="s">
        <v>69</v>
      </c>
      <c r="F329" s="149" t="s">
        <v>75</v>
      </c>
      <c r="G329" s="149" t="s">
        <v>76</v>
      </c>
    </row>
    <row r="330" spans="1:7" x14ac:dyDescent="0.25">
      <c r="A330" s="150">
        <v>43221</v>
      </c>
      <c r="B330" s="149">
        <v>28025</v>
      </c>
      <c r="C330" s="149" t="s">
        <v>74</v>
      </c>
      <c r="D330" s="149" t="s">
        <v>70</v>
      </c>
      <c r="E330" s="149" t="s">
        <v>69</v>
      </c>
      <c r="F330" s="149" t="s">
        <v>75</v>
      </c>
      <c r="G330" s="149" t="s">
        <v>76</v>
      </c>
    </row>
    <row r="331" spans="1:7" x14ac:dyDescent="0.25">
      <c r="A331" s="150">
        <v>43252</v>
      </c>
      <c r="B331" s="149">
        <v>28881</v>
      </c>
      <c r="C331" s="149" t="s">
        <v>74</v>
      </c>
      <c r="D331" s="149" t="s">
        <v>70</v>
      </c>
      <c r="E331" s="149" t="s">
        <v>69</v>
      </c>
      <c r="F331" s="149" t="s">
        <v>75</v>
      </c>
      <c r="G331" s="149" t="s">
        <v>76</v>
      </c>
    </row>
    <row r="332" spans="1:7" x14ac:dyDescent="0.25">
      <c r="A332" s="150">
        <v>43282</v>
      </c>
      <c r="B332" s="149">
        <v>28920</v>
      </c>
      <c r="C332" s="149" t="s">
        <v>74</v>
      </c>
      <c r="D332" s="149" t="s">
        <v>70</v>
      </c>
      <c r="E332" s="149" t="s">
        <v>69</v>
      </c>
      <c r="F332" s="149" t="s">
        <v>75</v>
      </c>
      <c r="G332" s="149" t="s">
        <v>76</v>
      </c>
    </row>
    <row r="333" spans="1:7" x14ac:dyDescent="0.25">
      <c r="A333" s="150">
        <v>43313</v>
      </c>
      <c r="B333" s="149">
        <v>28827</v>
      </c>
      <c r="C333" s="149" t="s">
        <v>74</v>
      </c>
      <c r="D333" s="149" t="s">
        <v>70</v>
      </c>
      <c r="E333" s="149" t="s">
        <v>69</v>
      </c>
      <c r="F333" s="149" t="s">
        <v>75</v>
      </c>
      <c r="G333" s="149" t="s">
        <v>76</v>
      </c>
    </row>
    <row r="334" spans="1:7" x14ac:dyDescent="0.25">
      <c r="A334" s="150">
        <v>43344</v>
      </c>
      <c r="B334" s="149">
        <v>28429</v>
      </c>
      <c r="C334" s="149" t="s">
        <v>74</v>
      </c>
      <c r="D334" s="149" t="s">
        <v>70</v>
      </c>
      <c r="E334" s="149" t="s">
        <v>69</v>
      </c>
      <c r="F334" s="149" t="s">
        <v>75</v>
      </c>
      <c r="G334" s="149" t="s">
        <v>76</v>
      </c>
    </row>
    <row r="335" spans="1:7" x14ac:dyDescent="0.25">
      <c r="A335" s="150">
        <v>43374</v>
      </c>
      <c r="B335" s="149">
        <v>27705</v>
      </c>
      <c r="C335" s="149" t="s">
        <v>74</v>
      </c>
      <c r="D335" s="149" t="s">
        <v>70</v>
      </c>
      <c r="E335" s="149" t="s">
        <v>69</v>
      </c>
      <c r="F335" s="149" t="s">
        <v>75</v>
      </c>
      <c r="G335" s="149" t="s">
        <v>76</v>
      </c>
    </row>
    <row r="336" spans="1:7" x14ac:dyDescent="0.25">
      <c r="A336" s="150">
        <v>43405</v>
      </c>
      <c r="B336" s="149">
        <v>28846</v>
      </c>
      <c r="C336" s="149" t="s">
        <v>74</v>
      </c>
      <c r="D336" s="149" t="s">
        <v>70</v>
      </c>
      <c r="E336" s="149" t="s">
        <v>69</v>
      </c>
      <c r="F336" s="149" t="s">
        <v>75</v>
      </c>
      <c r="G336" s="149" t="s">
        <v>76</v>
      </c>
    </row>
    <row r="337" spans="1:7" x14ac:dyDescent="0.25">
      <c r="A337" s="150">
        <v>43435</v>
      </c>
      <c r="B337" s="149">
        <v>29013</v>
      </c>
      <c r="C337" s="149" t="s">
        <v>74</v>
      </c>
      <c r="D337" s="149" t="s">
        <v>70</v>
      </c>
      <c r="E337" s="149" t="s">
        <v>69</v>
      </c>
      <c r="F337" s="149" t="s">
        <v>75</v>
      </c>
      <c r="G337" s="149" t="s">
        <v>76</v>
      </c>
    </row>
    <row r="338" spans="1:7" x14ac:dyDescent="0.25">
      <c r="A338" s="150">
        <v>43466</v>
      </c>
      <c r="B338" s="149">
        <v>28830</v>
      </c>
      <c r="C338" s="149" t="s">
        <v>74</v>
      </c>
      <c r="D338" s="149" t="s">
        <v>70</v>
      </c>
      <c r="E338" s="149" t="s">
        <v>69</v>
      </c>
      <c r="F338" s="149" t="s">
        <v>75</v>
      </c>
      <c r="G338" s="149" t="s">
        <v>76</v>
      </c>
    </row>
    <row r="339" spans="1:7" x14ac:dyDescent="0.25">
      <c r="A339" s="150">
        <v>43497</v>
      </c>
      <c r="B339" s="149">
        <v>28423</v>
      </c>
      <c r="C339" s="149" t="s">
        <v>74</v>
      </c>
      <c r="D339" s="149" t="s">
        <v>70</v>
      </c>
      <c r="E339" s="149" t="s">
        <v>69</v>
      </c>
      <c r="F339" s="149" t="s">
        <v>75</v>
      </c>
      <c r="G339" s="149" t="s">
        <v>76</v>
      </c>
    </row>
    <row r="340" spans="1:7" x14ac:dyDescent="0.25">
      <c r="A340" s="150">
        <v>43525</v>
      </c>
      <c r="B340" s="149">
        <v>28275</v>
      </c>
      <c r="C340" s="149" t="s">
        <v>74</v>
      </c>
      <c r="D340" s="149" t="s">
        <v>70</v>
      </c>
      <c r="E340" s="149" t="s">
        <v>69</v>
      </c>
      <c r="F340" s="149" t="s">
        <v>75</v>
      </c>
      <c r="G340" s="149" t="s">
        <v>76</v>
      </c>
    </row>
    <row r="341" spans="1:7" x14ac:dyDescent="0.25">
      <c r="A341" s="150">
        <v>43556</v>
      </c>
      <c r="B341" s="149">
        <v>28197</v>
      </c>
      <c r="C341" s="149" t="s">
        <v>74</v>
      </c>
      <c r="D341" s="149" t="s">
        <v>70</v>
      </c>
      <c r="E341" s="149" t="s">
        <v>69</v>
      </c>
      <c r="F341" s="149" t="s">
        <v>75</v>
      </c>
      <c r="G341" s="149" t="s">
        <v>76</v>
      </c>
    </row>
    <row r="342" spans="1:7" x14ac:dyDescent="0.25">
      <c r="A342" s="150">
        <v>43586</v>
      </c>
      <c r="B342" s="149">
        <v>28197</v>
      </c>
      <c r="C342" s="149" t="s">
        <v>74</v>
      </c>
      <c r="D342" s="149" t="s">
        <v>70</v>
      </c>
      <c r="E342" s="149" t="s">
        <v>69</v>
      </c>
      <c r="F342" s="149" t="s">
        <v>75</v>
      </c>
      <c r="G342" s="149" t="s">
        <v>76</v>
      </c>
    </row>
    <row r="343" spans="1:7" x14ac:dyDescent="0.25">
      <c r="A343" s="150">
        <v>43617</v>
      </c>
      <c r="B343" s="149">
        <v>28453</v>
      </c>
      <c r="C343" s="149" t="s">
        <v>74</v>
      </c>
      <c r="D343" s="149" t="s">
        <v>70</v>
      </c>
      <c r="E343" s="149" t="s">
        <v>69</v>
      </c>
      <c r="F343" s="149" t="s">
        <v>75</v>
      </c>
      <c r="G343" s="149" t="s">
        <v>76</v>
      </c>
    </row>
    <row r="344" spans="1:7" x14ac:dyDescent="0.25">
      <c r="A344" s="150">
        <v>43647</v>
      </c>
      <c r="B344" s="149">
        <v>28992</v>
      </c>
      <c r="C344" s="149" t="s">
        <v>74</v>
      </c>
      <c r="D344" s="149" t="s">
        <v>70</v>
      </c>
      <c r="E344" s="149" t="s">
        <v>69</v>
      </c>
      <c r="F344" s="149" t="s">
        <v>75</v>
      </c>
      <c r="G344" s="149" t="s">
        <v>76</v>
      </c>
    </row>
    <row r="345" spans="1:7" x14ac:dyDescent="0.25">
      <c r="A345" s="150">
        <v>43678</v>
      </c>
      <c r="B345" s="149">
        <v>28797</v>
      </c>
      <c r="C345" s="149" t="s">
        <v>74</v>
      </c>
      <c r="D345" s="149" t="s">
        <v>70</v>
      </c>
      <c r="E345" s="149" t="s">
        <v>69</v>
      </c>
      <c r="F345" s="149" t="s">
        <v>75</v>
      </c>
      <c r="G345" s="149" t="s">
        <v>76</v>
      </c>
    </row>
    <row r="346" spans="1:7" x14ac:dyDescent="0.25">
      <c r="A346" s="150">
        <v>43709</v>
      </c>
      <c r="B346" s="149">
        <v>28283</v>
      </c>
      <c r="C346" s="149" t="s">
        <v>74</v>
      </c>
      <c r="D346" s="149" t="s">
        <v>70</v>
      </c>
      <c r="E346" s="149" t="s">
        <v>69</v>
      </c>
      <c r="F346" s="149" t="s">
        <v>75</v>
      </c>
      <c r="G346" s="149" t="s">
        <v>76</v>
      </c>
    </row>
    <row r="347" spans="1:7" x14ac:dyDescent="0.25">
      <c r="A347" s="150">
        <v>43739</v>
      </c>
      <c r="B347" s="149">
        <v>27840</v>
      </c>
      <c r="C347" s="149" t="s">
        <v>74</v>
      </c>
      <c r="D347" s="149" t="s">
        <v>70</v>
      </c>
      <c r="E347" s="149" t="s">
        <v>69</v>
      </c>
      <c r="F347" s="149" t="s">
        <v>75</v>
      </c>
      <c r="G347" s="149" t="s">
        <v>76</v>
      </c>
    </row>
    <row r="348" spans="1:7" x14ac:dyDescent="0.25">
      <c r="A348" s="150">
        <v>43770</v>
      </c>
      <c r="B348" s="149">
        <v>28819</v>
      </c>
      <c r="C348" s="149" t="s">
        <v>74</v>
      </c>
      <c r="D348" s="149" t="s">
        <v>70</v>
      </c>
      <c r="E348" s="149" t="s">
        <v>69</v>
      </c>
      <c r="F348" s="149" t="s">
        <v>75</v>
      </c>
      <c r="G348" s="149" t="s">
        <v>76</v>
      </c>
    </row>
    <row r="349" spans="1:7" x14ac:dyDescent="0.25">
      <c r="A349" s="150">
        <v>43800</v>
      </c>
      <c r="B349" s="149">
        <v>29044</v>
      </c>
      <c r="C349" s="149" t="s">
        <v>74</v>
      </c>
      <c r="D349" s="149" t="s">
        <v>70</v>
      </c>
      <c r="E349" s="149" t="s">
        <v>69</v>
      </c>
      <c r="F349" s="149" t="s">
        <v>75</v>
      </c>
      <c r="G349" s="149" t="s">
        <v>76</v>
      </c>
    </row>
    <row r="350" spans="1:7" x14ac:dyDescent="0.25">
      <c r="A350" s="150">
        <v>43831</v>
      </c>
      <c r="B350" s="149">
        <v>28378</v>
      </c>
      <c r="C350" s="149" t="s">
        <v>74</v>
      </c>
      <c r="D350" s="149" t="s">
        <v>70</v>
      </c>
      <c r="E350" s="149" t="s">
        <v>69</v>
      </c>
      <c r="F350" s="149" t="s">
        <v>75</v>
      </c>
      <c r="G350" s="149" t="s">
        <v>76</v>
      </c>
    </row>
    <row r="351" spans="1:7" x14ac:dyDescent="0.25">
      <c r="A351" s="150">
        <v>43862</v>
      </c>
      <c r="B351" s="149">
        <v>26991</v>
      </c>
      <c r="C351" s="149" t="s">
        <v>74</v>
      </c>
      <c r="D351" s="149" t="s">
        <v>70</v>
      </c>
      <c r="E351" s="149" t="s">
        <v>69</v>
      </c>
      <c r="F351" s="149" t="s">
        <v>75</v>
      </c>
      <c r="G351" s="149" t="s">
        <v>76</v>
      </c>
    </row>
    <row r="352" spans="1:7" x14ac:dyDescent="0.25">
      <c r="A352" s="150">
        <v>43891</v>
      </c>
      <c r="B352" s="149">
        <v>27214</v>
      </c>
      <c r="C352" s="149" t="s">
        <v>74</v>
      </c>
      <c r="D352" s="149" t="s">
        <v>70</v>
      </c>
      <c r="E352" s="149" t="s">
        <v>69</v>
      </c>
      <c r="F352" s="149" t="s">
        <v>75</v>
      </c>
      <c r="G352" s="149" t="s">
        <v>76</v>
      </c>
    </row>
    <row r="353" spans="1:7" x14ac:dyDescent="0.25">
      <c r="A353" s="150">
        <v>43922</v>
      </c>
      <c r="B353" s="149">
        <v>25905</v>
      </c>
      <c r="C353" s="149" t="s">
        <v>74</v>
      </c>
      <c r="D353" s="149" t="s">
        <v>70</v>
      </c>
      <c r="E353" s="149" t="s">
        <v>69</v>
      </c>
      <c r="F353" s="149" t="s">
        <v>75</v>
      </c>
      <c r="G353" s="149" t="s">
        <v>76</v>
      </c>
    </row>
    <row r="354" spans="1:7" x14ac:dyDescent="0.25">
      <c r="A354" s="150">
        <v>43952</v>
      </c>
      <c r="B354" s="149">
        <v>25896</v>
      </c>
      <c r="C354" s="149" t="s">
        <v>74</v>
      </c>
      <c r="D354" s="149" t="s">
        <v>70</v>
      </c>
      <c r="E354" s="149" t="s">
        <v>69</v>
      </c>
      <c r="F354" s="149" t="s">
        <v>75</v>
      </c>
      <c r="G354" s="149" t="s">
        <v>76</v>
      </c>
    </row>
    <row r="355" spans="1:7" x14ac:dyDescent="0.25">
      <c r="A355" s="150">
        <v>43983</v>
      </c>
      <c r="B355" s="149">
        <v>26534</v>
      </c>
      <c r="C355" s="149" t="s">
        <v>74</v>
      </c>
      <c r="D355" s="149" t="s">
        <v>70</v>
      </c>
      <c r="E355" s="149" t="s">
        <v>69</v>
      </c>
      <c r="F355" s="149" t="s">
        <v>75</v>
      </c>
      <c r="G355" s="149" t="s">
        <v>76</v>
      </c>
    </row>
    <row r="356" spans="1:7" x14ac:dyDescent="0.25">
      <c r="A356" s="150">
        <v>44013</v>
      </c>
      <c r="B356" s="149">
        <v>27242</v>
      </c>
      <c r="C356" s="149" t="s">
        <v>74</v>
      </c>
      <c r="D356" s="149" t="s">
        <v>70</v>
      </c>
      <c r="E356" s="149" t="s">
        <v>69</v>
      </c>
      <c r="F356" s="149" t="s">
        <v>75</v>
      </c>
      <c r="G356" s="149" t="s">
        <v>76</v>
      </c>
    </row>
    <row r="357" spans="1:7" x14ac:dyDescent="0.25">
      <c r="A357" s="150">
        <v>44044</v>
      </c>
      <c r="B357" s="149">
        <v>26955</v>
      </c>
      <c r="C357" s="149" t="s">
        <v>74</v>
      </c>
      <c r="D357" s="149" t="s">
        <v>70</v>
      </c>
      <c r="E357" s="149" t="s">
        <v>69</v>
      </c>
      <c r="F357" s="149" t="s">
        <v>75</v>
      </c>
      <c r="G357" s="149" t="s">
        <v>76</v>
      </c>
    </row>
    <row r="358" spans="1:7" x14ac:dyDescent="0.25">
      <c r="A358" s="150">
        <v>44075</v>
      </c>
      <c r="B358" s="149">
        <v>26396</v>
      </c>
      <c r="C358" s="149" t="s">
        <v>74</v>
      </c>
      <c r="D358" s="149" t="s">
        <v>70</v>
      </c>
      <c r="E358" s="149" t="s">
        <v>69</v>
      </c>
      <c r="F358" s="149" t="s">
        <v>75</v>
      </c>
      <c r="G358" s="149" t="s">
        <v>76</v>
      </c>
    </row>
    <row r="359" spans="1:7" x14ac:dyDescent="0.25">
      <c r="A359" s="150">
        <v>44105</v>
      </c>
      <c r="B359" s="149">
        <v>25747</v>
      </c>
      <c r="C359" s="149" t="s">
        <v>74</v>
      </c>
      <c r="D359" s="149" t="s">
        <v>70</v>
      </c>
      <c r="E359" s="149" t="s">
        <v>69</v>
      </c>
      <c r="F359" s="149" t="s">
        <v>75</v>
      </c>
      <c r="G359" s="149" t="s">
        <v>76</v>
      </c>
    </row>
    <row r="360" spans="1:7" x14ac:dyDescent="0.25">
      <c r="A360" s="150">
        <v>44136</v>
      </c>
      <c r="B360" s="149">
        <v>26943</v>
      </c>
      <c r="C360" s="149" t="s">
        <v>74</v>
      </c>
      <c r="D360" s="149" t="s">
        <v>70</v>
      </c>
      <c r="E360" s="149" t="s">
        <v>69</v>
      </c>
      <c r="F360" s="149" t="s">
        <v>75</v>
      </c>
      <c r="G360" s="149" t="s">
        <v>76</v>
      </c>
    </row>
    <row r="361" spans="1:7" x14ac:dyDescent="0.25">
      <c r="A361" s="150">
        <v>44166</v>
      </c>
      <c r="B361" s="149">
        <v>27026</v>
      </c>
      <c r="C361" s="149" t="s">
        <v>74</v>
      </c>
      <c r="D361" s="149" t="s">
        <v>70</v>
      </c>
      <c r="E361" s="149" t="s">
        <v>69</v>
      </c>
      <c r="F361" s="149" t="s">
        <v>75</v>
      </c>
      <c r="G361" s="149" t="s">
        <v>76</v>
      </c>
    </row>
    <row r="362" spans="1:7" x14ac:dyDescent="0.25">
      <c r="A362" s="150">
        <v>44197</v>
      </c>
      <c r="B362" s="149">
        <v>26340</v>
      </c>
      <c r="C362" s="149" t="s">
        <v>74</v>
      </c>
      <c r="D362" s="149" t="s">
        <v>70</v>
      </c>
      <c r="E362" s="149" t="s">
        <v>69</v>
      </c>
      <c r="F362" s="149" t="s">
        <v>75</v>
      </c>
      <c r="G362" s="149" t="s">
        <v>76</v>
      </c>
    </row>
    <row r="363" spans="1:7" x14ac:dyDescent="0.25">
      <c r="A363" s="150">
        <v>44228</v>
      </c>
      <c r="B363" s="149">
        <v>25975</v>
      </c>
      <c r="C363" s="149" t="s">
        <v>74</v>
      </c>
      <c r="D363" s="149" t="s">
        <v>70</v>
      </c>
      <c r="E363" s="149" t="s">
        <v>69</v>
      </c>
      <c r="F363" s="149" t="s">
        <v>75</v>
      </c>
      <c r="G363" s="149" t="s">
        <v>76</v>
      </c>
    </row>
    <row r="364" spans="1:7" x14ac:dyDescent="0.25">
      <c r="A364" s="150">
        <v>44256</v>
      </c>
      <c r="B364" s="149">
        <v>26298</v>
      </c>
      <c r="C364" s="149" t="s">
        <v>74</v>
      </c>
      <c r="D364" s="149" t="s">
        <v>70</v>
      </c>
      <c r="E364" s="149" t="s">
        <v>69</v>
      </c>
      <c r="F364" s="149" t="s">
        <v>75</v>
      </c>
      <c r="G364" s="149" t="s">
        <v>76</v>
      </c>
    </row>
    <row r="365" spans="1:7" x14ac:dyDescent="0.25">
      <c r="A365" s="150">
        <v>44287</v>
      </c>
      <c r="B365" s="149">
        <v>26794</v>
      </c>
      <c r="C365" s="149" t="s">
        <v>74</v>
      </c>
      <c r="D365" s="149" t="s">
        <v>70</v>
      </c>
      <c r="E365" s="149" t="s">
        <v>69</v>
      </c>
      <c r="F365" s="149" t="s">
        <v>75</v>
      </c>
      <c r="G365" s="149" t="s">
        <v>76</v>
      </c>
    </row>
    <row r="366" spans="1:7" x14ac:dyDescent="0.25">
      <c r="A366" s="150">
        <v>44317</v>
      </c>
      <c r="B366" s="149">
        <v>27540</v>
      </c>
      <c r="C366" s="149" t="s">
        <v>74</v>
      </c>
      <c r="D366" s="149" t="s">
        <v>70</v>
      </c>
      <c r="E366" s="149" t="s">
        <v>69</v>
      </c>
      <c r="F366" s="149" t="s">
        <v>75</v>
      </c>
      <c r="G366" s="149" t="s">
        <v>76</v>
      </c>
    </row>
    <row r="367" spans="1:7" x14ac:dyDescent="0.25">
      <c r="A367" s="150">
        <v>44348</v>
      </c>
      <c r="B367" s="149">
        <v>28069</v>
      </c>
      <c r="C367" s="149" t="s">
        <v>74</v>
      </c>
      <c r="D367" s="149" t="s">
        <v>70</v>
      </c>
      <c r="E367" s="149" t="s">
        <v>69</v>
      </c>
      <c r="F367" s="149" t="s">
        <v>75</v>
      </c>
      <c r="G367" s="149" t="s">
        <v>76</v>
      </c>
    </row>
    <row r="368" spans="1:7" x14ac:dyDescent="0.25">
      <c r="A368" s="150">
        <v>44378</v>
      </c>
      <c r="B368" s="149">
        <v>28647</v>
      </c>
      <c r="C368" s="149" t="s">
        <v>74</v>
      </c>
      <c r="D368" s="149" t="s">
        <v>70</v>
      </c>
      <c r="E368" s="149" t="s">
        <v>69</v>
      </c>
      <c r="F368" s="149" t="s">
        <v>75</v>
      </c>
      <c r="G368" s="149" t="s">
        <v>76</v>
      </c>
    </row>
    <row r="369" spans="1:7" x14ac:dyDescent="0.25">
      <c r="A369" s="150">
        <v>44409</v>
      </c>
      <c r="B369" s="149">
        <v>28861</v>
      </c>
      <c r="C369" s="149" t="s">
        <v>74</v>
      </c>
      <c r="D369" s="149" t="s">
        <v>70</v>
      </c>
      <c r="E369" s="149" t="s">
        <v>69</v>
      </c>
      <c r="F369" s="149" t="s">
        <v>75</v>
      </c>
      <c r="G369" s="149" t="s">
        <v>76</v>
      </c>
    </row>
    <row r="370" spans="1:7" x14ac:dyDescent="0.25">
      <c r="A370" s="150">
        <v>44440</v>
      </c>
      <c r="B370" s="149">
        <v>28529</v>
      </c>
      <c r="C370" s="149" t="s">
        <v>74</v>
      </c>
      <c r="D370" s="149" t="s">
        <v>70</v>
      </c>
      <c r="E370" s="149" t="s">
        <v>69</v>
      </c>
      <c r="F370" s="149" t="s">
        <v>75</v>
      </c>
      <c r="G370" s="149" t="s">
        <v>76</v>
      </c>
    </row>
    <row r="371" spans="1:7" x14ac:dyDescent="0.25">
      <c r="A371" s="150">
        <v>44470</v>
      </c>
      <c r="B371" s="149">
        <v>27875</v>
      </c>
      <c r="C371" s="149" t="s">
        <v>74</v>
      </c>
      <c r="D371" s="149" t="s">
        <v>70</v>
      </c>
      <c r="E371" s="149" t="s">
        <v>69</v>
      </c>
      <c r="F371" s="149" t="s">
        <v>75</v>
      </c>
      <c r="G371" s="149" t="s">
        <v>76</v>
      </c>
    </row>
    <row r="372" spans="1:7" x14ac:dyDescent="0.25">
      <c r="A372" s="150">
        <v>44501</v>
      </c>
      <c r="B372" s="149">
        <v>28370</v>
      </c>
      <c r="C372" s="149" t="s">
        <v>74</v>
      </c>
      <c r="D372" s="149" t="s">
        <v>70</v>
      </c>
      <c r="E372" s="149" t="s">
        <v>69</v>
      </c>
      <c r="F372" s="149" t="s">
        <v>75</v>
      </c>
      <c r="G372" s="149" t="s">
        <v>76</v>
      </c>
    </row>
    <row r="373" spans="1:7" x14ac:dyDescent="0.25">
      <c r="A373" s="150">
        <v>44531</v>
      </c>
      <c r="B373" s="149">
        <v>28994</v>
      </c>
      <c r="C373" s="149" t="s">
        <v>74</v>
      </c>
      <c r="D373" s="149" t="s">
        <v>70</v>
      </c>
      <c r="E373" s="149" t="s">
        <v>69</v>
      </c>
      <c r="F373" s="149" t="s">
        <v>75</v>
      </c>
      <c r="G373" s="149" t="s">
        <v>76</v>
      </c>
    </row>
    <row r="374" spans="1:7" x14ac:dyDescent="0.25">
      <c r="A374" s="150">
        <v>44562</v>
      </c>
      <c r="B374" s="149">
        <v>28095</v>
      </c>
      <c r="C374" s="149" t="s">
        <v>74</v>
      </c>
      <c r="D374" s="149" t="s">
        <v>70</v>
      </c>
      <c r="E374" s="149" t="s">
        <v>69</v>
      </c>
      <c r="F374" s="149" t="s">
        <v>75</v>
      </c>
      <c r="G374" s="149" t="s">
        <v>76</v>
      </c>
    </row>
    <row r="375" spans="1:7" x14ac:dyDescent="0.25">
      <c r="A375" s="150">
        <v>44593</v>
      </c>
      <c r="B375" s="149">
        <v>27988</v>
      </c>
      <c r="C375" s="149" t="s">
        <v>74</v>
      </c>
      <c r="D375" s="149" t="s">
        <v>70</v>
      </c>
      <c r="E375" s="149" t="s">
        <v>69</v>
      </c>
      <c r="F375" s="149" t="s">
        <v>75</v>
      </c>
      <c r="G375" s="149" t="s">
        <v>76</v>
      </c>
    </row>
    <row r="376" spans="1:7" x14ac:dyDescent="0.25">
      <c r="A376" s="150">
        <v>44621</v>
      </c>
      <c r="B376" s="149">
        <v>28103</v>
      </c>
      <c r="C376" s="149" t="s">
        <v>74</v>
      </c>
      <c r="D376" s="149" t="s">
        <v>70</v>
      </c>
      <c r="E376" s="149" t="s">
        <v>69</v>
      </c>
      <c r="F376" s="149" t="s">
        <v>75</v>
      </c>
      <c r="G376" s="149" t="s">
        <v>76</v>
      </c>
    </row>
    <row r="377" spans="1:7" x14ac:dyDescent="0.25">
      <c r="A377" s="150">
        <v>44652</v>
      </c>
      <c r="B377" s="149">
        <v>28136</v>
      </c>
      <c r="C377" s="149" t="s">
        <v>74</v>
      </c>
      <c r="D377" s="149" t="s">
        <v>70</v>
      </c>
      <c r="E377" s="149" t="s">
        <v>69</v>
      </c>
      <c r="F377" s="149" t="s">
        <v>75</v>
      </c>
      <c r="G377" s="149" t="s">
        <v>76</v>
      </c>
    </row>
    <row r="378" spans="1:7" x14ac:dyDescent="0.25">
      <c r="A378" s="150">
        <v>44682</v>
      </c>
      <c r="B378" s="149">
        <v>28382</v>
      </c>
      <c r="C378" s="149" t="s">
        <v>74</v>
      </c>
      <c r="D378" s="149" t="s">
        <v>70</v>
      </c>
      <c r="E378" s="149" t="s">
        <v>69</v>
      </c>
      <c r="F378" s="149" t="s">
        <v>75</v>
      </c>
      <c r="G378" s="149" t="s">
        <v>76</v>
      </c>
    </row>
    <row r="379" spans="1:7" x14ac:dyDescent="0.25">
      <c r="A379" s="150">
        <v>44713</v>
      </c>
      <c r="B379" s="149">
        <v>28860</v>
      </c>
      <c r="C379" s="149" t="s">
        <v>74</v>
      </c>
      <c r="D379" s="149" t="s">
        <v>70</v>
      </c>
      <c r="E379" s="149" t="s">
        <v>69</v>
      </c>
      <c r="F379" s="149" t="s">
        <v>75</v>
      </c>
      <c r="G379" s="149" t="s">
        <v>76</v>
      </c>
    </row>
    <row r="380" spans="1:7" x14ac:dyDescent="0.25">
      <c r="A380" s="150">
        <v>44743</v>
      </c>
      <c r="B380" s="149">
        <v>29115</v>
      </c>
      <c r="C380" s="149" t="s">
        <v>74</v>
      </c>
      <c r="D380" s="149" t="s">
        <v>70</v>
      </c>
      <c r="E380" s="149" t="s">
        <v>69</v>
      </c>
      <c r="F380" s="149" t="s">
        <v>75</v>
      </c>
      <c r="G380" s="149" t="s">
        <v>76</v>
      </c>
    </row>
    <row r="381" spans="1:7" x14ac:dyDescent="0.25">
      <c r="A381" s="150">
        <v>44774</v>
      </c>
      <c r="B381" s="149">
        <v>29328</v>
      </c>
      <c r="C381" s="149" t="s">
        <v>74</v>
      </c>
      <c r="D381" s="149" t="s">
        <v>70</v>
      </c>
      <c r="E381" s="149" t="s">
        <v>69</v>
      </c>
      <c r="F381" s="149" t="s">
        <v>75</v>
      </c>
      <c r="G381" s="149" t="s">
        <v>76</v>
      </c>
    </row>
    <row r="382" spans="1:7" x14ac:dyDescent="0.25">
      <c r="A382" s="150">
        <v>44805</v>
      </c>
      <c r="B382" s="149">
        <v>29056</v>
      </c>
      <c r="C382" s="149" t="s">
        <v>74</v>
      </c>
      <c r="D382" s="149" t="s">
        <v>70</v>
      </c>
      <c r="E382" s="149" t="s">
        <v>69</v>
      </c>
      <c r="F382" s="149" t="s">
        <v>75</v>
      </c>
      <c r="G382" s="149" t="s">
        <v>76</v>
      </c>
    </row>
    <row r="383" spans="1:7" x14ac:dyDescent="0.25">
      <c r="A383" s="150">
        <v>44835</v>
      </c>
      <c r="B383" s="149">
        <v>28523</v>
      </c>
      <c r="C383" s="149" t="s">
        <v>74</v>
      </c>
      <c r="D383" s="149" t="s">
        <v>70</v>
      </c>
      <c r="E383" s="149" t="s">
        <v>69</v>
      </c>
      <c r="F383" s="149" t="s">
        <v>75</v>
      </c>
      <c r="G383" s="149" t="s">
        <v>76</v>
      </c>
    </row>
    <row r="384" spans="1:7" x14ac:dyDescent="0.25">
      <c r="A384" s="150">
        <v>44866</v>
      </c>
      <c r="B384" s="149">
        <v>29107</v>
      </c>
      <c r="C384" s="149" t="s">
        <v>74</v>
      </c>
      <c r="D384" s="149" t="s">
        <v>70</v>
      </c>
      <c r="E384" s="149" t="s">
        <v>69</v>
      </c>
      <c r="F384" s="149" t="s">
        <v>75</v>
      </c>
      <c r="G384" s="149" t="s">
        <v>76</v>
      </c>
    </row>
    <row r="385" spans="1:7" x14ac:dyDescent="0.25">
      <c r="A385" s="150">
        <v>44896</v>
      </c>
      <c r="B385" s="149">
        <v>29534</v>
      </c>
      <c r="C385" s="149" t="s">
        <v>74</v>
      </c>
      <c r="D385" s="149" t="s">
        <v>70</v>
      </c>
      <c r="E385" s="149" t="s">
        <v>69</v>
      </c>
      <c r="F385" s="149" t="s">
        <v>75</v>
      </c>
      <c r="G385" s="149" t="s">
        <v>76</v>
      </c>
    </row>
    <row r="386" spans="1:7" x14ac:dyDescent="0.25">
      <c r="A386" s="150">
        <v>42005</v>
      </c>
      <c r="B386" s="149">
        <v>25107</v>
      </c>
      <c r="C386" s="149" t="s">
        <v>74</v>
      </c>
      <c r="D386" s="149" t="s">
        <v>68</v>
      </c>
      <c r="E386" s="149" t="s">
        <v>69</v>
      </c>
      <c r="F386" s="149" t="s">
        <v>75</v>
      </c>
      <c r="G386" s="149" t="s">
        <v>71</v>
      </c>
    </row>
    <row r="387" spans="1:7" x14ac:dyDescent="0.25">
      <c r="A387" s="150">
        <v>42036</v>
      </c>
      <c r="B387" s="149">
        <v>26333</v>
      </c>
      <c r="C387" s="149" t="s">
        <v>74</v>
      </c>
      <c r="D387" s="149" t="s">
        <v>68</v>
      </c>
      <c r="E387" s="149" t="s">
        <v>69</v>
      </c>
      <c r="F387" s="149" t="s">
        <v>75</v>
      </c>
      <c r="G387" s="149" t="s">
        <v>71</v>
      </c>
    </row>
    <row r="388" spans="1:7" x14ac:dyDescent="0.25">
      <c r="A388" s="150">
        <v>42064</v>
      </c>
      <c r="B388" s="149">
        <v>25937</v>
      </c>
      <c r="C388" s="149" t="s">
        <v>74</v>
      </c>
      <c r="D388" s="149" t="s">
        <v>68</v>
      </c>
      <c r="E388" s="149" t="s">
        <v>69</v>
      </c>
      <c r="F388" s="149" t="s">
        <v>75</v>
      </c>
      <c r="G388" s="149" t="s">
        <v>71</v>
      </c>
    </row>
    <row r="389" spans="1:7" x14ac:dyDescent="0.25">
      <c r="A389" s="150">
        <v>42095</v>
      </c>
      <c r="B389" s="149">
        <v>26486</v>
      </c>
      <c r="C389" s="149" t="s">
        <v>74</v>
      </c>
      <c r="D389" s="149" t="s">
        <v>68</v>
      </c>
      <c r="E389" s="149" t="s">
        <v>69</v>
      </c>
      <c r="F389" s="149" t="s">
        <v>75</v>
      </c>
      <c r="G389" s="149" t="s">
        <v>71</v>
      </c>
    </row>
    <row r="390" spans="1:7" x14ac:dyDescent="0.25">
      <c r="A390" s="150">
        <v>42125</v>
      </c>
      <c r="B390" s="149">
        <v>25487</v>
      </c>
      <c r="C390" s="149" t="s">
        <v>74</v>
      </c>
      <c r="D390" s="149" t="s">
        <v>68</v>
      </c>
      <c r="E390" s="149" t="s">
        <v>69</v>
      </c>
      <c r="F390" s="149" t="s">
        <v>75</v>
      </c>
      <c r="G390" s="149" t="s">
        <v>71</v>
      </c>
    </row>
    <row r="391" spans="1:7" x14ac:dyDescent="0.25">
      <c r="A391" s="150">
        <v>42156</v>
      </c>
      <c r="B391" s="149">
        <v>26444</v>
      </c>
      <c r="C391" s="149" t="s">
        <v>74</v>
      </c>
      <c r="D391" s="149" t="s">
        <v>68</v>
      </c>
      <c r="E391" s="149" t="s">
        <v>69</v>
      </c>
      <c r="F391" s="149" t="s">
        <v>75</v>
      </c>
      <c r="G391" s="149" t="s">
        <v>71</v>
      </c>
    </row>
    <row r="392" spans="1:7" x14ac:dyDescent="0.25">
      <c r="A392" s="150">
        <v>42186</v>
      </c>
      <c r="B392" s="149">
        <v>26109</v>
      </c>
      <c r="C392" s="149" t="s">
        <v>74</v>
      </c>
      <c r="D392" s="149" t="s">
        <v>68</v>
      </c>
      <c r="E392" s="149" t="s">
        <v>69</v>
      </c>
      <c r="F392" s="149" t="s">
        <v>75</v>
      </c>
      <c r="G392" s="149" t="s">
        <v>71</v>
      </c>
    </row>
    <row r="393" spans="1:7" x14ac:dyDescent="0.25">
      <c r="A393" s="150">
        <v>42217</v>
      </c>
      <c r="B393" s="149">
        <v>26308</v>
      </c>
      <c r="C393" s="149" t="s">
        <v>74</v>
      </c>
      <c r="D393" s="149" t="s">
        <v>68</v>
      </c>
      <c r="E393" s="149" t="s">
        <v>69</v>
      </c>
      <c r="F393" s="149" t="s">
        <v>75</v>
      </c>
      <c r="G393" s="149" t="s">
        <v>71</v>
      </c>
    </row>
    <row r="394" spans="1:7" x14ac:dyDescent="0.25">
      <c r="A394" s="150">
        <v>42248</v>
      </c>
      <c r="B394" s="149">
        <v>27336</v>
      </c>
      <c r="C394" s="149" t="s">
        <v>74</v>
      </c>
      <c r="D394" s="149" t="s">
        <v>68</v>
      </c>
      <c r="E394" s="149" t="s">
        <v>69</v>
      </c>
      <c r="F394" s="149" t="s">
        <v>75</v>
      </c>
      <c r="G394" s="149" t="s">
        <v>71</v>
      </c>
    </row>
    <row r="395" spans="1:7" x14ac:dyDescent="0.25">
      <c r="A395" s="150">
        <v>42278</v>
      </c>
      <c r="B395" s="149">
        <v>26918</v>
      </c>
      <c r="C395" s="149" t="s">
        <v>74</v>
      </c>
      <c r="D395" s="149" t="s">
        <v>68</v>
      </c>
      <c r="E395" s="149" t="s">
        <v>69</v>
      </c>
      <c r="F395" s="149" t="s">
        <v>75</v>
      </c>
      <c r="G395" s="149" t="s">
        <v>71</v>
      </c>
    </row>
    <row r="396" spans="1:7" x14ac:dyDescent="0.25">
      <c r="A396" s="150">
        <v>42309</v>
      </c>
      <c r="B396" s="149">
        <v>26259</v>
      </c>
      <c r="C396" s="149" t="s">
        <v>74</v>
      </c>
      <c r="D396" s="149" t="s">
        <v>68</v>
      </c>
      <c r="E396" s="149" t="s">
        <v>69</v>
      </c>
      <c r="F396" s="149" t="s">
        <v>75</v>
      </c>
      <c r="G396" s="149" t="s">
        <v>71</v>
      </c>
    </row>
    <row r="397" spans="1:7" x14ac:dyDescent="0.25">
      <c r="A397" s="150">
        <v>42339</v>
      </c>
      <c r="B397" s="149">
        <v>26602</v>
      </c>
      <c r="C397" s="149" t="s">
        <v>74</v>
      </c>
      <c r="D397" s="149" t="s">
        <v>68</v>
      </c>
      <c r="E397" s="149" t="s">
        <v>69</v>
      </c>
      <c r="F397" s="149" t="s">
        <v>75</v>
      </c>
      <c r="G397" s="149" t="s">
        <v>71</v>
      </c>
    </row>
    <row r="398" spans="1:7" x14ac:dyDescent="0.25">
      <c r="A398" s="150">
        <v>42370</v>
      </c>
      <c r="B398" s="149">
        <v>25168</v>
      </c>
      <c r="C398" s="149" t="s">
        <v>74</v>
      </c>
      <c r="D398" s="149" t="s">
        <v>68</v>
      </c>
      <c r="E398" s="149" t="s">
        <v>69</v>
      </c>
      <c r="F398" s="149" t="s">
        <v>75</v>
      </c>
      <c r="G398" s="149" t="s">
        <v>71</v>
      </c>
    </row>
    <row r="399" spans="1:7" x14ac:dyDescent="0.25">
      <c r="A399" s="150">
        <v>42401</v>
      </c>
      <c r="B399" s="149">
        <v>26040</v>
      </c>
      <c r="C399" s="149" t="s">
        <v>74</v>
      </c>
      <c r="D399" s="149" t="s">
        <v>68</v>
      </c>
      <c r="E399" s="149" t="s">
        <v>69</v>
      </c>
      <c r="F399" s="149" t="s">
        <v>75</v>
      </c>
      <c r="G399" s="149" t="s">
        <v>71</v>
      </c>
    </row>
    <row r="400" spans="1:7" x14ac:dyDescent="0.25">
      <c r="A400" s="150">
        <v>42430</v>
      </c>
      <c r="B400" s="149">
        <v>26422</v>
      </c>
      <c r="C400" s="149" t="s">
        <v>74</v>
      </c>
      <c r="D400" s="149" t="s">
        <v>68</v>
      </c>
      <c r="E400" s="149" t="s">
        <v>69</v>
      </c>
      <c r="F400" s="149" t="s">
        <v>75</v>
      </c>
      <c r="G400" s="149" t="s">
        <v>71</v>
      </c>
    </row>
    <row r="401" spans="1:7" x14ac:dyDescent="0.25">
      <c r="A401" s="150">
        <v>42461</v>
      </c>
      <c r="B401" s="149">
        <v>26611</v>
      </c>
      <c r="C401" s="149" t="s">
        <v>74</v>
      </c>
      <c r="D401" s="149" t="s">
        <v>68</v>
      </c>
      <c r="E401" s="149" t="s">
        <v>69</v>
      </c>
      <c r="F401" s="149" t="s">
        <v>75</v>
      </c>
      <c r="G401" s="149" t="s">
        <v>71</v>
      </c>
    </row>
    <row r="402" spans="1:7" x14ac:dyDescent="0.25">
      <c r="A402" s="150">
        <v>42491</v>
      </c>
      <c r="B402" s="149">
        <v>25933</v>
      </c>
      <c r="C402" s="149" t="s">
        <v>74</v>
      </c>
      <c r="D402" s="149" t="s">
        <v>68</v>
      </c>
      <c r="E402" s="149" t="s">
        <v>69</v>
      </c>
      <c r="F402" s="149" t="s">
        <v>75</v>
      </c>
      <c r="G402" s="149" t="s">
        <v>71</v>
      </c>
    </row>
    <row r="403" spans="1:7" x14ac:dyDescent="0.25">
      <c r="A403" s="150">
        <v>42522</v>
      </c>
      <c r="B403" s="149">
        <v>26314</v>
      </c>
      <c r="C403" s="149" t="s">
        <v>74</v>
      </c>
      <c r="D403" s="149" t="s">
        <v>68</v>
      </c>
      <c r="E403" s="149" t="s">
        <v>69</v>
      </c>
      <c r="F403" s="149" t="s">
        <v>75</v>
      </c>
      <c r="G403" s="149" t="s">
        <v>71</v>
      </c>
    </row>
    <row r="404" spans="1:7" x14ac:dyDescent="0.25">
      <c r="A404" s="150">
        <v>42552</v>
      </c>
      <c r="B404" s="149">
        <v>25420</v>
      </c>
      <c r="C404" s="149" t="s">
        <v>74</v>
      </c>
      <c r="D404" s="149" t="s">
        <v>68</v>
      </c>
      <c r="E404" s="149" t="s">
        <v>69</v>
      </c>
      <c r="F404" s="149" t="s">
        <v>75</v>
      </c>
      <c r="G404" s="149" t="s">
        <v>71</v>
      </c>
    </row>
    <row r="405" spans="1:7" x14ac:dyDescent="0.25">
      <c r="A405" s="150">
        <v>42583</v>
      </c>
      <c r="B405" s="149">
        <v>26507</v>
      </c>
      <c r="C405" s="149" t="s">
        <v>74</v>
      </c>
      <c r="D405" s="149" t="s">
        <v>68</v>
      </c>
      <c r="E405" s="149" t="s">
        <v>69</v>
      </c>
      <c r="F405" s="149" t="s">
        <v>75</v>
      </c>
      <c r="G405" s="149" t="s">
        <v>71</v>
      </c>
    </row>
    <row r="406" spans="1:7" x14ac:dyDescent="0.25">
      <c r="A406" s="150">
        <v>42614</v>
      </c>
      <c r="B406" s="149">
        <v>26557</v>
      </c>
      <c r="C406" s="149" t="s">
        <v>74</v>
      </c>
      <c r="D406" s="149" t="s">
        <v>68</v>
      </c>
      <c r="E406" s="149" t="s">
        <v>69</v>
      </c>
      <c r="F406" s="149" t="s">
        <v>75</v>
      </c>
      <c r="G406" s="149" t="s">
        <v>71</v>
      </c>
    </row>
    <row r="407" spans="1:7" x14ac:dyDescent="0.25">
      <c r="A407" s="150">
        <v>42644</v>
      </c>
      <c r="B407" s="149">
        <v>26728</v>
      </c>
      <c r="C407" s="149" t="s">
        <v>74</v>
      </c>
      <c r="D407" s="149" t="s">
        <v>68</v>
      </c>
      <c r="E407" s="149" t="s">
        <v>69</v>
      </c>
      <c r="F407" s="149" t="s">
        <v>75</v>
      </c>
      <c r="G407" s="149" t="s">
        <v>71</v>
      </c>
    </row>
    <row r="408" spans="1:7" x14ac:dyDescent="0.25">
      <c r="A408" s="150">
        <v>42675</v>
      </c>
      <c r="B408" s="149">
        <v>27112</v>
      </c>
      <c r="C408" s="149" t="s">
        <v>74</v>
      </c>
      <c r="D408" s="149" t="s">
        <v>68</v>
      </c>
      <c r="E408" s="149" t="s">
        <v>69</v>
      </c>
      <c r="F408" s="149" t="s">
        <v>75</v>
      </c>
      <c r="G408" s="149" t="s">
        <v>71</v>
      </c>
    </row>
    <row r="409" spans="1:7" x14ac:dyDescent="0.25">
      <c r="A409" s="150">
        <v>42705</v>
      </c>
      <c r="B409" s="149">
        <v>26715</v>
      </c>
      <c r="C409" s="149" t="s">
        <v>74</v>
      </c>
      <c r="D409" s="149" t="s">
        <v>68</v>
      </c>
      <c r="E409" s="149" t="s">
        <v>69</v>
      </c>
      <c r="F409" s="149" t="s">
        <v>75</v>
      </c>
      <c r="G409" s="149" t="s">
        <v>71</v>
      </c>
    </row>
    <row r="410" spans="1:7" x14ac:dyDescent="0.25">
      <c r="A410" s="150">
        <v>42736</v>
      </c>
      <c r="B410" s="149">
        <v>24837</v>
      </c>
      <c r="C410" s="149" t="s">
        <v>74</v>
      </c>
      <c r="D410" s="149" t="s">
        <v>68</v>
      </c>
      <c r="E410" s="149" t="s">
        <v>69</v>
      </c>
      <c r="F410" s="149" t="s">
        <v>75</v>
      </c>
      <c r="G410" s="149" t="s">
        <v>71</v>
      </c>
    </row>
    <row r="411" spans="1:7" x14ac:dyDescent="0.25">
      <c r="A411" s="150">
        <v>42767</v>
      </c>
      <c r="B411" s="149">
        <v>26109</v>
      </c>
      <c r="C411" s="149" t="s">
        <v>74</v>
      </c>
      <c r="D411" s="149" t="s">
        <v>68</v>
      </c>
      <c r="E411" s="149" t="s">
        <v>69</v>
      </c>
      <c r="F411" s="149" t="s">
        <v>75</v>
      </c>
      <c r="G411" s="149" t="s">
        <v>71</v>
      </c>
    </row>
    <row r="412" spans="1:7" x14ac:dyDescent="0.25">
      <c r="A412" s="150">
        <v>42795</v>
      </c>
      <c r="B412" s="149">
        <v>26769</v>
      </c>
      <c r="C412" s="149" t="s">
        <v>74</v>
      </c>
      <c r="D412" s="149" t="s">
        <v>68</v>
      </c>
      <c r="E412" s="149" t="s">
        <v>69</v>
      </c>
      <c r="F412" s="149" t="s">
        <v>75</v>
      </c>
      <c r="G412" s="149" t="s">
        <v>71</v>
      </c>
    </row>
    <row r="413" spans="1:7" x14ac:dyDescent="0.25">
      <c r="A413" s="150">
        <v>42826</v>
      </c>
      <c r="B413" s="149">
        <v>26053</v>
      </c>
      <c r="C413" s="149" t="s">
        <v>74</v>
      </c>
      <c r="D413" s="149" t="s">
        <v>68</v>
      </c>
      <c r="E413" s="149" t="s">
        <v>69</v>
      </c>
      <c r="F413" s="149" t="s">
        <v>75</v>
      </c>
      <c r="G413" s="149" t="s">
        <v>71</v>
      </c>
    </row>
    <row r="414" spans="1:7" x14ac:dyDescent="0.25">
      <c r="A414" s="150">
        <v>42856</v>
      </c>
      <c r="B414" s="149">
        <v>26859</v>
      </c>
      <c r="C414" s="149" t="s">
        <v>74</v>
      </c>
      <c r="D414" s="149" t="s">
        <v>68</v>
      </c>
      <c r="E414" s="149" t="s">
        <v>69</v>
      </c>
      <c r="F414" s="149" t="s">
        <v>75</v>
      </c>
      <c r="G414" s="149" t="s">
        <v>71</v>
      </c>
    </row>
    <row r="415" spans="1:7" x14ac:dyDescent="0.25">
      <c r="A415" s="150">
        <v>42887</v>
      </c>
      <c r="B415" s="149">
        <v>27116</v>
      </c>
      <c r="C415" s="149" t="s">
        <v>74</v>
      </c>
      <c r="D415" s="149" t="s">
        <v>68</v>
      </c>
      <c r="E415" s="149" t="s">
        <v>69</v>
      </c>
      <c r="F415" s="149" t="s">
        <v>75</v>
      </c>
      <c r="G415" s="149" t="s">
        <v>71</v>
      </c>
    </row>
    <row r="416" spans="1:7" x14ac:dyDescent="0.25">
      <c r="A416" s="150">
        <v>42917</v>
      </c>
      <c r="B416" s="149">
        <v>26236</v>
      </c>
      <c r="C416" s="149" t="s">
        <v>74</v>
      </c>
      <c r="D416" s="149" t="s">
        <v>68</v>
      </c>
      <c r="E416" s="149" t="s">
        <v>69</v>
      </c>
      <c r="F416" s="149" t="s">
        <v>75</v>
      </c>
      <c r="G416" s="149" t="s">
        <v>71</v>
      </c>
    </row>
    <row r="417" spans="1:7" x14ac:dyDescent="0.25">
      <c r="A417" s="150">
        <v>42948</v>
      </c>
      <c r="B417" s="149">
        <v>26857</v>
      </c>
      <c r="C417" s="149" t="s">
        <v>74</v>
      </c>
      <c r="D417" s="149" t="s">
        <v>68</v>
      </c>
      <c r="E417" s="149" t="s">
        <v>69</v>
      </c>
      <c r="F417" s="149" t="s">
        <v>75</v>
      </c>
      <c r="G417" s="149" t="s">
        <v>71</v>
      </c>
    </row>
    <row r="418" spans="1:7" x14ac:dyDescent="0.25">
      <c r="A418" s="150">
        <v>42979</v>
      </c>
      <c r="B418" s="149">
        <v>27453</v>
      </c>
      <c r="C418" s="149" t="s">
        <v>74</v>
      </c>
      <c r="D418" s="149" t="s">
        <v>68</v>
      </c>
      <c r="E418" s="149" t="s">
        <v>69</v>
      </c>
      <c r="F418" s="149" t="s">
        <v>75</v>
      </c>
      <c r="G418" s="149" t="s">
        <v>71</v>
      </c>
    </row>
    <row r="419" spans="1:7" x14ac:dyDescent="0.25">
      <c r="A419" s="150">
        <v>43009</v>
      </c>
      <c r="B419" s="149">
        <v>27171</v>
      </c>
      <c r="C419" s="149" t="s">
        <v>74</v>
      </c>
      <c r="D419" s="149" t="s">
        <v>68</v>
      </c>
      <c r="E419" s="149" t="s">
        <v>69</v>
      </c>
      <c r="F419" s="149" t="s">
        <v>75</v>
      </c>
      <c r="G419" s="149" t="s">
        <v>71</v>
      </c>
    </row>
    <row r="420" spans="1:7" x14ac:dyDescent="0.25">
      <c r="A420" s="150">
        <v>43040</v>
      </c>
      <c r="B420" s="149">
        <v>27893</v>
      </c>
      <c r="C420" s="149" t="s">
        <v>74</v>
      </c>
      <c r="D420" s="149" t="s">
        <v>68</v>
      </c>
      <c r="E420" s="149" t="s">
        <v>69</v>
      </c>
      <c r="F420" s="149" t="s">
        <v>75</v>
      </c>
      <c r="G420" s="149" t="s">
        <v>71</v>
      </c>
    </row>
    <row r="421" spans="1:7" x14ac:dyDescent="0.25">
      <c r="A421" s="150">
        <v>43070</v>
      </c>
      <c r="B421" s="149">
        <v>26707</v>
      </c>
      <c r="C421" s="149" t="s">
        <v>74</v>
      </c>
      <c r="D421" s="149" t="s">
        <v>68</v>
      </c>
      <c r="E421" s="149" t="s">
        <v>69</v>
      </c>
      <c r="F421" s="149" t="s">
        <v>75</v>
      </c>
      <c r="G421" s="149" t="s">
        <v>71</v>
      </c>
    </row>
    <row r="422" spans="1:7" x14ac:dyDescent="0.25">
      <c r="A422" s="150">
        <v>43101</v>
      </c>
      <c r="B422" s="149">
        <v>25798</v>
      </c>
      <c r="C422" s="149" t="s">
        <v>74</v>
      </c>
      <c r="D422" s="149" t="s">
        <v>68</v>
      </c>
      <c r="E422" s="149" t="s">
        <v>69</v>
      </c>
      <c r="F422" s="149" t="s">
        <v>75</v>
      </c>
      <c r="G422" s="149" t="s">
        <v>71</v>
      </c>
    </row>
    <row r="423" spans="1:7" x14ac:dyDescent="0.25">
      <c r="A423" s="150">
        <v>43132</v>
      </c>
      <c r="B423" s="149">
        <v>26647</v>
      </c>
      <c r="C423" s="149" t="s">
        <v>74</v>
      </c>
      <c r="D423" s="149" t="s">
        <v>68</v>
      </c>
      <c r="E423" s="149" t="s">
        <v>69</v>
      </c>
      <c r="F423" s="149" t="s">
        <v>75</v>
      </c>
      <c r="G423" s="149" t="s">
        <v>71</v>
      </c>
    </row>
    <row r="424" spans="1:7" x14ac:dyDescent="0.25">
      <c r="A424" s="150">
        <v>43160</v>
      </c>
      <c r="B424" s="149">
        <v>26979</v>
      </c>
      <c r="C424" s="149" t="s">
        <v>74</v>
      </c>
      <c r="D424" s="149" t="s">
        <v>68</v>
      </c>
      <c r="E424" s="149" t="s">
        <v>69</v>
      </c>
      <c r="F424" s="149" t="s">
        <v>75</v>
      </c>
      <c r="G424" s="149" t="s">
        <v>71</v>
      </c>
    </row>
    <row r="425" spans="1:7" x14ac:dyDescent="0.25">
      <c r="A425" s="150">
        <v>43191</v>
      </c>
      <c r="B425" s="149">
        <v>27066</v>
      </c>
      <c r="C425" s="149" t="s">
        <v>74</v>
      </c>
      <c r="D425" s="149" t="s">
        <v>68</v>
      </c>
      <c r="E425" s="149" t="s">
        <v>69</v>
      </c>
      <c r="F425" s="149" t="s">
        <v>75</v>
      </c>
      <c r="G425" s="149" t="s">
        <v>71</v>
      </c>
    </row>
    <row r="426" spans="1:7" x14ac:dyDescent="0.25">
      <c r="A426" s="150">
        <v>43221</v>
      </c>
      <c r="B426" s="149">
        <v>26541</v>
      </c>
      <c r="C426" s="149" t="s">
        <v>74</v>
      </c>
      <c r="D426" s="149" t="s">
        <v>68</v>
      </c>
      <c r="E426" s="149" t="s">
        <v>69</v>
      </c>
      <c r="F426" s="149" t="s">
        <v>75</v>
      </c>
      <c r="G426" s="149" t="s">
        <v>71</v>
      </c>
    </row>
    <row r="427" spans="1:7" x14ac:dyDescent="0.25">
      <c r="A427" s="150">
        <v>43252</v>
      </c>
      <c r="B427" s="149">
        <v>27120</v>
      </c>
      <c r="C427" s="149" t="s">
        <v>74</v>
      </c>
      <c r="D427" s="149" t="s">
        <v>68</v>
      </c>
      <c r="E427" s="149" t="s">
        <v>69</v>
      </c>
      <c r="F427" s="149" t="s">
        <v>75</v>
      </c>
      <c r="G427" s="149" t="s">
        <v>71</v>
      </c>
    </row>
    <row r="428" spans="1:7" x14ac:dyDescent="0.25">
      <c r="A428" s="150">
        <v>43282</v>
      </c>
      <c r="B428" s="149">
        <v>27054</v>
      </c>
      <c r="C428" s="149" t="s">
        <v>74</v>
      </c>
      <c r="D428" s="149" t="s">
        <v>68</v>
      </c>
      <c r="E428" s="149" t="s">
        <v>69</v>
      </c>
      <c r="F428" s="149" t="s">
        <v>75</v>
      </c>
      <c r="G428" s="149" t="s">
        <v>71</v>
      </c>
    </row>
    <row r="429" spans="1:7" x14ac:dyDescent="0.25">
      <c r="A429" s="150">
        <v>43313</v>
      </c>
      <c r="B429" s="149">
        <v>26880</v>
      </c>
      <c r="C429" s="149" t="s">
        <v>74</v>
      </c>
      <c r="D429" s="149" t="s">
        <v>68</v>
      </c>
      <c r="E429" s="149" t="s">
        <v>69</v>
      </c>
      <c r="F429" s="149" t="s">
        <v>75</v>
      </c>
      <c r="G429" s="149" t="s">
        <v>71</v>
      </c>
    </row>
    <row r="430" spans="1:7" x14ac:dyDescent="0.25">
      <c r="A430" s="150">
        <v>43344</v>
      </c>
      <c r="B430" s="149">
        <v>27100</v>
      </c>
      <c r="C430" s="149" t="s">
        <v>74</v>
      </c>
      <c r="D430" s="149" t="s">
        <v>68</v>
      </c>
      <c r="E430" s="149" t="s">
        <v>69</v>
      </c>
      <c r="F430" s="149" t="s">
        <v>75</v>
      </c>
      <c r="G430" s="149" t="s">
        <v>71</v>
      </c>
    </row>
    <row r="431" spans="1:7" x14ac:dyDescent="0.25">
      <c r="A431" s="150">
        <v>43374</v>
      </c>
      <c r="B431" s="149">
        <v>27981</v>
      </c>
      <c r="C431" s="149" t="s">
        <v>74</v>
      </c>
      <c r="D431" s="149" t="s">
        <v>68</v>
      </c>
      <c r="E431" s="149" t="s">
        <v>69</v>
      </c>
      <c r="F431" s="149" t="s">
        <v>75</v>
      </c>
      <c r="G431" s="149" t="s">
        <v>71</v>
      </c>
    </row>
    <row r="432" spans="1:7" x14ac:dyDescent="0.25">
      <c r="A432" s="150">
        <v>43405</v>
      </c>
      <c r="B432" s="149">
        <v>27931</v>
      </c>
      <c r="C432" s="149" t="s">
        <v>74</v>
      </c>
      <c r="D432" s="149" t="s">
        <v>68</v>
      </c>
      <c r="E432" s="149" t="s">
        <v>69</v>
      </c>
      <c r="F432" s="149" t="s">
        <v>75</v>
      </c>
      <c r="G432" s="149" t="s">
        <v>71</v>
      </c>
    </row>
    <row r="433" spans="1:7" x14ac:dyDescent="0.25">
      <c r="A433" s="150">
        <v>43435</v>
      </c>
      <c r="B433" s="149">
        <v>26676</v>
      </c>
      <c r="C433" s="149" t="s">
        <v>74</v>
      </c>
      <c r="D433" s="149" t="s">
        <v>68</v>
      </c>
      <c r="E433" s="149" t="s">
        <v>69</v>
      </c>
      <c r="F433" s="149" t="s">
        <v>75</v>
      </c>
      <c r="G433" s="149" t="s">
        <v>71</v>
      </c>
    </row>
    <row r="434" spans="1:7" x14ac:dyDescent="0.25">
      <c r="A434" s="150">
        <v>43466</v>
      </c>
      <c r="B434" s="149">
        <v>26709</v>
      </c>
      <c r="C434" s="149" t="s">
        <v>74</v>
      </c>
      <c r="D434" s="149" t="s">
        <v>68</v>
      </c>
      <c r="E434" s="149" t="s">
        <v>69</v>
      </c>
      <c r="F434" s="149" t="s">
        <v>75</v>
      </c>
      <c r="G434" s="149" t="s">
        <v>71</v>
      </c>
    </row>
    <row r="435" spans="1:7" x14ac:dyDescent="0.25">
      <c r="A435" s="150">
        <v>43497</v>
      </c>
      <c r="B435" s="149">
        <v>27109</v>
      </c>
      <c r="C435" s="149" t="s">
        <v>74</v>
      </c>
      <c r="D435" s="149" t="s">
        <v>68</v>
      </c>
      <c r="E435" s="149" t="s">
        <v>69</v>
      </c>
      <c r="F435" s="149" t="s">
        <v>75</v>
      </c>
      <c r="G435" s="149" t="s">
        <v>71</v>
      </c>
    </row>
    <row r="436" spans="1:7" x14ac:dyDescent="0.25">
      <c r="A436" s="150">
        <v>43525</v>
      </c>
      <c r="B436" s="149">
        <v>26325</v>
      </c>
      <c r="C436" s="149" t="s">
        <v>74</v>
      </c>
      <c r="D436" s="149" t="s">
        <v>68</v>
      </c>
      <c r="E436" s="149" t="s">
        <v>69</v>
      </c>
      <c r="F436" s="149" t="s">
        <v>75</v>
      </c>
      <c r="G436" s="149" t="s">
        <v>71</v>
      </c>
    </row>
    <row r="437" spans="1:7" x14ac:dyDescent="0.25">
      <c r="A437" s="150">
        <v>43556</v>
      </c>
      <c r="B437" s="149">
        <v>26930</v>
      </c>
      <c r="C437" s="149" t="s">
        <v>74</v>
      </c>
      <c r="D437" s="149" t="s">
        <v>68</v>
      </c>
      <c r="E437" s="149" t="s">
        <v>69</v>
      </c>
      <c r="F437" s="149" t="s">
        <v>75</v>
      </c>
      <c r="G437" s="149" t="s">
        <v>71</v>
      </c>
    </row>
    <row r="438" spans="1:7" x14ac:dyDescent="0.25">
      <c r="A438" s="150">
        <v>43586</v>
      </c>
      <c r="B438" s="149">
        <v>26648</v>
      </c>
      <c r="C438" s="149" t="s">
        <v>74</v>
      </c>
      <c r="D438" s="149" t="s">
        <v>68</v>
      </c>
      <c r="E438" s="149" t="s">
        <v>69</v>
      </c>
      <c r="F438" s="149" t="s">
        <v>75</v>
      </c>
      <c r="G438" s="149" t="s">
        <v>71</v>
      </c>
    </row>
    <row r="439" spans="1:7" x14ac:dyDescent="0.25">
      <c r="A439" s="150">
        <v>43617</v>
      </c>
      <c r="B439" s="149">
        <v>26504</v>
      </c>
      <c r="C439" s="149" t="s">
        <v>74</v>
      </c>
      <c r="D439" s="149" t="s">
        <v>68</v>
      </c>
      <c r="E439" s="149" t="s">
        <v>69</v>
      </c>
      <c r="F439" s="149" t="s">
        <v>75</v>
      </c>
      <c r="G439" s="149" t="s">
        <v>71</v>
      </c>
    </row>
    <row r="440" spans="1:7" x14ac:dyDescent="0.25">
      <c r="A440" s="150">
        <v>43647</v>
      </c>
      <c r="B440" s="149">
        <v>27320</v>
      </c>
      <c r="C440" s="149" t="s">
        <v>74</v>
      </c>
      <c r="D440" s="149" t="s">
        <v>68</v>
      </c>
      <c r="E440" s="149" t="s">
        <v>69</v>
      </c>
      <c r="F440" s="149" t="s">
        <v>75</v>
      </c>
      <c r="G440" s="149" t="s">
        <v>71</v>
      </c>
    </row>
    <row r="441" spans="1:7" x14ac:dyDescent="0.25">
      <c r="A441" s="150">
        <v>43678</v>
      </c>
      <c r="B441" s="149">
        <v>27237</v>
      </c>
      <c r="C441" s="149" t="s">
        <v>74</v>
      </c>
      <c r="D441" s="149" t="s">
        <v>68</v>
      </c>
      <c r="E441" s="149" t="s">
        <v>69</v>
      </c>
      <c r="F441" s="149" t="s">
        <v>75</v>
      </c>
      <c r="G441" s="149" t="s">
        <v>71</v>
      </c>
    </row>
    <row r="442" spans="1:7" x14ac:dyDescent="0.25">
      <c r="A442" s="150">
        <v>43709</v>
      </c>
      <c r="B442" s="149">
        <v>27226</v>
      </c>
      <c r="C442" s="149" t="s">
        <v>74</v>
      </c>
      <c r="D442" s="149" t="s">
        <v>68</v>
      </c>
      <c r="E442" s="149" t="s">
        <v>69</v>
      </c>
      <c r="F442" s="149" t="s">
        <v>75</v>
      </c>
      <c r="G442" s="149" t="s">
        <v>71</v>
      </c>
    </row>
    <row r="443" spans="1:7" x14ac:dyDescent="0.25">
      <c r="A443" s="150">
        <v>43739</v>
      </c>
      <c r="B443" s="149">
        <v>28065</v>
      </c>
      <c r="C443" s="149" t="s">
        <v>74</v>
      </c>
      <c r="D443" s="149" t="s">
        <v>68</v>
      </c>
      <c r="E443" s="149" t="s">
        <v>69</v>
      </c>
      <c r="F443" s="149" t="s">
        <v>75</v>
      </c>
      <c r="G443" s="149" t="s">
        <v>71</v>
      </c>
    </row>
    <row r="444" spans="1:7" x14ac:dyDescent="0.25">
      <c r="A444" s="150">
        <v>43770</v>
      </c>
      <c r="B444" s="149">
        <v>27684</v>
      </c>
      <c r="C444" s="149" t="s">
        <v>74</v>
      </c>
      <c r="D444" s="149" t="s">
        <v>68</v>
      </c>
      <c r="E444" s="149" t="s">
        <v>69</v>
      </c>
      <c r="F444" s="149" t="s">
        <v>75</v>
      </c>
      <c r="G444" s="149" t="s">
        <v>71</v>
      </c>
    </row>
    <row r="445" spans="1:7" x14ac:dyDescent="0.25">
      <c r="A445" s="150">
        <v>43800</v>
      </c>
      <c r="B445" s="149">
        <v>26566</v>
      </c>
      <c r="C445" s="149" t="s">
        <v>74</v>
      </c>
      <c r="D445" s="149" t="s">
        <v>68</v>
      </c>
      <c r="E445" s="149" t="s">
        <v>69</v>
      </c>
      <c r="F445" s="149" t="s">
        <v>75</v>
      </c>
      <c r="G445" s="149" t="s">
        <v>71</v>
      </c>
    </row>
    <row r="446" spans="1:7" x14ac:dyDescent="0.25">
      <c r="A446" s="150">
        <v>43831</v>
      </c>
      <c r="B446" s="149">
        <v>25495</v>
      </c>
      <c r="C446" s="149" t="s">
        <v>74</v>
      </c>
      <c r="D446" s="149" t="s">
        <v>68</v>
      </c>
      <c r="E446" s="149" t="s">
        <v>69</v>
      </c>
      <c r="F446" s="149" t="s">
        <v>75</v>
      </c>
      <c r="G446" s="149" t="s">
        <v>71</v>
      </c>
    </row>
    <row r="447" spans="1:7" x14ac:dyDescent="0.25">
      <c r="A447" s="150">
        <v>43862</v>
      </c>
      <c r="B447" s="149">
        <v>25424</v>
      </c>
      <c r="C447" s="149" t="s">
        <v>74</v>
      </c>
      <c r="D447" s="149" t="s">
        <v>68</v>
      </c>
      <c r="E447" s="149" t="s">
        <v>69</v>
      </c>
      <c r="F447" s="149" t="s">
        <v>75</v>
      </c>
      <c r="G447" s="149" t="s">
        <v>71</v>
      </c>
    </row>
    <row r="448" spans="1:7" x14ac:dyDescent="0.25">
      <c r="A448" s="150">
        <v>43891</v>
      </c>
      <c r="B448" s="149">
        <v>24187</v>
      </c>
      <c r="C448" s="149" t="s">
        <v>74</v>
      </c>
      <c r="D448" s="149" t="s">
        <v>68</v>
      </c>
      <c r="E448" s="149" t="s">
        <v>69</v>
      </c>
      <c r="F448" s="149" t="s">
        <v>75</v>
      </c>
      <c r="G448" s="149" t="s">
        <v>71</v>
      </c>
    </row>
    <row r="449" spans="1:7" x14ac:dyDescent="0.25">
      <c r="A449" s="150">
        <v>43922</v>
      </c>
      <c r="B449" s="149">
        <v>21106</v>
      </c>
      <c r="C449" s="149" t="s">
        <v>74</v>
      </c>
      <c r="D449" s="149" t="s">
        <v>68</v>
      </c>
      <c r="E449" s="149" t="s">
        <v>69</v>
      </c>
      <c r="F449" s="149" t="s">
        <v>75</v>
      </c>
      <c r="G449" s="149" t="s">
        <v>71</v>
      </c>
    </row>
    <row r="450" spans="1:7" x14ac:dyDescent="0.25">
      <c r="A450" s="150">
        <v>43952</v>
      </c>
      <c r="B450" s="149">
        <v>22744</v>
      </c>
      <c r="C450" s="149" t="s">
        <v>74</v>
      </c>
      <c r="D450" s="149" t="s">
        <v>68</v>
      </c>
      <c r="E450" s="149" t="s">
        <v>69</v>
      </c>
      <c r="F450" s="149" t="s">
        <v>75</v>
      </c>
      <c r="G450" s="149" t="s">
        <v>71</v>
      </c>
    </row>
    <row r="451" spans="1:7" x14ac:dyDescent="0.25">
      <c r="A451" s="150">
        <v>43983</v>
      </c>
      <c r="B451" s="149">
        <v>24461</v>
      </c>
      <c r="C451" s="149" t="s">
        <v>74</v>
      </c>
      <c r="D451" s="149" t="s">
        <v>68</v>
      </c>
      <c r="E451" s="149" t="s">
        <v>69</v>
      </c>
      <c r="F451" s="149" t="s">
        <v>75</v>
      </c>
      <c r="G451" s="149" t="s">
        <v>71</v>
      </c>
    </row>
    <row r="452" spans="1:7" x14ac:dyDescent="0.25">
      <c r="A452" s="150">
        <v>44013</v>
      </c>
      <c r="B452" s="149">
        <v>24977</v>
      </c>
      <c r="C452" s="149" t="s">
        <v>74</v>
      </c>
      <c r="D452" s="149" t="s">
        <v>68</v>
      </c>
      <c r="E452" s="149" t="s">
        <v>69</v>
      </c>
      <c r="F452" s="149" t="s">
        <v>75</v>
      </c>
      <c r="G452" s="149" t="s">
        <v>71</v>
      </c>
    </row>
    <row r="453" spans="1:7" x14ac:dyDescent="0.25">
      <c r="A453" s="150">
        <v>44044</v>
      </c>
      <c r="B453" s="149">
        <v>24684</v>
      </c>
      <c r="C453" s="149" t="s">
        <v>74</v>
      </c>
      <c r="D453" s="149" t="s">
        <v>68</v>
      </c>
      <c r="E453" s="149" t="s">
        <v>69</v>
      </c>
      <c r="F453" s="149" t="s">
        <v>75</v>
      </c>
      <c r="G453" s="149" t="s">
        <v>71</v>
      </c>
    </row>
    <row r="454" spans="1:7" x14ac:dyDescent="0.25">
      <c r="A454" s="150">
        <v>44075</v>
      </c>
      <c r="B454" s="149">
        <v>26153</v>
      </c>
      <c r="C454" s="149" t="s">
        <v>74</v>
      </c>
      <c r="D454" s="149" t="s">
        <v>68</v>
      </c>
      <c r="E454" s="149" t="s">
        <v>69</v>
      </c>
      <c r="F454" s="149" t="s">
        <v>75</v>
      </c>
      <c r="G454" s="149" t="s">
        <v>71</v>
      </c>
    </row>
    <row r="455" spans="1:7" x14ac:dyDescent="0.25">
      <c r="A455" s="150">
        <v>44105</v>
      </c>
      <c r="B455" s="149">
        <v>26486</v>
      </c>
      <c r="C455" s="149" t="s">
        <v>74</v>
      </c>
      <c r="D455" s="149" t="s">
        <v>68</v>
      </c>
      <c r="E455" s="149" t="s">
        <v>69</v>
      </c>
      <c r="F455" s="149" t="s">
        <v>75</v>
      </c>
      <c r="G455" s="149" t="s">
        <v>71</v>
      </c>
    </row>
    <row r="456" spans="1:7" x14ac:dyDescent="0.25">
      <c r="A456" s="150">
        <v>44136</v>
      </c>
      <c r="B456" s="149">
        <v>26363</v>
      </c>
      <c r="C456" s="149" t="s">
        <v>74</v>
      </c>
      <c r="D456" s="149" t="s">
        <v>68</v>
      </c>
      <c r="E456" s="149" t="s">
        <v>69</v>
      </c>
      <c r="F456" s="149" t="s">
        <v>75</v>
      </c>
      <c r="G456" s="149" t="s">
        <v>71</v>
      </c>
    </row>
    <row r="457" spans="1:7" x14ac:dyDescent="0.25">
      <c r="A457" s="150">
        <v>44166</v>
      </c>
      <c r="B457" s="149">
        <v>25943</v>
      </c>
      <c r="C457" s="149" t="s">
        <v>74</v>
      </c>
      <c r="D457" s="149" t="s">
        <v>68</v>
      </c>
      <c r="E457" s="149" t="s">
        <v>69</v>
      </c>
      <c r="F457" s="149" t="s">
        <v>75</v>
      </c>
      <c r="G457" s="149" t="s">
        <v>71</v>
      </c>
    </row>
    <row r="458" spans="1:7" x14ac:dyDescent="0.25">
      <c r="A458" s="150">
        <v>44197</v>
      </c>
      <c r="B458" s="149">
        <v>24351</v>
      </c>
      <c r="C458" s="149" t="s">
        <v>74</v>
      </c>
      <c r="D458" s="149" t="s">
        <v>68</v>
      </c>
      <c r="E458" s="149" t="s">
        <v>69</v>
      </c>
      <c r="F458" s="149" t="s">
        <v>75</v>
      </c>
      <c r="G458" s="149" t="s">
        <v>71</v>
      </c>
    </row>
    <row r="459" spans="1:7" x14ac:dyDescent="0.25">
      <c r="A459" s="150">
        <v>44228</v>
      </c>
      <c r="B459" s="149">
        <v>25654</v>
      </c>
      <c r="C459" s="149" t="s">
        <v>74</v>
      </c>
      <c r="D459" s="149" t="s">
        <v>68</v>
      </c>
      <c r="E459" s="149" t="s">
        <v>69</v>
      </c>
      <c r="F459" s="149" t="s">
        <v>75</v>
      </c>
      <c r="G459" s="149" t="s">
        <v>71</v>
      </c>
    </row>
    <row r="460" spans="1:7" x14ac:dyDescent="0.25">
      <c r="A460" s="150">
        <v>44256</v>
      </c>
      <c r="B460" s="149">
        <v>25886</v>
      </c>
      <c r="C460" s="149" t="s">
        <v>74</v>
      </c>
      <c r="D460" s="149" t="s">
        <v>68</v>
      </c>
      <c r="E460" s="149" t="s">
        <v>69</v>
      </c>
      <c r="F460" s="149" t="s">
        <v>75</v>
      </c>
      <c r="G460" s="149" t="s">
        <v>71</v>
      </c>
    </row>
    <row r="461" spans="1:7" x14ac:dyDescent="0.25">
      <c r="A461" s="150">
        <v>44287</v>
      </c>
      <c r="B461" s="149">
        <v>26047</v>
      </c>
      <c r="C461" s="149" t="s">
        <v>74</v>
      </c>
      <c r="D461" s="149" t="s">
        <v>68</v>
      </c>
      <c r="E461" s="149" t="s">
        <v>69</v>
      </c>
      <c r="F461" s="149" t="s">
        <v>75</v>
      </c>
      <c r="G461" s="149" t="s">
        <v>71</v>
      </c>
    </row>
    <row r="462" spans="1:7" x14ac:dyDescent="0.25">
      <c r="A462" s="150">
        <v>44317</v>
      </c>
      <c r="B462" s="149">
        <v>26299</v>
      </c>
      <c r="C462" s="149" t="s">
        <v>74</v>
      </c>
      <c r="D462" s="149" t="s">
        <v>68</v>
      </c>
      <c r="E462" s="149" t="s">
        <v>69</v>
      </c>
      <c r="F462" s="149" t="s">
        <v>75</v>
      </c>
      <c r="G462" s="149" t="s">
        <v>71</v>
      </c>
    </row>
    <row r="463" spans="1:7" x14ac:dyDescent="0.25">
      <c r="A463" s="150">
        <v>44348</v>
      </c>
      <c r="B463" s="149">
        <v>26873</v>
      </c>
      <c r="C463" s="149" t="s">
        <v>74</v>
      </c>
      <c r="D463" s="149" t="s">
        <v>68</v>
      </c>
      <c r="E463" s="149" t="s">
        <v>69</v>
      </c>
      <c r="F463" s="149" t="s">
        <v>75</v>
      </c>
      <c r="G463" s="149" t="s">
        <v>71</v>
      </c>
    </row>
    <row r="464" spans="1:7" x14ac:dyDescent="0.25">
      <c r="A464" s="150">
        <v>44378</v>
      </c>
      <c r="B464" s="149">
        <v>26536</v>
      </c>
      <c r="C464" s="149" t="s">
        <v>74</v>
      </c>
      <c r="D464" s="149" t="s">
        <v>68</v>
      </c>
      <c r="E464" s="149" t="s">
        <v>69</v>
      </c>
      <c r="F464" s="149" t="s">
        <v>75</v>
      </c>
      <c r="G464" s="149" t="s">
        <v>71</v>
      </c>
    </row>
    <row r="465" spans="1:7" x14ac:dyDescent="0.25">
      <c r="A465" s="150">
        <v>44409</v>
      </c>
      <c r="B465" s="149">
        <v>26892</v>
      </c>
      <c r="C465" s="149" t="s">
        <v>74</v>
      </c>
      <c r="D465" s="149" t="s">
        <v>68</v>
      </c>
      <c r="E465" s="149" t="s">
        <v>69</v>
      </c>
      <c r="F465" s="149" t="s">
        <v>75</v>
      </c>
      <c r="G465" s="149" t="s">
        <v>71</v>
      </c>
    </row>
    <row r="466" spans="1:7" x14ac:dyDescent="0.25">
      <c r="A466" s="150">
        <v>44440</v>
      </c>
      <c r="B466" s="149">
        <v>27270</v>
      </c>
      <c r="C466" s="149" t="s">
        <v>74</v>
      </c>
      <c r="D466" s="149" t="s">
        <v>68</v>
      </c>
      <c r="E466" s="149" t="s">
        <v>69</v>
      </c>
      <c r="F466" s="149" t="s">
        <v>75</v>
      </c>
      <c r="G466" s="149" t="s">
        <v>71</v>
      </c>
    </row>
    <row r="467" spans="1:7" x14ac:dyDescent="0.25">
      <c r="A467" s="150">
        <v>44470</v>
      </c>
      <c r="B467" s="149">
        <v>27605</v>
      </c>
      <c r="C467" s="149" t="s">
        <v>74</v>
      </c>
      <c r="D467" s="149" t="s">
        <v>68</v>
      </c>
      <c r="E467" s="149" t="s">
        <v>69</v>
      </c>
      <c r="F467" s="149" t="s">
        <v>75</v>
      </c>
      <c r="G467" s="149" t="s">
        <v>71</v>
      </c>
    </row>
    <row r="468" spans="1:7" x14ac:dyDescent="0.25">
      <c r="A468" s="150">
        <v>44501</v>
      </c>
      <c r="B468" s="149">
        <v>27699</v>
      </c>
      <c r="C468" s="149" t="s">
        <v>74</v>
      </c>
      <c r="D468" s="149" t="s">
        <v>68</v>
      </c>
      <c r="E468" s="149" t="s">
        <v>69</v>
      </c>
      <c r="F468" s="149" t="s">
        <v>75</v>
      </c>
      <c r="G468" s="149" t="s">
        <v>71</v>
      </c>
    </row>
    <row r="469" spans="1:7" x14ac:dyDescent="0.25">
      <c r="A469" s="150">
        <v>44531</v>
      </c>
      <c r="B469" s="149">
        <v>26921</v>
      </c>
      <c r="C469" s="149" t="s">
        <v>74</v>
      </c>
      <c r="D469" s="149" t="s">
        <v>68</v>
      </c>
      <c r="E469" s="149" t="s">
        <v>69</v>
      </c>
      <c r="F469" s="149" t="s">
        <v>75</v>
      </c>
      <c r="G469" s="149" t="s">
        <v>71</v>
      </c>
    </row>
    <row r="470" spans="1:7" x14ac:dyDescent="0.25">
      <c r="A470" s="150">
        <v>44562</v>
      </c>
      <c r="B470" s="149">
        <v>25705</v>
      </c>
      <c r="C470" s="149" t="s">
        <v>74</v>
      </c>
      <c r="D470" s="149" t="s">
        <v>68</v>
      </c>
      <c r="E470" s="149" t="s">
        <v>69</v>
      </c>
      <c r="F470" s="149" t="s">
        <v>75</v>
      </c>
      <c r="G470" s="149" t="s">
        <v>71</v>
      </c>
    </row>
    <row r="471" spans="1:7" x14ac:dyDescent="0.25">
      <c r="A471" s="150">
        <v>44593</v>
      </c>
      <c r="B471" s="149">
        <v>26707</v>
      </c>
      <c r="C471" s="149" t="s">
        <v>74</v>
      </c>
      <c r="D471" s="149" t="s">
        <v>68</v>
      </c>
      <c r="E471" s="149" t="s">
        <v>69</v>
      </c>
      <c r="F471" s="149" t="s">
        <v>75</v>
      </c>
      <c r="G471" s="149" t="s">
        <v>71</v>
      </c>
    </row>
    <row r="472" spans="1:7" x14ac:dyDescent="0.25">
      <c r="A472" s="150">
        <v>44621</v>
      </c>
      <c r="B472" s="149">
        <v>26829</v>
      </c>
      <c r="C472" s="149" t="s">
        <v>74</v>
      </c>
      <c r="D472" s="149" t="s">
        <v>68</v>
      </c>
      <c r="E472" s="149" t="s">
        <v>69</v>
      </c>
      <c r="F472" s="149" t="s">
        <v>75</v>
      </c>
      <c r="G472" s="149" t="s">
        <v>71</v>
      </c>
    </row>
    <row r="473" spans="1:7" x14ac:dyDescent="0.25">
      <c r="A473" s="150">
        <v>44652</v>
      </c>
      <c r="B473" s="149">
        <v>26871</v>
      </c>
      <c r="C473" s="149" t="s">
        <v>74</v>
      </c>
      <c r="D473" s="149" t="s">
        <v>68</v>
      </c>
      <c r="E473" s="149" t="s">
        <v>69</v>
      </c>
      <c r="F473" s="149" t="s">
        <v>75</v>
      </c>
      <c r="G473" s="149" t="s">
        <v>71</v>
      </c>
    </row>
    <row r="474" spans="1:7" x14ac:dyDescent="0.25">
      <c r="A474" s="150">
        <v>44682</v>
      </c>
      <c r="B474" s="149">
        <v>26739</v>
      </c>
      <c r="C474" s="149" t="s">
        <v>74</v>
      </c>
      <c r="D474" s="149" t="s">
        <v>68</v>
      </c>
      <c r="E474" s="149" t="s">
        <v>69</v>
      </c>
      <c r="F474" s="149" t="s">
        <v>75</v>
      </c>
      <c r="G474" s="149" t="s">
        <v>71</v>
      </c>
    </row>
    <row r="475" spans="1:7" x14ac:dyDescent="0.25">
      <c r="A475" s="150">
        <v>44713</v>
      </c>
      <c r="B475" s="149">
        <v>27284</v>
      </c>
      <c r="C475" s="149" t="s">
        <v>74</v>
      </c>
      <c r="D475" s="149" t="s">
        <v>68</v>
      </c>
      <c r="E475" s="149" t="s">
        <v>69</v>
      </c>
      <c r="F475" s="149" t="s">
        <v>75</v>
      </c>
      <c r="G475" s="149" t="s">
        <v>71</v>
      </c>
    </row>
    <row r="476" spans="1:7" x14ac:dyDescent="0.25">
      <c r="A476" s="150">
        <v>44743</v>
      </c>
      <c r="B476" s="149">
        <v>26837</v>
      </c>
      <c r="C476" s="149" t="s">
        <v>74</v>
      </c>
      <c r="D476" s="149" t="s">
        <v>68</v>
      </c>
      <c r="E476" s="149" t="s">
        <v>69</v>
      </c>
      <c r="F476" s="149" t="s">
        <v>75</v>
      </c>
      <c r="G476" s="149" t="s">
        <v>71</v>
      </c>
    </row>
    <row r="477" spans="1:7" x14ac:dyDescent="0.25">
      <c r="A477" s="150">
        <v>44774</v>
      </c>
      <c r="B477" s="149">
        <v>27359</v>
      </c>
      <c r="C477" s="149" t="s">
        <v>74</v>
      </c>
      <c r="D477" s="149" t="s">
        <v>68</v>
      </c>
      <c r="E477" s="149" t="s">
        <v>69</v>
      </c>
      <c r="F477" s="149" t="s">
        <v>75</v>
      </c>
      <c r="G477" s="149" t="s">
        <v>71</v>
      </c>
    </row>
    <row r="478" spans="1:7" x14ac:dyDescent="0.25">
      <c r="A478" s="150">
        <v>44805</v>
      </c>
      <c r="B478" s="149">
        <v>27620</v>
      </c>
      <c r="C478" s="149" t="s">
        <v>74</v>
      </c>
      <c r="D478" s="149" t="s">
        <v>68</v>
      </c>
      <c r="E478" s="149" t="s">
        <v>69</v>
      </c>
      <c r="F478" s="149" t="s">
        <v>75</v>
      </c>
      <c r="G478" s="149" t="s">
        <v>71</v>
      </c>
    </row>
    <row r="479" spans="1:7" x14ac:dyDescent="0.25">
      <c r="A479" s="150">
        <v>44835</v>
      </c>
      <c r="B479" s="149">
        <v>27885</v>
      </c>
      <c r="C479" s="149" t="s">
        <v>74</v>
      </c>
      <c r="D479" s="149" t="s">
        <v>68</v>
      </c>
      <c r="E479" s="149" t="s">
        <v>69</v>
      </c>
      <c r="F479" s="149" t="s">
        <v>75</v>
      </c>
      <c r="G479" s="149" t="s">
        <v>71</v>
      </c>
    </row>
    <row r="480" spans="1:7" x14ac:dyDescent="0.25">
      <c r="A480" s="150">
        <v>44866</v>
      </c>
      <c r="B480" s="149">
        <v>27930</v>
      </c>
      <c r="C480" s="149" t="s">
        <v>74</v>
      </c>
      <c r="D480" s="149" t="s">
        <v>68</v>
      </c>
      <c r="E480" s="149" t="s">
        <v>69</v>
      </c>
      <c r="F480" s="149" t="s">
        <v>75</v>
      </c>
      <c r="G480" s="149" t="s">
        <v>71</v>
      </c>
    </row>
    <row r="481" spans="1:7" x14ac:dyDescent="0.25">
      <c r="A481" s="150">
        <v>44896</v>
      </c>
      <c r="B481" s="149">
        <v>27141</v>
      </c>
      <c r="C481" s="149" t="s">
        <v>74</v>
      </c>
      <c r="D481" s="149" t="s">
        <v>68</v>
      </c>
      <c r="E481" s="149" t="s">
        <v>69</v>
      </c>
      <c r="F481" s="149" t="s">
        <v>75</v>
      </c>
      <c r="G481" s="149" t="s">
        <v>71</v>
      </c>
    </row>
    <row r="482" spans="1:7" x14ac:dyDescent="0.25">
      <c r="A482" s="150">
        <v>42005</v>
      </c>
      <c r="B482" s="149">
        <v>926</v>
      </c>
      <c r="C482" s="149" t="s">
        <v>74</v>
      </c>
      <c r="D482" s="149" t="s">
        <v>68</v>
      </c>
      <c r="E482" s="149" t="s">
        <v>69</v>
      </c>
      <c r="F482" s="149" t="s">
        <v>75</v>
      </c>
      <c r="G482" s="149" t="s">
        <v>72</v>
      </c>
    </row>
    <row r="483" spans="1:7" x14ac:dyDescent="0.25">
      <c r="A483" s="150">
        <v>42036</v>
      </c>
      <c r="B483" s="149">
        <v>898</v>
      </c>
      <c r="C483" s="149" t="s">
        <v>74</v>
      </c>
      <c r="D483" s="149" t="s">
        <v>68</v>
      </c>
      <c r="E483" s="149" t="s">
        <v>69</v>
      </c>
      <c r="F483" s="149" t="s">
        <v>75</v>
      </c>
      <c r="G483" s="149" t="s">
        <v>72</v>
      </c>
    </row>
    <row r="484" spans="1:7" x14ac:dyDescent="0.25">
      <c r="A484" s="150">
        <v>42064</v>
      </c>
      <c r="B484" s="149">
        <v>877</v>
      </c>
      <c r="C484" s="149" t="s">
        <v>74</v>
      </c>
      <c r="D484" s="149" t="s">
        <v>68</v>
      </c>
      <c r="E484" s="149" t="s">
        <v>69</v>
      </c>
      <c r="F484" s="149" t="s">
        <v>75</v>
      </c>
      <c r="G484" s="149" t="s">
        <v>72</v>
      </c>
    </row>
    <row r="485" spans="1:7" x14ac:dyDescent="0.25">
      <c r="A485" s="150">
        <v>42095</v>
      </c>
      <c r="B485" s="149">
        <v>887</v>
      </c>
      <c r="C485" s="149" t="s">
        <v>74</v>
      </c>
      <c r="D485" s="149" t="s">
        <v>68</v>
      </c>
      <c r="E485" s="149" t="s">
        <v>69</v>
      </c>
      <c r="F485" s="149" t="s">
        <v>75</v>
      </c>
      <c r="G485" s="149" t="s">
        <v>72</v>
      </c>
    </row>
    <row r="486" spans="1:7" x14ac:dyDescent="0.25">
      <c r="A486" s="150">
        <v>42125</v>
      </c>
      <c r="B486" s="149">
        <v>848</v>
      </c>
      <c r="C486" s="149" t="s">
        <v>74</v>
      </c>
      <c r="D486" s="149" t="s">
        <v>68</v>
      </c>
      <c r="E486" s="149" t="s">
        <v>69</v>
      </c>
      <c r="F486" s="149" t="s">
        <v>75</v>
      </c>
      <c r="G486" s="149" t="s">
        <v>72</v>
      </c>
    </row>
    <row r="487" spans="1:7" x14ac:dyDescent="0.25">
      <c r="A487" s="150">
        <v>42156</v>
      </c>
      <c r="B487" s="149">
        <v>869</v>
      </c>
      <c r="C487" s="149" t="s">
        <v>74</v>
      </c>
      <c r="D487" s="149" t="s">
        <v>68</v>
      </c>
      <c r="E487" s="149" t="s">
        <v>69</v>
      </c>
      <c r="F487" s="149" t="s">
        <v>75</v>
      </c>
      <c r="G487" s="149" t="s">
        <v>72</v>
      </c>
    </row>
    <row r="488" spans="1:7" x14ac:dyDescent="0.25">
      <c r="A488" s="150">
        <v>42186</v>
      </c>
      <c r="B488" s="149">
        <v>839</v>
      </c>
      <c r="C488" s="149" t="s">
        <v>74</v>
      </c>
      <c r="D488" s="149" t="s">
        <v>68</v>
      </c>
      <c r="E488" s="149" t="s">
        <v>69</v>
      </c>
      <c r="F488" s="149" t="s">
        <v>75</v>
      </c>
      <c r="G488" s="149" t="s">
        <v>72</v>
      </c>
    </row>
    <row r="489" spans="1:7" x14ac:dyDescent="0.25">
      <c r="A489" s="150">
        <v>42217</v>
      </c>
      <c r="B489" s="149">
        <v>870</v>
      </c>
      <c r="C489" s="149" t="s">
        <v>74</v>
      </c>
      <c r="D489" s="149" t="s">
        <v>68</v>
      </c>
      <c r="E489" s="149" t="s">
        <v>69</v>
      </c>
      <c r="F489" s="149" t="s">
        <v>75</v>
      </c>
      <c r="G489" s="149" t="s">
        <v>72</v>
      </c>
    </row>
    <row r="490" spans="1:7" x14ac:dyDescent="0.25">
      <c r="A490" s="150">
        <v>42248</v>
      </c>
      <c r="B490" s="149">
        <v>857</v>
      </c>
      <c r="C490" s="149" t="s">
        <v>74</v>
      </c>
      <c r="D490" s="149" t="s">
        <v>68</v>
      </c>
      <c r="E490" s="149" t="s">
        <v>69</v>
      </c>
      <c r="F490" s="149" t="s">
        <v>75</v>
      </c>
      <c r="G490" s="149" t="s">
        <v>72</v>
      </c>
    </row>
    <row r="491" spans="1:7" x14ac:dyDescent="0.25">
      <c r="A491" s="150">
        <v>42278</v>
      </c>
      <c r="B491" s="149">
        <v>888</v>
      </c>
      <c r="C491" s="149" t="s">
        <v>74</v>
      </c>
      <c r="D491" s="149" t="s">
        <v>68</v>
      </c>
      <c r="E491" s="149" t="s">
        <v>69</v>
      </c>
      <c r="F491" s="149" t="s">
        <v>75</v>
      </c>
      <c r="G491" s="149" t="s">
        <v>72</v>
      </c>
    </row>
    <row r="492" spans="1:7" x14ac:dyDescent="0.25">
      <c r="A492" s="150">
        <v>42309</v>
      </c>
      <c r="B492" s="149">
        <v>848</v>
      </c>
      <c r="C492" s="149" t="s">
        <v>74</v>
      </c>
      <c r="D492" s="149" t="s">
        <v>68</v>
      </c>
      <c r="E492" s="149" t="s">
        <v>69</v>
      </c>
      <c r="F492" s="149" t="s">
        <v>75</v>
      </c>
      <c r="G492" s="149" t="s">
        <v>72</v>
      </c>
    </row>
    <row r="493" spans="1:7" x14ac:dyDescent="0.25">
      <c r="A493" s="150">
        <v>42339</v>
      </c>
      <c r="B493" s="149">
        <v>852</v>
      </c>
      <c r="C493" s="149" t="s">
        <v>74</v>
      </c>
      <c r="D493" s="149" t="s">
        <v>68</v>
      </c>
      <c r="E493" s="149" t="s">
        <v>69</v>
      </c>
      <c r="F493" s="149" t="s">
        <v>75</v>
      </c>
      <c r="G493" s="149" t="s">
        <v>72</v>
      </c>
    </row>
    <row r="494" spans="1:7" x14ac:dyDescent="0.25">
      <c r="A494" s="150">
        <v>42370</v>
      </c>
      <c r="B494" s="149">
        <v>848</v>
      </c>
      <c r="C494" s="149" t="s">
        <v>74</v>
      </c>
      <c r="D494" s="149" t="s">
        <v>68</v>
      </c>
      <c r="E494" s="149" t="s">
        <v>69</v>
      </c>
      <c r="F494" s="149" t="s">
        <v>75</v>
      </c>
      <c r="G494" s="149" t="s">
        <v>72</v>
      </c>
    </row>
    <row r="495" spans="1:7" x14ac:dyDescent="0.25">
      <c r="A495" s="150">
        <v>42401</v>
      </c>
      <c r="B495" s="149">
        <v>835</v>
      </c>
      <c r="C495" s="149" t="s">
        <v>74</v>
      </c>
      <c r="D495" s="149" t="s">
        <v>68</v>
      </c>
      <c r="E495" s="149" t="s">
        <v>69</v>
      </c>
      <c r="F495" s="149" t="s">
        <v>75</v>
      </c>
      <c r="G495" s="149" t="s">
        <v>72</v>
      </c>
    </row>
    <row r="496" spans="1:7" x14ac:dyDescent="0.25">
      <c r="A496" s="150">
        <v>42430</v>
      </c>
      <c r="B496" s="149">
        <v>857</v>
      </c>
      <c r="C496" s="149" t="s">
        <v>74</v>
      </c>
      <c r="D496" s="149" t="s">
        <v>68</v>
      </c>
      <c r="E496" s="149" t="s">
        <v>69</v>
      </c>
      <c r="F496" s="149" t="s">
        <v>75</v>
      </c>
      <c r="G496" s="149" t="s">
        <v>72</v>
      </c>
    </row>
    <row r="497" spans="1:7" x14ac:dyDescent="0.25">
      <c r="A497" s="150">
        <v>42461</v>
      </c>
      <c r="B497" s="149">
        <v>867</v>
      </c>
      <c r="C497" s="149" t="s">
        <v>74</v>
      </c>
      <c r="D497" s="149" t="s">
        <v>68</v>
      </c>
      <c r="E497" s="149" t="s">
        <v>69</v>
      </c>
      <c r="F497" s="149" t="s">
        <v>75</v>
      </c>
      <c r="G497" s="149" t="s">
        <v>72</v>
      </c>
    </row>
    <row r="498" spans="1:7" x14ac:dyDescent="0.25">
      <c r="A498" s="150">
        <v>42491</v>
      </c>
      <c r="B498" s="149">
        <v>842</v>
      </c>
      <c r="C498" s="149" t="s">
        <v>74</v>
      </c>
      <c r="D498" s="149" t="s">
        <v>68</v>
      </c>
      <c r="E498" s="149" t="s">
        <v>69</v>
      </c>
      <c r="F498" s="149" t="s">
        <v>75</v>
      </c>
      <c r="G498" s="149" t="s">
        <v>72</v>
      </c>
    </row>
    <row r="499" spans="1:7" x14ac:dyDescent="0.25">
      <c r="A499" s="150">
        <v>42522</v>
      </c>
      <c r="B499" s="149">
        <v>870</v>
      </c>
      <c r="C499" s="149" t="s">
        <v>74</v>
      </c>
      <c r="D499" s="149" t="s">
        <v>68</v>
      </c>
      <c r="E499" s="149" t="s">
        <v>69</v>
      </c>
      <c r="F499" s="149" t="s">
        <v>75</v>
      </c>
      <c r="G499" s="149" t="s">
        <v>72</v>
      </c>
    </row>
    <row r="500" spans="1:7" x14ac:dyDescent="0.25">
      <c r="A500" s="150">
        <v>42552</v>
      </c>
      <c r="B500" s="149">
        <v>834</v>
      </c>
      <c r="C500" s="149" t="s">
        <v>74</v>
      </c>
      <c r="D500" s="149" t="s">
        <v>68</v>
      </c>
      <c r="E500" s="149" t="s">
        <v>69</v>
      </c>
      <c r="F500" s="149" t="s">
        <v>75</v>
      </c>
      <c r="G500" s="149" t="s">
        <v>72</v>
      </c>
    </row>
    <row r="501" spans="1:7" x14ac:dyDescent="0.25">
      <c r="A501" s="150">
        <v>42583</v>
      </c>
      <c r="B501" s="149">
        <v>845</v>
      </c>
      <c r="C501" s="149" t="s">
        <v>74</v>
      </c>
      <c r="D501" s="149" t="s">
        <v>68</v>
      </c>
      <c r="E501" s="149" t="s">
        <v>69</v>
      </c>
      <c r="F501" s="149" t="s">
        <v>75</v>
      </c>
      <c r="G501" s="149" t="s">
        <v>72</v>
      </c>
    </row>
    <row r="502" spans="1:7" x14ac:dyDescent="0.25">
      <c r="A502" s="150">
        <v>42614</v>
      </c>
      <c r="B502" s="149">
        <v>864</v>
      </c>
      <c r="C502" s="149" t="s">
        <v>74</v>
      </c>
      <c r="D502" s="149" t="s">
        <v>68</v>
      </c>
      <c r="E502" s="149" t="s">
        <v>69</v>
      </c>
      <c r="F502" s="149" t="s">
        <v>75</v>
      </c>
      <c r="G502" s="149" t="s">
        <v>72</v>
      </c>
    </row>
    <row r="503" spans="1:7" x14ac:dyDescent="0.25">
      <c r="A503" s="150">
        <v>42644</v>
      </c>
      <c r="B503" s="149">
        <v>849</v>
      </c>
      <c r="C503" s="149" t="s">
        <v>74</v>
      </c>
      <c r="D503" s="149" t="s">
        <v>68</v>
      </c>
      <c r="E503" s="149" t="s">
        <v>69</v>
      </c>
      <c r="F503" s="149" t="s">
        <v>75</v>
      </c>
      <c r="G503" s="149" t="s">
        <v>72</v>
      </c>
    </row>
    <row r="504" spans="1:7" x14ac:dyDescent="0.25">
      <c r="A504" s="150">
        <v>42675</v>
      </c>
      <c r="B504" s="149">
        <v>884</v>
      </c>
      <c r="C504" s="149" t="s">
        <v>74</v>
      </c>
      <c r="D504" s="149" t="s">
        <v>68</v>
      </c>
      <c r="E504" s="149" t="s">
        <v>69</v>
      </c>
      <c r="F504" s="149" t="s">
        <v>75</v>
      </c>
      <c r="G504" s="149" t="s">
        <v>72</v>
      </c>
    </row>
    <row r="505" spans="1:7" x14ac:dyDescent="0.25">
      <c r="A505" s="150">
        <v>42705</v>
      </c>
      <c r="B505" s="149">
        <v>863</v>
      </c>
      <c r="C505" s="149" t="s">
        <v>74</v>
      </c>
      <c r="D505" s="149" t="s">
        <v>68</v>
      </c>
      <c r="E505" s="149" t="s">
        <v>69</v>
      </c>
      <c r="F505" s="149" t="s">
        <v>75</v>
      </c>
      <c r="G505" s="149" t="s">
        <v>72</v>
      </c>
    </row>
    <row r="506" spans="1:7" x14ac:dyDescent="0.25">
      <c r="A506" s="150">
        <v>42736</v>
      </c>
      <c r="B506" s="149">
        <v>845</v>
      </c>
      <c r="C506" s="149" t="s">
        <v>74</v>
      </c>
      <c r="D506" s="149" t="s">
        <v>68</v>
      </c>
      <c r="E506" s="149" t="s">
        <v>69</v>
      </c>
      <c r="F506" s="149" t="s">
        <v>75</v>
      </c>
      <c r="G506" s="149" t="s">
        <v>72</v>
      </c>
    </row>
    <row r="507" spans="1:7" x14ac:dyDescent="0.25">
      <c r="A507" s="150">
        <v>42767</v>
      </c>
      <c r="B507" s="149">
        <v>838</v>
      </c>
      <c r="C507" s="149" t="s">
        <v>74</v>
      </c>
      <c r="D507" s="149" t="s">
        <v>68</v>
      </c>
      <c r="E507" s="149" t="s">
        <v>69</v>
      </c>
      <c r="F507" s="149" t="s">
        <v>75</v>
      </c>
      <c r="G507" s="149" t="s">
        <v>72</v>
      </c>
    </row>
    <row r="508" spans="1:7" x14ac:dyDescent="0.25">
      <c r="A508" s="150">
        <v>42795</v>
      </c>
      <c r="B508" s="149">
        <v>844</v>
      </c>
      <c r="C508" s="149" t="s">
        <v>74</v>
      </c>
      <c r="D508" s="149" t="s">
        <v>68</v>
      </c>
      <c r="E508" s="149" t="s">
        <v>69</v>
      </c>
      <c r="F508" s="149" t="s">
        <v>75</v>
      </c>
      <c r="G508" s="149" t="s">
        <v>72</v>
      </c>
    </row>
    <row r="509" spans="1:7" x14ac:dyDescent="0.25">
      <c r="A509" s="150">
        <v>42826</v>
      </c>
      <c r="B509" s="149">
        <v>847</v>
      </c>
      <c r="C509" s="149" t="s">
        <v>74</v>
      </c>
      <c r="D509" s="149" t="s">
        <v>68</v>
      </c>
      <c r="E509" s="149" t="s">
        <v>69</v>
      </c>
      <c r="F509" s="149" t="s">
        <v>75</v>
      </c>
      <c r="G509" s="149" t="s">
        <v>72</v>
      </c>
    </row>
    <row r="510" spans="1:7" x14ac:dyDescent="0.25">
      <c r="A510" s="150">
        <v>42856</v>
      </c>
      <c r="B510" s="149">
        <v>854</v>
      </c>
      <c r="C510" s="149" t="s">
        <v>74</v>
      </c>
      <c r="D510" s="149" t="s">
        <v>68</v>
      </c>
      <c r="E510" s="149" t="s">
        <v>69</v>
      </c>
      <c r="F510" s="149" t="s">
        <v>75</v>
      </c>
      <c r="G510" s="149" t="s">
        <v>72</v>
      </c>
    </row>
    <row r="511" spans="1:7" x14ac:dyDescent="0.25">
      <c r="A511" s="150">
        <v>42887</v>
      </c>
      <c r="B511" s="149">
        <v>863</v>
      </c>
      <c r="C511" s="149" t="s">
        <v>74</v>
      </c>
      <c r="D511" s="149" t="s">
        <v>68</v>
      </c>
      <c r="E511" s="149" t="s">
        <v>69</v>
      </c>
      <c r="F511" s="149" t="s">
        <v>75</v>
      </c>
      <c r="G511" s="149" t="s">
        <v>72</v>
      </c>
    </row>
    <row r="512" spans="1:7" x14ac:dyDescent="0.25">
      <c r="A512" s="150">
        <v>42917</v>
      </c>
      <c r="B512" s="149">
        <v>846</v>
      </c>
      <c r="C512" s="149" t="s">
        <v>74</v>
      </c>
      <c r="D512" s="149" t="s">
        <v>68</v>
      </c>
      <c r="E512" s="149" t="s">
        <v>69</v>
      </c>
      <c r="F512" s="149" t="s">
        <v>75</v>
      </c>
      <c r="G512" s="149" t="s">
        <v>72</v>
      </c>
    </row>
    <row r="513" spans="1:7" x14ac:dyDescent="0.25">
      <c r="A513" s="150">
        <v>42948</v>
      </c>
      <c r="B513" s="149">
        <v>868</v>
      </c>
      <c r="C513" s="149" t="s">
        <v>74</v>
      </c>
      <c r="D513" s="149" t="s">
        <v>68</v>
      </c>
      <c r="E513" s="149" t="s">
        <v>69</v>
      </c>
      <c r="F513" s="149" t="s">
        <v>75</v>
      </c>
      <c r="G513" s="149" t="s">
        <v>72</v>
      </c>
    </row>
    <row r="514" spans="1:7" x14ac:dyDescent="0.25">
      <c r="A514" s="150">
        <v>42979</v>
      </c>
      <c r="B514" s="149">
        <v>885</v>
      </c>
      <c r="C514" s="149" t="s">
        <v>74</v>
      </c>
      <c r="D514" s="149" t="s">
        <v>68</v>
      </c>
      <c r="E514" s="149" t="s">
        <v>69</v>
      </c>
      <c r="F514" s="149" t="s">
        <v>75</v>
      </c>
      <c r="G514" s="149" t="s">
        <v>72</v>
      </c>
    </row>
    <row r="515" spans="1:7" x14ac:dyDescent="0.25">
      <c r="A515" s="150">
        <v>43009</v>
      </c>
      <c r="B515" s="149">
        <v>833</v>
      </c>
      <c r="C515" s="149" t="s">
        <v>74</v>
      </c>
      <c r="D515" s="149" t="s">
        <v>68</v>
      </c>
      <c r="E515" s="149" t="s">
        <v>69</v>
      </c>
      <c r="F515" s="149" t="s">
        <v>75</v>
      </c>
      <c r="G515" s="149" t="s">
        <v>72</v>
      </c>
    </row>
    <row r="516" spans="1:7" x14ac:dyDescent="0.25">
      <c r="A516" s="150">
        <v>43040</v>
      </c>
      <c r="B516" s="149">
        <v>890</v>
      </c>
      <c r="C516" s="149" t="s">
        <v>74</v>
      </c>
      <c r="D516" s="149" t="s">
        <v>68</v>
      </c>
      <c r="E516" s="149" t="s">
        <v>69</v>
      </c>
      <c r="F516" s="149" t="s">
        <v>75</v>
      </c>
      <c r="G516" s="149" t="s">
        <v>72</v>
      </c>
    </row>
    <row r="517" spans="1:7" x14ac:dyDescent="0.25">
      <c r="A517" s="150">
        <v>43070</v>
      </c>
      <c r="B517" s="149">
        <v>853</v>
      </c>
      <c r="C517" s="149" t="s">
        <v>74</v>
      </c>
      <c r="D517" s="149" t="s">
        <v>68</v>
      </c>
      <c r="E517" s="149" t="s">
        <v>69</v>
      </c>
      <c r="F517" s="149" t="s">
        <v>75</v>
      </c>
      <c r="G517" s="149" t="s">
        <v>72</v>
      </c>
    </row>
    <row r="518" spans="1:7" x14ac:dyDescent="0.25">
      <c r="A518" s="150">
        <v>43101</v>
      </c>
      <c r="B518" s="149">
        <v>871</v>
      </c>
      <c r="C518" s="149" t="s">
        <v>74</v>
      </c>
      <c r="D518" s="149" t="s">
        <v>68</v>
      </c>
      <c r="E518" s="149" t="s">
        <v>69</v>
      </c>
      <c r="F518" s="149" t="s">
        <v>75</v>
      </c>
      <c r="G518" s="149" t="s">
        <v>72</v>
      </c>
    </row>
    <row r="519" spans="1:7" x14ac:dyDescent="0.25">
      <c r="A519" s="150">
        <v>43132</v>
      </c>
      <c r="B519" s="149">
        <v>892</v>
      </c>
      <c r="C519" s="149" t="s">
        <v>74</v>
      </c>
      <c r="D519" s="149" t="s">
        <v>68</v>
      </c>
      <c r="E519" s="149" t="s">
        <v>69</v>
      </c>
      <c r="F519" s="149" t="s">
        <v>75</v>
      </c>
      <c r="G519" s="149" t="s">
        <v>72</v>
      </c>
    </row>
    <row r="520" spans="1:7" x14ac:dyDescent="0.25">
      <c r="A520" s="150">
        <v>43160</v>
      </c>
      <c r="B520" s="149">
        <v>881</v>
      </c>
      <c r="C520" s="149" t="s">
        <v>74</v>
      </c>
      <c r="D520" s="149" t="s">
        <v>68</v>
      </c>
      <c r="E520" s="149" t="s">
        <v>69</v>
      </c>
      <c r="F520" s="149" t="s">
        <v>75</v>
      </c>
      <c r="G520" s="149" t="s">
        <v>72</v>
      </c>
    </row>
    <row r="521" spans="1:7" x14ac:dyDescent="0.25">
      <c r="A521" s="150">
        <v>43191</v>
      </c>
      <c r="B521" s="149">
        <v>902</v>
      </c>
      <c r="C521" s="149" t="s">
        <v>74</v>
      </c>
      <c r="D521" s="149" t="s">
        <v>68</v>
      </c>
      <c r="E521" s="149" t="s">
        <v>69</v>
      </c>
      <c r="F521" s="149" t="s">
        <v>75</v>
      </c>
      <c r="G521" s="149" t="s">
        <v>72</v>
      </c>
    </row>
    <row r="522" spans="1:7" x14ac:dyDescent="0.25">
      <c r="A522" s="150">
        <v>43221</v>
      </c>
      <c r="B522" s="149">
        <v>905</v>
      </c>
      <c r="C522" s="149" t="s">
        <v>74</v>
      </c>
      <c r="D522" s="149" t="s">
        <v>68</v>
      </c>
      <c r="E522" s="149" t="s">
        <v>69</v>
      </c>
      <c r="F522" s="149" t="s">
        <v>75</v>
      </c>
      <c r="G522" s="149" t="s">
        <v>72</v>
      </c>
    </row>
    <row r="523" spans="1:7" x14ac:dyDescent="0.25">
      <c r="A523" s="150">
        <v>43252</v>
      </c>
      <c r="B523" s="149">
        <v>912</v>
      </c>
      <c r="C523" s="149" t="s">
        <v>74</v>
      </c>
      <c r="D523" s="149" t="s">
        <v>68</v>
      </c>
      <c r="E523" s="149" t="s">
        <v>69</v>
      </c>
      <c r="F523" s="149" t="s">
        <v>75</v>
      </c>
      <c r="G523" s="149" t="s">
        <v>72</v>
      </c>
    </row>
    <row r="524" spans="1:7" x14ac:dyDescent="0.25">
      <c r="A524" s="150">
        <v>43282</v>
      </c>
      <c r="B524" s="149">
        <v>859</v>
      </c>
      <c r="C524" s="149" t="s">
        <v>74</v>
      </c>
      <c r="D524" s="149" t="s">
        <v>68</v>
      </c>
      <c r="E524" s="149" t="s">
        <v>69</v>
      </c>
      <c r="F524" s="149" t="s">
        <v>75</v>
      </c>
      <c r="G524" s="149" t="s">
        <v>72</v>
      </c>
    </row>
    <row r="525" spans="1:7" x14ac:dyDescent="0.25">
      <c r="A525" s="150">
        <v>43313</v>
      </c>
      <c r="B525" s="149">
        <v>1192</v>
      </c>
      <c r="C525" s="149" t="s">
        <v>74</v>
      </c>
      <c r="D525" s="149" t="s">
        <v>68</v>
      </c>
      <c r="E525" s="149" t="s">
        <v>69</v>
      </c>
      <c r="F525" s="149" t="s">
        <v>75</v>
      </c>
      <c r="G525" s="149" t="s">
        <v>72</v>
      </c>
    </row>
    <row r="526" spans="1:7" x14ac:dyDescent="0.25">
      <c r="A526" s="150">
        <v>43344</v>
      </c>
      <c r="B526" s="149">
        <v>1149</v>
      </c>
      <c r="C526" s="149" t="s">
        <v>74</v>
      </c>
      <c r="D526" s="149" t="s">
        <v>68</v>
      </c>
      <c r="E526" s="149" t="s">
        <v>69</v>
      </c>
      <c r="F526" s="149" t="s">
        <v>75</v>
      </c>
      <c r="G526" s="149" t="s">
        <v>72</v>
      </c>
    </row>
    <row r="527" spans="1:7" x14ac:dyDescent="0.25">
      <c r="A527" s="150">
        <v>43374</v>
      </c>
      <c r="B527" s="149">
        <v>896</v>
      </c>
      <c r="C527" s="149" t="s">
        <v>74</v>
      </c>
      <c r="D527" s="149" t="s">
        <v>68</v>
      </c>
      <c r="E527" s="149" t="s">
        <v>69</v>
      </c>
      <c r="F527" s="149" t="s">
        <v>75</v>
      </c>
      <c r="G527" s="149" t="s">
        <v>72</v>
      </c>
    </row>
    <row r="528" spans="1:7" x14ac:dyDescent="0.25">
      <c r="A528" s="150">
        <v>43405</v>
      </c>
      <c r="B528" s="149">
        <v>926</v>
      </c>
      <c r="C528" s="149" t="s">
        <v>74</v>
      </c>
      <c r="D528" s="149" t="s">
        <v>68</v>
      </c>
      <c r="E528" s="149" t="s">
        <v>69</v>
      </c>
      <c r="F528" s="149" t="s">
        <v>75</v>
      </c>
      <c r="G528" s="149" t="s">
        <v>72</v>
      </c>
    </row>
    <row r="529" spans="1:7" x14ac:dyDescent="0.25">
      <c r="A529" s="150">
        <v>43435</v>
      </c>
      <c r="B529" s="149">
        <v>916</v>
      </c>
      <c r="C529" s="149" t="s">
        <v>74</v>
      </c>
      <c r="D529" s="149" t="s">
        <v>68</v>
      </c>
      <c r="E529" s="149" t="s">
        <v>69</v>
      </c>
      <c r="F529" s="149" t="s">
        <v>75</v>
      </c>
      <c r="G529" s="149" t="s">
        <v>72</v>
      </c>
    </row>
    <row r="530" spans="1:7" x14ac:dyDescent="0.25">
      <c r="A530" s="150">
        <v>43466</v>
      </c>
      <c r="B530" s="149">
        <v>906</v>
      </c>
      <c r="C530" s="149" t="s">
        <v>74</v>
      </c>
      <c r="D530" s="149" t="s">
        <v>68</v>
      </c>
      <c r="E530" s="149" t="s">
        <v>69</v>
      </c>
      <c r="F530" s="149" t="s">
        <v>75</v>
      </c>
      <c r="G530" s="149" t="s">
        <v>72</v>
      </c>
    </row>
    <row r="531" spans="1:7" x14ac:dyDescent="0.25">
      <c r="A531" s="150">
        <v>43497</v>
      </c>
      <c r="B531" s="149">
        <v>919</v>
      </c>
      <c r="C531" s="149" t="s">
        <v>74</v>
      </c>
      <c r="D531" s="149" t="s">
        <v>68</v>
      </c>
      <c r="E531" s="149" t="s">
        <v>69</v>
      </c>
      <c r="F531" s="149" t="s">
        <v>75</v>
      </c>
      <c r="G531" s="149" t="s">
        <v>72</v>
      </c>
    </row>
    <row r="532" spans="1:7" x14ac:dyDescent="0.25">
      <c r="A532" s="150">
        <v>43525</v>
      </c>
      <c r="B532" s="149">
        <v>928</v>
      </c>
      <c r="C532" s="149" t="s">
        <v>74</v>
      </c>
      <c r="D532" s="149" t="s">
        <v>68</v>
      </c>
      <c r="E532" s="149" t="s">
        <v>69</v>
      </c>
      <c r="F532" s="149" t="s">
        <v>75</v>
      </c>
      <c r="G532" s="149" t="s">
        <v>72</v>
      </c>
    </row>
    <row r="533" spans="1:7" x14ac:dyDescent="0.25">
      <c r="A533" s="150">
        <v>43556</v>
      </c>
      <c r="B533" s="149">
        <v>943</v>
      </c>
      <c r="C533" s="149" t="s">
        <v>74</v>
      </c>
      <c r="D533" s="149" t="s">
        <v>68</v>
      </c>
      <c r="E533" s="149" t="s">
        <v>69</v>
      </c>
      <c r="F533" s="149" t="s">
        <v>75</v>
      </c>
      <c r="G533" s="149" t="s">
        <v>72</v>
      </c>
    </row>
    <row r="534" spans="1:7" x14ac:dyDescent="0.25">
      <c r="A534" s="150">
        <v>43586</v>
      </c>
      <c r="B534" s="149">
        <v>952</v>
      </c>
      <c r="C534" s="149" t="s">
        <v>74</v>
      </c>
      <c r="D534" s="149" t="s">
        <v>68</v>
      </c>
      <c r="E534" s="149" t="s">
        <v>69</v>
      </c>
      <c r="F534" s="149" t="s">
        <v>75</v>
      </c>
      <c r="G534" s="149" t="s">
        <v>72</v>
      </c>
    </row>
    <row r="535" spans="1:7" x14ac:dyDescent="0.25">
      <c r="A535" s="150">
        <v>43617</v>
      </c>
      <c r="B535" s="149">
        <v>927</v>
      </c>
      <c r="C535" s="149" t="s">
        <v>74</v>
      </c>
      <c r="D535" s="149" t="s">
        <v>68</v>
      </c>
      <c r="E535" s="149" t="s">
        <v>69</v>
      </c>
      <c r="F535" s="149" t="s">
        <v>75</v>
      </c>
      <c r="G535" s="149" t="s">
        <v>72</v>
      </c>
    </row>
    <row r="536" spans="1:7" x14ac:dyDescent="0.25">
      <c r="A536" s="150">
        <v>43647</v>
      </c>
      <c r="B536" s="149">
        <v>883</v>
      </c>
      <c r="C536" s="149" t="s">
        <v>74</v>
      </c>
      <c r="D536" s="149" t="s">
        <v>68</v>
      </c>
      <c r="E536" s="149" t="s">
        <v>69</v>
      </c>
      <c r="F536" s="149" t="s">
        <v>75</v>
      </c>
      <c r="G536" s="149" t="s">
        <v>72</v>
      </c>
    </row>
    <row r="537" spans="1:7" x14ac:dyDescent="0.25">
      <c r="A537" s="150">
        <v>43678</v>
      </c>
      <c r="B537" s="149">
        <v>944</v>
      </c>
      <c r="C537" s="149" t="s">
        <v>74</v>
      </c>
      <c r="D537" s="149" t="s">
        <v>68</v>
      </c>
      <c r="E537" s="149" t="s">
        <v>69</v>
      </c>
      <c r="F537" s="149" t="s">
        <v>75</v>
      </c>
      <c r="G537" s="149" t="s">
        <v>72</v>
      </c>
    </row>
    <row r="538" spans="1:7" x14ac:dyDescent="0.25">
      <c r="A538" s="150">
        <v>43709</v>
      </c>
      <c r="B538" s="149">
        <v>978</v>
      </c>
      <c r="C538" s="149" t="s">
        <v>74</v>
      </c>
      <c r="D538" s="149" t="s">
        <v>68</v>
      </c>
      <c r="E538" s="149" t="s">
        <v>69</v>
      </c>
      <c r="F538" s="149" t="s">
        <v>75</v>
      </c>
      <c r="G538" s="149" t="s">
        <v>72</v>
      </c>
    </row>
    <row r="539" spans="1:7" x14ac:dyDescent="0.25">
      <c r="A539" s="150">
        <v>43739</v>
      </c>
      <c r="B539" s="149">
        <v>1012</v>
      </c>
      <c r="C539" s="149" t="s">
        <v>74</v>
      </c>
      <c r="D539" s="149" t="s">
        <v>68</v>
      </c>
      <c r="E539" s="149" t="s">
        <v>69</v>
      </c>
      <c r="F539" s="149" t="s">
        <v>75</v>
      </c>
      <c r="G539" s="149" t="s">
        <v>72</v>
      </c>
    </row>
    <row r="540" spans="1:7" x14ac:dyDescent="0.25">
      <c r="A540" s="150">
        <v>43770</v>
      </c>
      <c r="B540" s="149">
        <v>1124</v>
      </c>
      <c r="C540" s="149" t="s">
        <v>74</v>
      </c>
      <c r="D540" s="149" t="s">
        <v>68</v>
      </c>
      <c r="E540" s="149" t="s">
        <v>69</v>
      </c>
      <c r="F540" s="149" t="s">
        <v>75</v>
      </c>
      <c r="G540" s="149" t="s">
        <v>72</v>
      </c>
    </row>
    <row r="541" spans="1:7" x14ac:dyDescent="0.25">
      <c r="A541" s="150">
        <v>43800</v>
      </c>
      <c r="B541" s="149">
        <v>1128</v>
      </c>
      <c r="C541" s="149" t="s">
        <v>74</v>
      </c>
      <c r="D541" s="149" t="s">
        <v>68</v>
      </c>
      <c r="E541" s="149" t="s">
        <v>69</v>
      </c>
      <c r="F541" s="149" t="s">
        <v>75</v>
      </c>
      <c r="G541" s="149" t="s">
        <v>72</v>
      </c>
    </row>
    <row r="542" spans="1:7" x14ac:dyDescent="0.25">
      <c r="A542" s="150">
        <v>43831</v>
      </c>
      <c r="B542" s="149">
        <v>1052</v>
      </c>
      <c r="C542" s="149" t="s">
        <v>74</v>
      </c>
      <c r="D542" s="149" t="s">
        <v>68</v>
      </c>
      <c r="E542" s="149" t="s">
        <v>69</v>
      </c>
      <c r="F542" s="149" t="s">
        <v>75</v>
      </c>
      <c r="G542" s="149" t="s">
        <v>72</v>
      </c>
    </row>
    <row r="543" spans="1:7" x14ac:dyDescent="0.25">
      <c r="A543" s="150">
        <v>43862</v>
      </c>
      <c r="B543" s="149">
        <v>1067</v>
      </c>
      <c r="C543" s="149" t="s">
        <v>74</v>
      </c>
      <c r="D543" s="149" t="s">
        <v>68</v>
      </c>
      <c r="E543" s="149" t="s">
        <v>69</v>
      </c>
      <c r="F543" s="149" t="s">
        <v>75</v>
      </c>
      <c r="G543" s="149" t="s">
        <v>72</v>
      </c>
    </row>
    <row r="544" spans="1:7" x14ac:dyDescent="0.25">
      <c r="A544" s="150">
        <v>43891</v>
      </c>
      <c r="B544" s="149">
        <v>993</v>
      </c>
      <c r="C544" s="149" t="s">
        <v>74</v>
      </c>
      <c r="D544" s="149" t="s">
        <v>68</v>
      </c>
      <c r="E544" s="149" t="s">
        <v>69</v>
      </c>
      <c r="F544" s="149" t="s">
        <v>75</v>
      </c>
      <c r="G544" s="149" t="s">
        <v>72</v>
      </c>
    </row>
    <row r="545" spans="1:7" x14ac:dyDescent="0.25">
      <c r="A545" s="150">
        <v>43922</v>
      </c>
      <c r="B545" s="149">
        <v>849</v>
      </c>
      <c r="C545" s="149" t="s">
        <v>74</v>
      </c>
      <c r="D545" s="149" t="s">
        <v>68</v>
      </c>
      <c r="E545" s="149" t="s">
        <v>69</v>
      </c>
      <c r="F545" s="149" t="s">
        <v>75</v>
      </c>
      <c r="G545" s="149" t="s">
        <v>72</v>
      </c>
    </row>
    <row r="546" spans="1:7" x14ac:dyDescent="0.25">
      <c r="A546" s="150">
        <v>43952</v>
      </c>
      <c r="B546" s="149">
        <v>908</v>
      </c>
      <c r="C546" s="149" t="s">
        <v>74</v>
      </c>
      <c r="D546" s="149" t="s">
        <v>68</v>
      </c>
      <c r="E546" s="149" t="s">
        <v>69</v>
      </c>
      <c r="F546" s="149" t="s">
        <v>75</v>
      </c>
      <c r="G546" s="149" t="s">
        <v>72</v>
      </c>
    </row>
    <row r="547" spans="1:7" x14ac:dyDescent="0.25">
      <c r="A547" s="150">
        <v>43983</v>
      </c>
      <c r="B547" s="149">
        <v>884</v>
      </c>
      <c r="C547" s="149" t="s">
        <v>74</v>
      </c>
      <c r="D547" s="149" t="s">
        <v>68</v>
      </c>
      <c r="E547" s="149" t="s">
        <v>69</v>
      </c>
      <c r="F547" s="149" t="s">
        <v>75</v>
      </c>
      <c r="G547" s="149" t="s">
        <v>72</v>
      </c>
    </row>
    <row r="548" spans="1:7" x14ac:dyDescent="0.25">
      <c r="A548" s="150">
        <v>44013</v>
      </c>
      <c r="B548" s="149">
        <v>873</v>
      </c>
      <c r="C548" s="149" t="s">
        <v>74</v>
      </c>
      <c r="D548" s="149" t="s">
        <v>68</v>
      </c>
      <c r="E548" s="149" t="s">
        <v>69</v>
      </c>
      <c r="F548" s="149" t="s">
        <v>75</v>
      </c>
      <c r="G548" s="149" t="s">
        <v>72</v>
      </c>
    </row>
    <row r="549" spans="1:7" x14ac:dyDescent="0.25">
      <c r="A549" s="150">
        <v>44044</v>
      </c>
      <c r="B549" s="149">
        <v>900</v>
      </c>
      <c r="C549" s="149" t="s">
        <v>74</v>
      </c>
      <c r="D549" s="149" t="s">
        <v>68</v>
      </c>
      <c r="E549" s="149" t="s">
        <v>69</v>
      </c>
      <c r="F549" s="149" t="s">
        <v>75</v>
      </c>
      <c r="G549" s="149" t="s">
        <v>72</v>
      </c>
    </row>
    <row r="550" spans="1:7" x14ac:dyDescent="0.25">
      <c r="A550" s="150">
        <v>44075</v>
      </c>
      <c r="B550" s="149">
        <v>913</v>
      </c>
      <c r="C550" s="149" t="s">
        <v>74</v>
      </c>
      <c r="D550" s="149" t="s">
        <v>68</v>
      </c>
      <c r="E550" s="149" t="s">
        <v>69</v>
      </c>
      <c r="F550" s="149" t="s">
        <v>75</v>
      </c>
      <c r="G550" s="149" t="s">
        <v>72</v>
      </c>
    </row>
    <row r="551" spans="1:7" x14ac:dyDescent="0.25">
      <c r="A551" s="150">
        <v>44105</v>
      </c>
      <c r="B551" s="149">
        <v>942</v>
      </c>
      <c r="C551" s="149" t="s">
        <v>74</v>
      </c>
      <c r="D551" s="149" t="s">
        <v>68</v>
      </c>
      <c r="E551" s="149" t="s">
        <v>69</v>
      </c>
      <c r="F551" s="149" t="s">
        <v>75</v>
      </c>
      <c r="G551" s="149" t="s">
        <v>72</v>
      </c>
    </row>
    <row r="552" spans="1:7" x14ac:dyDescent="0.25">
      <c r="A552" s="150">
        <v>44136</v>
      </c>
      <c r="B552" s="149">
        <v>956</v>
      </c>
      <c r="C552" s="149" t="s">
        <v>74</v>
      </c>
      <c r="D552" s="149" t="s">
        <v>68</v>
      </c>
      <c r="E552" s="149" t="s">
        <v>69</v>
      </c>
      <c r="F552" s="149" t="s">
        <v>75</v>
      </c>
      <c r="G552" s="149" t="s">
        <v>72</v>
      </c>
    </row>
    <row r="553" spans="1:7" x14ac:dyDescent="0.25">
      <c r="A553" s="150">
        <v>44166</v>
      </c>
      <c r="B553" s="149">
        <v>906</v>
      </c>
      <c r="C553" s="149" t="s">
        <v>74</v>
      </c>
      <c r="D553" s="149" t="s">
        <v>68</v>
      </c>
      <c r="E553" s="149" t="s">
        <v>69</v>
      </c>
      <c r="F553" s="149" t="s">
        <v>75</v>
      </c>
      <c r="G553" s="149" t="s">
        <v>72</v>
      </c>
    </row>
    <row r="554" spans="1:7" x14ac:dyDescent="0.25">
      <c r="A554" s="150">
        <v>44197</v>
      </c>
      <c r="B554" s="149">
        <v>972</v>
      </c>
      <c r="C554" s="149" t="s">
        <v>74</v>
      </c>
      <c r="D554" s="149" t="s">
        <v>68</v>
      </c>
      <c r="E554" s="149" t="s">
        <v>69</v>
      </c>
      <c r="F554" s="149" t="s">
        <v>75</v>
      </c>
      <c r="G554" s="149" t="s">
        <v>72</v>
      </c>
    </row>
    <row r="555" spans="1:7" x14ac:dyDescent="0.25">
      <c r="A555" s="150">
        <v>44228</v>
      </c>
      <c r="B555" s="149">
        <v>981</v>
      </c>
      <c r="C555" s="149" t="s">
        <v>74</v>
      </c>
      <c r="D555" s="149" t="s">
        <v>68</v>
      </c>
      <c r="E555" s="149" t="s">
        <v>69</v>
      </c>
      <c r="F555" s="149" t="s">
        <v>75</v>
      </c>
      <c r="G555" s="149" t="s">
        <v>72</v>
      </c>
    </row>
    <row r="556" spans="1:7" x14ac:dyDescent="0.25">
      <c r="A556" s="150">
        <v>44256</v>
      </c>
      <c r="B556" s="149">
        <v>1001</v>
      </c>
      <c r="C556" s="149" t="s">
        <v>74</v>
      </c>
      <c r="D556" s="149" t="s">
        <v>68</v>
      </c>
      <c r="E556" s="149" t="s">
        <v>69</v>
      </c>
      <c r="F556" s="149" t="s">
        <v>75</v>
      </c>
      <c r="G556" s="149" t="s">
        <v>72</v>
      </c>
    </row>
    <row r="557" spans="1:7" x14ac:dyDescent="0.25">
      <c r="A557" s="150">
        <v>44287</v>
      </c>
      <c r="B557" s="149">
        <v>1017</v>
      </c>
      <c r="C557" s="149" t="s">
        <v>74</v>
      </c>
      <c r="D557" s="149" t="s">
        <v>68</v>
      </c>
      <c r="E557" s="149" t="s">
        <v>69</v>
      </c>
      <c r="F557" s="149" t="s">
        <v>75</v>
      </c>
      <c r="G557" s="149" t="s">
        <v>72</v>
      </c>
    </row>
    <row r="558" spans="1:7" x14ac:dyDescent="0.25">
      <c r="A558" s="150">
        <v>44317</v>
      </c>
      <c r="B558" s="149">
        <v>997</v>
      </c>
      <c r="C558" s="149" t="s">
        <v>74</v>
      </c>
      <c r="D558" s="149" t="s">
        <v>68</v>
      </c>
      <c r="E558" s="149" t="s">
        <v>69</v>
      </c>
      <c r="F558" s="149" t="s">
        <v>75</v>
      </c>
      <c r="G558" s="149" t="s">
        <v>72</v>
      </c>
    </row>
    <row r="559" spans="1:7" x14ac:dyDescent="0.25">
      <c r="A559" s="150">
        <v>44348</v>
      </c>
      <c r="B559" s="149">
        <v>1007</v>
      </c>
      <c r="C559" s="149" t="s">
        <v>74</v>
      </c>
      <c r="D559" s="149" t="s">
        <v>68</v>
      </c>
      <c r="E559" s="149" t="s">
        <v>69</v>
      </c>
      <c r="F559" s="149" t="s">
        <v>75</v>
      </c>
      <c r="G559" s="149" t="s">
        <v>72</v>
      </c>
    </row>
    <row r="560" spans="1:7" x14ac:dyDescent="0.25">
      <c r="A560" s="150">
        <v>44378</v>
      </c>
      <c r="B560" s="149">
        <v>997</v>
      </c>
      <c r="C560" s="149" t="s">
        <v>74</v>
      </c>
      <c r="D560" s="149" t="s">
        <v>68</v>
      </c>
      <c r="E560" s="149" t="s">
        <v>69</v>
      </c>
      <c r="F560" s="149" t="s">
        <v>75</v>
      </c>
      <c r="G560" s="149" t="s">
        <v>72</v>
      </c>
    </row>
    <row r="561" spans="1:7" x14ac:dyDescent="0.25">
      <c r="A561" s="150">
        <v>44409</v>
      </c>
      <c r="B561" s="149">
        <v>1021</v>
      </c>
      <c r="C561" s="149" t="s">
        <v>74</v>
      </c>
      <c r="D561" s="149" t="s">
        <v>68</v>
      </c>
      <c r="E561" s="149" t="s">
        <v>69</v>
      </c>
      <c r="F561" s="149" t="s">
        <v>75</v>
      </c>
      <c r="G561" s="149" t="s">
        <v>72</v>
      </c>
    </row>
    <row r="562" spans="1:7" x14ac:dyDescent="0.25">
      <c r="A562" s="150">
        <v>44440</v>
      </c>
      <c r="B562" s="149">
        <v>1011</v>
      </c>
      <c r="C562" s="149" t="s">
        <v>74</v>
      </c>
      <c r="D562" s="149" t="s">
        <v>68</v>
      </c>
      <c r="E562" s="149" t="s">
        <v>69</v>
      </c>
      <c r="F562" s="149" t="s">
        <v>75</v>
      </c>
      <c r="G562" s="149" t="s">
        <v>72</v>
      </c>
    </row>
    <row r="563" spans="1:7" x14ac:dyDescent="0.25">
      <c r="A563" s="150">
        <v>44470</v>
      </c>
      <c r="B563" s="149">
        <v>987</v>
      </c>
      <c r="C563" s="149" t="s">
        <v>74</v>
      </c>
      <c r="D563" s="149" t="s">
        <v>68</v>
      </c>
      <c r="E563" s="149" t="s">
        <v>69</v>
      </c>
      <c r="F563" s="149" t="s">
        <v>75</v>
      </c>
      <c r="G563" s="149" t="s">
        <v>72</v>
      </c>
    </row>
    <row r="564" spans="1:7" x14ac:dyDescent="0.25">
      <c r="A564" s="150">
        <v>44501</v>
      </c>
      <c r="B564" s="149">
        <v>1021</v>
      </c>
      <c r="C564" s="149" t="s">
        <v>74</v>
      </c>
      <c r="D564" s="149" t="s">
        <v>68</v>
      </c>
      <c r="E564" s="149" t="s">
        <v>69</v>
      </c>
      <c r="F564" s="149" t="s">
        <v>75</v>
      </c>
      <c r="G564" s="149" t="s">
        <v>72</v>
      </c>
    </row>
    <row r="565" spans="1:7" x14ac:dyDescent="0.25">
      <c r="A565" s="150">
        <v>44531</v>
      </c>
      <c r="B565" s="149">
        <v>992</v>
      </c>
      <c r="C565" s="149" t="s">
        <v>74</v>
      </c>
      <c r="D565" s="149" t="s">
        <v>68</v>
      </c>
      <c r="E565" s="149" t="s">
        <v>69</v>
      </c>
      <c r="F565" s="149" t="s">
        <v>75</v>
      </c>
      <c r="G565" s="149" t="s">
        <v>72</v>
      </c>
    </row>
    <row r="566" spans="1:7" x14ac:dyDescent="0.25">
      <c r="A566" s="150">
        <v>44562</v>
      </c>
      <c r="B566" s="149">
        <v>1022</v>
      </c>
      <c r="C566" s="149" t="s">
        <v>74</v>
      </c>
      <c r="D566" s="149" t="s">
        <v>68</v>
      </c>
      <c r="E566" s="149" t="s">
        <v>69</v>
      </c>
      <c r="F566" s="149" t="s">
        <v>75</v>
      </c>
      <c r="G566" s="149" t="s">
        <v>72</v>
      </c>
    </row>
    <row r="567" spans="1:7" x14ac:dyDescent="0.25">
      <c r="A567" s="150">
        <v>44593</v>
      </c>
      <c r="B567" s="149">
        <v>1016</v>
      </c>
      <c r="C567" s="149" t="s">
        <v>74</v>
      </c>
      <c r="D567" s="149" t="s">
        <v>68</v>
      </c>
      <c r="E567" s="149" t="s">
        <v>69</v>
      </c>
      <c r="F567" s="149" t="s">
        <v>75</v>
      </c>
      <c r="G567" s="149" t="s">
        <v>72</v>
      </c>
    </row>
    <row r="568" spans="1:7" x14ac:dyDescent="0.25">
      <c r="A568" s="150">
        <v>44621</v>
      </c>
      <c r="B568" s="149">
        <v>1020</v>
      </c>
      <c r="C568" s="149" t="s">
        <v>74</v>
      </c>
      <c r="D568" s="149" t="s">
        <v>68</v>
      </c>
      <c r="E568" s="149" t="s">
        <v>69</v>
      </c>
      <c r="F568" s="149" t="s">
        <v>75</v>
      </c>
      <c r="G568" s="149" t="s">
        <v>72</v>
      </c>
    </row>
    <row r="569" spans="1:7" x14ac:dyDescent="0.25">
      <c r="A569" s="150">
        <v>44652</v>
      </c>
      <c r="B569" s="149">
        <v>1043</v>
      </c>
      <c r="C569" s="149" t="s">
        <v>74</v>
      </c>
      <c r="D569" s="149" t="s">
        <v>68</v>
      </c>
      <c r="E569" s="149" t="s">
        <v>69</v>
      </c>
      <c r="F569" s="149" t="s">
        <v>75</v>
      </c>
      <c r="G569" s="149" t="s">
        <v>72</v>
      </c>
    </row>
    <row r="570" spans="1:7" x14ac:dyDescent="0.25">
      <c r="A570" s="150">
        <v>44682</v>
      </c>
      <c r="B570" s="149">
        <v>1027</v>
      </c>
      <c r="C570" s="149" t="s">
        <v>74</v>
      </c>
      <c r="D570" s="149" t="s">
        <v>68</v>
      </c>
      <c r="E570" s="149" t="s">
        <v>69</v>
      </c>
      <c r="F570" s="149" t="s">
        <v>75</v>
      </c>
      <c r="G570" s="149" t="s">
        <v>72</v>
      </c>
    </row>
    <row r="571" spans="1:7" x14ac:dyDescent="0.25">
      <c r="A571" s="150">
        <v>44713</v>
      </c>
      <c r="B571" s="149">
        <v>1033</v>
      </c>
      <c r="C571" s="149" t="s">
        <v>74</v>
      </c>
      <c r="D571" s="149" t="s">
        <v>68</v>
      </c>
      <c r="E571" s="149" t="s">
        <v>69</v>
      </c>
      <c r="F571" s="149" t="s">
        <v>75</v>
      </c>
      <c r="G571" s="149" t="s">
        <v>72</v>
      </c>
    </row>
    <row r="572" spans="1:7" x14ac:dyDescent="0.25">
      <c r="A572" s="150">
        <v>44743</v>
      </c>
      <c r="B572" s="149">
        <v>1020</v>
      </c>
      <c r="C572" s="149" t="s">
        <v>74</v>
      </c>
      <c r="D572" s="149" t="s">
        <v>68</v>
      </c>
      <c r="E572" s="149" t="s">
        <v>69</v>
      </c>
      <c r="F572" s="149" t="s">
        <v>75</v>
      </c>
      <c r="G572" s="149" t="s">
        <v>72</v>
      </c>
    </row>
    <row r="573" spans="1:7" x14ac:dyDescent="0.25">
      <c r="A573" s="150">
        <v>44774</v>
      </c>
      <c r="B573" s="149">
        <v>1049</v>
      </c>
      <c r="C573" s="149" t="s">
        <v>74</v>
      </c>
      <c r="D573" s="149" t="s">
        <v>68</v>
      </c>
      <c r="E573" s="149" t="s">
        <v>69</v>
      </c>
      <c r="F573" s="149" t="s">
        <v>75</v>
      </c>
      <c r="G573" s="149" t="s">
        <v>72</v>
      </c>
    </row>
    <row r="574" spans="1:7" x14ac:dyDescent="0.25">
      <c r="A574" s="150">
        <v>44805</v>
      </c>
      <c r="B574" s="149">
        <v>1038</v>
      </c>
      <c r="C574" s="149" t="s">
        <v>74</v>
      </c>
      <c r="D574" s="149" t="s">
        <v>68</v>
      </c>
      <c r="E574" s="149" t="s">
        <v>69</v>
      </c>
      <c r="F574" s="149" t="s">
        <v>75</v>
      </c>
      <c r="G574" s="149" t="s">
        <v>72</v>
      </c>
    </row>
    <row r="575" spans="1:7" x14ac:dyDescent="0.25">
      <c r="A575" s="150">
        <v>44835</v>
      </c>
      <c r="B575" s="149">
        <v>1011</v>
      </c>
      <c r="C575" s="149" t="s">
        <v>74</v>
      </c>
      <c r="D575" s="149" t="s">
        <v>68</v>
      </c>
      <c r="E575" s="149" t="s">
        <v>69</v>
      </c>
      <c r="F575" s="149" t="s">
        <v>75</v>
      </c>
      <c r="G575" s="149" t="s">
        <v>72</v>
      </c>
    </row>
    <row r="576" spans="1:7" x14ac:dyDescent="0.25">
      <c r="A576" s="150">
        <v>44866</v>
      </c>
      <c r="B576" s="149">
        <v>1047</v>
      </c>
      <c r="C576" s="149" t="s">
        <v>74</v>
      </c>
      <c r="D576" s="149" t="s">
        <v>68</v>
      </c>
      <c r="E576" s="149" t="s">
        <v>69</v>
      </c>
      <c r="F576" s="149" t="s">
        <v>75</v>
      </c>
      <c r="G576" s="149" t="s">
        <v>72</v>
      </c>
    </row>
    <row r="577" spans="1:7" x14ac:dyDescent="0.25">
      <c r="A577" s="150">
        <v>44896</v>
      </c>
      <c r="B577" s="149">
        <v>1018</v>
      </c>
      <c r="C577" s="149" t="s">
        <v>74</v>
      </c>
      <c r="D577" s="149" t="s">
        <v>68</v>
      </c>
      <c r="E577" s="149" t="s">
        <v>69</v>
      </c>
      <c r="F577" s="149" t="s">
        <v>75</v>
      </c>
      <c r="G577" s="149" t="s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v1</vt:lpstr>
      <vt:lpstr>h1</vt:lpstr>
      <vt:lpstr>lf1</vt:lpstr>
      <vt:lpstr>'v1'!Print_Area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Afzal, Gibran</dc:creator>
  <cp:lastModifiedBy>Afzal, Gibran</cp:lastModifiedBy>
  <dcterms:created xsi:type="dcterms:W3CDTF">2021-07-22T09:54:35Z</dcterms:created>
  <dcterms:modified xsi:type="dcterms:W3CDTF">2021-07-22T14:02:33Z</dcterms:modified>
</cp:coreProperties>
</file>