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/>
  </bookViews>
  <sheets>
    <sheet name="Маршруты" sheetId="1" r:id="rId1"/>
    <sheet name="Население" sheetId="2" r:id="rId2"/>
  </sheets>
  <definedNames>
    <definedName name="_xlnm._FilterDatabase" localSheetId="0" hidden="1">Маршруты!$A$1:$Z$446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U11" i="2" l="1"/>
  <c r="V11" i="2" s="1"/>
  <c r="U7" i="2"/>
  <c r="U6" i="2"/>
  <c r="U4" i="2"/>
  <c r="U5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<sst xmlns="http://schemas.openxmlformats.org/spreadsheetml/2006/main" count="1045" uniqueCount="524">
  <si>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</si>
  <si>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</si>
  <si>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</si>
  <si>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</si>
  <si>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</si>
  <si>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</si>
  <si>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</si>
  <si>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</si>
  <si>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</si>
  <si>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</si>
  <si>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</si>
  <si>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</si>
  <si>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</si>
  <si>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</si>
  <si>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</si>
  <si>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</si>
  <si>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</si>
  <si>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</si>
  <si>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</si>
  <si>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</si>
  <si>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</si>
  <si>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</si>
  <si>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</si>
  <si>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</si>
  <si>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</si>
  <si>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</si>
  <si>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</si>
  <si>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</si>
  <si>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</si>
  <si>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</si>
  <si>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</si>
  <si>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</si>
  <si>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</si>
  <si>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</si>
  <si>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</si>
  <si>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</si>
  <si>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</si>
  <si>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</si>
  <si>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</si>
  <si>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</si>
  <si>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</si>
  <si>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</si>
  <si>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</si>
  <si>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</si>
  <si>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</si>
  <si>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</si>
  <si>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</si>
  <si>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</si>
  <si>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</si>
  <si>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</si>
  <si>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</si>
  <si>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</si>
  <si>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</si>
  <si>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</si>
  <si>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</si>
  <si>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</si>
  <si>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</si>
  <si>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</si>
  <si>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</si>
  <si>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</si>
  <si>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</si>
  <si>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</si>
  <si>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</si>
  <si>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</si>
  <si>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</si>
  <si>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</si>
  <si>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</si>
  <si>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</si>
  <si>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</si>
  <si>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</si>
  <si>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</si>
  <si>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</si>
  <si>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</si>
  <si>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</si>
  <si>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</si>
  <si>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</si>
  <si>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</si>
  <si>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</si>
  <si>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</si>
  <si>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</si>
  <si>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</si>
  <si>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</si>
  <si>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</si>
  <si>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</si>
  <si>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</si>
  <si>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</si>
  <si>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</si>
  <si>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</si>
  <si>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</si>
  <si>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</si>
  <si>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</si>
  <si>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</si>
  <si>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</si>
  <si>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</si>
  <si>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</si>
  <si>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</si>
  <si>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</si>
  <si>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</si>
  <si>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</si>
  <si>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</si>
  <si>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</si>
  <si>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</si>
  <si>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</si>
  <si>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</si>
  <si>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</si>
  <si>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</si>
  <si>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</si>
  <si>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</si>
  <si>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</si>
  <si>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</si>
  <si>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</si>
  <si>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</si>
  <si>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</si>
  <si>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</si>
  <si>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</si>
  <si>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</si>
  <si>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</si>
  <si>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</si>
  <si>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</si>
  <si>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</si>
  <si>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</si>
  <si>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</si>
  <si>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</si>
  <si>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</si>
  <si>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</si>
  <si>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</si>
  <si>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</si>
  <si>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</si>
  <si>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</si>
  <si>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</si>
  <si>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</si>
  <si>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</si>
  <si>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</si>
  <si>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</si>
  <si>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</si>
  <si>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</si>
  <si>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</si>
  <si>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</si>
  <si>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</si>
  <si>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</si>
  <si>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</si>
  <si>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</si>
  <si>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</si>
  <si>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</si>
  <si>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</si>
  <si>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</si>
  <si>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</si>
  <si>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</si>
  <si>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</si>
  <si>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</si>
  <si>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</si>
  <si>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</si>
  <si>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</si>
  <si>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</si>
  <si>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</si>
  <si>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</si>
  <si>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</si>
  <si>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</si>
  <si>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</si>
  <si>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</si>
  <si>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</si>
  <si>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</si>
  <si>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</si>
  <si>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</si>
  <si>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</si>
  <si>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</si>
  <si>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</si>
  <si>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</si>
  <si>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</si>
  <si>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</si>
  <si>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</si>
  <si>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</si>
  <si>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</si>
  <si>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</si>
  <si>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</si>
  <si>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</si>
  <si>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</si>
  <si>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</si>
  <si>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</si>
  <si>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</si>
  <si>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</si>
  <si>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</si>
  <si>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</si>
  <si>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</si>
  <si>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</si>
  <si>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</si>
  <si>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</si>
  <si>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</si>
  <si>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</si>
  <si>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</si>
  <si>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</si>
  <si>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</si>
  <si>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</si>
  <si>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</si>
  <si>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</si>
  <si>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</si>
  <si>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</si>
  <si>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</si>
  <si>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</si>
  <si>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</si>
  <si>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</si>
  <si>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</si>
  <si>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</si>
  <si>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</si>
  <si>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</si>
  <si>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</si>
  <si>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</si>
  <si>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</si>
  <si>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</si>
  <si>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</si>
  <si>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</si>
  <si>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</si>
  <si>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</si>
  <si>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</si>
  <si>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</si>
  <si>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</si>
  <si>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</si>
  <si>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</si>
  <si>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</si>
  <si>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</si>
  <si>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</si>
  <si>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</si>
  <si>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</si>
  <si>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</si>
  <si>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</si>
  <si>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</si>
  <si>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</si>
  <si>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</si>
  <si>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</si>
  <si>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</si>
  <si>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</si>
  <si>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</si>
  <si>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</si>
  <si>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</si>
  <si>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</si>
  <si>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</si>
  <si>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</si>
  <si>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</si>
  <si>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</si>
  <si>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</si>
  <si>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</si>
  <si>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</si>
  <si>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</si>
  <si>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</si>
  <si>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</si>
  <si>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</si>
  <si>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</si>
  <si>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</si>
  <si>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</si>
  <si>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</si>
  <si>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</si>
  <si>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</si>
  <si>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</si>
  <si>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</si>
  <si>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</si>
  <si>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</si>
  <si>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</si>
  <si>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</si>
  <si>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</si>
  <si>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</si>
  <si>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</si>
  <si>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</si>
  <si>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</si>
  <si>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</si>
  <si>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</si>
  <si>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</si>
  <si>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</si>
  <si>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</si>
  <si>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</si>
  <si>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</si>
  <si>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</si>
  <si>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</si>
  <si>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</si>
  <si>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</si>
  <si>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</si>
  <si>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</si>
  <si>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</si>
  <si>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</si>
  <si>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</si>
  <si>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</si>
  <si>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</si>
  <si>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</si>
  <si>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</si>
  <si>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</si>
  <si>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</si>
  <si>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</si>
  <si>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</si>
  <si>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</si>
  <si>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</si>
  <si>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</si>
  <si>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</si>
  <si>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</si>
  <si>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</si>
  <si>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</si>
  <si>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</si>
  <si>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</si>
  <si>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</si>
  <si>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</si>
  <si>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</si>
  <si>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</si>
  <si>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</si>
  <si>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</si>
  <si>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</si>
  <si>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</si>
  <si>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</si>
  <si>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</si>
  <si>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</si>
  <si>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</si>
  <si>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</si>
  <si>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</si>
  <si>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</si>
  <si>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</si>
  <si>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</si>
  <si>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</si>
  <si>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</si>
  <si>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</si>
  <si>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</si>
  <si>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</si>
  <si>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</si>
  <si>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</si>
  <si>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</si>
  <si>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</si>
  <si>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</si>
  <si>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</si>
  <si>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</si>
  <si>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</si>
  <si>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</si>
  <si>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</si>
  <si>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</si>
  <si>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</si>
  <si>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</si>
  <si>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</si>
  <si>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</si>
  <si>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</si>
  <si>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</si>
  <si>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</si>
  <si>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</si>
  <si>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</si>
  <si>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</si>
  <si>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</si>
  <si>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</si>
  <si>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</si>
  <si>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</si>
  <si>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</si>
  <si>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</si>
  <si>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</si>
  <si>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</si>
  <si>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</si>
  <si>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</si>
  <si>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</si>
  <si>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</si>
  <si>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</si>
  <si>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</si>
  <si>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</si>
  <si>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</si>
  <si>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</si>
  <si>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</si>
  <si>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</si>
  <si>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</si>
  <si>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</si>
  <si>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</si>
  <si>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</si>
  <si>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</si>
  <si>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</si>
  <si>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</si>
  <si>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</si>
  <si>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</si>
  <si>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</si>
  <si>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</si>
  <si>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</si>
  <si>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</si>
  <si>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</si>
  <si>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</si>
  <si>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</si>
  <si>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</si>
  <si>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</si>
  <si>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</si>
  <si>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</si>
  <si>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</si>
  <si>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</si>
  <si>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</si>
  <si>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</si>
  <si>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</si>
  <si>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</si>
  <si>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</si>
  <si>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</si>
  <si>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</si>
  <si>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</si>
  <si>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</si>
  <si>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</si>
  <si>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</si>
  <si>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</si>
  <si>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</si>
  <si>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</si>
  <si>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</si>
  <si>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</si>
  <si>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</si>
  <si>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</si>
  <si>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</si>
  <si>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</si>
  <si>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</si>
  <si>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</si>
  <si>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</si>
  <si>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</si>
  <si>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</si>
  <si>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</si>
  <si>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</si>
  <si>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</si>
  <si>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</si>
  <si>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</si>
  <si>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</si>
  <si>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</si>
  <si>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</si>
  <si>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</si>
  <si>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</si>
  <si>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</si>
  <si>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</si>
  <si>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</si>
  <si>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</si>
  <si>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</si>
  <si>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</si>
  <si>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</si>
  <si>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</si>
  <si>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</si>
  <si>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</si>
  <si>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</si>
  <si>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</si>
  <si>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</si>
  <si>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</si>
  <si>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</si>
  <si>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</si>
  <si>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</si>
  <si>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</si>
  <si>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</si>
  <si>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</si>
  <si>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</si>
  <si>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</si>
  <si>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</si>
  <si>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</si>
  <si>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</si>
  <si>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</si>
  <si>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</si>
  <si>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</si>
  <si>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</si>
  <si>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</si>
  <si>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</si>
  <si>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</si>
  <si>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</si>
  <si>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</si>
  <si>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</si>
  <si>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</si>
  <si>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</si>
  <si>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</si>
  <si>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</si>
  <si>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</si>
  <si>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</si>
  <si>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</si>
  <si>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</si>
  <si>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</si>
  <si>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</si>
  <si>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</si>
  <si>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</si>
  <si>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</si>
  <si>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</si>
  <si>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</si>
  <si>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</si>
  <si>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</si>
  <si>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</si>
  <si>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</si>
  <si>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</si>
  <si>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</si>
  <si>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</si>
  <si>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</si>
  <si>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</si>
  <si>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</si>
  <si>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</si>
  <si>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</si>
  <si>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</si>
  <si>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</si>
  <si>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</si>
  <si>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</si>
  <si>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</si>
  <si>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</si>
  <si>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</si>
  <si>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</si>
  <si>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</si>
  <si>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</si>
  <si>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</si>
  <si>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</si>
  <si>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</si>
  <si>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</si>
  <si>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</si>
  <si>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</si>
  <si>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</si>
  <si>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</si>
  <si>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</si>
  <si>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</si>
  <si>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</si>
  <si>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</si>
  <si>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</si>
  <si>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</si>
  <si>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</si>
  <si>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</si>
  <si>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</si>
  <si>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</si>
  <si>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</si>
  <si>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</si>
  <si>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</si>
  <si>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</si>
  <si>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</si>
  <si>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</si>
  <si>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</si>
  <si>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</si>
  <si>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</si>
  <si>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</si>
  <si>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</si>
  <si>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</si>
  <si>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</si>
  <si>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</si>
  <si>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</si>
  <si>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</si>
  <si>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Вероятности выбора часа вечерних поездок</t>
  </si>
  <si>
    <t>Номер часа</t>
  </si>
  <si>
    <t>Тип для сезонности. ВУЗы, сузы - 1, школы - 2, дачные участки -3, объекты для мероприятия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</si>
</sst>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11" fillId="0" borderId="0" xfId="0" applyFont="1"/>
    <xf numFmtId="0" fontId="0" fillId="4" borderId="0" xfId="0" applyFill="1" applyAlignment="1">
      <alignment horizontal="center" vertical="center" wrapText="1"/>
    </xf>
    <xf numFmtId="0" fontId="2" fillId="4" borderId="2" xfId="1" applyFont="1" applyFill="1" applyBorder="1" applyAlignment="1" applyProtection="1">
      <alignment wrapText="1"/>
      <protection locked="0"/>
    </xf>
    <xf numFmtId="0" fontId="0" fillId="4" borderId="0" xfId="0" applyFill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V1000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customHeight="1" x14ac:dyDescent="0.25"/>
  <cols>
    <col min="1" max="1" width="16" customWidth="1"/>
    <col min="2" max="2" width="28.28515625" customWidth="1"/>
    <col min="3" max="6" width="20.7109375" customWidth="1"/>
    <col min="7" max="26" width="12.42578125" customWidth="1"/>
    <col min="27" max="27" width="20.7109375" style="35" customWidth="1"/>
    <col min="28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6" t="s">
        <v>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33" t="s">
        <v>523</v>
      </c>
      <c r="AB1" s="1" t="s">
        <v>4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f t="shared" ref="E2:E65" si="0">ROUND(IF(AA2=1,AB2*0.9,IF(AA2=3,AB2*1.1,AB2)),0)</f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34"/>
      <c r="AB2" s="5">
        <v>100</v>
      </c>
      <c r="AC2" s="9"/>
      <c r="AD2" s="9"/>
      <c r="AE2" s="9"/>
      <c r="AF2" s="9"/>
      <c r="AG2" s="9"/>
    </row>
    <row r="3" spans="1:74" ht="15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f t="shared" si="0"/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34"/>
      <c r="AB3" s="5">
        <v>10</v>
      </c>
      <c r="AC3" s="9"/>
      <c r="AD3" s="9"/>
      <c r="AE3" s="9"/>
      <c r="AF3" s="9"/>
      <c r="AG3" s="9"/>
    </row>
    <row r="4" spans="1:74" ht="15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f t="shared" si="0"/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34"/>
      <c r="AB4" s="5">
        <v>10</v>
      </c>
      <c r="AC4" s="9"/>
      <c r="AD4" s="9"/>
      <c r="AE4" s="9"/>
      <c r="AF4" s="9"/>
      <c r="AG4" s="9"/>
    </row>
    <row r="5" spans="1:74" ht="15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f t="shared" si="0"/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34"/>
      <c r="AB5" s="5">
        <v>10</v>
      </c>
      <c r="AC5" s="9"/>
      <c r="AD5" s="9"/>
      <c r="AE5" s="9"/>
      <c r="AF5" s="9"/>
      <c r="AG5" s="9"/>
    </row>
    <row r="6" spans="1:74" ht="15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f t="shared" si="0"/>
        <v>150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34"/>
      <c r="AB6" s="5">
        <v>150</v>
      </c>
      <c r="AC6" s="9"/>
      <c r="AD6" s="9"/>
      <c r="AE6" s="9"/>
      <c r="AF6" s="9"/>
      <c r="AG6" s="9"/>
    </row>
    <row r="7" spans="1:74" ht="15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f>ROUND(IF(AA7=1,AB7*0.9,IF(AA7=3,AB7*1.1,AB7)),0)</f>
        <v>270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34">
        <v>1</v>
      </c>
      <c r="AB7" s="5">
        <v>300</v>
      </c>
      <c r="AC7" s="9"/>
      <c r="AD7" s="9"/>
      <c r="AE7" s="9"/>
      <c r="AF7" s="9"/>
      <c r="AG7" s="9"/>
    </row>
    <row r="8" spans="1:74" ht="15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f t="shared" si="0"/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34"/>
      <c r="AB8" s="5">
        <v>50</v>
      </c>
      <c r="AC8" s="9"/>
      <c r="AD8" s="9"/>
      <c r="AE8" s="9"/>
      <c r="AF8" s="9"/>
      <c r="AG8" s="9"/>
    </row>
    <row r="9" spans="1:74" ht="15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f t="shared" si="0"/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34"/>
      <c r="AB9" s="5">
        <v>100</v>
      </c>
      <c r="AC9" s="9"/>
      <c r="AD9" s="9"/>
      <c r="AE9" s="9"/>
      <c r="AF9" s="9"/>
      <c r="AG9" s="9"/>
    </row>
    <row r="10" spans="1:74" ht="15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f t="shared" si="0"/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34"/>
      <c r="AB10" s="5">
        <v>200</v>
      </c>
      <c r="AC10" s="9"/>
      <c r="AD10" s="9"/>
      <c r="AE10" s="9"/>
      <c r="AF10" s="9"/>
      <c r="AG10" s="9"/>
    </row>
    <row r="11" spans="1:74" ht="15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f t="shared" si="0"/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34"/>
      <c r="AB11" s="5">
        <v>200</v>
      </c>
      <c r="AC11" s="9"/>
      <c r="AD11" s="9"/>
      <c r="AE11" s="9"/>
      <c r="AF11" s="9"/>
      <c r="AG11" s="9"/>
    </row>
    <row r="12" spans="1:74" ht="15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f t="shared" si="0"/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34"/>
      <c r="AB12" s="5">
        <v>100</v>
      </c>
      <c r="AC12" s="9"/>
      <c r="AD12" s="9"/>
      <c r="AE12" s="9"/>
      <c r="AF12" s="9"/>
      <c r="AG12" s="9"/>
    </row>
    <row r="13" spans="1:74" ht="15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5">
        <f t="shared" si="0"/>
        <v>90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34">
        <v>1</v>
      </c>
      <c r="AB13" s="5">
        <v>100</v>
      </c>
      <c r="AC13" s="9"/>
      <c r="AD13" s="9"/>
      <c r="AE13" s="9"/>
      <c r="AF13" s="9"/>
      <c r="AG13" s="9"/>
    </row>
    <row r="14" spans="1:74" ht="15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f t="shared" si="0"/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34"/>
      <c r="AB14" s="5">
        <v>200</v>
      </c>
      <c r="AC14" s="9"/>
      <c r="AD14" s="9"/>
      <c r="AE14" s="9"/>
      <c r="AF14" s="9"/>
      <c r="AG14" s="9"/>
    </row>
    <row r="15" spans="1:74" ht="15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f t="shared" si="0"/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34"/>
      <c r="AB15" s="5">
        <v>100</v>
      </c>
      <c r="AC15" s="9"/>
      <c r="AD15" s="9"/>
      <c r="AE15" s="9"/>
      <c r="AF15" s="9"/>
      <c r="AG15" s="9"/>
    </row>
    <row r="16" spans="1:74" ht="15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f t="shared" si="0"/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34"/>
      <c r="AB16" s="5">
        <v>500</v>
      </c>
      <c r="AC16" s="9"/>
      <c r="AD16" s="9"/>
      <c r="AE16" s="9"/>
      <c r="AF16" s="9"/>
      <c r="AG16" s="9"/>
    </row>
    <row r="17" spans="1:39" ht="15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5">
        <f t="shared" si="0"/>
        <v>200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34"/>
      <c r="AB17" s="5">
        <v>200</v>
      </c>
      <c r="AC17" s="9"/>
      <c r="AD17" s="9"/>
      <c r="AE17" s="9"/>
      <c r="AF17" s="9"/>
      <c r="AG17" s="9"/>
    </row>
    <row r="18" spans="1:39" ht="15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f t="shared" si="0"/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34"/>
      <c r="AB18" s="5">
        <v>200</v>
      </c>
      <c r="AC18" s="9"/>
      <c r="AD18" s="9"/>
      <c r="AE18" s="9"/>
      <c r="AF18" s="9"/>
      <c r="AG18" s="9"/>
    </row>
    <row r="19" spans="1:39" ht="15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f t="shared" si="0"/>
        <v>100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34"/>
      <c r="AB19" s="5">
        <v>100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f t="shared" si="0"/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34"/>
      <c r="AB20" s="5">
        <v>100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f t="shared" si="0"/>
        <v>200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34"/>
      <c r="AB21" s="5">
        <v>200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5">
        <f t="shared" si="0"/>
        <v>300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34"/>
      <c r="AB22" s="5">
        <v>300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f t="shared" si="0"/>
        <v>400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34"/>
      <c r="AB23" s="5">
        <v>400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f t="shared" si="0"/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34"/>
      <c r="AB24" s="5">
        <v>50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5">
        <f t="shared" si="0"/>
        <v>270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34">
        <v>1</v>
      </c>
      <c r="AB25" s="5">
        <v>300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f t="shared" si="0"/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34"/>
      <c r="AB26" s="5">
        <v>200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f t="shared" si="0"/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34"/>
      <c r="AB27" s="5">
        <v>50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5">
        <f t="shared" si="0"/>
        <v>90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34">
        <v>1</v>
      </c>
      <c r="AB28" s="5">
        <v>100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5">
        <f t="shared" si="0"/>
        <v>270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34">
        <v>1</v>
      </c>
      <c r="AB29" s="5">
        <v>300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f t="shared" si="0"/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34"/>
      <c r="AB30" s="5">
        <v>150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f t="shared" si="0"/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B31" s="5">
        <v>10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f t="shared" si="0"/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B32" s="5">
        <v>300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f t="shared" si="0"/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B33" s="5">
        <v>150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5">
        <f t="shared" si="0"/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B34" s="5">
        <v>1000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f t="shared" si="0"/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B35" s="5">
        <v>100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f t="shared" si="0"/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B36" s="5">
        <v>100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f t="shared" si="0"/>
        <v>100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B37" s="5">
        <v>100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5">
        <f t="shared" si="0"/>
        <v>20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B38" s="5">
        <v>20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f t="shared" si="0"/>
        <v>100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B39" s="5">
        <v>100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f t="shared" si="0"/>
        <v>200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B40" s="5">
        <v>200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f t="shared" si="0"/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B41" s="5">
        <v>100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f t="shared" si="0"/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B42" s="5">
        <v>100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f t="shared" si="0"/>
        <v>100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B43" s="5">
        <v>100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5">
        <f t="shared" si="0"/>
        <v>90</v>
      </c>
      <c r="F44" s="6">
        <v>7</v>
      </c>
      <c r="G44" s="10">
        <v>5</v>
      </c>
      <c r="H44" s="10">
        <v>29</v>
      </c>
      <c r="I44" s="10">
        <v>31</v>
      </c>
      <c r="J44" s="10">
        <v>35</v>
      </c>
      <c r="K44" s="10">
        <v>115</v>
      </c>
      <c r="L44" s="6">
        <v>131</v>
      </c>
      <c r="M44" s="10">
        <v>137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35">
        <v>1</v>
      </c>
      <c r="AB44" s="5">
        <v>100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f t="shared" si="0"/>
        <v>400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B45" s="5">
        <v>400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f t="shared" si="0"/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B46" s="5">
        <v>100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5">
        <f t="shared" si="0"/>
        <v>18</v>
      </c>
      <c r="F47" s="6">
        <v>10</v>
      </c>
      <c r="G47" s="10">
        <v>5</v>
      </c>
      <c r="H47" s="10">
        <v>17</v>
      </c>
      <c r="I47" s="10">
        <v>29</v>
      </c>
      <c r="J47" s="10">
        <v>31</v>
      </c>
      <c r="K47" s="10">
        <v>35</v>
      </c>
      <c r="L47" s="6">
        <v>72</v>
      </c>
      <c r="M47" s="10">
        <v>115</v>
      </c>
      <c r="N47" s="10">
        <v>131</v>
      </c>
      <c r="O47" s="10">
        <v>137</v>
      </c>
      <c r="P47" s="10">
        <v>145</v>
      </c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35">
        <v>1</v>
      </c>
      <c r="AB47" s="5">
        <v>20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5">
        <f t="shared" si="0"/>
        <v>200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B48" s="5">
        <v>200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5">
        <f t="shared" si="0"/>
        <v>360</v>
      </c>
      <c r="F49" s="6">
        <v>9</v>
      </c>
      <c r="G49" s="10">
        <v>5</v>
      </c>
      <c r="H49" s="10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35">
        <v>1</v>
      </c>
      <c r="AB49" s="5">
        <v>400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f t="shared" si="0"/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B50" s="5">
        <v>50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f t="shared" si="0"/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B51" s="5">
        <v>10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f t="shared" si="0"/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B52" s="5">
        <v>100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f t="shared" si="0"/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B53" s="5">
        <v>10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f t="shared" si="0"/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B54" s="5">
        <v>250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f t="shared" si="0"/>
        <v>300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B55" s="5">
        <v>300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f t="shared" si="0"/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B56" s="5">
        <v>600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f t="shared" si="0"/>
        <v>300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B57" s="5">
        <v>300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f t="shared" si="0"/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B58" s="5">
        <v>400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f t="shared" si="0"/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B59" s="5">
        <v>100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5">
        <f t="shared" si="0"/>
        <v>300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B60" s="5">
        <v>300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f t="shared" si="0"/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B61" s="5">
        <v>100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f t="shared" si="0"/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B62" s="5">
        <v>100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f t="shared" si="0"/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B63" s="5">
        <v>20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f t="shared" si="0"/>
        <v>20</v>
      </c>
      <c r="F64" s="10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B64" s="5">
        <v>20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f t="shared" si="0"/>
        <v>100</v>
      </c>
      <c r="F65" s="10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B65" s="5">
        <v>100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f t="shared" ref="E66:E129" si="1">ROUND(IF(AA66=1,AB66*0.9,IF(AA66=3,AB66*1.1,AB66)),0)</f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B66" s="5">
        <v>100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" customHeight="1" x14ac:dyDescent="0.25">
      <c r="A67" s="2">
        <v>66</v>
      </c>
      <c r="B67" s="11" t="s">
        <v>77</v>
      </c>
      <c r="C67" s="3" t="s">
        <v>64</v>
      </c>
      <c r="D67" s="5">
        <v>26</v>
      </c>
      <c r="E67" s="5">
        <f t="shared" si="1"/>
        <v>20</v>
      </c>
      <c r="F67" s="10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B67" s="5">
        <v>20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f t="shared" si="1"/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B68" s="5">
        <v>10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f t="shared" si="1"/>
        <v>20</v>
      </c>
      <c r="F69" s="10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B69" s="5">
        <v>20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f t="shared" si="1"/>
        <v>100</v>
      </c>
      <c r="F70" s="10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B70" s="5">
        <v>100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f t="shared" si="1"/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B71" s="5">
        <v>10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f t="shared" si="1"/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B72" s="5">
        <v>10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f t="shared" si="1"/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B73" s="5">
        <v>300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f t="shared" si="1"/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B74" s="5">
        <v>100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f t="shared" si="1"/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B75" s="5">
        <v>200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5">
        <f t="shared" si="1"/>
        <v>270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35">
        <v>1</v>
      </c>
      <c r="AB76" s="5">
        <v>300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5">
        <f t="shared" si="1"/>
        <v>270</v>
      </c>
      <c r="F77" s="10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35">
        <v>1</v>
      </c>
      <c r="AB77" s="5">
        <v>300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f t="shared" si="1"/>
        <v>300</v>
      </c>
      <c r="F78" s="10">
        <v>8</v>
      </c>
      <c r="G78" s="10">
        <v>15</v>
      </c>
      <c r="H78" s="10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B78" s="5">
        <v>300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f t="shared" si="1"/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B79" s="5">
        <v>200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f t="shared" si="1"/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B80" s="5">
        <v>100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" customHeight="1" x14ac:dyDescent="0.25">
      <c r="A81" s="2">
        <v>80</v>
      </c>
      <c r="B81" s="11" t="s">
        <v>92</v>
      </c>
      <c r="C81" s="3" t="s">
        <v>82</v>
      </c>
      <c r="D81" s="5">
        <v>3929</v>
      </c>
      <c r="E81" s="5">
        <f t="shared" si="1"/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B81" s="5">
        <v>200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f t="shared" si="1"/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B82" s="5">
        <v>200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f t="shared" si="1"/>
        <v>500</v>
      </c>
      <c r="F83" s="10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B83" s="5">
        <v>500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f t="shared" si="1"/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B84" s="5">
        <v>600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5">
        <f t="shared" si="1"/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B85" s="5">
        <v>400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f t="shared" si="1"/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B86" s="5">
        <v>700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f t="shared" si="1"/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B87" s="5">
        <v>400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f t="shared" si="1"/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B88" s="5">
        <v>20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f t="shared" si="1"/>
        <v>100</v>
      </c>
      <c r="F89" s="10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B89" s="5">
        <v>100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5">
        <f t="shared" si="1"/>
        <v>300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B90" s="5">
        <v>300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f t="shared" si="1"/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B91" s="5">
        <v>200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f t="shared" si="1"/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B92" s="5">
        <v>200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f t="shared" si="1"/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B93" s="5">
        <v>100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5">
        <f t="shared" si="1"/>
        <v>360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35">
        <v>1</v>
      </c>
      <c r="AB94" s="5">
        <v>400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" customHeight="1" x14ac:dyDescent="0.25">
      <c r="A95" s="2">
        <v>94</v>
      </c>
      <c r="B95" s="11" t="s">
        <v>107</v>
      </c>
      <c r="C95" s="3" t="s">
        <v>82</v>
      </c>
      <c r="D95" s="5">
        <v>4322</v>
      </c>
      <c r="E95" s="5">
        <f t="shared" si="1"/>
        <v>200</v>
      </c>
      <c r="F95" s="10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B95" s="5">
        <v>200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" customHeight="1" x14ac:dyDescent="0.25">
      <c r="A96" s="2">
        <v>95</v>
      </c>
      <c r="B96" s="11" t="s">
        <v>108</v>
      </c>
      <c r="C96" s="3" t="s">
        <v>82</v>
      </c>
      <c r="D96" s="5">
        <v>7662</v>
      </c>
      <c r="E96" s="5">
        <f t="shared" si="1"/>
        <v>100</v>
      </c>
      <c r="F96" s="10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B96" s="5">
        <v>100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5">
        <f t="shared" si="1"/>
        <v>270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35">
        <v>1</v>
      </c>
      <c r="AB97" s="5">
        <v>300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f t="shared" si="1"/>
        <v>100</v>
      </c>
      <c r="F98" s="10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B98" s="5">
        <v>100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f t="shared" si="1"/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B99" s="5">
        <v>300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f t="shared" si="1"/>
        <v>200</v>
      </c>
      <c r="F100" s="10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B100" s="5">
        <v>200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f t="shared" si="1"/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B101" s="5">
        <v>50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f t="shared" si="1"/>
        <v>300</v>
      </c>
      <c r="F102" s="10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B102" s="5">
        <v>300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" customHeight="1" x14ac:dyDescent="0.25">
      <c r="A103" s="2">
        <v>102</v>
      </c>
      <c r="B103" s="11" t="s">
        <v>115</v>
      </c>
      <c r="C103" s="3" t="s">
        <v>8</v>
      </c>
      <c r="D103" s="5">
        <v>4401</v>
      </c>
      <c r="E103" s="5">
        <f t="shared" si="1"/>
        <v>270</v>
      </c>
      <c r="F103" s="10">
        <v>9</v>
      </c>
      <c r="G103" s="10">
        <v>1</v>
      </c>
      <c r="H103" s="10">
        <v>15</v>
      </c>
      <c r="I103" s="10">
        <v>17</v>
      </c>
      <c r="J103" s="10">
        <v>25</v>
      </c>
      <c r="K103" s="10">
        <v>27</v>
      </c>
      <c r="L103" s="6">
        <v>29</v>
      </c>
      <c r="M103" s="10">
        <v>113</v>
      </c>
      <c r="N103" s="10">
        <v>131</v>
      </c>
      <c r="O103" s="10">
        <v>141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9"/>
      <c r="AA103" s="35">
        <v>1</v>
      </c>
      <c r="AB103" s="5">
        <v>300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f t="shared" si="1"/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B104" s="5">
        <v>400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f t="shared" si="1"/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B105" s="5">
        <v>200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5">
        <f t="shared" si="1"/>
        <v>450</v>
      </c>
      <c r="F106" s="10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35">
        <v>1</v>
      </c>
      <c r="AB106" s="5">
        <v>500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f t="shared" si="1"/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B107" s="5">
        <v>200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f t="shared" si="1"/>
        <v>100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B108" s="5">
        <v>100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f t="shared" si="1"/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B109" s="5">
        <v>100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f t="shared" si="1"/>
        <v>300</v>
      </c>
      <c r="F110" s="10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B110" s="5">
        <v>300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f t="shared" si="1"/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B111" s="5">
        <v>300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f t="shared" si="1"/>
        <v>200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B112" s="5">
        <v>200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f t="shared" si="1"/>
        <v>300</v>
      </c>
      <c r="F113" s="10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B113" s="5">
        <v>300</v>
      </c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f t="shared" si="1"/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B114" s="5">
        <v>200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f t="shared" si="1"/>
        <v>200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B115" s="5">
        <v>200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f t="shared" si="1"/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B116" s="5">
        <v>200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f t="shared" si="1"/>
        <v>300</v>
      </c>
      <c r="F117" s="10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B117" s="5">
        <v>300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" customHeight="1" x14ac:dyDescent="0.25">
      <c r="A118" s="2">
        <v>117</v>
      </c>
      <c r="B118" s="11" t="s">
        <v>130</v>
      </c>
      <c r="C118" s="3" t="s">
        <v>94</v>
      </c>
      <c r="D118" s="5">
        <v>3571</v>
      </c>
      <c r="E118" s="5">
        <f t="shared" si="1"/>
        <v>300</v>
      </c>
      <c r="F118" s="10">
        <v>11</v>
      </c>
      <c r="G118" s="10">
        <v>21</v>
      </c>
      <c r="H118" s="10">
        <v>41</v>
      </c>
      <c r="I118" s="10">
        <v>54</v>
      </c>
      <c r="J118" s="10">
        <v>89</v>
      </c>
      <c r="K118" s="10">
        <v>91</v>
      </c>
      <c r="L118" s="6">
        <v>97</v>
      </c>
      <c r="M118" s="10">
        <v>101</v>
      </c>
      <c r="N118" s="10">
        <v>127</v>
      </c>
      <c r="O118" s="10">
        <v>129</v>
      </c>
      <c r="P118" s="10">
        <v>133</v>
      </c>
      <c r="Q118" s="10">
        <v>141</v>
      </c>
      <c r="R118" s="10"/>
      <c r="S118" s="10"/>
      <c r="T118" s="10"/>
      <c r="U118" s="10"/>
      <c r="V118" s="10"/>
      <c r="W118" s="10"/>
      <c r="X118" s="10"/>
      <c r="Y118" s="10"/>
      <c r="Z118" s="9"/>
      <c r="AB118" s="5">
        <v>300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f t="shared" si="1"/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B119" s="5">
        <v>500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5">
        <f t="shared" si="1"/>
        <v>90</v>
      </c>
      <c r="F120" s="10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35">
        <v>1</v>
      </c>
      <c r="AB120" s="5">
        <v>100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f t="shared" si="1"/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B121" s="5">
        <v>200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f t="shared" si="1"/>
        <v>100</v>
      </c>
      <c r="F122" s="10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B122" s="5">
        <v>100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f t="shared" si="1"/>
        <v>300</v>
      </c>
      <c r="F123" s="10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B123" s="5">
        <v>300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" customHeight="1" x14ac:dyDescent="0.25">
      <c r="A124" s="2">
        <v>123</v>
      </c>
      <c r="B124" s="11" t="s">
        <v>136</v>
      </c>
      <c r="C124" s="3" t="s">
        <v>94</v>
      </c>
      <c r="D124" s="5">
        <v>1190</v>
      </c>
      <c r="E124" s="5">
        <f t="shared" si="1"/>
        <v>300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B124" s="5">
        <v>300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5">
        <f t="shared" si="1"/>
        <v>200</v>
      </c>
      <c r="F125" s="10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B125" s="5">
        <v>200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f t="shared" si="1"/>
        <v>100</v>
      </c>
      <c r="F126" s="10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35">
        <v>2</v>
      </c>
      <c r="AB126" s="5">
        <v>100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f t="shared" si="1"/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B127" s="5">
        <v>200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f t="shared" si="1"/>
        <v>200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B128" s="5">
        <v>200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f t="shared" si="1"/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B129" s="5">
        <v>200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f t="shared" ref="E130:E193" si="2">ROUND(IF(AA130=1,AB130*0.9,IF(AA130=3,AB130*1.1,AB130)),0)</f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B130" s="5">
        <v>200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f t="shared" si="2"/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B131" s="5">
        <v>50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f t="shared" si="2"/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B132" s="5">
        <v>50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f t="shared" si="2"/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B133" s="5">
        <v>10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f t="shared" si="2"/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B134" s="5">
        <v>300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f t="shared" si="2"/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B135" s="5">
        <v>200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5">
        <f t="shared" si="2"/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B136" s="5">
        <v>400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5">
        <f t="shared" si="2"/>
        <v>45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35">
        <v>1</v>
      </c>
      <c r="AB137" s="5">
        <v>50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" customHeight="1" x14ac:dyDescent="0.25">
      <c r="A138" s="2">
        <v>137</v>
      </c>
      <c r="B138" s="11" t="s">
        <v>150</v>
      </c>
      <c r="C138" s="3" t="s">
        <v>25</v>
      </c>
      <c r="D138" s="10">
        <v>2174</v>
      </c>
      <c r="E138" s="5">
        <f t="shared" si="2"/>
        <v>100</v>
      </c>
      <c r="F138" s="6">
        <v>5</v>
      </c>
      <c r="G138" s="10">
        <v>23</v>
      </c>
      <c r="H138" s="10">
        <v>25</v>
      </c>
      <c r="I138" s="10">
        <v>68</v>
      </c>
      <c r="J138" s="10">
        <v>76</v>
      </c>
      <c r="K138" s="10">
        <v>113</v>
      </c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  <c r="AB138" s="5">
        <v>100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f t="shared" si="2"/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B139" s="5">
        <v>50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f t="shared" si="2"/>
        <v>500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B140" s="5">
        <v>500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f t="shared" si="2"/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B141" s="5">
        <v>200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f t="shared" si="2"/>
        <v>300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B142" s="5">
        <v>300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f t="shared" si="2"/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B143" s="5">
        <v>100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f t="shared" si="2"/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B144" s="5">
        <v>200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" customHeight="1" x14ac:dyDescent="0.25">
      <c r="A145" s="2">
        <v>144</v>
      </c>
      <c r="B145" s="11" t="s">
        <v>157</v>
      </c>
      <c r="C145" s="3" t="s">
        <v>25</v>
      </c>
      <c r="D145" s="10">
        <v>54</v>
      </c>
      <c r="E145" s="5">
        <f t="shared" si="2"/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B145" s="5">
        <v>200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5">
        <f t="shared" si="2"/>
        <v>360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35">
        <v>1</v>
      </c>
      <c r="AB146" s="5">
        <v>400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5">
        <f t="shared" si="2"/>
        <v>360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35">
        <v>1</v>
      </c>
      <c r="AB147" s="5">
        <v>400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f t="shared" si="2"/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B148" s="5">
        <v>10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f t="shared" si="2"/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B149" s="5">
        <v>200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f t="shared" si="2"/>
        <v>100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B150" s="5">
        <v>100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f t="shared" si="2"/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B151" s="5">
        <v>20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f t="shared" si="2"/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B152" s="5">
        <v>20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f t="shared" si="2"/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B153" s="5">
        <v>300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f t="shared" si="2"/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B154" s="5">
        <v>200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f t="shared" si="2"/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B155" s="5">
        <v>10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f t="shared" si="2"/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B156" s="5">
        <v>50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" customHeight="1" x14ac:dyDescent="0.25">
      <c r="A157" s="2">
        <v>156</v>
      </c>
      <c r="B157" s="11" t="s">
        <v>170</v>
      </c>
      <c r="C157" s="3" t="s">
        <v>94</v>
      </c>
      <c r="D157" s="10">
        <v>2976</v>
      </c>
      <c r="E157" s="5">
        <f t="shared" si="2"/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B157" s="5">
        <v>20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f t="shared" si="2"/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B158" s="5">
        <v>20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f t="shared" si="2"/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B159" s="5">
        <v>10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f t="shared" si="2"/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B160" s="5">
        <v>10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" customHeight="1" x14ac:dyDescent="0.25">
      <c r="A161" s="2">
        <v>160</v>
      </c>
      <c r="B161" s="11" t="s">
        <v>174</v>
      </c>
      <c r="C161" s="3" t="s">
        <v>32</v>
      </c>
      <c r="D161" s="10">
        <v>69</v>
      </c>
      <c r="E161" s="5">
        <f t="shared" si="2"/>
        <v>270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35">
        <v>1</v>
      </c>
      <c r="AB161" s="5">
        <v>300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f t="shared" si="2"/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B162" s="5">
        <v>100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f t="shared" si="2"/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B163" s="5">
        <v>10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f t="shared" si="2"/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B164" s="5">
        <v>50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" customHeight="1" x14ac:dyDescent="0.25">
      <c r="A165" s="2">
        <v>164</v>
      </c>
      <c r="B165" s="11" t="s">
        <v>178</v>
      </c>
      <c r="C165" s="3" t="s">
        <v>167</v>
      </c>
      <c r="D165" s="10">
        <v>70</v>
      </c>
      <c r="E165" s="5">
        <f t="shared" si="2"/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B165" s="5">
        <v>50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" customHeight="1" x14ac:dyDescent="0.25">
      <c r="A166" s="2">
        <v>165</v>
      </c>
      <c r="B166" s="11" t="s">
        <v>179</v>
      </c>
      <c r="C166" s="3" t="s">
        <v>167</v>
      </c>
      <c r="D166" s="10">
        <v>385</v>
      </c>
      <c r="E166" s="5">
        <f t="shared" si="2"/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B166" s="5">
        <v>50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5">
        <f t="shared" si="2"/>
        <v>180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35">
        <v>1</v>
      </c>
      <c r="AB167" s="5">
        <v>200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f t="shared" si="2"/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B168" s="5">
        <v>200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" customHeight="1" x14ac:dyDescent="0.25">
      <c r="A169" s="2">
        <v>168</v>
      </c>
      <c r="B169" s="11" t="s">
        <v>182</v>
      </c>
      <c r="C169" s="3" t="s">
        <v>167</v>
      </c>
      <c r="D169" s="10">
        <v>2453</v>
      </c>
      <c r="E169" s="5">
        <f t="shared" si="2"/>
        <v>300</v>
      </c>
      <c r="F169" s="6">
        <v>5</v>
      </c>
      <c r="G169" s="10">
        <v>56</v>
      </c>
      <c r="H169" s="10">
        <v>76</v>
      </c>
      <c r="I169" s="10">
        <v>103</v>
      </c>
      <c r="J169" s="10">
        <v>123</v>
      </c>
      <c r="K169" s="10">
        <v>125</v>
      </c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9"/>
      <c r="AB169" s="5">
        <v>300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" customHeight="1" x14ac:dyDescent="0.25">
      <c r="A170" s="2">
        <v>169</v>
      </c>
      <c r="B170" s="11" t="s">
        <v>183</v>
      </c>
      <c r="C170" s="3" t="s">
        <v>167</v>
      </c>
      <c r="D170" s="10">
        <v>2729</v>
      </c>
      <c r="E170" s="5">
        <f t="shared" si="2"/>
        <v>100</v>
      </c>
      <c r="F170" s="6">
        <v>5</v>
      </c>
      <c r="G170" s="10">
        <v>56</v>
      </c>
      <c r="H170" s="10">
        <v>76</v>
      </c>
      <c r="I170" s="10">
        <v>103</v>
      </c>
      <c r="J170" s="10">
        <v>123</v>
      </c>
      <c r="K170" s="10">
        <v>125</v>
      </c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9"/>
      <c r="AB170" s="5">
        <v>100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f t="shared" si="2"/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B171" s="5">
        <v>50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f t="shared" si="2"/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B172" s="5">
        <v>100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f t="shared" si="2"/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B173" s="5">
        <v>300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f t="shared" si="2"/>
        <v>200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B174" s="5">
        <v>200</v>
      </c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f t="shared" si="2"/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B175" s="5">
        <v>20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f t="shared" si="2"/>
        <v>100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B176" s="5">
        <v>100</v>
      </c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f t="shared" si="2"/>
        <v>400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B177" s="5">
        <v>400</v>
      </c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f t="shared" si="2"/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B178" s="5">
        <v>50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f t="shared" si="2"/>
        <v>200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B179" s="5">
        <v>200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f t="shared" si="2"/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B180" s="5">
        <v>10</v>
      </c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f t="shared" si="2"/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B181" s="5">
        <v>20</v>
      </c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f t="shared" si="2"/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B182" s="5">
        <v>10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f t="shared" si="2"/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B183" s="5">
        <v>20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f t="shared" si="2"/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B184" s="5">
        <v>10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" customHeight="1" x14ac:dyDescent="0.25">
      <c r="A185" s="2">
        <v>184</v>
      </c>
      <c r="B185" s="11" t="s">
        <v>198</v>
      </c>
      <c r="C185" s="3" t="s">
        <v>8</v>
      </c>
      <c r="D185" s="10">
        <v>303</v>
      </c>
      <c r="E185" s="5">
        <f t="shared" si="2"/>
        <v>10</v>
      </c>
      <c r="F185" s="6">
        <v>1</v>
      </c>
      <c r="G185" s="10">
        <v>39</v>
      </c>
      <c r="H185" s="10"/>
      <c r="I185" s="10"/>
      <c r="J185" s="10"/>
      <c r="K185" s="10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9"/>
      <c r="AB185" s="5">
        <v>10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" customHeight="1" x14ac:dyDescent="0.25">
      <c r="A186" s="2">
        <v>185</v>
      </c>
      <c r="B186" s="11" t="s">
        <v>199</v>
      </c>
      <c r="C186" s="3" t="s">
        <v>8</v>
      </c>
      <c r="D186" s="10">
        <v>55</v>
      </c>
      <c r="E186" s="5">
        <f t="shared" si="2"/>
        <v>50</v>
      </c>
      <c r="F186" s="6">
        <v>1</v>
      </c>
      <c r="G186" s="10">
        <v>39</v>
      </c>
      <c r="H186" s="10"/>
      <c r="I186" s="10"/>
      <c r="J186" s="10"/>
      <c r="K186" s="10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9"/>
      <c r="AB186" s="5">
        <v>50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" customHeight="1" x14ac:dyDescent="0.25">
      <c r="A187" s="2">
        <v>186</v>
      </c>
      <c r="B187" s="11" t="s">
        <v>200</v>
      </c>
      <c r="C187" s="3" t="s">
        <v>64</v>
      </c>
      <c r="D187" s="10">
        <v>1542</v>
      </c>
      <c r="E187" s="5">
        <f t="shared" si="2"/>
        <v>50</v>
      </c>
      <c r="F187" s="6">
        <v>1</v>
      </c>
      <c r="G187" s="10">
        <v>107</v>
      </c>
      <c r="H187" s="10"/>
      <c r="I187" s="10"/>
      <c r="J187" s="10"/>
      <c r="K187" s="10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9"/>
      <c r="AB187" s="5">
        <v>50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f t="shared" si="2"/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B188" s="5">
        <v>10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f t="shared" si="2"/>
        <v>11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35">
        <v>3</v>
      </c>
      <c r="AB189" s="5">
        <v>10</v>
      </c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f t="shared" si="2"/>
        <v>11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35">
        <v>3</v>
      </c>
      <c r="AB190" s="5">
        <v>10</v>
      </c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f t="shared" si="2"/>
        <v>11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35">
        <v>3</v>
      </c>
      <c r="AB191" s="5">
        <v>10</v>
      </c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f t="shared" si="2"/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B192" s="5">
        <v>50</v>
      </c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f t="shared" si="2"/>
        <v>11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35">
        <v>3</v>
      </c>
      <c r="AB193" s="5">
        <v>10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f t="shared" ref="E194:E257" si="3">ROUND(IF(AA194=1,AB194*0.9,IF(AA194=3,AB194*1.1,AB194)),0)</f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B194" s="5">
        <v>250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" customHeight="1" x14ac:dyDescent="0.25">
      <c r="A195" s="2">
        <v>194</v>
      </c>
      <c r="B195" s="11" t="s">
        <v>208</v>
      </c>
      <c r="C195" s="3" t="s">
        <v>64</v>
      </c>
      <c r="D195" s="10">
        <v>3236</v>
      </c>
      <c r="E195" s="5">
        <f t="shared" si="3"/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B195" s="5">
        <v>200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f t="shared" si="3"/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B196" s="5">
        <v>100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f t="shared" si="3"/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B197" s="5">
        <v>10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f t="shared" si="3"/>
        <v>11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35">
        <v>3</v>
      </c>
      <c r="AB198" s="5">
        <v>10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f t="shared" si="3"/>
        <v>22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35">
        <v>3</v>
      </c>
      <c r="AB199" s="5">
        <v>20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f t="shared" si="3"/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B200" s="5">
        <v>200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5">
        <f t="shared" si="3"/>
        <v>360</v>
      </c>
      <c r="F201" s="10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35">
        <v>1</v>
      </c>
      <c r="AB201" s="5">
        <v>400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f t="shared" si="3"/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B202" s="5">
        <v>200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f t="shared" si="3"/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B203" s="5">
        <v>10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f t="shared" si="3"/>
        <v>11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35">
        <v>3</v>
      </c>
      <c r="AB204" s="5">
        <v>10</v>
      </c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5">
        <f t="shared" si="3"/>
        <v>450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35">
        <v>1</v>
      </c>
      <c r="AB205" s="5">
        <v>500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f t="shared" si="3"/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B206" s="5">
        <v>10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f t="shared" si="3"/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B207" s="5">
        <v>400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f t="shared" si="3"/>
        <v>100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B208" s="5">
        <v>100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f t="shared" si="3"/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B209" s="5">
        <v>300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f t="shared" si="3"/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B210" s="5">
        <v>10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f t="shared" si="3"/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B211" s="5">
        <v>50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" customHeight="1" x14ac:dyDescent="0.25">
      <c r="A212" s="2">
        <v>211</v>
      </c>
      <c r="B212" s="11" t="s">
        <v>225</v>
      </c>
      <c r="C212" s="3" t="s">
        <v>8</v>
      </c>
      <c r="D212" s="10">
        <v>418</v>
      </c>
      <c r="E212" s="5">
        <f t="shared" si="3"/>
        <v>110</v>
      </c>
      <c r="F212" s="10">
        <v>3</v>
      </c>
      <c r="G212" s="10">
        <v>39</v>
      </c>
      <c r="H212" s="10">
        <v>64</v>
      </c>
      <c r="I212" s="10">
        <v>139</v>
      </c>
      <c r="J212" s="10"/>
      <c r="K212" s="10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9"/>
      <c r="AA212" s="35">
        <v>3</v>
      </c>
      <c r="AB212" s="5">
        <v>100</v>
      </c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f t="shared" si="3"/>
        <v>10</v>
      </c>
      <c r="F213" s="10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B213" s="5">
        <v>10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" customHeight="1" x14ac:dyDescent="0.25">
      <c r="A214" s="2">
        <v>213</v>
      </c>
      <c r="B214" s="11" t="s">
        <v>227</v>
      </c>
      <c r="C214" s="3" t="s">
        <v>32</v>
      </c>
      <c r="D214" s="10">
        <v>69</v>
      </c>
      <c r="E214" s="5">
        <f t="shared" si="3"/>
        <v>10</v>
      </c>
      <c r="F214" s="10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B214" s="5">
        <v>10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f t="shared" si="3"/>
        <v>10</v>
      </c>
      <c r="F215" s="10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B215" s="5">
        <v>10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f t="shared" si="3"/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B216" s="5">
        <v>10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f t="shared" si="3"/>
        <v>10</v>
      </c>
      <c r="F217" s="10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B217" s="5">
        <v>10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f t="shared" si="3"/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B218" s="5">
        <v>10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f t="shared" si="3"/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B219" s="5">
        <v>10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f t="shared" si="3"/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B220" s="5">
        <v>10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f t="shared" si="3"/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B221" s="5">
        <v>10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f t="shared" si="3"/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B222" s="5">
        <v>20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" customHeight="1" x14ac:dyDescent="0.25">
      <c r="A223" s="2">
        <v>222</v>
      </c>
      <c r="B223" s="11" t="s">
        <v>236</v>
      </c>
      <c r="C223" s="3" t="s">
        <v>167</v>
      </c>
      <c r="D223" s="10">
        <v>4905</v>
      </c>
      <c r="E223" s="5">
        <f t="shared" si="3"/>
        <v>200</v>
      </c>
      <c r="F223" s="10">
        <v>9</v>
      </c>
      <c r="G223" s="10">
        <v>46</v>
      </c>
      <c r="H223" s="10">
        <v>52</v>
      </c>
      <c r="I223" s="10">
        <v>76</v>
      </c>
      <c r="J223" s="10">
        <v>85</v>
      </c>
      <c r="K223" s="10">
        <v>103</v>
      </c>
      <c r="L223" s="6">
        <v>121</v>
      </c>
      <c r="M223" s="10">
        <v>123</v>
      </c>
      <c r="N223" s="10">
        <v>125</v>
      </c>
      <c r="O223" s="10">
        <v>141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9"/>
      <c r="AB223" s="5">
        <v>200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f t="shared" si="3"/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B224" s="5">
        <v>10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f t="shared" si="3"/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B225" s="5">
        <v>500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f t="shared" si="3"/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B226" s="5">
        <v>10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f t="shared" si="3"/>
        <v>11</v>
      </c>
      <c r="F227" s="10">
        <v>1</v>
      </c>
      <c r="G227" s="10">
        <v>78</v>
      </c>
      <c r="H227" s="10"/>
      <c r="I227" s="10"/>
      <c r="J227" s="10"/>
      <c r="K227" s="10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9"/>
      <c r="AA227" s="35">
        <v>3</v>
      </c>
      <c r="AB227" s="5">
        <v>10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" customHeight="1" x14ac:dyDescent="0.25">
      <c r="A228" s="2">
        <v>227</v>
      </c>
      <c r="B228" s="11" t="s">
        <v>241</v>
      </c>
      <c r="C228" s="3" t="s">
        <v>94</v>
      </c>
      <c r="D228" s="10">
        <v>24</v>
      </c>
      <c r="E228" s="5">
        <f t="shared" si="3"/>
        <v>11</v>
      </c>
      <c r="F228" s="10">
        <v>1</v>
      </c>
      <c r="G228" s="10">
        <v>78</v>
      </c>
      <c r="H228" s="10"/>
      <c r="I228" s="10"/>
      <c r="J228" s="10"/>
      <c r="K228" s="10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9"/>
      <c r="AA228" s="35">
        <v>3</v>
      </c>
      <c r="AB228" s="5">
        <v>10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f t="shared" si="3"/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B229" s="5">
        <v>200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" customHeight="1" x14ac:dyDescent="0.25">
      <c r="A230" s="2">
        <v>229</v>
      </c>
      <c r="B230" s="11" t="s">
        <v>243</v>
      </c>
      <c r="C230" s="3" t="s">
        <v>25</v>
      </c>
      <c r="D230" s="10">
        <v>27</v>
      </c>
      <c r="E230" s="5">
        <f t="shared" si="3"/>
        <v>100</v>
      </c>
      <c r="F230" s="10">
        <v>3</v>
      </c>
      <c r="G230" s="10">
        <v>72</v>
      </c>
      <c r="H230" s="10">
        <v>87</v>
      </c>
      <c r="I230" s="10">
        <v>145</v>
      </c>
      <c r="J230" s="10"/>
      <c r="K230" s="10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9"/>
      <c r="AB230" s="5">
        <v>100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f t="shared" si="3"/>
        <v>100</v>
      </c>
      <c r="F231" s="10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B231" s="5">
        <v>100</v>
      </c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f t="shared" si="3"/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B232" s="5">
        <v>100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f t="shared" si="3"/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B233" s="5">
        <v>200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f t="shared" si="3"/>
        <v>11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35">
        <v>3</v>
      </c>
      <c r="AB234" s="5">
        <v>10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f t="shared" si="3"/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B235" s="5">
        <v>10</v>
      </c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f t="shared" si="3"/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B236" s="5">
        <v>100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5">
        <f t="shared" si="3"/>
        <v>360</v>
      </c>
      <c r="F237" s="10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35">
        <v>1</v>
      </c>
      <c r="AB237" s="5">
        <v>400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f t="shared" si="3"/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B238" s="5">
        <v>10</v>
      </c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" customHeight="1" x14ac:dyDescent="0.25">
      <c r="A239" s="2">
        <v>238</v>
      </c>
      <c r="B239" s="11" t="s">
        <v>252</v>
      </c>
      <c r="C239" s="3" t="s">
        <v>32</v>
      </c>
      <c r="D239" s="10">
        <v>2841</v>
      </c>
      <c r="E239" s="5">
        <f t="shared" si="3"/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B239" s="5">
        <v>300</v>
      </c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f t="shared" si="3"/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B240" s="5">
        <v>10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f t="shared" si="3"/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B241" s="5">
        <v>100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f t="shared" si="3"/>
        <v>300</v>
      </c>
      <c r="F242" s="10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B242" s="5">
        <v>300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f t="shared" si="3"/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B243" s="5">
        <v>50</v>
      </c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5">
        <f t="shared" si="3"/>
        <v>400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B244" s="5">
        <v>400</v>
      </c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f t="shared" si="3"/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B245" s="5">
        <v>400</v>
      </c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f t="shared" si="3"/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B246" s="5">
        <v>300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" customHeight="1" x14ac:dyDescent="0.25">
      <c r="A247" s="2">
        <v>246</v>
      </c>
      <c r="B247" s="11" t="s">
        <v>260</v>
      </c>
      <c r="C247" s="3" t="s">
        <v>94</v>
      </c>
      <c r="D247" s="10">
        <v>12</v>
      </c>
      <c r="E247" s="5">
        <f t="shared" si="3"/>
        <v>10</v>
      </c>
      <c r="F247" s="10">
        <v>3</v>
      </c>
      <c r="G247" s="10">
        <v>89</v>
      </c>
      <c r="H247" s="10">
        <v>118</v>
      </c>
      <c r="I247" s="10">
        <v>133</v>
      </c>
      <c r="J247" s="10"/>
      <c r="K247" s="10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9"/>
      <c r="AB247" s="5">
        <v>10</v>
      </c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f t="shared" si="3"/>
        <v>200</v>
      </c>
      <c r="F248" s="10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B248" s="5">
        <v>200</v>
      </c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f t="shared" si="3"/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B249" s="5">
        <v>150</v>
      </c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" customHeight="1" x14ac:dyDescent="0.25">
      <c r="A250" s="2">
        <v>249</v>
      </c>
      <c r="B250" s="11" t="s">
        <v>263</v>
      </c>
      <c r="C250" s="3" t="s">
        <v>167</v>
      </c>
      <c r="D250" s="10">
        <v>701</v>
      </c>
      <c r="E250" s="5">
        <f t="shared" si="3"/>
        <v>100</v>
      </c>
      <c r="F250" s="10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B250" s="5">
        <v>100</v>
      </c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f t="shared" si="3"/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B251" s="5">
        <v>100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5">
        <f t="shared" si="3"/>
        <v>270</v>
      </c>
      <c r="F252" s="10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35">
        <v>1</v>
      </c>
      <c r="AB252" s="5">
        <v>300</v>
      </c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f t="shared" si="3"/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B253" s="5">
        <v>50</v>
      </c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f t="shared" si="3"/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B254" s="5">
        <v>10</v>
      </c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f t="shared" si="3"/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B255" s="5">
        <v>20</v>
      </c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f t="shared" si="3"/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B256" s="5">
        <v>200</v>
      </c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f t="shared" si="3"/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B257" s="5">
        <v>200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f t="shared" ref="E258:E321" si="4">ROUND(IF(AA258=1,AB258*0.9,IF(AA258=3,AB258*1.1,AB258)),0)</f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B258" s="5">
        <v>150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f t="shared" si="4"/>
        <v>100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B259" s="5">
        <v>100</v>
      </c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f t="shared" si="4"/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B260" s="5">
        <v>50</v>
      </c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f t="shared" si="4"/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B261" s="5">
        <v>10</v>
      </c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f t="shared" si="4"/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B262" s="5">
        <v>20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" customHeight="1" x14ac:dyDescent="0.25">
      <c r="A263" s="2">
        <v>262</v>
      </c>
      <c r="B263" s="11" t="s">
        <v>276</v>
      </c>
      <c r="C263" s="3" t="s">
        <v>8</v>
      </c>
      <c r="D263" s="10">
        <v>330</v>
      </c>
      <c r="E263" s="5">
        <f t="shared" si="4"/>
        <v>10</v>
      </c>
      <c r="F263" s="10">
        <v>1</v>
      </c>
      <c r="G263" s="10">
        <v>39</v>
      </c>
      <c r="H263" s="10"/>
      <c r="I263" s="10"/>
      <c r="J263" s="10"/>
      <c r="K263" s="10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9"/>
      <c r="AB263" s="5">
        <v>10</v>
      </c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f t="shared" si="4"/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B264" s="5">
        <v>10</v>
      </c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f t="shared" si="4"/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B265" s="5">
        <v>10</v>
      </c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f t="shared" si="4"/>
        <v>11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35">
        <v>3</v>
      </c>
      <c r="AB266" s="5">
        <v>10</v>
      </c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f t="shared" si="4"/>
        <v>100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B267" s="5">
        <v>100</v>
      </c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f t="shared" si="4"/>
        <v>50</v>
      </c>
      <c r="F268" s="10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B268" s="5">
        <v>50</v>
      </c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f t="shared" si="4"/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B269" s="5">
        <v>10</v>
      </c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f t="shared" si="4"/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B270" s="5">
        <v>10</v>
      </c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f t="shared" si="4"/>
        <v>11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35">
        <v>3</v>
      </c>
      <c r="AB271" s="5">
        <v>10</v>
      </c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f t="shared" si="4"/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B272" s="5">
        <v>10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f t="shared" si="4"/>
        <v>200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B273" s="5">
        <v>200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f t="shared" si="4"/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B274" s="5">
        <v>100</v>
      </c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f t="shared" si="4"/>
        <v>400</v>
      </c>
      <c r="F275" s="10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B275" s="5">
        <v>400</v>
      </c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f t="shared" si="4"/>
        <v>11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35">
        <v>3</v>
      </c>
      <c r="AB276" s="5">
        <v>10</v>
      </c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" customHeight="1" x14ac:dyDescent="0.25">
      <c r="A277" s="2">
        <v>276</v>
      </c>
      <c r="B277" s="11" t="s">
        <v>290</v>
      </c>
      <c r="C277" s="3" t="s">
        <v>167</v>
      </c>
      <c r="D277" s="10">
        <v>771</v>
      </c>
      <c r="E277" s="5">
        <f t="shared" si="4"/>
        <v>20</v>
      </c>
      <c r="F277" s="10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B277" s="5">
        <v>20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f t="shared" si="4"/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B278" s="5">
        <v>20</v>
      </c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f t="shared" si="4"/>
        <v>100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B279" s="5">
        <v>100</v>
      </c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f t="shared" si="4"/>
        <v>11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35">
        <v>3</v>
      </c>
      <c r="AB280" s="5">
        <v>10</v>
      </c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f t="shared" si="4"/>
        <v>11</v>
      </c>
      <c r="F281" s="10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35">
        <v>3</v>
      </c>
      <c r="AB281" s="5">
        <v>10</v>
      </c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f t="shared" si="4"/>
        <v>11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35">
        <v>3</v>
      </c>
      <c r="AB282" s="5">
        <v>10</v>
      </c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f t="shared" si="4"/>
        <v>11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35">
        <v>3</v>
      </c>
      <c r="AB283" s="5">
        <v>10</v>
      </c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f t="shared" si="4"/>
        <v>11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35">
        <v>3</v>
      </c>
      <c r="AB284" s="5">
        <v>10</v>
      </c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f t="shared" si="4"/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B285" s="5">
        <v>50</v>
      </c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f t="shared" si="4"/>
        <v>50</v>
      </c>
      <c r="F286" s="10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B286" s="5">
        <v>50</v>
      </c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f t="shared" si="4"/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B287" s="5">
        <v>200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f t="shared" si="4"/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B288" s="5">
        <v>300</v>
      </c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f t="shared" si="4"/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B289" s="5">
        <v>20</v>
      </c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f t="shared" si="4"/>
        <v>11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35">
        <v>3</v>
      </c>
      <c r="AB290" s="5">
        <v>10</v>
      </c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f t="shared" si="4"/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B291" s="5">
        <v>10</v>
      </c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f t="shared" si="4"/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B292" s="5">
        <v>20</v>
      </c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f t="shared" si="4"/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B293" s="5">
        <v>20</v>
      </c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f t="shared" si="4"/>
        <v>200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B294" s="5">
        <v>200</v>
      </c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f t="shared" si="4"/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B295" s="5">
        <v>20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f t="shared" si="4"/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B296" s="5">
        <v>10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f t="shared" si="4"/>
        <v>11</v>
      </c>
      <c r="F297" s="10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35">
        <v>3</v>
      </c>
      <c r="AB297" s="5">
        <v>10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f t="shared" si="4"/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B298" s="5">
        <v>200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f t="shared" si="4"/>
        <v>100</v>
      </c>
      <c r="F299" s="10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35">
        <v>2</v>
      </c>
      <c r="AB299" s="5">
        <v>100</v>
      </c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f t="shared" si="4"/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B300" s="5">
        <v>1000</v>
      </c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" customHeight="1" x14ac:dyDescent="0.25">
      <c r="A301" s="2">
        <v>300</v>
      </c>
      <c r="B301" s="11" t="s">
        <v>314</v>
      </c>
      <c r="C301" s="3" t="s">
        <v>25</v>
      </c>
      <c r="D301" s="10">
        <v>4891</v>
      </c>
      <c r="E301" s="5">
        <f t="shared" si="4"/>
        <v>200</v>
      </c>
      <c r="F301" s="10">
        <v>3</v>
      </c>
      <c r="G301" s="10">
        <v>87</v>
      </c>
      <c r="H301" s="10">
        <v>113</v>
      </c>
      <c r="I301" s="10">
        <v>127</v>
      </c>
      <c r="J301" s="10"/>
      <c r="K301" s="10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9"/>
      <c r="AB301" s="5">
        <v>200</v>
      </c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" customHeight="1" x14ac:dyDescent="0.25">
      <c r="A302" s="2">
        <v>301</v>
      </c>
      <c r="B302" s="11" t="s">
        <v>315</v>
      </c>
      <c r="C302" s="3" t="s">
        <v>25</v>
      </c>
      <c r="D302" s="10">
        <v>8151</v>
      </c>
      <c r="E302" s="5">
        <f t="shared" si="4"/>
        <v>100</v>
      </c>
      <c r="F302" s="10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B302" s="5">
        <v>100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f t="shared" si="4"/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B303" s="5">
        <v>300</v>
      </c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f t="shared" si="4"/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B304" s="5">
        <v>100</v>
      </c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5">
        <f t="shared" si="4"/>
        <v>50</v>
      </c>
      <c r="F305" s="10">
        <v>3</v>
      </c>
      <c r="G305" s="10">
        <v>72</v>
      </c>
      <c r="H305" s="10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B305" s="5">
        <v>50</v>
      </c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f t="shared" si="4"/>
        <v>20</v>
      </c>
      <c r="F306" s="10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B306" s="5">
        <v>20</v>
      </c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" customHeight="1" x14ac:dyDescent="0.25">
      <c r="A307" s="2">
        <v>306</v>
      </c>
      <c r="B307" s="11" t="s">
        <v>320</v>
      </c>
      <c r="C307" s="3" t="s">
        <v>25</v>
      </c>
      <c r="D307" s="10">
        <v>54</v>
      </c>
      <c r="E307" s="5">
        <f t="shared" si="4"/>
        <v>50</v>
      </c>
      <c r="F307" s="10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B307" s="5">
        <v>50</v>
      </c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" customHeight="1" x14ac:dyDescent="0.25">
      <c r="A308" s="2">
        <v>307</v>
      </c>
      <c r="B308" s="11" t="s">
        <v>321</v>
      </c>
      <c r="C308" s="3" t="s">
        <v>25</v>
      </c>
      <c r="D308" s="10">
        <v>54</v>
      </c>
      <c r="E308" s="5">
        <f t="shared" si="4"/>
        <v>50</v>
      </c>
      <c r="F308" s="10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B308" s="5">
        <v>50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f t="shared" si="4"/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B309" s="5">
        <v>10</v>
      </c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f t="shared" si="4"/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B310" s="5">
        <v>10</v>
      </c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f t="shared" si="4"/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B311" s="5">
        <v>10</v>
      </c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" customHeight="1" x14ac:dyDescent="0.25">
      <c r="A312" s="2">
        <v>311</v>
      </c>
      <c r="B312" s="11" t="s">
        <v>325</v>
      </c>
      <c r="C312" s="3" t="s">
        <v>25</v>
      </c>
      <c r="D312" s="10">
        <v>312</v>
      </c>
      <c r="E312" s="5">
        <f t="shared" si="4"/>
        <v>10</v>
      </c>
      <c r="F312" s="10">
        <v>3</v>
      </c>
      <c r="G312" s="10">
        <v>72</v>
      </c>
      <c r="H312" s="10">
        <v>87</v>
      </c>
      <c r="I312" s="10">
        <v>145</v>
      </c>
      <c r="J312" s="10"/>
      <c r="K312" s="10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9"/>
      <c r="AB312" s="5">
        <v>10</v>
      </c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5">
        <f t="shared" si="4"/>
        <v>9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35">
        <v>1</v>
      </c>
      <c r="AB313" s="5">
        <v>10</v>
      </c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f t="shared" si="4"/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B314" s="5">
        <v>50</v>
      </c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f t="shared" si="4"/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B315" s="5">
        <v>10</v>
      </c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f t="shared" si="4"/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B316" s="5">
        <v>100</v>
      </c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" customHeight="1" x14ac:dyDescent="0.25">
      <c r="A317" s="2">
        <v>316</v>
      </c>
      <c r="B317" s="11" t="s">
        <v>330</v>
      </c>
      <c r="C317" s="3" t="s">
        <v>94</v>
      </c>
      <c r="D317" s="10">
        <v>783</v>
      </c>
      <c r="E317" s="5">
        <f t="shared" si="4"/>
        <v>20</v>
      </c>
      <c r="F317" s="10">
        <v>4</v>
      </c>
      <c r="G317" s="10">
        <v>45</v>
      </c>
      <c r="H317" s="10">
        <v>89</v>
      </c>
      <c r="I317" s="10">
        <v>118</v>
      </c>
      <c r="J317" s="10">
        <v>133</v>
      </c>
      <c r="K317" s="10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9"/>
      <c r="AB317" s="5">
        <v>20</v>
      </c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f t="shared" si="4"/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B318" s="5">
        <v>10</v>
      </c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f t="shared" si="4"/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B319" s="5">
        <v>10</v>
      </c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f t="shared" si="4"/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B320" s="5">
        <v>100</v>
      </c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f t="shared" si="4"/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B321" s="5">
        <v>50</v>
      </c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f t="shared" ref="E322:E385" si="5">ROUND(IF(AA322=1,AB322*0.9,IF(AA322=3,AB322*1.1,AB322)),0)</f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B322" s="5">
        <v>10</v>
      </c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5">
        <f t="shared" si="5"/>
        <v>50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B323" s="5">
        <v>50</v>
      </c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f t="shared" si="5"/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B324" s="5">
        <v>10</v>
      </c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f t="shared" si="5"/>
        <v>10</v>
      </c>
      <c r="F325" s="10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B325" s="5">
        <v>10</v>
      </c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f t="shared" si="5"/>
        <v>20</v>
      </c>
      <c r="F326" s="10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B326" s="5">
        <v>20</v>
      </c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f t="shared" si="5"/>
        <v>10</v>
      </c>
      <c r="F327" s="10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B327" s="5">
        <v>10</v>
      </c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f t="shared" si="5"/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B328" s="5">
        <v>10</v>
      </c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f t="shared" si="5"/>
        <v>20</v>
      </c>
      <c r="F329" s="10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B329" s="5">
        <v>20</v>
      </c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f t="shared" si="5"/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B330" s="5">
        <v>10</v>
      </c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" customHeight="1" x14ac:dyDescent="0.25">
      <c r="A331" s="2">
        <v>330</v>
      </c>
      <c r="B331" s="11" t="s">
        <v>344</v>
      </c>
      <c r="C331" s="3" t="s">
        <v>64</v>
      </c>
      <c r="D331" s="10">
        <v>259</v>
      </c>
      <c r="E331" s="5">
        <f t="shared" si="5"/>
        <v>300</v>
      </c>
      <c r="F331" s="10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B331" s="5">
        <v>300</v>
      </c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" customHeight="1" x14ac:dyDescent="0.25">
      <c r="A332" s="2">
        <v>331</v>
      </c>
      <c r="B332" s="11" t="s">
        <v>345</v>
      </c>
      <c r="C332" s="3" t="s">
        <v>64</v>
      </c>
      <c r="D332" s="10">
        <v>388</v>
      </c>
      <c r="E332" s="5">
        <f t="shared" si="5"/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B332" s="5">
        <v>200</v>
      </c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f t="shared" si="5"/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B333" s="5">
        <v>20</v>
      </c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f t="shared" si="5"/>
        <v>200</v>
      </c>
      <c r="F334" s="10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B334" s="5">
        <v>200</v>
      </c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f t="shared" si="5"/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B335" s="5">
        <v>10</v>
      </c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f t="shared" si="5"/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B336" s="5">
        <v>400</v>
      </c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f t="shared" si="5"/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B337" s="5">
        <v>10</v>
      </c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f t="shared" si="5"/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B338" s="5">
        <v>100</v>
      </c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f t="shared" si="5"/>
        <v>100</v>
      </c>
      <c r="F339" s="10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B339" s="5">
        <v>100</v>
      </c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f t="shared" si="5"/>
        <v>100</v>
      </c>
      <c r="F340" s="10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B340" s="5">
        <v>100</v>
      </c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f t="shared" si="5"/>
        <v>400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B341" s="5">
        <v>400</v>
      </c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f t="shared" si="5"/>
        <v>200</v>
      </c>
      <c r="F342" s="10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B342" s="5">
        <v>200</v>
      </c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f t="shared" si="5"/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B343" s="5">
        <v>10</v>
      </c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f t="shared" si="5"/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B344" s="5">
        <v>10</v>
      </c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f t="shared" si="5"/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B345" s="5">
        <v>10</v>
      </c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f t="shared" si="5"/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B346" s="5">
        <v>20</v>
      </c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" customHeight="1" x14ac:dyDescent="0.25">
      <c r="A347" s="2">
        <v>346</v>
      </c>
      <c r="B347" s="11" t="s">
        <v>360</v>
      </c>
      <c r="C347" s="3" t="s">
        <v>25</v>
      </c>
      <c r="D347" s="10">
        <v>815</v>
      </c>
      <c r="E347" s="5">
        <f t="shared" si="5"/>
        <v>20</v>
      </c>
      <c r="F347" s="10">
        <v>1</v>
      </c>
      <c r="G347" s="10">
        <v>113</v>
      </c>
      <c r="H347" s="10"/>
      <c r="I347" s="10"/>
      <c r="J347" s="10"/>
      <c r="K347" s="10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9"/>
      <c r="AB347" s="5">
        <v>20</v>
      </c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f t="shared" si="5"/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B348" s="5">
        <v>10</v>
      </c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f t="shared" si="5"/>
        <v>100</v>
      </c>
      <c r="F349" s="10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B349" s="5">
        <v>100</v>
      </c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5">
        <f t="shared" si="5"/>
        <v>200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B350" s="5">
        <v>200</v>
      </c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f t="shared" si="5"/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B351" s="5">
        <v>100</v>
      </c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f t="shared" si="5"/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B352" s="5">
        <v>10</v>
      </c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f t="shared" si="5"/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B353" s="5">
        <v>100</v>
      </c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f t="shared" si="5"/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B354" s="5">
        <v>50</v>
      </c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f t="shared" si="5"/>
        <v>100</v>
      </c>
      <c r="F355" s="10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B355" s="5">
        <v>100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f t="shared" si="5"/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B356" s="5">
        <v>100</v>
      </c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" customHeight="1" x14ac:dyDescent="0.25">
      <c r="A357" s="2">
        <v>356</v>
      </c>
      <c r="B357" s="11" t="s">
        <v>370</v>
      </c>
      <c r="C357" s="3" t="s">
        <v>167</v>
      </c>
      <c r="D357" s="10">
        <v>1356</v>
      </c>
      <c r="E357" s="5">
        <f t="shared" si="5"/>
        <v>10</v>
      </c>
      <c r="F357" s="10">
        <v>2</v>
      </c>
      <c r="G357" s="10">
        <v>119</v>
      </c>
      <c r="H357" s="10">
        <v>121</v>
      </c>
      <c r="I357" s="10"/>
      <c r="J357" s="10"/>
      <c r="K357" s="10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9"/>
      <c r="AB357" s="5">
        <v>10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f t="shared" si="5"/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B358" s="5">
        <v>10</v>
      </c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f t="shared" si="5"/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B359" s="5">
        <v>100</v>
      </c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f t="shared" si="5"/>
        <v>20</v>
      </c>
      <c r="F360" s="10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B360" s="5">
        <v>20</v>
      </c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" customHeight="1" x14ac:dyDescent="0.25">
      <c r="A361" s="2">
        <v>360</v>
      </c>
      <c r="B361" s="11" t="s">
        <v>374</v>
      </c>
      <c r="C361" s="3" t="s">
        <v>94</v>
      </c>
      <c r="D361" s="10">
        <v>60</v>
      </c>
      <c r="E361" s="5">
        <f t="shared" si="5"/>
        <v>10</v>
      </c>
      <c r="F361" s="10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B361" s="5">
        <v>10</v>
      </c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" customHeight="1" x14ac:dyDescent="0.25">
      <c r="A362" s="2">
        <v>361</v>
      </c>
      <c r="B362" s="11" t="s">
        <v>375</v>
      </c>
      <c r="C362" s="3" t="s">
        <v>94</v>
      </c>
      <c r="D362" s="10">
        <v>357</v>
      </c>
      <c r="E362" s="5">
        <f t="shared" si="5"/>
        <v>20</v>
      </c>
      <c r="F362" s="10">
        <v>3</v>
      </c>
      <c r="G362" s="10">
        <v>89</v>
      </c>
      <c r="H362" s="10">
        <v>118</v>
      </c>
      <c r="I362" s="10">
        <v>133</v>
      </c>
      <c r="J362" s="10"/>
      <c r="K362" s="10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9"/>
      <c r="AB362" s="5">
        <v>20</v>
      </c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f t="shared" si="5"/>
        <v>20</v>
      </c>
      <c r="F363" s="10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B363" s="5">
        <v>20</v>
      </c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" customHeight="1" x14ac:dyDescent="0.25">
      <c r="A364" s="2">
        <v>363</v>
      </c>
      <c r="B364" s="11" t="s">
        <v>377</v>
      </c>
      <c r="C364" s="3" t="s">
        <v>64</v>
      </c>
      <c r="D364" s="10">
        <v>6472</v>
      </c>
      <c r="E364" s="5">
        <f t="shared" si="5"/>
        <v>250</v>
      </c>
      <c r="F364" s="10">
        <v>1</v>
      </c>
      <c r="G364" s="10">
        <v>135</v>
      </c>
      <c r="H364" s="10"/>
      <c r="I364" s="10"/>
      <c r="J364" s="10"/>
      <c r="K364" s="10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9"/>
      <c r="AB364" s="5">
        <v>250</v>
      </c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f t="shared" si="5"/>
        <v>300</v>
      </c>
      <c r="F365" s="10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B365" s="5">
        <v>300</v>
      </c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f t="shared" si="5"/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B366" s="5">
        <v>10</v>
      </c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f t="shared" si="5"/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B367" s="5">
        <v>20</v>
      </c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" customHeight="1" x14ac:dyDescent="0.25">
      <c r="A368" s="2">
        <v>367</v>
      </c>
      <c r="B368" s="11" t="s">
        <v>381</v>
      </c>
      <c r="C368" s="3" t="s">
        <v>20</v>
      </c>
      <c r="D368" s="10">
        <v>1217</v>
      </c>
      <c r="E368" s="5">
        <f t="shared" si="5"/>
        <v>50</v>
      </c>
      <c r="F368" s="10">
        <v>1</v>
      </c>
      <c r="G368" s="10">
        <v>37</v>
      </c>
      <c r="H368" s="10"/>
      <c r="I368" s="10"/>
      <c r="J368" s="10"/>
      <c r="K368" s="10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9"/>
      <c r="AB368" s="5">
        <v>50</v>
      </c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f t="shared" si="5"/>
        <v>50</v>
      </c>
      <c r="F369" s="10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B369" s="5">
        <v>50</v>
      </c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f t="shared" si="5"/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B370" s="5">
        <v>20</v>
      </c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f t="shared" si="5"/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B371" s="5">
        <v>10</v>
      </c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f t="shared" si="5"/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B372" s="5">
        <v>20</v>
      </c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f t="shared" si="5"/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B373" s="5">
        <v>100</v>
      </c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f t="shared" si="5"/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B374" s="5">
        <v>20</v>
      </c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f t="shared" si="5"/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B375" s="5">
        <v>10</v>
      </c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f t="shared" si="5"/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B376" s="5">
        <v>10</v>
      </c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f t="shared" si="5"/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B377" s="5">
        <v>10</v>
      </c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f t="shared" si="5"/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B378" s="5">
        <v>10</v>
      </c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f t="shared" si="5"/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B379" s="5">
        <v>10</v>
      </c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f t="shared" si="5"/>
        <v>22</v>
      </c>
      <c r="F380" s="10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35">
        <v>3</v>
      </c>
      <c r="AB380" s="5">
        <v>20</v>
      </c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" customHeight="1" x14ac:dyDescent="0.25">
      <c r="A381" s="2">
        <v>380</v>
      </c>
      <c r="B381" s="11" t="s">
        <v>394</v>
      </c>
      <c r="C381" s="3" t="s">
        <v>20</v>
      </c>
      <c r="D381" s="10">
        <v>2158</v>
      </c>
      <c r="E381" s="5">
        <f t="shared" si="5"/>
        <v>630</v>
      </c>
      <c r="F381" s="10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35">
        <v>1</v>
      </c>
      <c r="AB381" s="5">
        <v>700</v>
      </c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5">
        <f t="shared" si="5"/>
        <v>135</v>
      </c>
      <c r="F382" s="10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35">
        <v>1</v>
      </c>
      <c r="AB382" s="5">
        <v>150</v>
      </c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f t="shared" si="5"/>
        <v>100</v>
      </c>
      <c r="F383" s="10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B383" s="5">
        <v>100</v>
      </c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f t="shared" si="5"/>
        <v>11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35">
        <v>3</v>
      </c>
      <c r="AB384" s="5">
        <v>10</v>
      </c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f t="shared" si="5"/>
        <v>20</v>
      </c>
      <c r="F385" s="10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B385" s="5">
        <v>20</v>
      </c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f t="shared" ref="E386:E446" si="6">ROUND(IF(AA386=1,AB386*0.9,IF(AA386=3,AB386*1.1,AB386)),0)</f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B386" s="5">
        <v>10</v>
      </c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f t="shared" si="6"/>
        <v>11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35">
        <v>3</v>
      </c>
      <c r="AB387" s="5">
        <v>10</v>
      </c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f t="shared" si="6"/>
        <v>11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35">
        <v>3</v>
      </c>
      <c r="AB388" s="5">
        <v>10</v>
      </c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f t="shared" si="6"/>
        <v>11</v>
      </c>
      <c r="F389" s="10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35">
        <v>3</v>
      </c>
      <c r="AB389" s="5">
        <v>10</v>
      </c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f t="shared" si="6"/>
        <v>20</v>
      </c>
      <c r="F390" s="10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B390" s="5">
        <v>20</v>
      </c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f t="shared" si="6"/>
        <v>200</v>
      </c>
      <c r="F391" s="10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B391" s="5">
        <v>200</v>
      </c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f t="shared" si="6"/>
        <v>400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B392" s="5">
        <v>400</v>
      </c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f t="shared" si="6"/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B393" s="5">
        <v>10</v>
      </c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f t="shared" si="6"/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B394" s="5">
        <v>10</v>
      </c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f t="shared" si="6"/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B395" s="5">
        <v>10</v>
      </c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f t="shared" si="6"/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B396" s="5">
        <v>20</v>
      </c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" customHeight="1" x14ac:dyDescent="0.25">
      <c r="A397" s="2">
        <v>396</v>
      </c>
      <c r="B397" s="11" t="s">
        <v>410</v>
      </c>
      <c r="C397" s="3" t="s">
        <v>20</v>
      </c>
      <c r="D397" s="10">
        <v>43</v>
      </c>
      <c r="E397" s="5">
        <f t="shared" si="6"/>
        <v>200</v>
      </c>
      <c r="F397" s="10">
        <v>1</v>
      </c>
      <c r="G397" s="10">
        <v>70</v>
      </c>
      <c r="H397" s="10"/>
      <c r="I397" s="10"/>
      <c r="J397" s="10"/>
      <c r="K397" s="10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9"/>
      <c r="AB397" s="5">
        <v>200</v>
      </c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f t="shared" si="6"/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B398" s="5">
        <v>10</v>
      </c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f t="shared" si="6"/>
        <v>10</v>
      </c>
      <c r="F399" s="10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B399" s="5">
        <v>10</v>
      </c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f t="shared" si="6"/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B400" s="5">
        <v>10</v>
      </c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f t="shared" si="6"/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B401" s="5">
        <v>10</v>
      </c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" customHeight="1" x14ac:dyDescent="0.25">
      <c r="A402" s="2">
        <v>401</v>
      </c>
      <c r="B402" s="11" t="s">
        <v>415</v>
      </c>
      <c r="C402" s="3" t="s">
        <v>167</v>
      </c>
      <c r="D402" s="10">
        <v>70</v>
      </c>
      <c r="E402" s="5">
        <f t="shared" si="6"/>
        <v>55</v>
      </c>
      <c r="F402" s="10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35">
        <v>3</v>
      </c>
      <c r="AB402" s="5">
        <v>50</v>
      </c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5">
        <f t="shared" si="6"/>
        <v>150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B403" s="5">
        <v>150</v>
      </c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" customHeight="1" x14ac:dyDescent="0.25">
      <c r="A404" s="2">
        <v>403</v>
      </c>
      <c r="B404" s="11" t="s">
        <v>417</v>
      </c>
      <c r="C404" s="3" t="s">
        <v>32</v>
      </c>
      <c r="D404" s="10">
        <v>69</v>
      </c>
      <c r="E404" s="5">
        <f t="shared" si="6"/>
        <v>500</v>
      </c>
      <c r="F404" s="10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B404" s="5">
        <v>500</v>
      </c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f t="shared" si="6"/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B405" s="5">
        <v>10</v>
      </c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f t="shared" si="6"/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B406" s="5">
        <v>10</v>
      </c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f t="shared" si="6"/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B407" s="5">
        <v>20</v>
      </c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f t="shared" si="6"/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B408" s="5">
        <v>20</v>
      </c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f t="shared" si="6"/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B409" s="5">
        <v>10</v>
      </c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f t="shared" si="6"/>
        <v>100</v>
      </c>
      <c r="F410" s="10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B410" s="5">
        <v>100</v>
      </c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f t="shared" si="6"/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B411" s="5">
        <v>10</v>
      </c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" customHeight="1" x14ac:dyDescent="0.25">
      <c r="A412" s="2">
        <v>411</v>
      </c>
      <c r="B412" s="11" t="s">
        <v>425</v>
      </c>
      <c r="C412" s="3" t="s">
        <v>167</v>
      </c>
      <c r="D412" s="10">
        <v>1640</v>
      </c>
      <c r="E412" s="5">
        <f t="shared" si="6"/>
        <v>200</v>
      </c>
      <c r="F412" s="10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B412" s="5">
        <v>200</v>
      </c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f t="shared" si="6"/>
        <v>10</v>
      </c>
      <c r="F413" s="10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B413" s="5">
        <v>10</v>
      </c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" customHeight="1" x14ac:dyDescent="0.25">
      <c r="A414" s="2">
        <v>413</v>
      </c>
      <c r="B414" s="11" t="s">
        <v>427</v>
      </c>
      <c r="C414" s="3" t="s">
        <v>94</v>
      </c>
      <c r="D414" s="10">
        <v>5952</v>
      </c>
      <c r="E414" s="5">
        <f t="shared" si="6"/>
        <v>200</v>
      </c>
      <c r="F414" s="10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B414" s="5">
        <v>200</v>
      </c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f t="shared" si="6"/>
        <v>10</v>
      </c>
      <c r="F415" s="10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B415" s="5">
        <v>10</v>
      </c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f t="shared" si="6"/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B416" s="5">
        <v>20</v>
      </c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f t="shared" si="6"/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B417" s="5">
        <v>10</v>
      </c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f t="shared" si="6"/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B418" s="5">
        <v>10</v>
      </c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f t="shared" si="6"/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B419" s="5">
        <v>10</v>
      </c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" customHeight="1" x14ac:dyDescent="0.25">
      <c r="A420" s="2">
        <v>419</v>
      </c>
      <c r="B420" s="11" t="s">
        <v>433</v>
      </c>
      <c r="C420" s="3" t="s">
        <v>25</v>
      </c>
      <c r="D420" s="10">
        <v>3423</v>
      </c>
      <c r="E420" s="5">
        <f t="shared" si="6"/>
        <v>10</v>
      </c>
      <c r="F420" s="10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B420" s="5">
        <v>10</v>
      </c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f t="shared" si="6"/>
        <v>10</v>
      </c>
      <c r="F421" s="10">
        <v>2</v>
      </c>
      <c r="G421" s="10">
        <v>89</v>
      </c>
      <c r="H421" s="10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B421" s="5">
        <v>10</v>
      </c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5">
        <f t="shared" si="6"/>
        <v>90</v>
      </c>
      <c r="F422" s="10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35">
        <v>1</v>
      </c>
      <c r="AB422" s="5">
        <v>100</v>
      </c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" customHeight="1" x14ac:dyDescent="0.25">
      <c r="A423" s="2">
        <v>422</v>
      </c>
      <c r="B423" s="11" t="s">
        <v>436</v>
      </c>
      <c r="C423" s="3" t="s">
        <v>94</v>
      </c>
      <c r="D423" s="10">
        <v>36</v>
      </c>
      <c r="E423" s="5">
        <f t="shared" si="6"/>
        <v>10</v>
      </c>
      <c r="F423" s="10">
        <v>1</v>
      </c>
      <c r="G423" s="10">
        <v>45</v>
      </c>
      <c r="H423" s="10"/>
      <c r="I423" s="10"/>
      <c r="J423" s="10"/>
      <c r="K423" s="10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B423" s="5">
        <v>10</v>
      </c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" customHeight="1" x14ac:dyDescent="0.25">
      <c r="A424" s="2">
        <v>423</v>
      </c>
      <c r="B424" s="11" t="s">
        <v>437</v>
      </c>
      <c r="C424" s="3" t="s">
        <v>94</v>
      </c>
      <c r="D424" s="10">
        <v>65</v>
      </c>
      <c r="E424" s="5">
        <f t="shared" si="6"/>
        <v>10</v>
      </c>
      <c r="F424" s="10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B424" s="5">
        <v>10</v>
      </c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f t="shared" si="6"/>
        <v>20</v>
      </c>
      <c r="F425" s="10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B425" s="5">
        <v>20</v>
      </c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f t="shared" si="6"/>
        <v>11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35">
        <v>3</v>
      </c>
      <c r="AB426" s="5">
        <v>10</v>
      </c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f t="shared" si="6"/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B427" s="5">
        <v>150</v>
      </c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f t="shared" si="6"/>
        <v>20</v>
      </c>
      <c r="F428" s="10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B428" s="5">
        <v>20</v>
      </c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5">
        <f t="shared" si="6"/>
        <v>270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35">
        <v>1</v>
      </c>
      <c r="AB429" s="5">
        <v>300</v>
      </c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f t="shared" si="6"/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B430" s="5">
        <v>20</v>
      </c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f t="shared" si="6"/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B431" s="5">
        <v>50</v>
      </c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f t="shared" si="6"/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B432" s="5">
        <v>200</v>
      </c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f t="shared" si="6"/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B433" s="5">
        <v>10</v>
      </c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f t="shared" si="6"/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B434" s="5">
        <v>10</v>
      </c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f t="shared" si="6"/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B435" s="5">
        <v>50</v>
      </c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f t="shared" si="6"/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B436" s="5">
        <v>50</v>
      </c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f t="shared" si="6"/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B437" s="5">
        <v>20</v>
      </c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f t="shared" si="6"/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B438" s="5">
        <v>10</v>
      </c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" customHeight="1" x14ac:dyDescent="0.25">
      <c r="A439" s="2">
        <v>438</v>
      </c>
      <c r="B439" s="11" t="s">
        <v>452</v>
      </c>
      <c r="C439" s="3" t="s">
        <v>82</v>
      </c>
      <c r="D439" s="10">
        <v>4469</v>
      </c>
      <c r="E439" s="5">
        <f t="shared" si="6"/>
        <v>20</v>
      </c>
      <c r="F439" s="6">
        <v>1</v>
      </c>
      <c r="G439" s="10">
        <v>66</v>
      </c>
      <c r="H439" s="10"/>
      <c r="I439" s="10"/>
      <c r="J439" s="10"/>
      <c r="K439" s="10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B439" s="5">
        <v>20</v>
      </c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f t="shared" si="6"/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B440" s="5">
        <v>10</v>
      </c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f t="shared" si="6"/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B441" s="5">
        <v>200</v>
      </c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f t="shared" si="6"/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B442" s="5">
        <v>150</v>
      </c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5">
        <f t="shared" si="6"/>
        <v>9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35">
        <v>1</v>
      </c>
      <c r="AB443" s="5">
        <v>10</v>
      </c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f t="shared" si="6"/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B444" s="5">
        <v>10</v>
      </c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f t="shared" si="6"/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B445" s="5">
        <v>100</v>
      </c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f t="shared" si="6"/>
        <v>200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B446" s="5">
        <v>200</v>
      </c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B447" s="10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B448" s="10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B449" s="10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B450" s="10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B451" s="10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B452" s="10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B453" s="10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B454" s="10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B455" s="10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B456" s="10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B457" s="10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B458" s="10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B459" s="10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B460" s="10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B461" s="10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B462" s="10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B463" s="10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B464" s="10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B465" s="10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B466" s="10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B467" s="10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B468" s="10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B469" s="10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B470" s="10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B471" s="10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B472" s="10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B473" s="10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B474" s="10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B475" s="10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B476" s="10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B477" s="10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B478" s="10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B479" s="10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B480" s="10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B481" s="10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B482" s="10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B483" s="10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B484" s="10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B485" s="10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B486" s="10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B487" s="10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B488" s="10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B489" s="10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B490" s="10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B491" s="10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B492" s="10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B493" s="10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B494" s="10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B495" s="10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B496" s="10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B497" s="10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B498" s="10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B499" s="10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B500" s="10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B501" s="10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B502" s="10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B503" s="10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B504" s="10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B505" s="10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B506" s="10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B507" s="10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B508" s="10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B509" s="10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B510" s="10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B511" s="10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B512" s="10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B513" s="10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B514" s="10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B515" s="10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B516" s="10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B517" s="10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B518" s="10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B519" s="10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B520" s="10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B521" s="10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B522" s="10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B523" s="10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B524" s="10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B525" s="10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B526" s="10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B527" s="10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B528" s="10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B529" s="10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B530" s="10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B531" s="10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B532" s="10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B533" s="10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B534" s="10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AB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AB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AB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AB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AB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AB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AB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AB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AB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AB544" s="5"/>
    </row>
    <row r="545" spans="1:28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AB545" s="5"/>
    </row>
    <row r="546" spans="1:28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AB546" s="5"/>
    </row>
    <row r="547" spans="1:28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AB547" s="5"/>
    </row>
    <row r="548" spans="1:28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AB548" s="5"/>
    </row>
    <row r="549" spans="1:28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AB549" s="5"/>
    </row>
    <row r="550" spans="1:28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AB550" s="5"/>
    </row>
    <row r="551" spans="1:28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AB551" s="5"/>
    </row>
    <row r="552" spans="1:28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AB552" s="5"/>
    </row>
    <row r="553" spans="1:28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AB553" s="5"/>
    </row>
    <row r="554" spans="1:28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AB554" s="5"/>
    </row>
    <row r="555" spans="1:28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AB555" s="5"/>
    </row>
    <row r="556" spans="1:28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AB556" s="5"/>
    </row>
    <row r="557" spans="1:28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AB557" s="5"/>
    </row>
    <row r="558" spans="1:28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AB558" s="5"/>
    </row>
    <row r="559" spans="1:28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AB559" s="5"/>
    </row>
    <row r="560" spans="1:28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AB560" s="5"/>
    </row>
    <row r="561" spans="1:28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AB561" s="5"/>
    </row>
    <row r="562" spans="1:28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AB562" s="5"/>
    </row>
    <row r="563" spans="1:28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AB563" s="5"/>
    </row>
    <row r="564" spans="1:28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AB564" s="5"/>
    </row>
    <row r="565" spans="1:28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AB565" s="5"/>
    </row>
    <row r="566" spans="1:28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AB566" s="5"/>
    </row>
    <row r="567" spans="1:28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AB567" s="5"/>
    </row>
    <row r="568" spans="1:28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AB568" s="5"/>
    </row>
    <row r="569" spans="1:28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AB569" s="5"/>
    </row>
    <row r="570" spans="1:28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AB570" s="5"/>
    </row>
    <row r="571" spans="1:28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AB571" s="5"/>
    </row>
    <row r="572" spans="1:28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AB572" s="5"/>
    </row>
    <row r="573" spans="1:28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AB573" s="5"/>
    </row>
    <row r="574" spans="1:28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AB574" s="5"/>
    </row>
    <row r="575" spans="1:28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AB575" s="5"/>
    </row>
    <row r="576" spans="1:28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AB576" s="5"/>
    </row>
    <row r="577" spans="1:28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AB577" s="5"/>
    </row>
    <row r="578" spans="1:28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AB578" s="5"/>
    </row>
    <row r="579" spans="1:28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AB579" s="5"/>
    </row>
    <row r="580" spans="1:28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AB580" s="5"/>
    </row>
    <row r="581" spans="1:28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AB581" s="5"/>
    </row>
    <row r="582" spans="1:28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AB582" s="5"/>
    </row>
    <row r="583" spans="1:28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AB583" s="5"/>
    </row>
    <row r="584" spans="1:28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AB584" s="5"/>
    </row>
    <row r="585" spans="1:28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AB585" s="5"/>
    </row>
    <row r="586" spans="1:28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AB586" s="5"/>
    </row>
    <row r="587" spans="1:28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AB587" s="5"/>
    </row>
    <row r="588" spans="1:28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AB588" s="5"/>
    </row>
    <row r="589" spans="1:28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AB589" s="5"/>
    </row>
    <row r="590" spans="1:28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AB590" s="5"/>
    </row>
    <row r="591" spans="1:28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AB591" s="5"/>
    </row>
    <row r="592" spans="1:28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AB592" s="5"/>
    </row>
    <row r="593" spans="1:28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AB593" s="5"/>
    </row>
    <row r="594" spans="1:28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AB594" s="5"/>
    </row>
    <row r="595" spans="1:28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AB595" s="5"/>
    </row>
    <row r="596" spans="1:28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AB596" s="5"/>
    </row>
    <row r="597" spans="1:28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AB597" s="5"/>
    </row>
    <row r="598" spans="1:28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AB598" s="5"/>
    </row>
    <row r="599" spans="1:28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AB599" s="5"/>
    </row>
    <row r="600" spans="1:28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AB600" s="5"/>
    </row>
    <row r="601" spans="1:28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AB601" s="5"/>
    </row>
    <row r="602" spans="1:28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AB602" s="5"/>
    </row>
    <row r="603" spans="1:28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AB603" s="5"/>
    </row>
    <row r="604" spans="1:28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AB604" s="5"/>
    </row>
    <row r="605" spans="1:28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AB605" s="5"/>
    </row>
    <row r="606" spans="1:28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AB606" s="5"/>
    </row>
    <row r="607" spans="1:28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AB607" s="5"/>
    </row>
    <row r="608" spans="1:28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AB608" s="5"/>
    </row>
    <row r="609" spans="1:28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AB609" s="5"/>
    </row>
    <row r="610" spans="1:28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AB610" s="5"/>
    </row>
    <row r="611" spans="1:28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AB611" s="5"/>
    </row>
    <row r="612" spans="1:28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AB612" s="5"/>
    </row>
    <row r="613" spans="1:28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AB613" s="5"/>
    </row>
    <row r="614" spans="1:28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AB614" s="5"/>
    </row>
    <row r="615" spans="1:28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AB615" s="5"/>
    </row>
    <row r="616" spans="1:28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AB616" s="5"/>
    </row>
    <row r="617" spans="1:28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AB617" s="5"/>
    </row>
    <row r="618" spans="1:28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AB618" s="5"/>
    </row>
    <row r="619" spans="1:28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AB619" s="5"/>
    </row>
    <row r="620" spans="1:28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AB620" s="5"/>
    </row>
    <row r="621" spans="1:28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AB621" s="5"/>
    </row>
    <row r="622" spans="1:28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AB622" s="5"/>
    </row>
    <row r="623" spans="1:28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AB623" s="5"/>
    </row>
    <row r="624" spans="1:28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AB624" s="5"/>
    </row>
    <row r="625" spans="1:28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AB625" s="5"/>
    </row>
    <row r="626" spans="1:28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AB626" s="5"/>
    </row>
    <row r="627" spans="1:28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AB627" s="5"/>
    </row>
    <row r="628" spans="1:28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AB628" s="5"/>
    </row>
    <row r="629" spans="1:28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AB629" s="5"/>
    </row>
    <row r="630" spans="1:28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AB630" s="5"/>
    </row>
    <row r="631" spans="1:28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AB631" s="5"/>
    </row>
    <row r="632" spans="1:28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AB632" s="5"/>
    </row>
    <row r="633" spans="1:28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AB633" s="5"/>
    </row>
    <row r="634" spans="1:28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AB634" s="5"/>
    </row>
    <row r="635" spans="1:28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AB635" s="5"/>
    </row>
    <row r="636" spans="1:28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AB636" s="5"/>
    </row>
    <row r="637" spans="1:28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AB637" s="5"/>
    </row>
    <row r="638" spans="1:28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AB638" s="5"/>
    </row>
    <row r="639" spans="1:28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AB639" s="5"/>
    </row>
    <row r="640" spans="1:28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AB640" s="5"/>
    </row>
    <row r="641" spans="1:28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AB641" s="5"/>
    </row>
    <row r="642" spans="1:28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AB642" s="5"/>
    </row>
    <row r="643" spans="1:28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AB643" s="5"/>
    </row>
    <row r="644" spans="1:28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AB644" s="5"/>
    </row>
    <row r="645" spans="1:28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AB645" s="5"/>
    </row>
    <row r="646" spans="1:28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AB646" s="5"/>
    </row>
    <row r="647" spans="1:28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AB647" s="5"/>
    </row>
    <row r="648" spans="1:28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AB648" s="5"/>
    </row>
    <row r="649" spans="1:28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AB649" s="5"/>
    </row>
    <row r="650" spans="1:28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AB650" s="5"/>
    </row>
    <row r="651" spans="1:28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AB651" s="5"/>
    </row>
    <row r="652" spans="1:28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AB652" s="5"/>
    </row>
    <row r="653" spans="1:28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AB653" s="5"/>
    </row>
    <row r="654" spans="1:28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AB654" s="5"/>
    </row>
    <row r="655" spans="1:28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AB655" s="5"/>
    </row>
    <row r="656" spans="1:28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AB656" s="5"/>
    </row>
    <row r="657" spans="1:28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AB657" s="5"/>
    </row>
    <row r="658" spans="1:28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AB658" s="5"/>
    </row>
    <row r="659" spans="1:28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AB659" s="5"/>
    </row>
    <row r="660" spans="1:28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AB660" s="5"/>
    </row>
    <row r="661" spans="1:28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AB661" s="5"/>
    </row>
    <row r="662" spans="1:28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AB662" s="5"/>
    </row>
    <row r="663" spans="1:28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AB663" s="5"/>
    </row>
    <row r="664" spans="1:28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AB664" s="5"/>
    </row>
    <row r="665" spans="1:28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AB665" s="5"/>
    </row>
    <row r="666" spans="1:28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AB666" s="5"/>
    </row>
    <row r="667" spans="1:28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AB667" s="5"/>
    </row>
    <row r="668" spans="1:28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AB668" s="5"/>
    </row>
    <row r="669" spans="1:28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AB669" s="5"/>
    </row>
    <row r="670" spans="1:28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AB670" s="5"/>
    </row>
    <row r="671" spans="1:28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AB671" s="5"/>
    </row>
    <row r="672" spans="1:28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AB672" s="5"/>
    </row>
    <row r="673" spans="1:28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AB673" s="5"/>
    </row>
    <row r="674" spans="1:28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AB674" s="5"/>
    </row>
    <row r="675" spans="1:28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AB675" s="5"/>
    </row>
    <row r="676" spans="1:28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AB676" s="5"/>
    </row>
    <row r="677" spans="1:28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AB677" s="5"/>
    </row>
    <row r="678" spans="1:28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AB678" s="5"/>
    </row>
    <row r="679" spans="1:28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AB679" s="5"/>
    </row>
    <row r="680" spans="1:28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AB680" s="5"/>
    </row>
    <row r="681" spans="1:28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AB681" s="5"/>
    </row>
    <row r="682" spans="1:28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AB682" s="5"/>
    </row>
    <row r="683" spans="1:28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AB683" s="5"/>
    </row>
    <row r="684" spans="1:28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AB684" s="5"/>
    </row>
    <row r="685" spans="1:28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AB685" s="5"/>
    </row>
    <row r="686" spans="1:28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AB686" s="5"/>
    </row>
    <row r="687" spans="1:28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AB687" s="5"/>
    </row>
    <row r="688" spans="1:28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AB688" s="5"/>
    </row>
    <row r="689" spans="1:28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AB689" s="5"/>
    </row>
    <row r="690" spans="1:28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AB690" s="5"/>
    </row>
    <row r="691" spans="1:28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AB691" s="5"/>
    </row>
    <row r="692" spans="1:28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AB692" s="5"/>
    </row>
    <row r="693" spans="1:28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AB693" s="5"/>
    </row>
    <row r="694" spans="1:28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AB694" s="5"/>
    </row>
    <row r="695" spans="1:28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AB695" s="5"/>
    </row>
    <row r="696" spans="1:28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AB696" s="5"/>
    </row>
    <row r="697" spans="1:28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AB697" s="5"/>
    </row>
    <row r="698" spans="1:28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AB698" s="5"/>
    </row>
    <row r="699" spans="1:28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AB699" s="5"/>
    </row>
    <row r="700" spans="1:28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AB700" s="5"/>
    </row>
    <row r="701" spans="1:28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AB701" s="5"/>
    </row>
    <row r="702" spans="1:28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AB702" s="5"/>
    </row>
    <row r="703" spans="1:28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AB703" s="5"/>
    </row>
    <row r="704" spans="1:28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AB704" s="5"/>
    </row>
    <row r="705" spans="1:28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AB705" s="5"/>
    </row>
    <row r="706" spans="1:28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AB706" s="5"/>
    </row>
    <row r="707" spans="1:28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AB707" s="5"/>
    </row>
    <row r="708" spans="1:28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AB708" s="5"/>
    </row>
    <row r="709" spans="1:28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AB709" s="5"/>
    </row>
    <row r="710" spans="1:28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AB710" s="5"/>
    </row>
    <row r="711" spans="1:28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AB711" s="5"/>
    </row>
    <row r="712" spans="1:28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AB712" s="5"/>
    </row>
    <row r="713" spans="1:28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AB713" s="5"/>
    </row>
    <row r="714" spans="1:28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AB714" s="5"/>
    </row>
    <row r="715" spans="1:28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AB715" s="5"/>
    </row>
    <row r="716" spans="1:28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AB716" s="5"/>
    </row>
    <row r="717" spans="1:28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AB717" s="5"/>
    </row>
    <row r="718" spans="1:28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AB718" s="5"/>
    </row>
    <row r="719" spans="1:28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AB719" s="5"/>
    </row>
    <row r="720" spans="1:28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AB720" s="5"/>
    </row>
    <row r="721" spans="1:28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AB721" s="5"/>
    </row>
    <row r="722" spans="1:28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AB722" s="5"/>
    </row>
    <row r="723" spans="1:28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AB723" s="5"/>
    </row>
    <row r="724" spans="1:28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AB724" s="5"/>
    </row>
    <row r="725" spans="1:28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AB725" s="5"/>
    </row>
    <row r="726" spans="1:28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AB726" s="5"/>
    </row>
    <row r="727" spans="1:28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AB727" s="5"/>
    </row>
    <row r="728" spans="1:28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AB728" s="5"/>
    </row>
    <row r="729" spans="1:28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AB729" s="5"/>
    </row>
    <row r="730" spans="1:28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AB730" s="5"/>
    </row>
    <row r="731" spans="1:28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AB731" s="5"/>
    </row>
    <row r="732" spans="1:28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AB732" s="5"/>
    </row>
    <row r="733" spans="1:28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AB733" s="5"/>
    </row>
    <row r="734" spans="1:28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AB734" s="5"/>
    </row>
    <row r="735" spans="1:28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AB735" s="5"/>
    </row>
    <row r="736" spans="1:28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AB736" s="5"/>
    </row>
    <row r="737" spans="1:28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AB737" s="5"/>
    </row>
    <row r="738" spans="1:28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AB738" s="5"/>
    </row>
    <row r="739" spans="1:28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AB739" s="5"/>
    </row>
    <row r="740" spans="1:28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AB740" s="5"/>
    </row>
    <row r="741" spans="1:28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AB741" s="5"/>
    </row>
    <row r="742" spans="1:28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AB742" s="5"/>
    </row>
    <row r="743" spans="1:28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AB743" s="5"/>
    </row>
    <row r="744" spans="1:28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AB744" s="5"/>
    </row>
    <row r="745" spans="1:28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AB745" s="5"/>
    </row>
    <row r="746" spans="1:28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AB746" s="5"/>
    </row>
    <row r="747" spans="1:28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AB747" s="5"/>
    </row>
    <row r="748" spans="1:28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AB748" s="5"/>
    </row>
    <row r="749" spans="1:28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AB749" s="5"/>
    </row>
    <row r="750" spans="1:28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AB750" s="5"/>
    </row>
    <row r="751" spans="1:28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AB751" s="5"/>
    </row>
    <row r="752" spans="1:28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AB752" s="5"/>
    </row>
    <row r="753" spans="1:28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AB753" s="5"/>
    </row>
    <row r="754" spans="1:28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AB754" s="5"/>
    </row>
    <row r="755" spans="1:28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AB755" s="5"/>
    </row>
    <row r="756" spans="1:28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AB756" s="5"/>
    </row>
    <row r="757" spans="1:28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AB757" s="5"/>
    </row>
    <row r="758" spans="1:28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AB758" s="5"/>
    </row>
    <row r="759" spans="1:28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AB759" s="5"/>
    </row>
    <row r="760" spans="1:28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AB760" s="5"/>
    </row>
    <row r="761" spans="1:28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AB761" s="5"/>
    </row>
    <row r="762" spans="1:28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AB762" s="5"/>
    </row>
    <row r="763" spans="1:28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AB763" s="5"/>
    </row>
    <row r="764" spans="1:28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AB764" s="5"/>
    </row>
    <row r="765" spans="1:28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AB765" s="5"/>
    </row>
    <row r="766" spans="1:28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AB766" s="5"/>
    </row>
    <row r="767" spans="1:28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AB767" s="5"/>
    </row>
    <row r="768" spans="1:28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AB768" s="5"/>
    </row>
    <row r="769" spans="1:28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AB769" s="5"/>
    </row>
    <row r="770" spans="1:28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AB770" s="5"/>
    </row>
    <row r="771" spans="1:28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AB771" s="5"/>
    </row>
    <row r="772" spans="1:28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AB772" s="5"/>
    </row>
    <row r="773" spans="1:28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AB773" s="5"/>
    </row>
    <row r="774" spans="1:28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AB774" s="5"/>
    </row>
    <row r="775" spans="1:28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AB775" s="5"/>
    </row>
    <row r="776" spans="1:28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AB776" s="5"/>
    </row>
    <row r="777" spans="1:28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AB777" s="5"/>
    </row>
    <row r="778" spans="1:28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AB778" s="5"/>
    </row>
    <row r="779" spans="1:28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AB779" s="5"/>
    </row>
    <row r="780" spans="1:28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AB780" s="5"/>
    </row>
    <row r="781" spans="1:28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AB781" s="5"/>
    </row>
    <row r="782" spans="1:28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AB782" s="5"/>
    </row>
    <row r="783" spans="1:28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AB783" s="5"/>
    </row>
    <row r="784" spans="1:28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AB784" s="5"/>
    </row>
    <row r="785" spans="1:28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AB785" s="5"/>
    </row>
    <row r="786" spans="1:28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AB786" s="5"/>
    </row>
    <row r="787" spans="1:28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AB787" s="5"/>
    </row>
    <row r="788" spans="1:28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AB788" s="5"/>
    </row>
    <row r="789" spans="1:28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AB789" s="5"/>
    </row>
    <row r="790" spans="1:28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AB790" s="5"/>
    </row>
    <row r="791" spans="1:28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AB791" s="5"/>
    </row>
    <row r="792" spans="1:28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AB792" s="5"/>
    </row>
    <row r="793" spans="1:28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AB793" s="5"/>
    </row>
    <row r="794" spans="1:28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AB794" s="5"/>
    </row>
    <row r="795" spans="1:28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AB795" s="5"/>
    </row>
    <row r="796" spans="1:28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AB796" s="5"/>
    </row>
    <row r="797" spans="1:28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AB797" s="5"/>
    </row>
    <row r="798" spans="1:28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AB798" s="5"/>
    </row>
    <row r="799" spans="1:28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AB799" s="5"/>
    </row>
    <row r="800" spans="1:28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AB800" s="5"/>
    </row>
    <row r="801" spans="1:28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AB801" s="5"/>
    </row>
    <row r="802" spans="1:28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AB802" s="5"/>
    </row>
    <row r="803" spans="1:28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AB803" s="5"/>
    </row>
    <row r="804" spans="1:28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AB804" s="5"/>
    </row>
    <row r="805" spans="1:28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AB805" s="5"/>
    </row>
    <row r="806" spans="1:28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AB806" s="5"/>
    </row>
    <row r="807" spans="1:28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AB807" s="5"/>
    </row>
    <row r="808" spans="1:28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AB808" s="5"/>
    </row>
    <row r="809" spans="1:28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AB809" s="5"/>
    </row>
    <row r="810" spans="1:28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AB810" s="5"/>
    </row>
    <row r="811" spans="1:28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AB811" s="5"/>
    </row>
    <row r="812" spans="1:28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AB812" s="5"/>
    </row>
    <row r="813" spans="1:28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AB813" s="5"/>
    </row>
    <row r="814" spans="1:28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AB814" s="5"/>
    </row>
    <row r="815" spans="1:28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AB815" s="5"/>
    </row>
    <row r="816" spans="1:28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AB816" s="5"/>
    </row>
    <row r="817" spans="1:28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AB817" s="5"/>
    </row>
    <row r="818" spans="1:28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AB818" s="5"/>
    </row>
    <row r="819" spans="1:28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AB819" s="5"/>
    </row>
    <row r="820" spans="1:28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AB820" s="5"/>
    </row>
    <row r="821" spans="1:28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AB821" s="5"/>
    </row>
    <row r="822" spans="1:28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AB822" s="5"/>
    </row>
    <row r="823" spans="1:28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AB823" s="5"/>
    </row>
    <row r="824" spans="1:28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AB824" s="5"/>
    </row>
    <row r="825" spans="1:28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AB825" s="5"/>
    </row>
    <row r="826" spans="1:28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AB826" s="5"/>
    </row>
    <row r="827" spans="1:28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AB827" s="5"/>
    </row>
    <row r="828" spans="1:28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AB828" s="5"/>
    </row>
    <row r="829" spans="1:28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AB829" s="5"/>
    </row>
    <row r="830" spans="1:28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AB830" s="5"/>
    </row>
    <row r="831" spans="1:28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AB831" s="5"/>
    </row>
    <row r="832" spans="1:28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AB832" s="5"/>
    </row>
    <row r="833" spans="1:28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AB833" s="5"/>
    </row>
    <row r="834" spans="1:28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AB834" s="5"/>
    </row>
    <row r="835" spans="1:28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AB835" s="5"/>
    </row>
    <row r="836" spans="1:28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AB836" s="5"/>
    </row>
    <row r="837" spans="1:28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AB837" s="5"/>
    </row>
    <row r="838" spans="1:28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AB838" s="5"/>
    </row>
    <row r="839" spans="1:28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AB839" s="5"/>
    </row>
    <row r="840" spans="1:28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AB840" s="5"/>
    </row>
    <row r="841" spans="1:28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AB841" s="5"/>
    </row>
    <row r="842" spans="1:28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AB842" s="5"/>
    </row>
    <row r="843" spans="1:28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AB843" s="5"/>
    </row>
    <row r="844" spans="1:28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AB844" s="5"/>
    </row>
    <row r="845" spans="1:28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AB845" s="5"/>
    </row>
    <row r="846" spans="1:28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AB846" s="5"/>
    </row>
    <row r="847" spans="1:28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AB847" s="5"/>
    </row>
    <row r="848" spans="1:28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AB848" s="5"/>
    </row>
    <row r="849" spans="1:28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AB849" s="5"/>
    </row>
    <row r="850" spans="1:28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AB850" s="5"/>
    </row>
    <row r="851" spans="1:28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AB851" s="5"/>
    </row>
    <row r="852" spans="1:28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AB852" s="5"/>
    </row>
    <row r="853" spans="1:28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AB853" s="5"/>
    </row>
    <row r="854" spans="1:28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AB854" s="5"/>
    </row>
    <row r="855" spans="1:28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AB855" s="5"/>
    </row>
    <row r="856" spans="1:28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AB856" s="5"/>
    </row>
    <row r="857" spans="1:28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AB857" s="5"/>
    </row>
    <row r="858" spans="1:28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AB858" s="5"/>
    </row>
    <row r="859" spans="1:28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AB859" s="5"/>
    </row>
    <row r="860" spans="1:28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AB860" s="5"/>
    </row>
    <row r="861" spans="1:28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AB861" s="5"/>
    </row>
    <row r="862" spans="1:28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AB862" s="5"/>
    </row>
    <row r="863" spans="1:28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AB863" s="5"/>
    </row>
    <row r="864" spans="1:28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AB864" s="5"/>
    </row>
    <row r="865" spans="1:28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AB865" s="5"/>
    </row>
    <row r="866" spans="1:28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AB866" s="5"/>
    </row>
    <row r="867" spans="1:28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AB867" s="5"/>
    </row>
    <row r="868" spans="1:28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AB868" s="5"/>
    </row>
    <row r="869" spans="1:28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AB869" s="5"/>
    </row>
    <row r="870" spans="1:28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AB870" s="5"/>
    </row>
    <row r="871" spans="1:28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AB871" s="5"/>
    </row>
    <row r="872" spans="1:28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AB872" s="5"/>
    </row>
    <row r="873" spans="1:28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AB873" s="5"/>
    </row>
    <row r="874" spans="1:28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AB874" s="5"/>
    </row>
    <row r="875" spans="1:28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AB875" s="5"/>
    </row>
    <row r="876" spans="1:28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AB876" s="5"/>
    </row>
    <row r="877" spans="1:28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AB877" s="5"/>
    </row>
    <row r="878" spans="1:28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AB878" s="5"/>
    </row>
    <row r="879" spans="1:28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AB879" s="5"/>
    </row>
    <row r="880" spans="1:28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AB880" s="5"/>
    </row>
    <row r="881" spans="1:28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AB881" s="5"/>
    </row>
    <row r="882" spans="1:28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AB882" s="5"/>
    </row>
    <row r="883" spans="1:28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AB883" s="5"/>
    </row>
    <row r="884" spans="1:28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AB884" s="5"/>
    </row>
    <row r="885" spans="1:28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AB885" s="5"/>
    </row>
    <row r="886" spans="1:28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AB886" s="5"/>
    </row>
    <row r="887" spans="1:28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AB887" s="5"/>
    </row>
    <row r="888" spans="1:28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AB888" s="5"/>
    </row>
    <row r="889" spans="1:28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AB889" s="5"/>
    </row>
    <row r="890" spans="1:28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AB890" s="5"/>
    </row>
    <row r="891" spans="1:28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AB891" s="5"/>
    </row>
    <row r="892" spans="1:28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AB892" s="5"/>
    </row>
    <row r="893" spans="1:28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AB893" s="5"/>
    </row>
    <row r="894" spans="1:28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AB894" s="5"/>
    </row>
    <row r="895" spans="1:28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AB895" s="5"/>
    </row>
    <row r="896" spans="1:28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AB896" s="5"/>
    </row>
    <row r="897" spans="1:28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AB897" s="5"/>
    </row>
    <row r="898" spans="1:28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AB898" s="5"/>
    </row>
    <row r="899" spans="1:28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AB899" s="5"/>
    </row>
    <row r="900" spans="1:28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AB900" s="5"/>
    </row>
    <row r="901" spans="1:28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AB901" s="5"/>
    </row>
    <row r="902" spans="1:28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AB902" s="5"/>
    </row>
    <row r="903" spans="1:28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AB903" s="5"/>
    </row>
    <row r="904" spans="1:28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AB904" s="5"/>
    </row>
    <row r="905" spans="1:28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AB905" s="5"/>
    </row>
    <row r="906" spans="1:28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AB906" s="5"/>
    </row>
    <row r="907" spans="1:28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AB907" s="5"/>
    </row>
    <row r="908" spans="1:28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AB908" s="5"/>
    </row>
    <row r="909" spans="1:28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AB909" s="5"/>
    </row>
    <row r="910" spans="1:28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AB910" s="5"/>
    </row>
    <row r="911" spans="1:28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AB911" s="5"/>
    </row>
    <row r="912" spans="1:28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AB912" s="5"/>
    </row>
    <row r="913" spans="1:28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AB913" s="5"/>
    </row>
    <row r="914" spans="1:28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AB914" s="5"/>
    </row>
    <row r="915" spans="1:28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AB915" s="5"/>
    </row>
    <row r="916" spans="1:28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AB916" s="5"/>
    </row>
    <row r="917" spans="1:28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AB917" s="5"/>
    </row>
    <row r="918" spans="1:28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AB918" s="5"/>
    </row>
    <row r="919" spans="1:28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AB919" s="5"/>
    </row>
    <row r="920" spans="1:28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AB920" s="5"/>
    </row>
    <row r="921" spans="1:28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AB921" s="5"/>
    </row>
    <row r="922" spans="1:28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AB922" s="5"/>
    </row>
    <row r="923" spans="1:28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AB923" s="5"/>
    </row>
    <row r="924" spans="1:28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AB924" s="5"/>
    </row>
    <row r="925" spans="1:28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AB925" s="5"/>
    </row>
    <row r="926" spans="1:28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AB926" s="5"/>
    </row>
    <row r="927" spans="1:28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AB927" s="5"/>
    </row>
    <row r="928" spans="1:28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AB928" s="5"/>
    </row>
    <row r="929" spans="1:28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AB929" s="5"/>
    </row>
    <row r="930" spans="1:28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AB930" s="5"/>
    </row>
    <row r="931" spans="1:28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AB931" s="5"/>
    </row>
    <row r="932" spans="1:28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AB932" s="5"/>
    </row>
    <row r="933" spans="1:28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AB933" s="5"/>
    </row>
    <row r="934" spans="1:28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AB934" s="5"/>
    </row>
    <row r="935" spans="1:28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AB935" s="5"/>
    </row>
    <row r="936" spans="1:28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AB936" s="5"/>
    </row>
    <row r="937" spans="1:28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AB937" s="5"/>
    </row>
    <row r="938" spans="1:28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AB938" s="5"/>
    </row>
    <row r="939" spans="1:28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AB939" s="5"/>
    </row>
    <row r="940" spans="1:28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AB940" s="5"/>
    </row>
    <row r="941" spans="1:28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AB941" s="5"/>
    </row>
    <row r="942" spans="1:28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AB942" s="5"/>
    </row>
    <row r="943" spans="1:28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AB943" s="5"/>
    </row>
    <row r="944" spans="1:28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AB944" s="5"/>
    </row>
    <row r="945" spans="1:28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AB945" s="5"/>
    </row>
    <row r="946" spans="1:28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AB946" s="5"/>
    </row>
    <row r="947" spans="1:28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AB947" s="5"/>
    </row>
    <row r="948" spans="1:28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AB948" s="5"/>
    </row>
    <row r="949" spans="1:28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AB949" s="5"/>
    </row>
    <row r="950" spans="1:28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AB950" s="5"/>
    </row>
    <row r="951" spans="1:28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AB951" s="5"/>
    </row>
    <row r="952" spans="1:28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AB952" s="5"/>
    </row>
    <row r="953" spans="1:28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AB953" s="5"/>
    </row>
    <row r="954" spans="1:28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AB954" s="5"/>
    </row>
    <row r="955" spans="1:28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AB955" s="5"/>
    </row>
    <row r="956" spans="1:28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AB956" s="5"/>
    </row>
    <row r="957" spans="1:28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AB957" s="5"/>
    </row>
    <row r="958" spans="1:28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AB958" s="5"/>
    </row>
    <row r="959" spans="1:28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AB959" s="5"/>
    </row>
    <row r="960" spans="1:28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AB960" s="5"/>
    </row>
    <row r="961" spans="1:28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AB961" s="5"/>
    </row>
    <row r="962" spans="1:28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AB962" s="5"/>
    </row>
    <row r="963" spans="1:28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AB963" s="5"/>
    </row>
    <row r="964" spans="1:28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AB964" s="5"/>
    </row>
    <row r="965" spans="1:28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AB965" s="5"/>
    </row>
    <row r="966" spans="1:28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AB966" s="5"/>
    </row>
    <row r="967" spans="1:28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AB967" s="5"/>
    </row>
    <row r="968" spans="1:28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AB968" s="5"/>
    </row>
    <row r="969" spans="1:28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AB969" s="5"/>
    </row>
    <row r="970" spans="1:28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AB970" s="5"/>
    </row>
    <row r="971" spans="1:28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AB971" s="5"/>
    </row>
    <row r="972" spans="1:28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AB972" s="5"/>
    </row>
    <row r="973" spans="1:28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AB973" s="5"/>
    </row>
    <row r="974" spans="1:28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AB974" s="5"/>
    </row>
    <row r="975" spans="1:28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AB975" s="5"/>
    </row>
    <row r="976" spans="1:28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AB976" s="5"/>
    </row>
    <row r="977" spans="1:28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AB977" s="5"/>
    </row>
    <row r="978" spans="1:28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AB978" s="5"/>
    </row>
    <row r="979" spans="1:28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AB979" s="5"/>
    </row>
    <row r="980" spans="1:28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AB980" s="5"/>
    </row>
    <row r="981" spans="1:28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AB981" s="5"/>
    </row>
    <row r="982" spans="1:28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AB982" s="5"/>
    </row>
    <row r="983" spans="1:28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AB983" s="5"/>
    </row>
    <row r="984" spans="1:28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AB984" s="5"/>
    </row>
    <row r="985" spans="1:28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AB985" s="5"/>
    </row>
    <row r="986" spans="1:28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AB986" s="5"/>
    </row>
    <row r="987" spans="1:28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AB987" s="5"/>
    </row>
    <row r="988" spans="1:28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AB988" s="5"/>
    </row>
    <row r="989" spans="1:28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AB989" s="5"/>
    </row>
    <row r="990" spans="1:28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AB990" s="5"/>
    </row>
    <row r="991" spans="1:28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AB991" s="5"/>
    </row>
    <row r="992" spans="1:28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AB992" s="5"/>
    </row>
    <row r="993" spans="1:28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AB993" s="5"/>
    </row>
    <row r="994" spans="1:28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AB994" s="5"/>
    </row>
    <row r="995" spans="1:28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AB995" s="5"/>
    </row>
    <row r="996" spans="1:28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AB996" s="5"/>
    </row>
    <row r="1000" spans="1:28" ht="65.25" customHeight="1" x14ac:dyDescent="0.25"/>
  </sheetData>
  <autoFilter ref="A1:Z446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mergeCells count="1">
    <mergeCell ref="G1:Z1"/>
  </mergeCells>
  <conditionalFormatting sqref="E2:E446 AB2:AB446">
    <cfRule type="expression" dxfId="0" priority="1">
      <formula>$AA2&gt;0</formula>
    </cfRule>
  </conditionalFormatting>
  <dataValidations count="3">
    <dataValidation type="list" allowBlank="1" showInputMessage="1" showErrorMessage="1" sqref="B227">
      <formula1>$S:$S</formula1>
    </dataValidation>
    <dataValidation type="list" allowBlank="1" showInputMessage="1" showErrorMessage="1" sqref="C466:C470 C2:C429 C447">
      <formula1>$AC$3:$AC$10</formula1>
    </dataValidation>
    <dataValidation type="whole" allowBlank="1" showInputMessage="1" showErrorMessage="1" sqref="A450:A49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zoomScale="145" zoomScaleNormal="145" workbookViewId="0">
      <selection activeCell="T6" sqref="T6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 t="s">
        <v>521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 t="s">
        <v>522</v>
      </c>
      <c r="T2" s="19" t="s">
        <v>463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>
        <v>14</v>
      </c>
      <c r="T3" s="19">
        <v>0</v>
      </c>
      <c r="U3" s="19"/>
      <c r="V3" s="19">
        <v>20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>
        <v>10</v>
      </c>
      <c r="T4" s="19">
        <v>0.09</v>
      </c>
      <c r="U4" s="19">
        <f t="shared" ref="U4:U5" si="0">T4-T3</f>
        <v>0.09</v>
      </c>
      <c r="V4" s="19">
        <v>16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>
        <v>13</v>
      </c>
      <c r="T5" s="19">
        <v>0.28000000000000003</v>
      </c>
      <c r="U5" s="19">
        <f t="shared" si="0"/>
        <v>0.19000000000000003</v>
      </c>
      <c r="V5" s="19">
        <v>19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>
        <v>11</v>
      </c>
      <c r="T6" s="19">
        <v>0.47</v>
      </c>
      <c r="U6" s="19">
        <f>T6-T5</f>
        <v>0.18999999999999995</v>
      </c>
      <c r="V6" s="19">
        <v>17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39" t="s">
        <v>471</v>
      </c>
      <c r="B7" s="39"/>
      <c r="C7" s="40"/>
      <c r="D7" s="40"/>
      <c r="E7" s="40"/>
      <c r="F7" s="40"/>
      <c r="G7" s="40"/>
      <c r="H7" s="40"/>
      <c r="I7" s="40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>
        <v>12</v>
      </c>
      <c r="T7" s="19">
        <v>0.74</v>
      </c>
      <c r="U7" s="19">
        <f>T7-T6</f>
        <v>0.27</v>
      </c>
      <c r="V7" s="19">
        <v>18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32"/>
      <c r="I11" s="32"/>
      <c r="J11" s="32"/>
      <c r="K11" s="32"/>
      <c r="L11" s="32"/>
      <c r="M11" s="32"/>
      <c r="N11" s="32"/>
      <c r="O11" s="32"/>
      <c r="P11" s="19"/>
      <c r="Q11" s="19"/>
      <c r="R11" s="19"/>
      <c r="S11" s="19"/>
      <c r="T11" s="19"/>
      <c r="U11" s="19">
        <f>T6-T4</f>
        <v>0.38</v>
      </c>
      <c r="V11" s="19">
        <f>U11/2</f>
        <v>0.19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32"/>
      <c r="I12" s="32"/>
      <c r="J12" s="32"/>
      <c r="K12" s="32"/>
      <c r="L12" s="32"/>
      <c r="M12" s="32"/>
      <c r="N12" s="32"/>
      <c r="O12" s="3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1">SUM(C10:C17)</f>
        <v>98242</v>
      </c>
      <c r="D18" s="20">
        <f t="shared" si="1"/>
        <v>84482</v>
      </c>
      <c r="E18" s="20">
        <f t="shared" si="1"/>
        <v>527923</v>
      </c>
      <c r="F18" s="20">
        <f t="shared" si="1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38" t="s">
        <v>479</v>
      </c>
      <c r="B21" s="38"/>
      <c r="C21" s="38"/>
      <c r="D21" s="38"/>
      <c r="E21" s="38"/>
      <c r="F21" s="38"/>
      <c r="G21" s="38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8.25" x14ac:dyDescent="0.25">
      <c r="A24" s="19" t="s">
        <v>481</v>
      </c>
      <c r="B24" s="19"/>
      <c r="C24" s="31" t="s">
        <v>482</v>
      </c>
      <c r="D24" s="31" t="s">
        <v>483</v>
      </c>
      <c r="E24" s="31" t="s">
        <v>484</v>
      </c>
      <c r="F24" s="31" t="s">
        <v>485</v>
      </c>
      <c r="G24" s="31" t="s">
        <v>486</v>
      </c>
      <c r="H24" s="31" t="s">
        <v>487</v>
      </c>
      <c r="I24" s="31" t="s">
        <v>488</v>
      </c>
      <c r="J24" s="31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0">
        <v>0.2</v>
      </c>
      <c r="D25" s="30">
        <v>0.08</v>
      </c>
      <c r="E25" s="30">
        <v>0.08</v>
      </c>
      <c r="F25" s="30">
        <v>0.08</v>
      </c>
      <c r="G25" s="30">
        <v>0.08</v>
      </c>
      <c r="H25" s="30">
        <v>0.08</v>
      </c>
      <c r="I25" s="30">
        <v>0.08</v>
      </c>
      <c r="J25" s="30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0">
        <v>0.08</v>
      </c>
      <c r="D26" s="30">
        <v>0.2</v>
      </c>
      <c r="E26" s="30">
        <v>0.08</v>
      </c>
      <c r="F26" s="30">
        <v>0.08</v>
      </c>
      <c r="G26" s="30">
        <v>0.08</v>
      </c>
      <c r="H26" s="30">
        <v>0.08</v>
      </c>
      <c r="I26" s="30">
        <v>0.08</v>
      </c>
      <c r="J26" s="30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0">
        <v>0.08</v>
      </c>
      <c r="D27" s="30">
        <v>0.08</v>
      </c>
      <c r="E27" s="30">
        <v>0.2</v>
      </c>
      <c r="F27" s="30">
        <v>0.08</v>
      </c>
      <c r="G27" s="30">
        <v>0.08</v>
      </c>
      <c r="H27" s="30">
        <v>0.08</v>
      </c>
      <c r="I27" s="30">
        <v>0.08</v>
      </c>
      <c r="J27" s="30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0">
        <v>0.08</v>
      </c>
      <c r="D28" s="30">
        <v>0.08</v>
      </c>
      <c r="E28" s="30">
        <v>0.08</v>
      </c>
      <c r="F28" s="30">
        <v>0.2</v>
      </c>
      <c r="G28" s="30">
        <v>0.08</v>
      </c>
      <c r="H28" s="30">
        <v>0.08</v>
      </c>
      <c r="I28" s="30">
        <v>0.08</v>
      </c>
      <c r="J28" s="30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0">
        <v>0.08</v>
      </c>
      <c r="D29" s="30">
        <v>0.08</v>
      </c>
      <c r="E29" s="30">
        <v>0.08</v>
      </c>
      <c r="F29" s="30">
        <v>0.08</v>
      </c>
      <c r="G29" s="30">
        <v>0.2</v>
      </c>
      <c r="H29" s="30">
        <v>0.08</v>
      </c>
      <c r="I29" s="30">
        <v>0.08</v>
      </c>
      <c r="J29" s="30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0">
        <v>0.08</v>
      </c>
      <c r="D30" s="30">
        <v>0.08</v>
      </c>
      <c r="E30" s="30">
        <v>0.08</v>
      </c>
      <c r="F30" s="30">
        <v>0.08</v>
      </c>
      <c r="G30" s="30">
        <v>0.08</v>
      </c>
      <c r="H30" s="30">
        <v>0.2</v>
      </c>
      <c r="I30" s="30">
        <v>0.08</v>
      </c>
      <c r="J30" s="30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0">
        <v>0.08</v>
      </c>
      <c r="D31" s="30">
        <v>0.08</v>
      </c>
      <c r="E31" s="30">
        <v>0.08</v>
      </c>
      <c r="F31" s="30">
        <v>0.08</v>
      </c>
      <c r="G31" s="30">
        <v>0.08</v>
      </c>
      <c r="H31" s="30">
        <v>0.08</v>
      </c>
      <c r="I31" s="30">
        <v>0.2</v>
      </c>
      <c r="J31" s="30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0">
        <v>7.0000000000000007E-2</v>
      </c>
      <c r="D32" s="30">
        <v>7.0000000000000007E-2</v>
      </c>
      <c r="E32" s="30">
        <v>7.0000000000000007E-2</v>
      </c>
      <c r="F32" s="30">
        <v>7.0000000000000007E-2</v>
      </c>
      <c r="G32" s="30">
        <v>7.0000000000000007E-2</v>
      </c>
      <c r="H32" s="30">
        <v>7.0000000000000007E-2</v>
      </c>
      <c r="I32" s="30">
        <v>7.0000000000000007E-2</v>
      </c>
      <c r="J32" s="30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9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0">
        <v>0.65</v>
      </c>
      <c r="D37" s="30">
        <f>(1-$C$37)/7</f>
        <v>4.9999999999999996E-2</v>
      </c>
      <c r="E37" s="30">
        <f t="shared" ref="E37:J37" si="2">(1-$C$37)/7</f>
        <v>4.9999999999999996E-2</v>
      </c>
      <c r="F37" s="30">
        <f t="shared" si="2"/>
        <v>4.9999999999999996E-2</v>
      </c>
      <c r="G37" s="30">
        <f t="shared" si="2"/>
        <v>4.9999999999999996E-2</v>
      </c>
      <c r="H37" s="30">
        <f t="shared" si="2"/>
        <v>4.9999999999999996E-2</v>
      </c>
      <c r="I37" s="30">
        <f t="shared" si="2"/>
        <v>4.9999999999999996E-2</v>
      </c>
      <c r="J37" s="30">
        <f t="shared" si="2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0">
        <f>(1-$D$38)/7</f>
        <v>4.9999999999999996E-2</v>
      </c>
      <c r="D38" s="30">
        <v>0.65</v>
      </c>
      <c r="E38" s="30">
        <f t="shared" ref="E38:J38" si="3">(1-$D$38)/7</f>
        <v>4.9999999999999996E-2</v>
      </c>
      <c r="F38" s="30">
        <f t="shared" si="3"/>
        <v>4.9999999999999996E-2</v>
      </c>
      <c r="G38" s="30">
        <f t="shared" si="3"/>
        <v>4.9999999999999996E-2</v>
      </c>
      <c r="H38" s="30">
        <f t="shared" si="3"/>
        <v>4.9999999999999996E-2</v>
      </c>
      <c r="I38" s="30">
        <f t="shared" si="3"/>
        <v>4.9999999999999996E-2</v>
      </c>
      <c r="J38" s="30">
        <f t="shared" si="3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0">
        <f>(1-$E$39)/7</f>
        <v>4.9999999999999996E-2</v>
      </c>
      <c r="D39" s="30">
        <f>(1-$E$39)/7</f>
        <v>4.9999999999999996E-2</v>
      </c>
      <c r="E39" s="30">
        <v>0.65</v>
      </c>
      <c r="F39" s="30">
        <f>(1-$E$39)/7</f>
        <v>4.9999999999999996E-2</v>
      </c>
      <c r="G39" s="30">
        <f>(1-$E$39)/7</f>
        <v>4.9999999999999996E-2</v>
      </c>
      <c r="H39" s="30">
        <f>(1-$E$39)/7</f>
        <v>4.9999999999999996E-2</v>
      </c>
      <c r="I39" s="30">
        <f>(1-$E$39)/7</f>
        <v>4.9999999999999996E-2</v>
      </c>
      <c r="J39" s="30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0">
        <f>(1-$F$40)/7</f>
        <v>4.9999999999999996E-2</v>
      </c>
      <c r="D40" s="30">
        <f>(1-$F$40)/7</f>
        <v>4.9999999999999996E-2</v>
      </c>
      <c r="E40" s="30">
        <f>(1-$F$40)/7</f>
        <v>4.9999999999999996E-2</v>
      </c>
      <c r="F40" s="30">
        <v>0.65</v>
      </c>
      <c r="G40" s="30">
        <f>(1-$F$40)/7</f>
        <v>4.9999999999999996E-2</v>
      </c>
      <c r="H40" s="30">
        <f>(1-$F$40)/7</f>
        <v>4.9999999999999996E-2</v>
      </c>
      <c r="I40" s="30">
        <f>(1-$F$40)/7</f>
        <v>4.9999999999999996E-2</v>
      </c>
      <c r="J40" s="30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0">
        <f>(1-$G$41)/7</f>
        <v>4.9999999999999996E-2</v>
      </c>
      <c r="D41" s="30">
        <f>(1-$G$41)/7</f>
        <v>4.9999999999999996E-2</v>
      </c>
      <c r="E41" s="30">
        <f>(1-$G$41)/7</f>
        <v>4.9999999999999996E-2</v>
      </c>
      <c r="F41" s="30">
        <f>(1-$G$41)/7</f>
        <v>4.9999999999999996E-2</v>
      </c>
      <c r="G41" s="30">
        <v>0.65</v>
      </c>
      <c r="H41" s="30">
        <f>(1-$G$41)/7</f>
        <v>4.9999999999999996E-2</v>
      </c>
      <c r="I41" s="30">
        <f>(1-$G$41)/7</f>
        <v>4.9999999999999996E-2</v>
      </c>
      <c r="J41" s="30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0">
        <f>(1-$H$42)/7</f>
        <v>4.9999999999999996E-2</v>
      </c>
      <c r="D42" s="30">
        <f>(1-$H$42)/7</f>
        <v>4.9999999999999996E-2</v>
      </c>
      <c r="E42" s="30">
        <f>(1-$H$42)/7</f>
        <v>4.9999999999999996E-2</v>
      </c>
      <c r="F42" s="30">
        <f>(1-$H$42)/7</f>
        <v>4.9999999999999996E-2</v>
      </c>
      <c r="G42" s="30">
        <f>(1-$H$42)/7</f>
        <v>4.9999999999999996E-2</v>
      </c>
      <c r="H42" s="30">
        <v>0.65</v>
      </c>
      <c r="I42" s="30">
        <f>(1-$H$42)/7</f>
        <v>4.9999999999999996E-2</v>
      </c>
      <c r="J42" s="30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0">
        <f t="shared" ref="C43:H43" si="4">(1-$I$43)/7</f>
        <v>4.9999999999999996E-2</v>
      </c>
      <c r="D43" s="30">
        <f t="shared" si="4"/>
        <v>4.9999999999999996E-2</v>
      </c>
      <c r="E43" s="30">
        <f t="shared" si="4"/>
        <v>4.9999999999999996E-2</v>
      </c>
      <c r="F43" s="30">
        <f t="shared" si="4"/>
        <v>4.9999999999999996E-2</v>
      </c>
      <c r="G43" s="30">
        <f t="shared" si="4"/>
        <v>4.9999999999999996E-2</v>
      </c>
      <c r="H43" s="30">
        <f t="shared" si="4"/>
        <v>4.9999999999999996E-2</v>
      </c>
      <c r="I43" s="30">
        <v>0.65</v>
      </c>
      <c r="J43" s="30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0">
        <f>(1-$J$44)/7</f>
        <v>4.9999999999999996E-2</v>
      </c>
      <c r="D44" s="30">
        <f t="shared" ref="D44:I44" si="5">(1-$J$44)/7</f>
        <v>4.9999999999999996E-2</v>
      </c>
      <c r="E44" s="30">
        <f t="shared" si="5"/>
        <v>4.9999999999999996E-2</v>
      </c>
      <c r="F44" s="30">
        <f t="shared" si="5"/>
        <v>4.9999999999999996E-2</v>
      </c>
      <c r="G44" s="30">
        <f t="shared" si="5"/>
        <v>4.9999999999999996E-2</v>
      </c>
      <c r="H44" s="30">
        <f t="shared" si="5"/>
        <v>4.9999999999999996E-2</v>
      </c>
      <c r="I44" s="30">
        <f t="shared" si="5"/>
        <v>4.9999999999999996E-2</v>
      </c>
      <c r="J44" s="30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9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0">
        <v>0.79</v>
      </c>
      <c r="D49" s="30">
        <v>0.03</v>
      </c>
      <c r="E49" s="30">
        <v>0.03</v>
      </c>
      <c r="F49" s="30">
        <v>0.03</v>
      </c>
      <c r="G49" s="30">
        <v>0.03</v>
      </c>
      <c r="H49" s="30">
        <v>0.03</v>
      </c>
      <c r="I49" s="30">
        <v>0.03</v>
      </c>
      <c r="J49" s="30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0">
        <v>0.03</v>
      </c>
      <c r="D50" s="30">
        <v>0.79</v>
      </c>
      <c r="E50" s="30">
        <v>0.03</v>
      </c>
      <c r="F50" s="30">
        <v>0.03</v>
      </c>
      <c r="G50" s="30">
        <v>0.03</v>
      </c>
      <c r="H50" s="30">
        <v>0.03</v>
      </c>
      <c r="I50" s="30">
        <v>0.03</v>
      </c>
      <c r="J50" s="30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0">
        <v>0.03</v>
      </c>
      <c r="D51" s="30">
        <v>0.03</v>
      </c>
      <c r="E51" s="30">
        <v>0.79</v>
      </c>
      <c r="F51" s="30">
        <v>0.03</v>
      </c>
      <c r="G51" s="30">
        <v>0.03</v>
      </c>
      <c r="H51" s="30">
        <v>0.03</v>
      </c>
      <c r="I51" s="30">
        <v>0.03</v>
      </c>
      <c r="J51" s="30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0">
        <v>0.03</v>
      </c>
      <c r="D52" s="30">
        <v>0.03</v>
      </c>
      <c r="E52" s="30">
        <v>0.03</v>
      </c>
      <c r="F52" s="30">
        <v>0.79</v>
      </c>
      <c r="G52" s="30">
        <v>0.03</v>
      </c>
      <c r="H52" s="30">
        <v>0.03</v>
      </c>
      <c r="I52" s="30">
        <v>0.03</v>
      </c>
      <c r="J52" s="30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0">
        <v>0.03</v>
      </c>
      <c r="D53" s="30">
        <v>0.03</v>
      </c>
      <c r="E53" s="30">
        <v>0.03</v>
      </c>
      <c r="F53" s="30">
        <v>0.03</v>
      </c>
      <c r="G53" s="30">
        <v>0.79</v>
      </c>
      <c r="H53" s="30">
        <v>0.03</v>
      </c>
      <c r="I53" s="30">
        <v>0.03</v>
      </c>
      <c r="J53" s="30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0">
        <v>0.03</v>
      </c>
      <c r="D54" s="30">
        <v>0.03</v>
      </c>
      <c r="E54" s="30">
        <v>0.03</v>
      </c>
      <c r="F54" s="30">
        <v>0.03</v>
      </c>
      <c r="G54" s="30">
        <v>0.03</v>
      </c>
      <c r="H54" s="30">
        <v>0.79</v>
      </c>
      <c r="I54" s="30">
        <v>0.03</v>
      </c>
      <c r="J54" s="30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0">
        <v>0.03</v>
      </c>
      <c r="D55" s="30">
        <v>0.03</v>
      </c>
      <c r="E55" s="30">
        <v>0.03</v>
      </c>
      <c r="F55" s="30">
        <v>0.03</v>
      </c>
      <c r="G55" s="30">
        <v>0.03</v>
      </c>
      <c r="H55" s="30">
        <v>0.03</v>
      </c>
      <c r="I55" s="30">
        <v>0.79</v>
      </c>
      <c r="J55" s="30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0">
        <v>0.03</v>
      </c>
      <c r="D56" s="30">
        <v>0.03</v>
      </c>
      <c r="E56" s="30">
        <v>0.03</v>
      </c>
      <c r="F56" s="30">
        <v>0.03</v>
      </c>
      <c r="G56" s="30">
        <v>0.03</v>
      </c>
      <c r="H56" s="30">
        <v>0.03</v>
      </c>
      <c r="I56" s="30">
        <v>0.03</v>
      </c>
      <c r="J56" s="30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7.2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0">
        <v>1.6199999999999999E-2</v>
      </c>
      <c r="D61" s="30">
        <v>0.11063333333333332</v>
      </c>
      <c r="E61" s="30">
        <v>0.11063333333333332</v>
      </c>
      <c r="F61" s="30">
        <v>0.11063333333333332</v>
      </c>
      <c r="G61" s="30">
        <v>0.11063333333333332</v>
      </c>
      <c r="H61" s="30">
        <v>0.11063333333333332</v>
      </c>
      <c r="I61" s="30">
        <v>0.11063333333333332</v>
      </c>
      <c r="J61" s="30">
        <v>0.32</v>
      </c>
      <c r="K61" s="29"/>
      <c r="L61" s="19"/>
      <c r="M61" s="22">
        <f>$A$10</f>
        <v>1</v>
      </c>
      <c r="N61" s="19" t="s">
        <v>503</v>
      </c>
      <c r="O61" s="30">
        <v>0.57999999999999996</v>
      </c>
      <c r="P61" s="30">
        <v>6.1666666666666675E-2</v>
      </c>
      <c r="Q61" s="30">
        <v>6.1666666666666675E-2</v>
      </c>
      <c r="R61" s="30">
        <v>6.1666666666666675E-2</v>
      </c>
      <c r="S61" s="30">
        <v>6.1666666666666675E-2</v>
      </c>
      <c r="T61" s="30">
        <v>6.1666666666666675E-2</v>
      </c>
      <c r="U61" s="30">
        <v>6.1666666666666675E-2</v>
      </c>
      <c r="V61" s="30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0">
        <v>0.11063333333333332</v>
      </c>
      <c r="D62" s="30">
        <v>1.6199999999999999E-2</v>
      </c>
      <c r="E62" s="30">
        <v>0.11063333333333332</v>
      </c>
      <c r="F62" s="30">
        <v>0.11063333333333332</v>
      </c>
      <c r="G62" s="30">
        <v>0.11063333333333332</v>
      </c>
      <c r="H62" s="30">
        <v>0.11063333333333332</v>
      </c>
      <c r="I62" s="30">
        <v>0.11063333333333332</v>
      </c>
      <c r="J62" s="30">
        <v>0.32</v>
      </c>
      <c r="K62" s="29"/>
      <c r="L62" s="19"/>
      <c r="M62" s="22">
        <f>$A$11</f>
        <v>2</v>
      </c>
      <c r="N62" s="19" t="s">
        <v>483</v>
      </c>
      <c r="O62" s="30">
        <v>6.1666666666666675E-2</v>
      </c>
      <c r="P62" s="30">
        <v>0.57999999999999996</v>
      </c>
      <c r="Q62" s="30">
        <v>6.1666666666666675E-2</v>
      </c>
      <c r="R62" s="30">
        <v>6.1666666666666675E-2</v>
      </c>
      <c r="S62" s="30">
        <v>6.1666666666666675E-2</v>
      </c>
      <c r="T62" s="30">
        <v>6.1666666666666675E-2</v>
      </c>
      <c r="U62" s="30">
        <v>6.1666666666666675E-2</v>
      </c>
      <c r="V62" s="30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0">
        <v>0.11063333333333332</v>
      </c>
      <c r="D63" s="30">
        <v>0.11063333333333332</v>
      </c>
      <c r="E63" s="30">
        <v>1.6199999999999999E-2</v>
      </c>
      <c r="F63" s="30">
        <v>0.11063333333333332</v>
      </c>
      <c r="G63" s="30">
        <v>0.11063333333333332</v>
      </c>
      <c r="H63" s="30">
        <v>0.11063333333333332</v>
      </c>
      <c r="I63" s="30">
        <v>0.11063333333333332</v>
      </c>
      <c r="J63" s="30">
        <v>0.32</v>
      </c>
      <c r="K63" s="29"/>
      <c r="L63" s="19"/>
      <c r="M63" s="22">
        <f>$A$12</f>
        <v>3</v>
      </c>
      <c r="N63" s="19" t="s">
        <v>504</v>
      </c>
      <c r="O63" s="30">
        <v>6.1666666666666675E-2</v>
      </c>
      <c r="P63" s="30">
        <v>6.1666666666666675E-2</v>
      </c>
      <c r="Q63" s="30">
        <v>0.57999999999999996</v>
      </c>
      <c r="R63" s="30">
        <v>6.1666666666666675E-2</v>
      </c>
      <c r="S63" s="30">
        <v>6.1666666666666675E-2</v>
      </c>
      <c r="T63" s="30">
        <v>6.1666666666666675E-2</v>
      </c>
      <c r="U63" s="30">
        <v>6.1666666666666675E-2</v>
      </c>
      <c r="V63" s="30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0">
        <v>0.11063333333333332</v>
      </c>
      <c r="D64" s="30">
        <v>0.11063333333333332</v>
      </c>
      <c r="E64" s="30">
        <v>0.11063333333333332</v>
      </c>
      <c r="F64" s="30">
        <v>1.6199999999999999E-2</v>
      </c>
      <c r="G64" s="30">
        <v>0.11063333333333332</v>
      </c>
      <c r="H64" s="30">
        <v>0.11063333333333332</v>
      </c>
      <c r="I64" s="30">
        <v>0.11063333333333332</v>
      </c>
      <c r="J64" s="30">
        <v>0.32</v>
      </c>
      <c r="K64" s="29"/>
      <c r="L64" s="19"/>
      <c r="M64" s="22">
        <f>$A$13</f>
        <v>4</v>
      </c>
      <c r="N64" s="19" t="s">
        <v>485</v>
      </c>
      <c r="O64" s="30">
        <v>6.1666666666666675E-2</v>
      </c>
      <c r="P64" s="30">
        <v>6.1666666666666675E-2</v>
      </c>
      <c r="Q64" s="30">
        <v>6.1666666666666675E-2</v>
      </c>
      <c r="R64" s="30">
        <v>0.57999999999999996</v>
      </c>
      <c r="S64" s="30">
        <v>6.1666666666666675E-2</v>
      </c>
      <c r="T64" s="30">
        <v>6.1666666666666675E-2</v>
      </c>
      <c r="U64" s="30">
        <v>6.1666666666666675E-2</v>
      </c>
      <c r="V64" s="30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0">
        <v>0.11063333333333332</v>
      </c>
      <c r="D65" s="30">
        <v>0.11063333333333332</v>
      </c>
      <c r="E65" s="30">
        <v>0.11063333333333332</v>
      </c>
      <c r="F65" s="30">
        <v>0.11063333333333332</v>
      </c>
      <c r="G65" s="30">
        <v>1.6199999999999999E-2</v>
      </c>
      <c r="H65" s="30">
        <v>0.11063333333333332</v>
      </c>
      <c r="I65" s="30">
        <v>0.11063333333333332</v>
      </c>
      <c r="J65" s="30">
        <v>0.32</v>
      </c>
      <c r="K65" s="29"/>
      <c r="L65" s="19"/>
      <c r="M65" s="22">
        <f>$A$14</f>
        <v>5</v>
      </c>
      <c r="N65" s="19" t="s">
        <v>486</v>
      </c>
      <c r="O65" s="30">
        <v>6.1666666666666675E-2</v>
      </c>
      <c r="P65" s="30">
        <v>6.1666666666666675E-2</v>
      </c>
      <c r="Q65" s="30">
        <v>6.1666666666666675E-2</v>
      </c>
      <c r="R65" s="30">
        <v>6.1666666666666675E-2</v>
      </c>
      <c r="S65" s="30">
        <v>0.57999999999999996</v>
      </c>
      <c r="T65" s="30">
        <v>6.1666666666666675E-2</v>
      </c>
      <c r="U65" s="30">
        <v>6.1666666666666675E-2</v>
      </c>
      <c r="V65" s="30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0">
        <v>0.11063333333333332</v>
      </c>
      <c r="D66" s="30">
        <v>0.11063333333333332</v>
      </c>
      <c r="E66" s="30">
        <v>0.11063333333333332</v>
      </c>
      <c r="F66" s="30">
        <v>0.11063333333333332</v>
      </c>
      <c r="G66" s="30">
        <v>0.11063333333333332</v>
      </c>
      <c r="H66" s="30">
        <v>1.6199999999999999E-2</v>
      </c>
      <c r="I66" s="30">
        <v>0.11063333333333332</v>
      </c>
      <c r="J66" s="30">
        <v>0.32</v>
      </c>
      <c r="K66" s="29"/>
      <c r="M66" s="22">
        <f>$A$15</f>
        <v>6</v>
      </c>
      <c r="N66" s="19" t="s">
        <v>487</v>
      </c>
      <c r="O66" s="30">
        <v>6.1666666666666675E-2</v>
      </c>
      <c r="P66" s="30">
        <v>6.1666666666666675E-2</v>
      </c>
      <c r="Q66" s="30">
        <v>6.1666666666666675E-2</v>
      </c>
      <c r="R66" s="30">
        <v>6.1666666666666675E-2</v>
      </c>
      <c r="S66" s="30">
        <v>6.1666666666666675E-2</v>
      </c>
      <c r="T66" s="30">
        <v>0.57999999999999996</v>
      </c>
      <c r="U66" s="30">
        <v>6.1666666666666675E-2</v>
      </c>
      <c r="V66" s="30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0">
        <v>0.11063333333333332</v>
      </c>
      <c r="D67" s="30">
        <v>0.11063333333333332</v>
      </c>
      <c r="E67" s="30">
        <v>0.11063333333333332</v>
      </c>
      <c r="F67" s="30">
        <v>0.11063333333333332</v>
      </c>
      <c r="G67" s="30">
        <v>0.11063333333333332</v>
      </c>
      <c r="H67" s="30">
        <v>0.11063333333333332</v>
      </c>
      <c r="I67" s="30">
        <v>1.6199999999999999E-2</v>
      </c>
      <c r="J67" s="30">
        <v>0.32</v>
      </c>
      <c r="K67" s="29"/>
      <c r="L67" s="19"/>
      <c r="M67" s="22">
        <f>$A$16</f>
        <v>7</v>
      </c>
      <c r="N67" s="19" t="s">
        <v>488</v>
      </c>
      <c r="O67" s="30">
        <v>6.1666666666666675E-2</v>
      </c>
      <c r="P67" s="30">
        <v>6.1666666666666675E-2</v>
      </c>
      <c r="Q67" s="30">
        <v>6.1666666666666675E-2</v>
      </c>
      <c r="R67" s="30">
        <v>6.1666666666666675E-2</v>
      </c>
      <c r="S67" s="30">
        <v>6.1666666666666675E-2</v>
      </c>
      <c r="T67" s="30">
        <v>6.1666666666666675E-2</v>
      </c>
      <c r="U67" s="30">
        <v>0.57999999999999996</v>
      </c>
      <c r="V67" s="30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0">
        <v>2.3571428571428577E-2</v>
      </c>
      <c r="D68" s="30">
        <v>2.3571428571428577E-2</v>
      </c>
      <c r="E68" s="30">
        <v>2.3571428571428577E-2</v>
      </c>
      <c r="F68" s="30">
        <v>2.3571428571428577E-2</v>
      </c>
      <c r="G68" s="30">
        <v>2.3571428571428577E-2</v>
      </c>
      <c r="H68" s="30">
        <v>2.3571428571428577E-2</v>
      </c>
      <c r="I68" s="30">
        <v>2.3571428571428577E-2</v>
      </c>
      <c r="J68" s="30">
        <v>0.83499999999999996</v>
      </c>
      <c r="K68" s="29"/>
      <c r="L68" s="19"/>
      <c r="M68" s="22">
        <f>$A$17</f>
        <v>8</v>
      </c>
      <c r="N68" s="19" t="s">
        <v>489</v>
      </c>
      <c r="O68" s="30">
        <v>4.5714285714285707E-2</v>
      </c>
      <c r="P68" s="30">
        <v>4.5714285714285707E-2</v>
      </c>
      <c r="Q68" s="30">
        <v>4.5714285714285707E-2</v>
      </c>
      <c r="R68" s="30">
        <v>4.5714285714285707E-2</v>
      </c>
      <c r="S68" s="30">
        <v>4.5714285714285707E-2</v>
      </c>
      <c r="T68" s="30">
        <v>4.5714285714285707E-2</v>
      </c>
      <c r="U68" s="30">
        <v>4.5714285714285707E-2</v>
      </c>
      <c r="V68" s="30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1" t="s">
        <v>506</v>
      </c>
      <c r="D72" s="31" t="s">
        <v>507</v>
      </c>
      <c r="E72" s="31" t="s">
        <v>508</v>
      </c>
      <c r="F72" s="31" t="s">
        <v>509</v>
      </c>
      <c r="G72" s="31" t="s">
        <v>510</v>
      </c>
      <c r="H72" s="31" t="s">
        <v>511</v>
      </c>
      <c r="I72" s="31" t="s">
        <v>512</v>
      </c>
      <c r="J72" s="31" t="s">
        <v>513</v>
      </c>
      <c r="K72" s="31" t="s">
        <v>514</v>
      </c>
      <c r="L72" s="31" t="s">
        <v>515</v>
      </c>
      <c r="M72" s="31" t="s">
        <v>516</v>
      </c>
      <c r="N72" s="31" t="s">
        <v>517</v>
      </c>
      <c r="O72" s="31" t="s">
        <v>518</v>
      </c>
      <c r="P72" s="31" t="s">
        <v>519</v>
      </c>
      <c r="Q72" s="31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2022-02-14T08:19:54Z</dcterms:modified>
</cp:coreProperties>
</file>