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 activeTab="1"/>
  </bookViews>
  <sheets>
    <sheet name="Маршруты" sheetId="1" r:id="rId1"/>
    <sheet name="Население" sheetId="2" r:id="rId2"/>
  </sheets>
  <definedNames>
    <definedName name="_xlnm._FilterDatabase" localSheetId="0" hidden="1">Маршруты!#REF!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<sst xmlns="http://schemas.openxmlformats.org/spreadsheetml/2006/main" count="1043" uniqueCount="523">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</sst>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1000"/>
  <sheetViews>
    <sheetView zoomScale="85" zoomScaleNormal="85" workbookViewId="0">
      <selection activeCell="D6" sqref="D6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3" t="s">
        <v>6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C2" s="9"/>
      <c r="AD2" s="9"/>
      <c r="AE2" s="9"/>
      <c r="AF2" s="9"/>
      <c r="AG2" s="9"/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8"/>
      <c r="AC3" s="9"/>
      <c r="AD3" s="9"/>
      <c r="AE3" s="9"/>
      <c r="AF3" s="9"/>
      <c r="AG3" s="9"/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8"/>
      <c r="AC4" s="9"/>
      <c r="AD4" s="9"/>
      <c r="AE4" s="9"/>
      <c r="AF4" s="9"/>
      <c r="AG4" s="9"/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8"/>
      <c r="AC5" s="9"/>
      <c r="AD5" s="9"/>
      <c r="AE5" s="9"/>
      <c r="AF5" s="9"/>
      <c r="AG5" s="9"/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8"/>
      <c r="AC6" s="9"/>
      <c r="AD6" s="9"/>
      <c r="AE6" s="9"/>
      <c r="AF6" s="9"/>
      <c r="AG6" s="9"/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300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8"/>
      <c r="AC7" s="9"/>
      <c r="AD7" s="9"/>
      <c r="AE7" s="9"/>
      <c r="AF7" s="9"/>
      <c r="AG7" s="9"/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8"/>
      <c r="AC8" s="9"/>
      <c r="AD8" s="9"/>
      <c r="AE8" s="9"/>
      <c r="AF8" s="9"/>
      <c r="AG8" s="9"/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8"/>
      <c r="AC9" s="9"/>
      <c r="AD9" s="9"/>
      <c r="AE9" s="9"/>
      <c r="AF9" s="9"/>
      <c r="AG9" s="9"/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C10" s="9"/>
      <c r="AD10" s="9"/>
      <c r="AE10" s="9"/>
      <c r="AF10" s="9"/>
      <c r="AG10" s="9"/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8"/>
      <c r="AC11" s="9"/>
      <c r="AD11" s="9"/>
      <c r="AE11" s="9"/>
      <c r="AF11" s="9"/>
      <c r="AG11" s="9"/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C12" s="9"/>
      <c r="AD12" s="9"/>
      <c r="AE12" s="9"/>
      <c r="AF12" s="9"/>
      <c r="AG12" s="9"/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v>100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C13" s="9"/>
      <c r="AD13" s="9"/>
      <c r="AE13" s="9"/>
      <c r="AF13" s="9"/>
      <c r="AG13" s="9"/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8"/>
      <c r="AC14" s="9"/>
      <c r="AD14" s="9"/>
      <c r="AE14" s="9"/>
      <c r="AF14" s="9"/>
      <c r="AG14" s="9"/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8"/>
      <c r="AC15" s="9"/>
      <c r="AD15" s="9"/>
      <c r="AE15" s="9"/>
      <c r="AF15" s="9"/>
      <c r="AG15" s="9"/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8"/>
      <c r="AC16" s="9"/>
      <c r="AD16" s="9"/>
      <c r="AE16" s="9"/>
      <c r="AF16" s="9"/>
      <c r="AG16" s="9"/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8"/>
      <c r="AC17" s="9"/>
      <c r="AD17" s="9"/>
      <c r="AE17" s="9"/>
      <c r="AF17" s="9"/>
      <c r="AG17" s="9"/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8"/>
      <c r="AC18" s="9"/>
      <c r="AD18" s="9"/>
      <c r="AE18" s="9"/>
      <c r="AF18" s="9"/>
      <c r="AG18" s="9"/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8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v>300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8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v>100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v>300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v>100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v>20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v>400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A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A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A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A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A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A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A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A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A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A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v>300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v>300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A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A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A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A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A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A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A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A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A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A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A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A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A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A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v>300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A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A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A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A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5">
        <v>300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A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A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v>500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A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A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A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A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A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A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A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A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v>100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A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A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A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A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A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A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A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A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A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A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A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A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A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A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A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A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5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v>400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v>400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A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A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A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A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A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A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A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A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A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A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5">
        <v>300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A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A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A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A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A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v>200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A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A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A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A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A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A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A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A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A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A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A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A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A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A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A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A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A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A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A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A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A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A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v>400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A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A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v>500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A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A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A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A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v>100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A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A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A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A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A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A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A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A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A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A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A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A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A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A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v>10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A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A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A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A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A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A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v>400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A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A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A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A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A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A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A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A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A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A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A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A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v>300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A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A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A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A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A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A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A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A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A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A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A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A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A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A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A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A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A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A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A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A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A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A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A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A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A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A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A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A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A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A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A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A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A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A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v>50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A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A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A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A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A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A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A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A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A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A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A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A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A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A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A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A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A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A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A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A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A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A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A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A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A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A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A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A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A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A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A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A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A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A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A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A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A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A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A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A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A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A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A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A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A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A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A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A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A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A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A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A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A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A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A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A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A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A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A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A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A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A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A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A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A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A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A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5">
        <v>700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v>150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A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A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A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A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A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A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A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A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A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A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A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A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A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v>50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5"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A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A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A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v>100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v>300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1000" spans="1:20" ht="65.25" customHeight="1" x14ac:dyDescent="0.25"/>
  </sheetData>
  <mergeCells count="1">
    <mergeCell ref="G1:Z1"/>
  </mergeCells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tabSelected="1" topLeftCell="L1"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 t="s">
        <v>521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 t="s">
        <v>522</v>
      </c>
      <c r="T2" s="19" t="s">
        <v>463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>
        <v>14</v>
      </c>
      <c r="T3" s="19">
        <v>0</v>
      </c>
      <c r="U3" s="19"/>
      <c r="V3" s="19">
        <v>20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>
        <v>10</v>
      </c>
      <c r="T4" s="19">
        <v>0.09</v>
      </c>
      <c r="U4" s="19">
        <f t="shared" ref="U4:U5" si="0">T4-T3</f>
        <v>0.09</v>
      </c>
      <c r="V4" s="19">
        <v>16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>
        <v>13</v>
      </c>
      <c r="T5" s="19">
        <v>0.28000000000000003</v>
      </c>
      <c r="U5" s="19">
        <f t="shared" si="0"/>
        <v>0.19000000000000003</v>
      </c>
      <c r="V5" s="19">
        <v>19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>
        <v>11</v>
      </c>
      <c r="T6" s="19">
        <v>0.47</v>
      </c>
      <c r="U6" s="19">
        <f>T6-T5</f>
        <v>0.18999999999999995</v>
      </c>
      <c r="V6" s="19">
        <v>17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6" t="s">
        <v>471</v>
      </c>
      <c r="B7" s="36"/>
      <c r="C7" s="37"/>
      <c r="D7" s="37"/>
      <c r="E7" s="37"/>
      <c r="F7" s="37"/>
      <c r="G7" s="37"/>
      <c r="H7" s="37"/>
      <c r="I7" s="37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>
        <v>12</v>
      </c>
      <c r="T7" s="19">
        <v>0.74</v>
      </c>
      <c r="U7" s="19">
        <f>T7-T6</f>
        <v>0.27</v>
      </c>
      <c r="V7" s="19">
        <v>18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2"/>
      <c r="I11" s="32"/>
      <c r="J11" s="32"/>
      <c r="K11" s="32"/>
      <c r="L11" s="32"/>
      <c r="M11" s="32"/>
      <c r="N11" s="32"/>
      <c r="O11" s="32"/>
      <c r="P11" s="19"/>
      <c r="Q11" s="19"/>
      <c r="R11" s="19"/>
      <c r="S11" s="19"/>
      <c r="T11" s="19"/>
      <c r="U11" s="19">
        <f>T6-T4</f>
        <v>0.38</v>
      </c>
      <c r="V11" s="19">
        <f>U11/2</f>
        <v>0.19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2"/>
      <c r="I12" s="32"/>
      <c r="J12" s="32"/>
      <c r="K12" s="32"/>
      <c r="L12" s="32"/>
      <c r="M12" s="32"/>
      <c r="N12" s="32"/>
      <c r="O12" s="3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5" t="s">
        <v>479</v>
      </c>
      <c r="B21" s="35"/>
      <c r="C21" s="35"/>
      <c r="D21" s="35"/>
      <c r="E21" s="35"/>
      <c r="F21" s="35"/>
      <c r="G21" s="35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8.25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8.25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6.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2021-12-11T11:54:02Z</dcterms:modified>
</cp:coreProperties>
</file>