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Сергей\source\repos\aepanfilov\Transport2017\данные\"/>
    </mc:Choice>
  </mc:AlternateContent>
  <xr:revisionPtr revIDLastSave="0" documentId="13_ncr:1_{0EBB4C4C-FFF0-4DAA-B6F4-238673F57F4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Маршруты" sheetId="1" r:id="rId1"/>
    <sheet name="Население" sheetId="2" r:id="rId2"/>
  </sheets>
  <definedNames>
    <definedName name="_xlnm._FilterDatabase" localSheetId="0" hidden="1">Маршруты!#REF!</definedName>
    <definedName name="_xlnm.Extract" localSheetId="0">Маршруты!#REF!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0" i="2" l="1"/>
  <c r="A79" i="2"/>
  <c r="A78" i="2"/>
  <c r="A77" i="2"/>
  <c r="A76" i="2"/>
  <c r="A75" i="2"/>
  <c r="A74" i="2"/>
  <c r="A73" i="2"/>
  <c r="M68" i="2"/>
  <c r="A68" i="2"/>
  <c r="M67" i="2"/>
  <c r="A67" i="2"/>
  <c r="M66" i="2"/>
  <c r="A66" i="2"/>
  <c r="M65" i="2"/>
  <c r="A65" i="2"/>
  <c r="M64" i="2"/>
  <c r="A64" i="2"/>
  <c r="M63" i="2"/>
  <c r="A63" i="2"/>
  <c r="M62" i="2"/>
  <c r="A62" i="2"/>
  <c r="M61" i="2"/>
  <c r="A61" i="2"/>
  <c r="A56" i="2"/>
  <c r="A55" i="2"/>
  <c r="A54" i="2"/>
  <c r="A53" i="2"/>
  <c r="A52" i="2"/>
  <c r="A51" i="2"/>
  <c r="A50" i="2"/>
  <c r="A49" i="2"/>
  <c r="I44" i="2"/>
  <c r="H44" i="2"/>
  <c r="G44" i="2"/>
  <c r="F44" i="2"/>
  <c r="E44" i="2"/>
  <c r="D44" i="2"/>
  <c r="C44" i="2"/>
  <c r="A44" i="2"/>
  <c r="J43" i="2"/>
  <c r="H43" i="2"/>
  <c r="G43" i="2"/>
  <c r="F43" i="2"/>
  <c r="E43" i="2"/>
  <c r="D43" i="2"/>
  <c r="C43" i="2"/>
  <c r="A43" i="2"/>
  <c r="J42" i="2"/>
  <c r="I42" i="2"/>
  <c r="G42" i="2"/>
  <c r="F42" i="2"/>
  <c r="E42" i="2"/>
  <c r="D42" i="2"/>
  <c r="C42" i="2"/>
  <c r="A42" i="2"/>
  <c r="J41" i="2"/>
  <c r="I41" i="2"/>
  <c r="H41" i="2"/>
  <c r="F41" i="2"/>
  <c r="E41" i="2"/>
  <c r="D41" i="2"/>
  <c r="C41" i="2"/>
  <c r="A41" i="2"/>
  <c r="J40" i="2"/>
  <c r="I40" i="2"/>
  <c r="H40" i="2"/>
  <c r="G40" i="2"/>
  <c r="E40" i="2"/>
  <c r="D40" i="2"/>
  <c r="C40" i="2"/>
  <c r="A40" i="2"/>
  <c r="J39" i="2"/>
  <c r="I39" i="2"/>
  <c r="H39" i="2"/>
  <c r="G39" i="2"/>
  <c r="F39" i="2"/>
  <c r="D39" i="2"/>
  <c r="C39" i="2"/>
  <c r="A39" i="2"/>
  <c r="J38" i="2"/>
  <c r="I38" i="2"/>
  <c r="H38" i="2"/>
  <c r="G38" i="2"/>
  <c r="F38" i="2"/>
  <c r="E38" i="2"/>
  <c r="C38" i="2"/>
  <c r="A38" i="2"/>
  <c r="J37" i="2"/>
  <c r="I37" i="2"/>
  <c r="H37" i="2"/>
  <c r="G37" i="2"/>
  <c r="F37" i="2"/>
  <c r="E37" i="2"/>
  <c r="D37" i="2"/>
  <c r="A37" i="2"/>
  <c r="A32" i="2"/>
  <c r="A31" i="2"/>
  <c r="A30" i="2"/>
  <c r="A29" i="2"/>
  <c r="A28" i="2"/>
  <c r="A27" i="2"/>
  <c r="A26" i="2"/>
  <c r="A25" i="2"/>
  <c r="F18" i="2"/>
  <c r="E18" i="2"/>
  <c r="D18" i="2"/>
  <c r="C18" i="2"/>
</calcChain>
</file>

<file path=xl/sharedStrings.xml><?xml version="1.0" encoding="utf-8"?>
<sst xmlns="http://schemas.openxmlformats.org/spreadsheetml/2006/main" count="1040" uniqueCount="521">
  <si>
    <t>Коды остановок</t>
  </si>
  <si>
    <t>Названия</t>
  </si>
  <si>
    <t>Район</t>
  </si>
  <si>
    <t>Число людей по месту жительства, приходящих на остановку</t>
  </si>
  <si>
    <t>Привлекательность остановки как остановки прибытия</t>
  </si>
  <si>
    <t>Число маршрутов, проходящих через остановку</t>
  </si>
  <si>
    <t xml:space="preserve">                                 Коды маршрутов, проходящих через остановку</t>
  </si>
  <si>
    <t>ул. Мончегорская</t>
  </si>
  <si>
    <t>Ворошиловский</t>
  </si>
  <si>
    <t>ул. Просвещения</t>
  </si>
  <si>
    <t>ул. Череповецкая</t>
  </si>
  <si>
    <t>ул. Острогожская</t>
  </si>
  <si>
    <t>Кожгалантерейная фабрика</t>
  </si>
  <si>
    <t>ул. Радомская</t>
  </si>
  <si>
    <t>Вагонное депо</t>
  </si>
  <si>
    <t>Ж/Д Волгоград-2</t>
  </si>
  <si>
    <t>ул. Милиционера Буханцева</t>
  </si>
  <si>
    <t>ул. Моздокская</t>
  </si>
  <si>
    <t>ул. Ростовская</t>
  </si>
  <si>
    <t>Строительный техникум</t>
  </si>
  <si>
    <t>Центральный</t>
  </si>
  <si>
    <t>ул. Голубинская</t>
  </si>
  <si>
    <t>ул. Краснознаменская</t>
  </si>
  <si>
    <t>Детский центр</t>
  </si>
  <si>
    <t>Школа №36</t>
  </si>
  <si>
    <t>Дзержинский</t>
  </si>
  <si>
    <t>5a1001</t>
  </si>
  <si>
    <t>Школа №82</t>
  </si>
  <si>
    <t>завод Ахтуба</t>
  </si>
  <si>
    <t>Областная больница</t>
  </si>
  <si>
    <t>Маршала Рокоссовского</t>
  </si>
  <si>
    <t>Обувная фабрика</t>
  </si>
  <si>
    <t>Советский</t>
  </si>
  <si>
    <t>Рембыттехника</t>
  </si>
  <si>
    <t>завод им. Петрова</t>
  </si>
  <si>
    <t>ул. 35-й Гвардейской Дивизии</t>
  </si>
  <si>
    <t>завод Заря Волгограда</t>
  </si>
  <si>
    <t>Волгоградский институт кооперации</t>
  </si>
  <si>
    <t>Больница №7</t>
  </si>
  <si>
    <t>ул. Интернациональная</t>
  </si>
  <si>
    <t>Путепроводная</t>
  </si>
  <si>
    <t>ул. Козловская</t>
  </si>
  <si>
    <t>Протезный завод</t>
  </si>
  <si>
    <t>Торговый центр</t>
  </si>
  <si>
    <t>Ким</t>
  </si>
  <si>
    <t>Жилгородок</t>
  </si>
  <si>
    <t>Лицей №7</t>
  </si>
  <si>
    <t>Молодежный центр Россия</t>
  </si>
  <si>
    <t>Поликлиника №18</t>
  </si>
  <si>
    <t>ул. 51-й Гвардейской дивизии</t>
  </si>
  <si>
    <t>ЖБИ</t>
  </si>
  <si>
    <t>Народная ярмарка</t>
  </si>
  <si>
    <t>Комплекс Русь</t>
  </si>
  <si>
    <t>Академия МВД</t>
  </si>
  <si>
    <t>ул. им. Землячки</t>
  </si>
  <si>
    <t>Дом детского творчества</t>
  </si>
  <si>
    <t>Агентство воздушных сообщений</t>
  </si>
  <si>
    <t>ул. Хорошева</t>
  </si>
  <si>
    <t>Колледж бизнеса</t>
  </si>
  <si>
    <t xml:space="preserve">завод Газоаппарат </t>
  </si>
  <si>
    <t>ул. Эльтонская</t>
  </si>
  <si>
    <t>ул. Двинская</t>
  </si>
  <si>
    <t>ул. Кубанская</t>
  </si>
  <si>
    <t>Судоверфь</t>
  </si>
  <si>
    <t>Красноармейский</t>
  </si>
  <si>
    <t>Бульвар Энгельса</t>
  </si>
  <si>
    <t>пр-т Героев Сталинграда</t>
  </si>
  <si>
    <t>Канал им. Ленина</t>
  </si>
  <si>
    <t>к/т Юбилейный</t>
  </si>
  <si>
    <t>ул. Марийская</t>
  </si>
  <si>
    <t>Клуб Строитель</t>
  </si>
  <si>
    <t>ДК Царицын</t>
  </si>
  <si>
    <t>ул. Командира Рудь</t>
  </si>
  <si>
    <t>Депо №3</t>
  </si>
  <si>
    <t>Овощная база (40 лет ВЛКСМ)</t>
  </si>
  <si>
    <t>Опытно-экспериментальный завод</t>
  </si>
  <si>
    <t>Заводоуправление</t>
  </si>
  <si>
    <t>Волгохимремонт</t>
  </si>
  <si>
    <t>Полевая</t>
  </si>
  <si>
    <t>Монолитспецстрой</t>
  </si>
  <si>
    <t>ОАО Каустик</t>
  </si>
  <si>
    <t>ул. Матросова</t>
  </si>
  <si>
    <t>Краснооктябрьский</t>
  </si>
  <si>
    <t>ул. Нижнеамурская</t>
  </si>
  <si>
    <t>ул. Хользунова</t>
  </si>
  <si>
    <t>ул. Триумфальная</t>
  </si>
  <si>
    <t>ул. Генерала Штеменко</t>
  </si>
  <si>
    <t>ул. Поддубного</t>
  </si>
  <si>
    <t>Экономико-технический колледж</t>
  </si>
  <si>
    <t>пр-т Металлургов</t>
  </si>
  <si>
    <t>ул. Богунская</t>
  </si>
  <si>
    <t>ул. Кузнецова</t>
  </si>
  <si>
    <t>Стадион Монолит</t>
  </si>
  <si>
    <t>Универмаг</t>
  </si>
  <si>
    <t>Тракторозаводский</t>
  </si>
  <si>
    <t>Пионерская</t>
  </si>
  <si>
    <t>ул. Комсомольская</t>
  </si>
  <si>
    <t>пл. Ленина</t>
  </si>
  <si>
    <t>ТРК Европа</t>
  </si>
  <si>
    <t>ЦПКиО</t>
  </si>
  <si>
    <t>Центральный стадион</t>
  </si>
  <si>
    <t>Мамаев Курган</t>
  </si>
  <si>
    <t>Дворец Спорта</t>
  </si>
  <si>
    <t>пл. Возрождения</t>
  </si>
  <si>
    <t>ул. 39-й Гвардейской Дивизии</t>
  </si>
  <si>
    <t>завод Красный Октябрь</t>
  </si>
  <si>
    <t>пл. Чекистов</t>
  </si>
  <si>
    <t>Больница Ильича</t>
  </si>
  <si>
    <t>Водоотстой</t>
  </si>
  <si>
    <t>Универсам (Спартановка)</t>
  </si>
  <si>
    <t>Нижний пос. ВГТЗ</t>
  </si>
  <si>
    <t>пл. Куйбышева</t>
  </si>
  <si>
    <t>мкр. Тулака</t>
  </si>
  <si>
    <t>Фабрика Царица</t>
  </si>
  <si>
    <t>Памятник Североморцам</t>
  </si>
  <si>
    <t>Архитектурно-строительный университет</t>
  </si>
  <si>
    <t>ул. Порт-Саида</t>
  </si>
  <si>
    <t>ул. Дзержинского</t>
  </si>
  <si>
    <t>ул. 7-й Гвардейской Дивизии</t>
  </si>
  <si>
    <t>ул. Бакинская</t>
  </si>
  <si>
    <t>ул. Библиотечная</t>
  </si>
  <si>
    <t>Царицынская опера</t>
  </si>
  <si>
    <t>Магазин Медтехника</t>
  </si>
  <si>
    <t>ул. Титова</t>
  </si>
  <si>
    <t>ЖКО</t>
  </si>
  <si>
    <t>ул. Ватутина</t>
  </si>
  <si>
    <t>ул. Ополченская / 33-я столовая</t>
  </si>
  <si>
    <t>пос. Горный</t>
  </si>
  <si>
    <t>к/т Старт</t>
  </si>
  <si>
    <t>Колхозный рынок</t>
  </si>
  <si>
    <t>3-я школа</t>
  </si>
  <si>
    <t>пл. Дзержинского</t>
  </si>
  <si>
    <t>Механический институт</t>
  </si>
  <si>
    <t>ул. Кропоткина</t>
  </si>
  <si>
    <t>Парк Памяти</t>
  </si>
  <si>
    <t>Новая Спартановка</t>
  </si>
  <si>
    <t>ул. Грамши (Школа №61)</t>
  </si>
  <si>
    <t>Спартановка</t>
  </si>
  <si>
    <t>Гимназия №14</t>
  </si>
  <si>
    <t>ул. Тарифная</t>
  </si>
  <si>
    <t>Школа №12</t>
  </si>
  <si>
    <t>ул. Шурухина</t>
  </si>
  <si>
    <t>к/т Юность</t>
  </si>
  <si>
    <t>ул. Джаныбековская</t>
  </si>
  <si>
    <t>ул. Иртышская</t>
  </si>
  <si>
    <t>ул. Каспийская</t>
  </si>
  <si>
    <t>к/т Родина</t>
  </si>
  <si>
    <t>ул. Новороссийская</t>
  </si>
  <si>
    <t>Ж/Д Вокзал</t>
  </si>
  <si>
    <t>Качинское училище</t>
  </si>
  <si>
    <t>127-й квартал</t>
  </si>
  <si>
    <t>Школа искусств №7</t>
  </si>
  <si>
    <t>ул. Константина Симонова</t>
  </si>
  <si>
    <t>Поликлиника №28</t>
  </si>
  <si>
    <t>Школа №33</t>
  </si>
  <si>
    <t>ул. Космонавтов</t>
  </si>
  <si>
    <t>МНТК Микрохирургия глаза</t>
  </si>
  <si>
    <t>Больничный комплекс</t>
  </si>
  <si>
    <t>Технологический колледж</t>
  </si>
  <si>
    <t>Мед. Академия</t>
  </si>
  <si>
    <t>Мост (ул. Менделеева)</t>
  </si>
  <si>
    <t>ул. Ткачева</t>
  </si>
  <si>
    <t>Красные казармы</t>
  </si>
  <si>
    <t>Промышленный магазин</t>
  </si>
  <si>
    <t>ул. Чайковского</t>
  </si>
  <si>
    <t>ул. 39-й Гвардейской Дивизии (Универсам)</t>
  </si>
  <si>
    <t>Сквер Доблести и Славы</t>
  </si>
  <si>
    <t>Кировский</t>
  </si>
  <si>
    <t>Монумент</t>
  </si>
  <si>
    <t>Школа №87</t>
  </si>
  <si>
    <t>пос. ГЭС</t>
  </si>
  <si>
    <t>Инструментальный завод</t>
  </si>
  <si>
    <t>ул. Комарова</t>
  </si>
  <si>
    <t>Лесник-2</t>
  </si>
  <si>
    <t>ВолГУ (Университетский пр-т)</t>
  </si>
  <si>
    <t>ул. Хиросимы</t>
  </si>
  <si>
    <t>пос. Майский</t>
  </si>
  <si>
    <t>Химический завод</t>
  </si>
  <si>
    <t>ВЗСМ</t>
  </si>
  <si>
    <t>ВолгоГРЭС</t>
  </si>
  <si>
    <t>Ж/Д Техникум</t>
  </si>
  <si>
    <t>Детский комбинат</t>
  </si>
  <si>
    <t>7-я площадка</t>
  </si>
  <si>
    <t>8-я площадка</t>
  </si>
  <si>
    <t>Вторчермет</t>
  </si>
  <si>
    <t>Лесобаза</t>
  </si>
  <si>
    <t>Дома речников</t>
  </si>
  <si>
    <t>Школа №115</t>
  </si>
  <si>
    <t>ул. Куйбышева</t>
  </si>
  <si>
    <t>Школа №63</t>
  </si>
  <si>
    <t>ул. Пролетарская</t>
  </si>
  <si>
    <t>ул. Менделеева</t>
  </si>
  <si>
    <t>ул. Газовая</t>
  </si>
  <si>
    <t>ул. Вилянская</t>
  </si>
  <si>
    <t>Продовольственный магазин</t>
  </si>
  <si>
    <t>пос. Гули Королевой</t>
  </si>
  <si>
    <t>пос. Водный</t>
  </si>
  <si>
    <t>ЗПСМ</t>
  </si>
  <si>
    <t>40 колодцев</t>
  </si>
  <si>
    <t>АК-1205</t>
  </si>
  <si>
    <t>2-е проходные ВСПКЗ</t>
  </si>
  <si>
    <t>Пост ГИБДД</t>
  </si>
  <si>
    <t>Дачи - 1</t>
  </si>
  <si>
    <t>Дачи - 2</t>
  </si>
  <si>
    <t>Дачи Металлургов</t>
  </si>
  <si>
    <t>Школа №26</t>
  </si>
  <si>
    <t>ул. Габышева</t>
  </si>
  <si>
    <t>Горчичный завод</t>
  </si>
  <si>
    <t>Больница №24</t>
  </si>
  <si>
    <t>Набережная</t>
  </si>
  <si>
    <t>ул. Джабаева</t>
  </si>
  <si>
    <t>Дачи (на Казахской)</t>
  </si>
  <si>
    <t>Магазин (ул. Полухина)</t>
  </si>
  <si>
    <t>Зеленое кольцо</t>
  </si>
  <si>
    <t>Колледж нефти и газа</t>
  </si>
  <si>
    <t>Рынок Астра</t>
  </si>
  <si>
    <t>Спутник</t>
  </si>
  <si>
    <t>Дачи Здоровье</t>
  </si>
  <si>
    <t>ул. Академическая</t>
  </si>
  <si>
    <t>ул. Костюченко</t>
  </si>
  <si>
    <t>ул. Кузнецкая</t>
  </si>
  <si>
    <t>ул. Елисеева</t>
  </si>
  <si>
    <t>к/т Мир</t>
  </si>
  <si>
    <t>ул. Яблочная</t>
  </si>
  <si>
    <t>ул. Буровая</t>
  </si>
  <si>
    <t>Автозаводская</t>
  </si>
  <si>
    <t>ВПЭЛС</t>
  </si>
  <si>
    <t>Воинская часть</t>
  </si>
  <si>
    <t>Мехколонна №65</t>
  </si>
  <si>
    <t>ст. им. Максима Горького</t>
  </si>
  <si>
    <t>Мост перекидной</t>
  </si>
  <si>
    <t>ул. Вокзальная</t>
  </si>
  <si>
    <t>ул. Станционная</t>
  </si>
  <si>
    <t>Дамба</t>
  </si>
  <si>
    <t>Цветочная</t>
  </si>
  <si>
    <t>Тепличная</t>
  </si>
  <si>
    <t>503-й квартал</t>
  </si>
  <si>
    <t>пос. Латошинка</t>
  </si>
  <si>
    <t>ТРК Комсомолл</t>
  </si>
  <si>
    <t>СО Дзержинец</t>
  </si>
  <si>
    <t>1-ые дачи (Тракторозаводский)</t>
  </si>
  <si>
    <t>2-ые дачи (Тракторозаводский)</t>
  </si>
  <si>
    <t>Сельхозтехника</t>
  </si>
  <si>
    <t>Аэропорт</t>
  </si>
  <si>
    <t>Школа №88</t>
  </si>
  <si>
    <t>ул. Тулака</t>
  </si>
  <si>
    <t>завод Куйбышева</t>
  </si>
  <si>
    <t>Дачи Слава</t>
  </si>
  <si>
    <t>пос. Верхнезареченский (ул. Синявина)</t>
  </si>
  <si>
    <t>ул. Дегтярева</t>
  </si>
  <si>
    <t>Энергетический колледж</t>
  </si>
  <si>
    <t>пос. Лавочки</t>
  </si>
  <si>
    <t>ВГСХА</t>
  </si>
  <si>
    <t>Пруды</t>
  </si>
  <si>
    <t>Детский сад (Жилгородок)</t>
  </si>
  <si>
    <t>Школа №48</t>
  </si>
  <si>
    <t>завод им. Ермана</t>
  </si>
  <si>
    <t>Школа №107</t>
  </si>
  <si>
    <t>к/т Авангард</t>
  </si>
  <si>
    <t>пос. Руднева</t>
  </si>
  <si>
    <t>Алюминиевый завод (кладбище)</t>
  </si>
  <si>
    <t>Гимназия №9</t>
  </si>
  <si>
    <t>ул. Тополевая (Угол парка)</t>
  </si>
  <si>
    <t>Больница №9</t>
  </si>
  <si>
    <t>ул. Лавровая</t>
  </si>
  <si>
    <t>Колледж им. Вернадского</t>
  </si>
  <si>
    <t>Санаторий Волгоград</t>
  </si>
  <si>
    <t>пос. Горная поляна</t>
  </si>
  <si>
    <t>завод Электронмаш</t>
  </si>
  <si>
    <t>к/т Нефтяник</t>
  </si>
  <si>
    <t>ул. Огарева</t>
  </si>
  <si>
    <t>ул. Прямая</t>
  </si>
  <si>
    <t>ул. Закавказская</t>
  </si>
  <si>
    <t>ЖД Больница</t>
  </si>
  <si>
    <t>ул. Куприна</t>
  </si>
  <si>
    <t>ст. Садовая</t>
  </si>
  <si>
    <t>Автобаза</t>
  </si>
  <si>
    <t>ул. Спокойная</t>
  </si>
  <si>
    <t>ул. Ужгородская</t>
  </si>
  <si>
    <t>ГСК Елецкий</t>
  </si>
  <si>
    <t>Хлебный магазин</t>
  </si>
  <si>
    <t>Картонажная фабрика</t>
  </si>
  <si>
    <t>ул. Морфлотская</t>
  </si>
  <si>
    <t>СНТ Татьянка</t>
  </si>
  <si>
    <t>Дачи нефтебазы</t>
  </si>
  <si>
    <t>СНТ Нефтяник</t>
  </si>
  <si>
    <t>Школа №117</t>
  </si>
  <si>
    <t>ул. Караванная</t>
  </si>
  <si>
    <t>пл. Столетова</t>
  </si>
  <si>
    <t>Дачи Автотранспортник</t>
  </si>
  <si>
    <t>Ветлечебница</t>
  </si>
  <si>
    <t>Церковь</t>
  </si>
  <si>
    <t>ул. Строительная</t>
  </si>
  <si>
    <t>СНТ Восход</t>
  </si>
  <si>
    <t>Карьер</t>
  </si>
  <si>
    <t>Сиреневая</t>
  </si>
  <si>
    <t>Центральная</t>
  </si>
  <si>
    <t>Дачи Кировец</t>
  </si>
  <si>
    <t>Родниковая долина</t>
  </si>
  <si>
    <t>Школа №131</t>
  </si>
  <si>
    <t>Гостиница Волго-Дон</t>
  </si>
  <si>
    <t>ул. Елецкая</t>
  </si>
  <si>
    <t>Поворот Горная Поляна</t>
  </si>
  <si>
    <t>Дачи Шельф</t>
  </si>
  <si>
    <t>Дачи Орошенец</t>
  </si>
  <si>
    <t>пос. Песчанка</t>
  </si>
  <si>
    <t>Соленый пруд</t>
  </si>
  <si>
    <t>Химгородок</t>
  </si>
  <si>
    <t>ул. Бамбуковая</t>
  </si>
  <si>
    <t>Санаторий Латошинка</t>
  </si>
  <si>
    <t>Начало дачных участков</t>
  </si>
  <si>
    <t>Рынок Ткачевский</t>
  </si>
  <si>
    <t>Школа №44</t>
  </si>
  <si>
    <t>ТРЦ Акварель</t>
  </si>
  <si>
    <t>8-ой Воздушной армии</t>
  </si>
  <si>
    <t>Бульвар 30 лет Победы</t>
  </si>
  <si>
    <t>ТЦ Реал</t>
  </si>
  <si>
    <t>завод Аврора</t>
  </si>
  <si>
    <t>Моторный завод</t>
  </si>
  <si>
    <t>Оптовый рынок</t>
  </si>
  <si>
    <t>Волгоградмаш</t>
  </si>
  <si>
    <t>ВЗБТ</t>
  </si>
  <si>
    <t>Рыбокомплекс</t>
  </si>
  <si>
    <t>Подстанция</t>
  </si>
  <si>
    <t>ст. Бетонная</t>
  </si>
  <si>
    <t>17-й км.</t>
  </si>
  <si>
    <t>пос. Гумрак</t>
  </si>
  <si>
    <t>ст. Гумрак</t>
  </si>
  <si>
    <t>пос. Аэропорт</t>
  </si>
  <si>
    <t>ул. Мясникова</t>
  </si>
  <si>
    <t>АТБ-4</t>
  </si>
  <si>
    <t>ГСК №19</t>
  </si>
  <si>
    <t>ЖБИ №2</t>
  </si>
  <si>
    <t>пос. Водстрой</t>
  </si>
  <si>
    <t>ПТУ №54</t>
  </si>
  <si>
    <t>Звезда</t>
  </si>
  <si>
    <t>Завод оросительной техники</t>
  </si>
  <si>
    <t>Радиоцентр</t>
  </si>
  <si>
    <t>Начало пос. Верхняя Ельшанка</t>
  </si>
  <si>
    <t>Почта (Верхняя Ельшанка)</t>
  </si>
  <si>
    <t>пер. Прожекторный</t>
  </si>
  <si>
    <t>ул. Кагальникская</t>
  </si>
  <si>
    <t>Школа-интернат</t>
  </si>
  <si>
    <t>ДОК-3</t>
  </si>
  <si>
    <t>Больница №10</t>
  </si>
  <si>
    <t>ст. Сарепта</t>
  </si>
  <si>
    <t>Депо Сарепта</t>
  </si>
  <si>
    <t>Кардиоцентр</t>
  </si>
  <si>
    <t>пос. Татьянка-2</t>
  </si>
  <si>
    <t>рынок ВГТЗ</t>
  </si>
  <si>
    <t>ул. Мичурина</t>
  </si>
  <si>
    <t>ул. Автомобилистов</t>
  </si>
  <si>
    <t>ул. Шекспира</t>
  </si>
  <si>
    <t>Магазин №1</t>
  </si>
  <si>
    <t>Школа №110</t>
  </si>
  <si>
    <t>МСЧ-40</t>
  </si>
  <si>
    <t>пос. Татьянка-1</t>
  </si>
  <si>
    <t>пос. Заря</t>
  </si>
  <si>
    <t>пос. Верхняя Ельшанка</t>
  </si>
  <si>
    <t>ул. Волгоградская</t>
  </si>
  <si>
    <t>2-ой км.</t>
  </si>
  <si>
    <t>Зигзаг</t>
  </si>
  <si>
    <t>Школа №41</t>
  </si>
  <si>
    <t>ТЮЗ</t>
  </si>
  <si>
    <t>ЦСМ</t>
  </si>
  <si>
    <t>Импульс</t>
  </si>
  <si>
    <t>ул. Танкистов</t>
  </si>
  <si>
    <t>ул. Савкина</t>
  </si>
  <si>
    <t>Янтарный город</t>
  </si>
  <si>
    <t>ул. Республиканская</t>
  </si>
  <si>
    <t>Авиагородок</t>
  </si>
  <si>
    <t>ул. Клайпедская</t>
  </si>
  <si>
    <t>ул. Шаблиевская</t>
  </si>
  <si>
    <t>Магазин (Верхняя Ельшанка)</t>
  </si>
  <si>
    <t>Верхнезареченское кладбище</t>
  </si>
  <si>
    <t>Алюминиевый завод</t>
  </si>
  <si>
    <t>Лесозавод</t>
  </si>
  <si>
    <t>1000 мелочей</t>
  </si>
  <si>
    <t>Клуб Антей</t>
  </si>
  <si>
    <t>ул. Героев Тулы</t>
  </si>
  <si>
    <t>Речной порт</t>
  </si>
  <si>
    <t>Арбитражный суд</t>
  </si>
  <si>
    <t>Магазин "Ивушка"</t>
  </si>
  <si>
    <t>ул. Рионская</t>
  </si>
  <si>
    <t>ул. Продольная</t>
  </si>
  <si>
    <t>ул. Казахская</t>
  </si>
  <si>
    <t>ст. Ельшанка</t>
  </si>
  <si>
    <t>ул. Полухина</t>
  </si>
  <si>
    <t>ул. Дарвина</t>
  </si>
  <si>
    <t>ул. Стругацких</t>
  </si>
  <si>
    <t>ул. Григория Засекина</t>
  </si>
  <si>
    <t>ул. Дружбы народов</t>
  </si>
  <si>
    <t>Городок</t>
  </si>
  <si>
    <t>Мазазин Яблонька</t>
  </si>
  <si>
    <t>ВолгГТУ</t>
  </si>
  <si>
    <t>ВСПКЗ</t>
  </si>
  <si>
    <t>Магазин (ул. Менделеева)</t>
  </si>
  <si>
    <t>Дачи ЗКО</t>
  </si>
  <si>
    <t xml:space="preserve">пер. Железный </t>
  </si>
  <si>
    <t>пос. Отрада</t>
  </si>
  <si>
    <t>СНТ Сластена</t>
  </si>
  <si>
    <t>СНТ Берендей</t>
  </si>
  <si>
    <t>Пионерский лагерь</t>
  </si>
  <si>
    <t>Нефтебаза</t>
  </si>
  <si>
    <t>Онкоцентр</t>
  </si>
  <si>
    <t>Ж/Д Вокзал (мост)</t>
  </si>
  <si>
    <t>ул. Булгакова</t>
  </si>
  <si>
    <t>Разъезд "Горнополянский"</t>
  </si>
  <si>
    <t>Поворот</t>
  </si>
  <si>
    <t>ст. Динамо</t>
  </si>
  <si>
    <t>Автовокзал</t>
  </si>
  <si>
    <t>Телецентр</t>
  </si>
  <si>
    <t>Кольцо (пос. Верхнезареченский)</t>
  </si>
  <si>
    <t>пр-д Дорожников</t>
  </si>
  <si>
    <t>Дачная</t>
  </si>
  <si>
    <t>ВолгоградЭнергоСервис</t>
  </si>
  <si>
    <t>Хлебзавод №3</t>
  </si>
  <si>
    <t>ВолГУ</t>
  </si>
  <si>
    <t>Кладбище (Ворошиловский р-н)</t>
  </si>
  <si>
    <t>пос. Ежовка</t>
  </si>
  <si>
    <t>Поликлиника (пос. Горьковский)</t>
  </si>
  <si>
    <t>пос. Горьковский</t>
  </si>
  <si>
    <t>Депо (пос. Горьковский)</t>
  </si>
  <si>
    <t>Магазин (пос. Горьковский)</t>
  </si>
  <si>
    <t>СНТ Природа</t>
  </si>
  <si>
    <t>Библиотечная (на ул. Писемского)</t>
  </si>
  <si>
    <t>Мост (пос. Верхнезареченский)</t>
  </si>
  <si>
    <t>Военкомат (Школа №17)</t>
  </si>
  <si>
    <t>Пешеходный мост (пос. Горьковский)</t>
  </si>
  <si>
    <t>ул. Молодежная</t>
  </si>
  <si>
    <t>ул. Мушкетова (Песчанка)</t>
  </si>
  <si>
    <t>ул. Звездина</t>
  </si>
  <si>
    <t>пос. Горный (Советский р-н)</t>
  </si>
  <si>
    <t>Военный городок (Гумрак)</t>
  </si>
  <si>
    <t>Подстанция (Алюминиевый з-д)</t>
  </si>
  <si>
    <t>Экономико-технический колледж (Шурухина)</t>
  </si>
  <si>
    <t>28 км. (Тракторозаводский)</t>
  </si>
  <si>
    <t>Военный городок (Латошинка)</t>
  </si>
  <si>
    <t>Магазин (Верхнезареченский)</t>
  </si>
  <si>
    <t>Дачи Энергетик</t>
  </si>
  <si>
    <t>Универсам (ул. Кирова)</t>
  </si>
  <si>
    <t>Оптовый рынок "Татьянка"</t>
  </si>
  <si>
    <t>к/т Родина (на Рокоссовского)</t>
  </si>
  <si>
    <t>Сергеевский храм</t>
  </si>
  <si>
    <t>ул. им. Генерала Гурова</t>
  </si>
  <si>
    <t>Рынок Северный</t>
  </si>
  <si>
    <t>ул. Гидростроителей</t>
  </si>
  <si>
    <t>СО Строитель</t>
  </si>
  <si>
    <t>Детский сад №375</t>
  </si>
  <si>
    <t>Школа №72</t>
  </si>
  <si>
    <t>Магазин (ул. Хрустальная)</t>
  </si>
  <si>
    <t>ул. Долинная</t>
  </si>
  <si>
    <t>База (ул. Хрустальная)</t>
  </si>
  <si>
    <t>пос. Вишневая балка</t>
  </si>
  <si>
    <t>ул. Таращанцев</t>
  </si>
  <si>
    <t>Обувная фабрика (ул. Электролесовская)</t>
  </si>
  <si>
    <t>Мед. Академия (конечная)</t>
  </si>
  <si>
    <t>ул. Дегтярева (конечная)</t>
  </si>
  <si>
    <t>ул. 39-й Гвардейской Дивизии (на Еременко)</t>
  </si>
  <si>
    <t>пл. Титова</t>
  </si>
  <si>
    <t>Настроечные параметры</t>
  </si>
  <si>
    <t>Вероятности выбора остановок прибытия</t>
  </si>
  <si>
    <t>Граница привлекательности</t>
  </si>
  <si>
    <t>Вероятность выбора</t>
  </si>
  <si>
    <t>Доля пользователей общественным транспортом</t>
  </si>
  <si>
    <t>Количество поездок работников и молодежи за день</t>
  </si>
  <si>
    <t>Доля пассажиров общественного транспорта, предпочитающего маршрутки</t>
  </si>
  <si>
    <t>Количество поездок школьников и пенсионеров за день</t>
  </si>
  <si>
    <t>Дисткрета числа пассажиров для учета  привлекательности остановки</t>
  </si>
  <si>
    <t>Вероятность выбора остановки без пересадки</t>
  </si>
  <si>
    <t xml:space="preserve">Вероятность произвольного выбора остановки </t>
  </si>
  <si>
    <t>Районы</t>
  </si>
  <si>
    <t>Код</t>
  </si>
  <si>
    <t>Наименование</t>
  </si>
  <si>
    <t>Школ 7-17 лет</t>
  </si>
  <si>
    <t>Молодежь 18-24 лет</t>
  </si>
  <si>
    <t>Работники 25-59 лет</t>
  </si>
  <si>
    <t>Пенсионеры</t>
  </si>
  <si>
    <t>ВСЕГО:</t>
  </si>
  <si>
    <t>Доля пассажиров, выбирающих район назначения при посадке (утро, день, вечер)</t>
  </si>
  <si>
    <t>Утро с 6:00 до 10:59. Доля пассажиров (работники и молодежь), получающих пункт назначения - по районам, включая район отправления. Перемещаются, в основном, молодежь, студенты и работники - к месту рабоы и учебы. Некоторая часть остается в своем районе, другие районы имеют разную привлекательность (наибольшая - у Центрального района).</t>
  </si>
  <si>
    <t>Код р-на</t>
  </si>
  <si>
    <t>В Ворошиловский</t>
  </si>
  <si>
    <t>В Дзержинский</t>
  </si>
  <si>
    <t>В Кировский</t>
  </si>
  <si>
    <t>В Красноармейский</t>
  </si>
  <si>
    <t>В Краснооктябрьский</t>
  </si>
  <si>
    <t>В Советский</t>
  </si>
  <si>
    <t>В Тракторозаводский</t>
  </si>
  <si>
    <t>В Центральный</t>
  </si>
  <si>
    <t xml:space="preserve">Из Ворошиловского </t>
  </si>
  <si>
    <t>Из Дзержинского</t>
  </si>
  <si>
    <t>Из Кировского</t>
  </si>
  <si>
    <t>Из Красноармейского</t>
  </si>
  <si>
    <t>Из Краснооктябрьского</t>
  </si>
  <si>
    <t>Из Советского</t>
  </si>
  <si>
    <t>Из Тракторозаводского</t>
  </si>
  <si>
    <t>Из Центрального</t>
  </si>
  <si>
    <t>Утро с 6:00 до 10:59. Доля пассажиров (пенсионары и школьники), получающих пункт назначения - по районам, включая район отправления. Перемещаются, в основном, школьники и пенсионеры - к детям, в магазины и поликлиникиместу рабоы и учебы. Некоторая часть остается в своем районе, другие районы имеют разную привлекательность (наибольшая - у Центрального района).</t>
  </si>
  <si>
    <r>
      <rPr>
        <b/>
        <sz val="10"/>
        <color theme="1"/>
        <rFont val="Times New Roman"/>
        <family val="1"/>
        <charset val="204"/>
      </rPr>
      <t>День</t>
    </r>
    <r>
      <rPr>
        <sz val="10"/>
        <color theme="1"/>
        <rFont val="Times New Roman"/>
        <family val="1"/>
        <charset val="204"/>
      </rPr>
      <t xml:space="preserve"> с 11:00 до 15:59. Доля пассажиров, получающих пункт назначения - по районам, включая район отправления: в основном, пенсионеры перемщаются внутри своего района. Перетоки между районами редки.</t>
    </r>
  </si>
  <si>
    <r>
      <rPr>
        <b/>
        <sz val="10"/>
        <color theme="1"/>
        <rFont val="Times New Roman"/>
        <family val="1"/>
        <charset val="204"/>
      </rPr>
      <t>Вечер</t>
    </r>
    <r>
      <rPr>
        <sz val="10"/>
        <color theme="1"/>
        <rFont val="Times New Roman"/>
        <family val="1"/>
        <charset val="204"/>
      </rPr>
      <t xml:space="preserve"> с 16:00 до 20:59. Доля пассажиров, получающих пункт назначения - по районам, включая район отправления. Пассажиры, в основном, возвращаются домой (работники и молодежь)</t>
    </r>
  </si>
  <si>
    <r>
      <rPr>
        <b/>
        <sz val="10"/>
        <color theme="1"/>
        <rFont val="Times New Roman"/>
        <family val="1"/>
        <charset val="204"/>
      </rPr>
      <t>Вечер</t>
    </r>
    <r>
      <rPr>
        <sz val="10"/>
        <color theme="1"/>
        <rFont val="Times New Roman"/>
        <family val="1"/>
        <charset val="204"/>
      </rPr>
      <t xml:space="preserve"> с 16:00 до 20:59. Доля пассажиров, получающих пункт назначения - по районам, включая район отправления. Пассажиры, в основном, возвращаются домой (пенсионеры и школьники)</t>
    </r>
  </si>
  <si>
    <t>Из Ворошиловского</t>
  </si>
  <si>
    <t xml:space="preserve">В Ворошиловский </t>
  </si>
  <si>
    <t>В Кировсккий</t>
  </si>
  <si>
    <r>
      <t xml:space="preserve">Доля пассажиров, отъезжающих от остановки, в зависимости от времени прибытия (для всех районов - </t>
    </r>
    <r>
      <rPr>
        <sz val="10"/>
        <color rgb="FFFF0000"/>
        <rFont val="Times New Roman"/>
        <family val="1"/>
        <charset val="204"/>
      </rPr>
      <t>одинаковая</t>
    </r>
    <r>
      <rPr>
        <sz val="10"/>
        <color theme="1"/>
        <rFont val="Times New Roman"/>
        <family val="1"/>
        <charset val="204"/>
      </rPr>
      <t>?)</t>
    </r>
  </si>
  <si>
    <t>6:00-6:59</t>
  </si>
  <si>
    <t>7:00-7:59</t>
  </si>
  <si>
    <t>8:00-8:59</t>
  </si>
  <si>
    <t>9:00-9:59</t>
  </si>
  <si>
    <t>10:00-10:59</t>
  </si>
  <si>
    <t>11:00-11:59</t>
  </si>
  <si>
    <t>12:00-12:59</t>
  </si>
  <si>
    <t>13:00-13:59</t>
  </si>
  <si>
    <t>14:00-14:59</t>
  </si>
  <si>
    <t>15:00-15:59</t>
  </si>
  <si>
    <t>16:00-16:59</t>
  </si>
  <si>
    <t>17:00-17:59</t>
  </si>
  <si>
    <t>18:00-18:59</t>
  </si>
  <si>
    <t>19:00-19:59</t>
  </si>
  <si>
    <t>20:00-20:59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</si>
</sst>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7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2" xfId="1" applyFont="1" applyFill="1" applyBorder="1" applyAlignment="1">
      <alignment horizontal="right" wrapText="1"/>
    </xf>
    <xf numFmtId="0" fontId="2" fillId="3" borderId="2" xfId="1" applyFont="1" applyFill="1" applyBorder="1" applyAlignment="1" applyProtection="1">
      <alignment wrapText="1"/>
      <protection locked="0"/>
    </xf>
    <xf numFmtId="0" fontId="2" fillId="3" borderId="3" xfId="1" applyFont="1" applyFill="1" applyBorder="1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0" borderId="2" xfId="1" applyFont="1" applyFill="1" applyBorder="1" applyAlignment="1">
      <alignment horizontal="center" wrapText="1"/>
    </xf>
    <xf numFmtId="0" fontId="2" fillId="0" borderId="2" xfId="1" applyFont="1" applyFill="1" applyBorder="1" applyAlignment="1" applyProtection="1">
      <alignment horizontal="center" wrapText="1"/>
      <protection locked="0"/>
    </xf>
    <xf numFmtId="0" fontId="2" fillId="0" borderId="2" xfId="1" applyFont="1" applyFill="1" applyBorder="1" applyAlignment="1" applyProtection="1">
      <alignment wrapText="1"/>
      <protection locked="0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Protection="1">
      <protection locked="0"/>
    </xf>
    <xf numFmtId="0" fontId="3" fillId="3" borderId="2" xfId="2" applyFont="1" applyFill="1" applyBorder="1" applyAlignment="1" applyProtection="1">
      <alignment horizontal="left" wrapText="1"/>
      <protection locked="0"/>
    </xf>
    <xf numFmtId="0" fontId="0" fillId="3" borderId="0" xfId="0" applyFill="1" applyAlignment="1" applyProtection="1">
      <alignment horizontal="left"/>
      <protection locked="0"/>
    </xf>
    <xf numFmtId="0" fontId="2" fillId="3" borderId="4" xfId="2" applyFont="1" applyFill="1" applyBorder="1" applyAlignment="1" applyProtection="1">
      <alignment horizontal="left" wrapText="1"/>
      <protection locked="0"/>
    </xf>
    <xf numFmtId="0" fontId="0" fillId="0" borderId="0" xfId="0" applyFill="1" applyProtection="1">
      <protection locked="0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textRotation="90"/>
    </xf>
    <xf numFmtId="0" fontId="4" fillId="0" borderId="0" xfId="0" applyFont="1" applyAlignment="1">
      <alignment horizontal="left" textRotation="90"/>
    </xf>
    <xf numFmtId="0" fontId="8" fillId="0" borderId="0" xfId="0" applyFont="1" applyAlignment="1">
      <alignment horizontal="center" textRotation="90" wrapText="1"/>
    </xf>
    <xf numFmtId="0" fontId="8" fillId="0" borderId="0" xfId="0" applyFont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7" fillId="2" borderId="0" xfId="0" applyFont="1" applyFill="1" applyAlignme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/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 vertical="center" textRotation="90"/>
    </xf>
  </cellXfs>
  <cellStyles count="3">
    <cellStyle name="Обычный" xfId="0" builtinId="0"/>
    <cellStyle name="Обычный_ИД_Остановки" xfId="1" xr:uid="{00000000-0005-0000-0000-000001000000}"/>
    <cellStyle name="Обычный_ИД_ОстМаршрута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/>
  <dimension ref="A1:BV1000"/>
  <sheetViews>
    <sheetView zoomScale="85" zoomScaleNormal="85" workbookViewId="0">
      <selection activeCell="D6" sqref="D6"/>
    </sheetView>
  </sheetViews>
  <sheetFormatPr defaultRowHeight="15" customHeight="1" x14ac:dyDescent="0.25"/>
  <cols>
    <col min="1" max="1" width="16" customWidth="1"/>
    <col min="2" max="2" width="28.28515625" customWidth="1"/>
    <col min="3" max="74" width="20.7109375" customWidth="1"/>
    <col min="75" max="81" width="9.140625" customWidth="1"/>
  </cols>
  <sheetData>
    <row r="1" spans="1:74" ht="7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0" t="s">
        <v>6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ht="15" customHeight="1" x14ac:dyDescent="0.25">
      <c r="A2" s="2">
        <v>1</v>
      </c>
      <c r="B2" s="3" t="s">
        <v>7</v>
      </c>
      <c r="C2" s="4" t="s">
        <v>8</v>
      </c>
      <c r="D2" s="5">
        <v>413</v>
      </c>
      <c r="E2" s="5">
        <v>100</v>
      </c>
      <c r="F2" s="6">
        <v>1</v>
      </c>
      <c r="G2" s="6">
        <v>11</v>
      </c>
      <c r="H2" s="6"/>
      <c r="I2" s="6"/>
      <c r="J2" s="6"/>
      <c r="K2" s="6"/>
      <c r="L2" s="6"/>
      <c r="M2" s="6"/>
      <c r="N2" s="6"/>
      <c r="O2" s="6"/>
      <c r="P2" s="6"/>
      <c r="Q2" s="7"/>
      <c r="R2" s="7"/>
      <c r="S2" s="7"/>
      <c r="T2" s="7"/>
      <c r="U2" s="7"/>
      <c r="V2" s="7"/>
      <c r="W2" s="7"/>
      <c r="X2" s="7"/>
      <c r="Y2" s="7"/>
      <c r="Z2" s="8"/>
      <c r="AA2" s="8"/>
      <c r="AC2" s="9"/>
      <c r="AD2" s="9"/>
      <c r="AE2" s="9"/>
      <c r="AF2" s="9"/>
      <c r="AG2" s="9"/>
    </row>
    <row r="3" spans="1:74" ht="15" customHeight="1" x14ac:dyDescent="0.25">
      <c r="A3" s="2">
        <v>2</v>
      </c>
      <c r="B3" s="3" t="s">
        <v>9</v>
      </c>
      <c r="C3" s="3" t="s">
        <v>8</v>
      </c>
      <c r="D3" s="5">
        <v>413</v>
      </c>
      <c r="E3" s="5">
        <v>10</v>
      </c>
      <c r="F3" s="6">
        <v>1</v>
      </c>
      <c r="G3" s="6">
        <v>11</v>
      </c>
      <c r="H3" s="6"/>
      <c r="I3" s="6"/>
      <c r="J3" s="6"/>
      <c r="K3" s="6"/>
      <c r="L3" s="6"/>
      <c r="M3" s="6"/>
      <c r="N3" s="6"/>
      <c r="O3" s="6"/>
      <c r="P3" s="6"/>
      <c r="Q3" s="7"/>
      <c r="R3" s="7"/>
      <c r="S3" s="7"/>
      <c r="T3" s="7"/>
      <c r="U3" s="7"/>
      <c r="V3" s="7"/>
      <c r="W3" s="7"/>
      <c r="X3" s="7"/>
      <c r="Y3" s="7"/>
      <c r="Z3" s="8"/>
      <c r="AA3" s="8"/>
      <c r="AC3" s="9"/>
      <c r="AD3" s="9"/>
      <c r="AE3" s="9"/>
      <c r="AF3" s="9"/>
      <c r="AG3" s="9"/>
    </row>
    <row r="4" spans="1:74" ht="15" customHeight="1" x14ac:dyDescent="0.25">
      <c r="A4" s="2">
        <v>3</v>
      </c>
      <c r="B4" s="3" t="s">
        <v>10</v>
      </c>
      <c r="C4" s="3" t="s">
        <v>8</v>
      </c>
      <c r="D4" s="5">
        <v>550</v>
      </c>
      <c r="E4" s="5">
        <v>10</v>
      </c>
      <c r="F4" s="6">
        <v>14</v>
      </c>
      <c r="G4" s="6">
        <v>1</v>
      </c>
      <c r="H4" s="6">
        <v>3</v>
      </c>
      <c r="I4" s="6">
        <v>11</v>
      </c>
      <c r="J4" s="6">
        <v>48</v>
      </c>
      <c r="K4" s="6">
        <v>68</v>
      </c>
      <c r="L4" s="6">
        <v>70</v>
      </c>
      <c r="M4" s="6">
        <v>76</v>
      </c>
      <c r="N4" s="6">
        <v>80</v>
      </c>
      <c r="O4" s="6">
        <v>85</v>
      </c>
      <c r="P4" s="6">
        <v>93</v>
      </c>
      <c r="Q4" s="7">
        <v>101</v>
      </c>
      <c r="R4" s="7">
        <v>111</v>
      </c>
      <c r="S4" s="7">
        <v>123</v>
      </c>
      <c r="T4" s="7">
        <v>137</v>
      </c>
      <c r="U4" s="7"/>
      <c r="V4" s="7"/>
      <c r="W4" s="7"/>
      <c r="X4" s="7"/>
      <c r="Y4" s="7"/>
      <c r="Z4" s="8"/>
      <c r="AA4" s="8"/>
      <c r="AC4" s="9"/>
      <c r="AD4" s="9"/>
      <c r="AE4" s="9"/>
      <c r="AF4" s="9"/>
      <c r="AG4" s="9"/>
    </row>
    <row r="5" spans="1:74" ht="15" customHeight="1" x14ac:dyDescent="0.25">
      <c r="A5" s="2">
        <v>4</v>
      </c>
      <c r="B5" s="3" t="s">
        <v>11</v>
      </c>
      <c r="C5" s="3" t="s">
        <v>8</v>
      </c>
      <c r="D5" s="5">
        <v>330</v>
      </c>
      <c r="E5" s="5">
        <v>10</v>
      </c>
      <c r="F5" s="6">
        <v>3</v>
      </c>
      <c r="G5" s="6">
        <v>1</v>
      </c>
      <c r="H5" s="6">
        <v>3</v>
      </c>
      <c r="I5" s="6">
        <v>11</v>
      </c>
      <c r="J5" s="6"/>
      <c r="K5" s="6"/>
      <c r="L5" s="6"/>
      <c r="M5" s="6"/>
      <c r="N5" s="6"/>
      <c r="O5" s="6"/>
      <c r="P5" s="6"/>
      <c r="Q5" s="7"/>
      <c r="R5" s="7"/>
      <c r="S5" s="7"/>
      <c r="T5" s="7"/>
      <c r="U5" s="7"/>
      <c r="V5" s="7"/>
      <c r="W5" s="7"/>
      <c r="X5" s="7"/>
      <c r="Y5" s="7"/>
      <c r="Z5" s="8"/>
      <c r="AA5" s="8"/>
      <c r="AC5" s="9"/>
      <c r="AD5" s="9"/>
      <c r="AE5" s="9"/>
      <c r="AF5" s="9"/>
      <c r="AG5" s="9"/>
    </row>
    <row r="6" spans="1:74" ht="15" customHeight="1" x14ac:dyDescent="0.25">
      <c r="A6" s="2">
        <v>5</v>
      </c>
      <c r="B6" s="3" t="s">
        <v>12</v>
      </c>
      <c r="C6" s="3" t="s">
        <v>8</v>
      </c>
      <c r="D6" s="5">
        <v>330</v>
      </c>
      <c r="E6" s="5">
        <v>150</v>
      </c>
      <c r="F6" s="6">
        <v>3</v>
      </c>
      <c r="G6" s="6">
        <v>1</v>
      </c>
      <c r="H6" s="6">
        <v>3</v>
      </c>
      <c r="I6" s="6">
        <v>11</v>
      </c>
      <c r="J6" s="6"/>
      <c r="K6" s="6"/>
      <c r="L6" s="6"/>
      <c r="M6" s="6"/>
      <c r="N6" s="6"/>
      <c r="O6" s="6"/>
      <c r="P6" s="6"/>
      <c r="Q6" s="7"/>
      <c r="R6" s="7"/>
      <c r="S6" s="7"/>
      <c r="T6" s="7"/>
      <c r="U6" s="7"/>
      <c r="V6" s="7"/>
      <c r="W6" s="7"/>
      <c r="X6" s="7"/>
      <c r="Y6" s="7"/>
      <c r="Z6" s="8"/>
      <c r="AA6" s="8"/>
      <c r="AC6" s="9"/>
      <c r="AD6" s="9"/>
      <c r="AE6" s="9"/>
      <c r="AF6" s="9"/>
      <c r="AG6" s="9"/>
    </row>
    <row r="7" spans="1:74" ht="15" customHeight="1" x14ac:dyDescent="0.25">
      <c r="A7" s="2">
        <v>6</v>
      </c>
      <c r="B7" s="3" t="s">
        <v>13</v>
      </c>
      <c r="C7" s="3" t="s">
        <v>8</v>
      </c>
      <c r="D7" s="5">
        <v>858</v>
      </c>
      <c r="E7" s="5">
        <v>300</v>
      </c>
      <c r="F7" s="6">
        <v>4</v>
      </c>
      <c r="G7" s="6">
        <v>1</v>
      </c>
      <c r="H7" s="6">
        <v>3</v>
      </c>
      <c r="I7" s="6">
        <v>5</v>
      </c>
      <c r="J7" s="6">
        <v>11</v>
      </c>
      <c r="K7" s="6"/>
      <c r="L7" s="6"/>
      <c r="M7" s="6"/>
      <c r="N7" s="6"/>
      <c r="O7" s="6"/>
      <c r="P7" s="6"/>
      <c r="Q7" s="7"/>
      <c r="R7" s="7"/>
      <c r="S7" s="7"/>
      <c r="T7" s="7"/>
      <c r="U7" s="7"/>
      <c r="V7" s="7"/>
      <c r="W7" s="7"/>
      <c r="X7" s="7"/>
      <c r="Y7" s="7"/>
      <c r="Z7" s="8"/>
      <c r="AA7" s="8"/>
      <c r="AC7" s="9"/>
      <c r="AD7" s="9"/>
      <c r="AE7" s="9"/>
      <c r="AF7" s="9"/>
      <c r="AG7" s="9"/>
    </row>
    <row r="8" spans="1:74" ht="15" customHeight="1" x14ac:dyDescent="0.25">
      <c r="A8" s="2">
        <v>7</v>
      </c>
      <c r="B8" s="3" t="s">
        <v>14</v>
      </c>
      <c r="C8" s="3" t="s">
        <v>8</v>
      </c>
      <c r="D8" s="5">
        <v>2751</v>
      </c>
      <c r="E8" s="5">
        <v>50</v>
      </c>
      <c r="F8" s="6">
        <v>4</v>
      </c>
      <c r="G8" s="6">
        <v>1</v>
      </c>
      <c r="H8" s="6">
        <v>3</v>
      </c>
      <c r="I8" s="6">
        <v>5</v>
      </c>
      <c r="J8" s="6">
        <v>11</v>
      </c>
      <c r="K8" s="6"/>
      <c r="L8" s="6"/>
      <c r="M8" s="6"/>
      <c r="N8" s="6"/>
      <c r="O8" s="6"/>
      <c r="P8" s="6"/>
      <c r="Q8" s="7"/>
      <c r="R8" s="7"/>
      <c r="S8" s="7"/>
      <c r="T8" s="7"/>
      <c r="U8" s="7"/>
      <c r="V8" s="7"/>
      <c r="W8" s="7"/>
      <c r="X8" s="7"/>
      <c r="Y8" s="7"/>
      <c r="Z8" s="8"/>
      <c r="AA8" s="8"/>
      <c r="AC8" s="9"/>
      <c r="AD8" s="9"/>
      <c r="AE8" s="9"/>
      <c r="AF8" s="9"/>
      <c r="AG8" s="9"/>
    </row>
    <row r="9" spans="1:74" ht="15" customHeight="1" x14ac:dyDescent="0.25">
      <c r="A9" s="2">
        <v>8</v>
      </c>
      <c r="B9" s="3" t="s">
        <v>15</v>
      </c>
      <c r="C9" s="3" t="s">
        <v>8</v>
      </c>
      <c r="D9" s="5">
        <v>3301</v>
      </c>
      <c r="E9" s="5">
        <v>100</v>
      </c>
      <c r="F9" s="6">
        <v>4</v>
      </c>
      <c r="G9" s="6">
        <v>1</v>
      </c>
      <c r="H9" s="6">
        <v>3</v>
      </c>
      <c r="I9" s="6">
        <v>5</v>
      </c>
      <c r="J9" s="6">
        <v>11</v>
      </c>
      <c r="K9" s="6"/>
      <c r="L9" s="6"/>
      <c r="M9" s="6"/>
      <c r="N9" s="6"/>
      <c r="O9" s="6"/>
      <c r="P9" s="6"/>
      <c r="Q9" s="7"/>
      <c r="R9" s="7"/>
      <c r="S9" s="7"/>
      <c r="T9" s="7"/>
      <c r="U9" s="7"/>
      <c r="V9" s="7"/>
      <c r="W9" s="7"/>
      <c r="X9" s="7"/>
      <c r="Y9" s="7"/>
      <c r="Z9" s="8"/>
      <c r="AA9" s="8"/>
      <c r="AC9" s="9"/>
      <c r="AD9" s="9"/>
      <c r="AE9" s="9"/>
      <c r="AF9" s="9"/>
      <c r="AG9" s="9"/>
    </row>
    <row r="10" spans="1:74" ht="15" customHeight="1" x14ac:dyDescent="0.25">
      <c r="A10" s="2">
        <v>9</v>
      </c>
      <c r="B10" s="3" t="s">
        <v>16</v>
      </c>
      <c r="C10" s="3" t="s">
        <v>8</v>
      </c>
      <c r="D10" s="5">
        <v>3301</v>
      </c>
      <c r="E10" s="5">
        <v>200</v>
      </c>
      <c r="F10" s="6">
        <v>4</v>
      </c>
      <c r="G10" s="6">
        <v>1</v>
      </c>
      <c r="H10" s="6">
        <v>3</v>
      </c>
      <c r="I10" s="6">
        <v>5</v>
      </c>
      <c r="J10" s="6">
        <v>11</v>
      </c>
      <c r="K10" s="6"/>
      <c r="L10" s="6"/>
      <c r="M10" s="6"/>
      <c r="N10" s="6"/>
      <c r="O10" s="6"/>
      <c r="P10" s="6"/>
      <c r="Q10" s="7"/>
      <c r="R10" s="7"/>
      <c r="S10" s="7"/>
      <c r="T10" s="7"/>
      <c r="U10" s="7"/>
      <c r="V10" s="7"/>
      <c r="W10" s="7"/>
      <c r="X10" s="7"/>
      <c r="Y10" s="7"/>
      <c r="Z10" s="8"/>
      <c r="AA10" s="8"/>
      <c r="AC10" s="9"/>
      <c r="AD10" s="9"/>
      <c r="AE10" s="9"/>
      <c r="AF10" s="9"/>
      <c r="AG10" s="9"/>
    </row>
    <row r="11" spans="1:74" ht="15" customHeight="1" x14ac:dyDescent="0.25">
      <c r="A11" s="2">
        <v>10</v>
      </c>
      <c r="B11" s="3" t="s">
        <v>17</v>
      </c>
      <c r="C11" s="3" t="s">
        <v>8</v>
      </c>
      <c r="D11" s="5">
        <v>3576</v>
      </c>
      <c r="E11" s="5">
        <v>200</v>
      </c>
      <c r="F11" s="6">
        <v>5</v>
      </c>
      <c r="G11" s="6">
        <v>3</v>
      </c>
      <c r="H11" s="6">
        <v>5</v>
      </c>
      <c r="I11" s="6">
        <v>11</v>
      </c>
      <c r="J11" s="6">
        <v>27</v>
      </c>
      <c r="K11" s="6">
        <v>29</v>
      </c>
      <c r="L11" s="6"/>
      <c r="M11" s="6"/>
      <c r="N11" s="6"/>
      <c r="O11" s="6"/>
      <c r="P11" s="6"/>
      <c r="Q11" s="7"/>
      <c r="R11" s="7"/>
      <c r="S11" s="7"/>
      <c r="T11" s="7"/>
      <c r="U11" s="7"/>
      <c r="V11" s="7"/>
      <c r="W11" s="7"/>
      <c r="X11" s="7"/>
      <c r="Y11" s="7"/>
      <c r="Z11" s="8"/>
      <c r="AA11" s="8"/>
      <c r="AC11" s="9"/>
      <c r="AD11" s="9"/>
      <c r="AE11" s="9"/>
      <c r="AF11" s="9"/>
      <c r="AG11" s="9"/>
    </row>
    <row r="12" spans="1:74" ht="15" customHeight="1" x14ac:dyDescent="0.25">
      <c r="A12" s="2">
        <v>11</v>
      </c>
      <c r="B12" s="3" t="s">
        <v>18</v>
      </c>
      <c r="C12" s="3" t="s">
        <v>8</v>
      </c>
      <c r="D12" s="5">
        <v>3799</v>
      </c>
      <c r="E12" s="5">
        <v>100</v>
      </c>
      <c r="F12" s="6">
        <v>5</v>
      </c>
      <c r="G12" s="6">
        <v>3</v>
      </c>
      <c r="H12" s="6">
        <v>5</v>
      </c>
      <c r="I12" s="6">
        <v>11</v>
      </c>
      <c r="J12" s="6">
        <v>27</v>
      </c>
      <c r="K12" s="6">
        <v>29</v>
      </c>
      <c r="L12" s="6"/>
      <c r="M12" s="6"/>
      <c r="N12" s="6"/>
      <c r="O12" s="6"/>
      <c r="P12" s="6"/>
      <c r="Q12" s="7"/>
      <c r="R12" s="7"/>
      <c r="S12" s="7"/>
      <c r="T12" s="7"/>
      <c r="U12" s="7"/>
      <c r="V12" s="7"/>
      <c r="W12" s="7"/>
      <c r="X12" s="7"/>
      <c r="Y12" s="7"/>
      <c r="Z12" s="8"/>
      <c r="AA12" s="8"/>
      <c r="AC12" s="9"/>
      <c r="AD12" s="9"/>
      <c r="AE12" s="9"/>
      <c r="AF12" s="9"/>
      <c r="AG12" s="9"/>
    </row>
    <row r="13" spans="1:74" ht="15" customHeight="1" x14ac:dyDescent="0.25">
      <c r="A13" s="2">
        <v>12</v>
      </c>
      <c r="B13" s="3" t="s">
        <v>19</v>
      </c>
      <c r="C13" s="3" t="s">
        <v>20</v>
      </c>
      <c r="D13" s="5">
        <v>257</v>
      </c>
      <c r="E13" s="5">
        <v>100</v>
      </c>
      <c r="F13" s="6">
        <v>5</v>
      </c>
      <c r="G13" s="6">
        <v>3</v>
      </c>
      <c r="H13" s="6">
        <v>5</v>
      </c>
      <c r="I13" s="6">
        <v>11</v>
      </c>
      <c r="J13" s="6">
        <v>27</v>
      </c>
      <c r="K13" s="6">
        <v>29</v>
      </c>
      <c r="L13" s="6"/>
      <c r="M13" s="6"/>
      <c r="N13" s="6"/>
      <c r="O13" s="6"/>
      <c r="P13" s="6"/>
      <c r="Q13" s="7"/>
      <c r="R13" s="7"/>
      <c r="S13" s="7"/>
      <c r="T13" s="7"/>
      <c r="U13" s="7"/>
      <c r="V13" s="7"/>
      <c r="W13" s="7"/>
      <c r="X13" s="7"/>
      <c r="Y13" s="7"/>
      <c r="Z13" s="8"/>
      <c r="AA13" s="8"/>
      <c r="AC13" s="9"/>
      <c r="AD13" s="9"/>
      <c r="AE13" s="9"/>
      <c r="AF13" s="9"/>
      <c r="AG13" s="9"/>
    </row>
    <row r="14" spans="1:74" ht="15" customHeight="1" x14ac:dyDescent="0.25">
      <c r="A14" s="2">
        <v>13</v>
      </c>
      <c r="B14" s="3" t="s">
        <v>21</v>
      </c>
      <c r="C14" s="3" t="s">
        <v>20</v>
      </c>
      <c r="D14" s="5">
        <v>1373</v>
      </c>
      <c r="E14" s="5">
        <v>200</v>
      </c>
      <c r="F14" s="6">
        <v>5</v>
      </c>
      <c r="G14" s="6">
        <v>3</v>
      </c>
      <c r="H14" s="6">
        <v>5</v>
      </c>
      <c r="I14" s="6">
        <v>11</v>
      </c>
      <c r="J14" s="6">
        <v>27</v>
      </c>
      <c r="K14" s="6">
        <v>29</v>
      </c>
      <c r="L14" s="6"/>
      <c r="M14" s="6"/>
      <c r="N14" s="6"/>
      <c r="O14" s="6"/>
      <c r="P14" s="6"/>
      <c r="Q14" s="7"/>
      <c r="R14" s="7"/>
      <c r="S14" s="7"/>
      <c r="T14" s="7"/>
      <c r="U14" s="7"/>
      <c r="V14" s="7"/>
      <c r="W14" s="7"/>
      <c r="X14" s="7"/>
      <c r="Y14" s="7"/>
      <c r="Z14" s="8"/>
      <c r="AA14" s="8"/>
      <c r="AC14" s="9"/>
      <c r="AD14" s="9"/>
      <c r="AE14" s="9"/>
      <c r="AF14" s="9"/>
      <c r="AG14" s="9"/>
    </row>
    <row r="15" spans="1:74" ht="15" customHeight="1" x14ac:dyDescent="0.25">
      <c r="A15" s="2">
        <v>14</v>
      </c>
      <c r="B15" s="3" t="s">
        <v>22</v>
      </c>
      <c r="C15" s="3" t="s">
        <v>20</v>
      </c>
      <c r="D15" s="5">
        <v>3885</v>
      </c>
      <c r="E15" s="5">
        <v>100</v>
      </c>
      <c r="F15" s="6">
        <v>4</v>
      </c>
      <c r="G15" s="6">
        <v>3</v>
      </c>
      <c r="H15" s="6">
        <v>11</v>
      </c>
      <c r="I15" s="6">
        <v>13</v>
      </c>
      <c r="J15" s="6">
        <v>31</v>
      </c>
      <c r="K15" s="6"/>
      <c r="L15" s="6"/>
      <c r="M15" s="6"/>
      <c r="N15" s="6"/>
      <c r="O15" s="6"/>
      <c r="P15" s="6"/>
      <c r="Q15" s="7"/>
      <c r="R15" s="7"/>
      <c r="S15" s="7"/>
      <c r="T15" s="7"/>
      <c r="U15" s="7"/>
      <c r="V15" s="7"/>
      <c r="W15" s="7"/>
      <c r="X15" s="7"/>
      <c r="Y15" s="7"/>
      <c r="Z15" s="8"/>
      <c r="AA15" s="8"/>
      <c r="AC15" s="9"/>
      <c r="AD15" s="9"/>
      <c r="AE15" s="9"/>
      <c r="AF15" s="9"/>
      <c r="AG15" s="9"/>
    </row>
    <row r="16" spans="1:74" ht="15" customHeight="1" x14ac:dyDescent="0.25">
      <c r="A16" s="2">
        <v>15</v>
      </c>
      <c r="B16" s="3" t="s">
        <v>23</v>
      </c>
      <c r="C16" s="3" t="s">
        <v>20</v>
      </c>
      <c r="D16" s="5">
        <v>3238</v>
      </c>
      <c r="E16" s="5">
        <v>500</v>
      </c>
      <c r="F16" s="6">
        <v>6</v>
      </c>
      <c r="G16" s="6">
        <v>3</v>
      </c>
      <c r="H16" s="6">
        <v>11</v>
      </c>
      <c r="I16" s="6">
        <v>13</v>
      </c>
      <c r="J16" s="6">
        <v>19</v>
      </c>
      <c r="K16" s="6">
        <v>31</v>
      </c>
      <c r="L16" s="6">
        <v>37</v>
      </c>
      <c r="M16" s="6"/>
      <c r="N16" s="6"/>
      <c r="O16" s="6"/>
      <c r="P16" s="6"/>
      <c r="Q16" s="7"/>
      <c r="R16" s="7"/>
      <c r="S16" s="7"/>
      <c r="T16" s="7"/>
      <c r="U16" s="7"/>
      <c r="V16" s="7"/>
      <c r="W16" s="7"/>
      <c r="X16" s="7"/>
      <c r="Y16" s="7"/>
      <c r="Z16" s="8"/>
      <c r="AA16" s="8"/>
      <c r="AC16" s="9"/>
      <c r="AD16" s="9"/>
      <c r="AE16" s="9"/>
      <c r="AF16" s="9"/>
      <c r="AG16" s="9"/>
    </row>
    <row r="17" spans="1:39" ht="15" customHeight="1" x14ac:dyDescent="0.25">
      <c r="A17" s="2">
        <v>16</v>
      </c>
      <c r="B17" s="3" t="s">
        <v>24</v>
      </c>
      <c r="C17" s="3" t="s">
        <v>25</v>
      </c>
      <c r="D17" s="5">
        <v>3570</v>
      </c>
      <c r="E17" s="5">
        <v>200</v>
      </c>
      <c r="F17" s="6">
        <v>4</v>
      </c>
      <c r="G17" s="6">
        <v>13</v>
      </c>
      <c r="H17" s="6">
        <v>27</v>
      </c>
      <c r="I17" s="6">
        <v>35</v>
      </c>
      <c r="J17" s="6">
        <v>37</v>
      </c>
      <c r="K17" s="6"/>
      <c r="L17" s="6"/>
      <c r="M17" s="6"/>
      <c r="N17" s="6"/>
      <c r="O17" s="6"/>
      <c r="P17" s="6"/>
      <c r="Q17" s="7"/>
      <c r="R17" s="7"/>
      <c r="S17" s="7"/>
      <c r="T17" s="7"/>
      <c r="U17" s="7"/>
      <c r="V17" s="7"/>
      <c r="W17" s="7"/>
      <c r="X17" s="7"/>
      <c r="Y17" s="7"/>
      <c r="Z17" s="8"/>
      <c r="AA17" s="8"/>
      <c r="AC17" s="9"/>
      <c r="AD17" s="9"/>
      <c r="AE17" s="9"/>
      <c r="AF17" s="9"/>
      <c r="AG17" s="9"/>
    </row>
    <row r="18" spans="1:39" ht="15" customHeight="1" x14ac:dyDescent="0.25">
      <c r="A18" s="2">
        <v>17</v>
      </c>
      <c r="B18" s="3" t="s">
        <v>26</v>
      </c>
      <c r="C18" s="3" t="s">
        <v>25</v>
      </c>
      <c r="D18" s="5">
        <v>2717</v>
      </c>
      <c r="E18" s="5">
        <v>200</v>
      </c>
      <c r="F18" s="6">
        <v>4</v>
      </c>
      <c r="G18" s="6">
        <v>13</v>
      </c>
      <c r="H18" s="6">
        <v>27</v>
      </c>
      <c r="I18" s="6">
        <v>35</v>
      </c>
      <c r="J18" s="6">
        <v>37</v>
      </c>
      <c r="K18" s="6"/>
      <c r="L18" s="6"/>
      <c r="M18" s="6"/>
      <c r="N18" s="6"/>
      <c r="O18" s="6"/>
      <c r="P18" s="6"/>
      <c r="Q18" s="7"/>
      <c r="R18" s="7"/>
      <c r="S18" s="7"/>
      <c r="T18" s="7"/>
      <c r="U18" s="7"/>
      <c r="V18" s="7"/>
      <c r="W18" s="7"/>
      <c r="X18" s="7"/>
      <c r="Y18" s="7"/>
      <c r="Z18" s="8"/>
      <c r="AA18" s="8"/>
      <c r="AC18" s="9"/>
      <c r="AD18" s="9"/>
      <c r="AE18" s="9"/>
      <c r="AF18" s="9"/>
      <c r="AG18" s="9"/>
    </row>
    <row r="19" spans="1:39" ht="15" customHeight="1" x14ac:dyDescent="0.25">
      <c r="A19" s="2">
        <v>18</v>
      </c>
      <c r="B19" s="3" t="s">
        <v>27</v>
      </c>
      <c r="C19" s="3" t="s">
        <v>25</v>
      </c>
      <c r="D19" s="5">
        <v>2717</v>
      </c>
      <c r="E19" s="5">
        <v>100</v>
      </c>
      <c r="F19" s="7">
        <v>4</v>
      </c>
      <c r="G19" s="7">
        <v>13</v>
      </c>
      <c r="H19" s="7">
        <v>27</v>
      </c>
      <c r="I19" s="7">
        <v>35</v>
      </c>
      <c r="J19" s="7">
        <v>37</v>
      </c>
      <c r="K19" s="7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8"/>
      <c r="AA19" s="8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1:39" ht="15" customHeight="1" x14ac:dyDescent="0.25">
      <c r="A20" s="2">
        <v>19</v>
      </c>
      <c r="B20" s="3" t="s">
        <v>28</v>
      </c>
      <c r="C20" s="3" t="s">
        <v>25</v>
      </c>
      <c r="D20" s="5">
        <v>2717</v>
      </c>
      <c r="E20" s="5">
        <v>100</v>
      </c>
      <c r="F20" s="7">
        <v>4</v>
      </c>
      <c r="G20" s="7">
        <v>13</v>
      </c>
      <c r="H20" s="7">
        <v>27</v>
      </c>
      <c r="I20" s="7">
        <v>35</v>
      </c>
      <c r="J20" s="7">
        <v>37</v>
      </c>
      <c r="K20" s="7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8"/>
      <c r="AA20" s="8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1:39" ht="15" customHeight="1" x14ac:dyDescent="0.25">
      <c r="A21" s="2">
        <v>20</v>
      </c>
      <c r="B21" s="3" t="s">
        <v>29</v>
      </c>
      <c r="C21" s="3" t="s">
        <v>25</v>
      </c>
      <c r="D21" s="5">
        <v>1630</v>
      </c>
      <c r="E21" s="5">
        <v>200</v>
      </c>
      <c r="F21" s="7">
        <v>4</v>
      </c>
      <c r="G21" s="7">
        <v>13</v>
      </c>
      <c r="H21" s="7">
        <v>27</v>
      </c>
      <c r="I21" s="7">
        <v>35</v>
      </c>
      <c r="J21" s="7">
        <v>37</v>
      </c>
      <c r="K21" s="7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/>
      <c r="AA21" s="8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39" ht="15" customHeight="1" x14ac:dyDescent="0.25">
      <c r="A22" s="2">
        <v>21</v>
      </c>
      <c r="B22" s="3" t="s">
        <v>30</v>
      </c>
      <c r="C22" s="3" t="s">
        <v>25</v>
      </c>
      <c r="D22" s="5">
        <v>1410</v>
      </c>
      <c r="E22" s="5">
        <v>300</v>
      </c>
      <c r="F22" s="7">
        <v>14</v>
      </c>
      <c r="G22" s="7">
        <v>5</v>
      </c>
      <c r="H22" s="7">
        <v>13</v>
      </c>
      <c r="I22" s="7">
        <v>27</v>
      </c>
      <c r="J22" s="7">
        <v>29</v>
      </c>
      <c r="K22" s="7">
        <v>31</v>
      </c>
      <c r="L22" s="6">
        <v>37</v>
      </c>
      <c r="M22" s="7">
        <v>48</v>
      </c>
      <c r="N22" s="7">
        <v>68</v>
      </c>
      <c r="O22" s="7">
        <v>70</v>
      </c>
      <c r="P22" s="7">
        <v>76</v>
      </c>
      <c r="Q22" s="7">
        <v>80</v>
      </c>
      <c r="R22" s="7">
        <v>101</v>
      </c>
      <c r="S22" s="7">
        <v>123</v>
      </c>
      <c r="T22" s="7">
        <v>137</v>
      </c>
      <c r="U22" s="7"/>
      <c r="V22" s="7"/>
      <c r="W22" s="7"/>
      <c r="X22" s="7"/>
      <c r="Y22" s="7"/>
      <c r="Z22" s="8"/>
      <c r="AA22" s="8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 ht="15" customHeight="1" x14ac:dyDescent="0.25">
      <c r="A23" s="2">
        <v>22</v>
      </c>
      <c r="B23" s="3" t="s">
        <v>31</v>
      </c>
      <c r="C23" s="3" t="s">
        <v>32</v>
      </c>
      <c r="D23" s="5">
        <v>69</v>
      </c>
      <c r="E23" s="5">
        <v>400</v>
      </c>
      <c r="F23" s="7">
        <v>17</v>
      </c>
      <c r="G23" s="7">
        <v>46</v>
      </c>
      <c r="H23" s="7">
        <v>48</v>
      </c>
      <c r="I23" s="7">
        <v>50</v>
      </c>
      <c r="J23" s="7">
        <v>62</v>
      </c>
      <c r="K23" s="7">
        <v>68</v>
      </c>
      <c r="L23" s="6">
        <v>70</v>
      </c>
      <c r="M23" s="7">
        <v>76</v>
      </c>
      <c r="N23" s="7">
        <v>80</v>
      </c>
      <c r="O23" s="7">
        <v>82</v>
      </c>
      <c r="P23" s="7">
        <v>85</v>
      </c>
      <c r="Q23" s="7">
        <v>99</v>
      </c>
      <c r="R23" s="7">
        <v>101</v>
      </c>
      <c r="S23" s="7">
        <v>109</v>
      </c>
      <c r="T23" s="7">
        <v>111</v>
      </c>
      <c r="U23" s="7">
        <v>123</v>
      </c>
      <c r="V23" s="7">
        <v>125</v>
      </c>
      <c r="W23" s="7">
        <v>137</v>
      </c>
      <c r="X23" s="7"/>
      <c r="Y23" s="7"/>
      <c r="Z23" s="8"/>
      <c r="AA23" s="8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1:39" ht="15" customHeight="1" x14ac:dyDescent="0.25">
      <c r="A24" s="2">
        <v>23</v>
      </c>
      <c r="B24" s="3" t="s">
        <v>33</v>
      </c>
      <c r="C24" s="3" t="s">
        <v>32</v>
      </c>
      <c r="D24" s="5">
        <v>69</v>
      </c>
      <c r="E24" s="5">
        <v>50</v>
      </c>
      <c r="F24" s="7">
        <v>3</v>
      </c>
      <c r="G24" s="7">
        <v>1</v>
      </c>
      <c r="H24" s="7">
        <v>3</v>
      </c>
      <c r="I24" s="7">
        <v>141</v>
      </c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8"/>
      <c r="AA24" s="8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39" ht="15" customHeight="1" x14ac:dyDescent="0.25">
      <c r="A25" s="2">
        <v>24</v>
      </c>
      <c r="B25" s="3" t="s">
        <v>34</v>
      </c>
      <c r="C25" s="3" t="s">
        <v>32</v>
      </c>
      <c r="D25" s="5">
        <v>1732</v>
      </c>
      <c r="E25" s="5">
        <v>300</v>
      </c>
      <c r="F25" s="7">
        <v>7</v>
      </c>
      <c r="G25" s="7">
        <v>1</v>
      </c>
      <c r="H25" s="7">
        <v>3</v>
      </c>
      <c r="I25" s="7">
        <v>46</v>
      </c>
      <c r="J25" s="7">
        <v>50</v>
      </c>
      <c r="K25" s="7">
        <v>62</v>
      </c>
      <c r="L25" s="6">
        <v>82</v>
      </c>
      <c r="M25" s="7">
        <v>141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8"/>
      <c r="AA25" s="8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 ht="15" customHeight="1" x14ac:dyDescent="0.25">
      <c r="A26" s="2">
        <v>25</v>
      </c>
      <c r="B26" s="3" t="s">
        <v>35</v>
      </c>
      <c r="C26" s="3" t="s">
        <v>32</v>
      </c>
      <c r="D26" s="5">
        <v>866</v>
      </c>
      <c r="E26" s="5">
        <v>200</v>
      </c>
      <c r="F26" s="7">
        <v>4</v>
      </c>
      <c r="G26" s="7">
        <v>1</v>
      </c>
      <c r="H26" s="7">
        <v>3</v>
      </c>
      <c r="I26" s="7">
        <v>50</v>
      </c>
      <c r="J26" s="7">
        <v>141</v>
      </c>
      <c r="K26" s="7"/>
      <c r="L26" s="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8"/>
      <c r="AA26" s="8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spans="1:39" ht="15" customHeight="1" x14ac:dyDescent="0.25">
      <c r="A27" s="2">
        <v>26</v>
      </c>
      <c r="B27" s="3" t="s">
        <v>36</v>
      </c>
      <c r="C27" s="3" t="s">
        <v>32</v>
      </c>
      <c r="D27" s="5">
        <v>457</v>
      </c>
      <c r="E27" s="5">
        <v>50</v>
      </c>
      <c r="F27" s="7">
        <v>5</v>
      </c>
      <c r="G27" s="7">
        <v>1</v>
      </c>
      <c r="H27" s="7">
        <v>3</v>
      </c>
      <c r="I27" s="7">
        <v>50</v>
      </c>
      <c r="J27" s="7">
        <v>62</v>
      </c>
      <c r="K27" s="7">
        <v>141</v>
      </c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8"/>
      <c r="AA27" s="8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spans="1:39" ht="15" customHeight="1" x14ac:dyDescent="0.25">
      <c r="A28" s="2">
        <v>27</v>
      </c>
      <c r="B28" s="3" t="s">
        <v>37</v>
      </c>
      <c r="C28" s="3" t="s">
        <v>32</v>
      </c>
      <c r="D28" s="5">
        <v>2425</v>
      </c>
      <c r="E28" s="5">
        <v>100</v>
      </c>
      <c r="F28" s="6">
        <v>3</v>
      </c>
      <c r="G28" s="7">
        <v>1</v>
      </c>
      <c r="H28" s="7">
        <v>3</v>
      </c>
      <c r="I28" s="7">
        <v>109</v>
      </c>
      <c r="J28" s="7"/>
      <c r="K28" s="7"/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8"/>
      <c r="AA28" s="8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spans="1:39" ht="15" customHeight="1" x14ac:dyDescent="0.25">
      <c r="A29" s="2">
        <v>28</v>
      </c>
      <c r="B29" s="3" t="s">
        <v>38</v>
      </c>
      <c r="C29" s="3" t="s">
        <v>32</v>
      </c>
      <c r="D29" s="5">
        <v>4157</v>
      </c>
      <c r="E29" s="5">
        <v>300</v>
      </c>
      <c r="F29" s="7">
        <v>4</v>
      </c>
      <c r="G29" s="7">
        <v>1</v>
      </c>
      <c r="H29" s="7">
        <v>3</v>
      </c>
      <c r="I29" s="7">
        <v>125</v>
      </c>
      <c r="J29" s="7">
        <v>141</v>
      </c>
      <c r="K29" s="7"/>
      <c r="L29" s="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8"/>
      <c r="AA29" s="8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spans="1:39" ht="15" customHeight="1" x14ac:dyDescent="0.25">
      <c r="A30" s="2">
        <v>29</v>
      </c>
      <c r="B30" s="3" t="s">
        <v>39</v>
      </c>
      <c r="C30" s="3" t="s">
        <v>32</v>
      </c>
      <c r="D30" s="5">
        <v>1514</v>
      </c>
      <c r="E30" s="5">
        <v>150</v>
      </c>
      <c r="F30" s="7">
        <v>2</v>
      </c>
      <c r="G30" s="7">
        <v>1</v>
      </c>
      <c r="H30" s="7">
        <v>3</v>
      </c>
      <c r="I30" s="7"/>
      <c r="J30" s="7"/>
      <c r="K30" s="7"/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8"/>
      <c r="AA30" s="8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spans="1:39" ht="15" customHeight="1" x14ac:dyDescent="0.25">
      <c r="A31" s="2">
        <v>30</v>
      </c>
      <c r="B31" s="3" t="s">
        <v>40</v>
      </c>
      <c r="C31" s="3" t="s">
        <v>8</v>
      </c>
      <c r="D31" s="5">
        <v>55</v>
      </c>
      <c r="E31" s="5">
        <v>10</v>
      </c>
      <c r="F31" s="6">
        <v>3</v>
      </c>
      <c r="G31" s="10">
        <v>1</v>
      </c>
      <c r="H31" s="10">
        <v>3</v>
      </c>
      <c r="I31" s="10">
        <v>111</v>
      </c>
      <c r="J31" s="10"/>
      <c r="K31" s="10"/>
      <c r="L31" s="6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9"/>
      <c r="AA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spans="1:39" ht="15" customHeight="1" x14ac:dyDescent="0.25">
      <c r="A32" s="2">
        <v>31</v>
      </c>
      <c r="B32" s="3" t="s">
        <v>41</v>
      </c>
      <c r="C32" s="3" t="s">
        <v>8</v>
      </c>
      <c r="D32" s="5">
        <v>3301</v>
      </c>
      <c r="E32" s="5">
        <v>300</v>
      </c>
      <c r="F32" s="6">
        <v>3</v>
      </c>
      <c r="G32" s="10">
        <v>1</v>
      </c>
      <c r="H32" s="10">
        <v>27</v>
      </c>
      <c r="I32" s="10">
        <v>29</v>
      </c>
      <c r="J32" s="10"/>
      <c r="K32" s="10"/>
      <c r="L32" s="6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9"/>
      <c r="AA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spans="1:39" ht="15" customHeight="1" x14ac:dyDescent="0.25">
      <c r="A33" s="2">
        <v>32</v>
      </c>
      <c r="B33" s="3" t="s">
        <v>42</v>
      </c>
      <c r="C33" s="3" t="s">
        <v>8</v>
      </c>
      <c r="D33" s="5">
        <v>2201</v>
      </c>
      <c r="E33" s="5">
        <v>150</v>
      </c>
      <c r="F33" s="6">
        <v>3</v>
      </c>
      <c r="G33" s="10">
        <v>1</v>
      </c>
      <c r="H33" s="10">
        <v>27</v>
      </c>
      <c r="I33" s="10">
        <v>29</v>
      </c>
      <c r="J33" s="10"/>
      <c r="K33" s="10"/>
      <c r="L33" s="6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9"/>
      <c r="AA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1:39" ht="15" customHeight="1" x14ac:dyDescent="0.25">
      <c r="A34" s="2">
        <v>33</v>
      </c>
      <c r="B34" s="3" t="s">
        <v>43</v>
      </c>
      <c r="C34" s="3" t="s">
        <v>8</v>
      </c>
      <c r="D34" s="5">
        <v>7207</v>
      </c>
      <c r="E34" s="5">
        <v>1000</v>
      </c>
      <c r="F34" s="6">
        <v>16</v>
      </c>
      <c r="G34" s="10">
        <v>1</v>
      </c>
      <c r="H34" s="10">
        <v>9</v>
      </c>
      <c r="I34" s="10">
        <v>15</v>
      </c>
      <c r="J34" s="10">
        <v>17</v>
      </c>
      <c r="K34" s="10">
        <v>25</v>
      </c>
      <c r="L34" s="6">
        <v>27</v>
      </c>
      <c r="M34" s="10">
        <v>29</v>
      </c>
      <c r="N34" s="10">
        <v>39</v>
      </c>
      <c r="O34" s="10">
        <v>64</v>
      </c>
      <c r="P34" s="10">
        <v>85</v>
      </c>
      <c r="Q34" s="10">
        <v>93</v>
      </c>
      <c r="R34" s="10">
        <v>111</v>
      </c>
      <c r="S34" s="10">
        <v>113</v>
      </c>
      <c r="T34" s="10">
        <v>131</v>
      </c>
      <c r="U34" s="10">
        <v>139</v>
      </c>
      <c r="V34" s="10">
        <v>141</v>
      </c>
      <c r="W34" s="10"/>
      <c r="X34" s="10"/>
      <c r="Y34" s="10"/>
      <c r="Z34" s="9"/>
      <c r="AA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ht="15" customHeight="1" x14ac:dyDescent="0.25">
      <c r="A35" s="2">
        <v>34</v>
      </c>
      <c r="B35" s="3" t="s">
        <v>44</v>
      </c>
      <c r="C35" s="3" t="s">
        <v>8</v>
      </c>
      <c r="D35" s="5">
        <v>4951</v>
      </c>
      <c r="E35" s="5">
        <v>100</v>
      </c>
      <c r="F35" s="6">
        <v>3</v>
      </c>
      <c r="G35" s="10">
        <v>1</v>
      </c>
      <c r="H35" s="10">
        <v>27</v>
      </c>
      <c r="I35" s="10">
        <v>29</v>
      </c>
      <c r="J35" s="10"/>
      <c r="K35" s="10"/>
      <c r="L35" s="6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9"/>
      <c r="AA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1:39" ht="15" customHeight="1" x14ac:dyDescent="0.25">
      <c r="A36" s="2">
        <v>35</v>
      </c>
      <c r="B36" s="3" t="s">
        <v>45</v>
      </c>
      <c r="C36" s="3" t="s">
        <v>25</v>
      </c>
      <c r="D36" s="5">
        <v>2174</v>
      </c>
      <c r="E36" s="5">
        <v>100</v>
      </c>
      <c r="F36" s="6">
        <v>6</v>
      </c>
      <c r="G36" s="10">
        <v>5</v>
      </c>
      <c r="H36" s="10">
        <v>29</v>
      </c>
      <c r="I36" s="10">
        <v>31</v>
      </c>
      <c r="J36" s="10">
        <v>35</v>
      </c>
      <c r="K36" s="10">
        <v>131</v>
      </c>
      <c r="L36" s="6">
        <v>137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9"/>
      <c r="AA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ht="15" customHeight="1" x14ac:dyDescent="0.25">
      <c r="A37" s="2">
        <v>36</v>
      </c>
      <c r="B37" s="3" t="s">
        <v>46</v>
      </c>
      <c r="C37" s="3" t="s">
        <v>25</v>
      </c>
      <c r="D37" s="5">
        <v>2717</v>
      </c>
      <c r="E37" s="5">
        <v>100</v>
      </c>
      <c r="F37" s="6">
        <v>6</v>
      </c>
      <c r="G37" s="10">
        <v>5</v>
      </c>
      <c r="H37" s="10">
        <v>29</v>
      </c>
      <c r="I37" s="10">
        <v>31</v>
      </c>
      <c r="J37" s="10">
        <v>35</v>
      </c>
      <c r="K37" s="10">
        <v>131</v>
      </c>
      <c r="L37" s="6">
        <v>137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9"/>
      <c r="AA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1:39" ht="15" customHeight="1" x14ac:dyDescent="0.25">
      <c r="A38" s="2">
        <v>37</v>
      </c>
      <c r="B38" s="3" t="s">
        <v>47</v>
      </c>
      <c r="C38" s="3" t="s">
        <v>25</v>
      </c>
      <c r="D38" s="5">
        <v>8151</v>
      </c>
      <c r="E38" s="5">
        <v>20</v>
      </c>
      <c r="F38" s="6">
        <v>6</v>
      </c>
      <c r="G38" s="10">
        <v>5</v>
      </c>
      <c r="H38" s="10">
        <v>29</v>
      </c>
      <c r="I38" s="10">
        <v>31</v>
      </c>
      <c r="J38" s="10">
        <v>35</v>
      </c>
      <c r="K38" s="10">
        <v>131</v>
      </c>
      <c r="L38" s="6">
        <v>137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9"/>
      <c r="AA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1:39" ht="15" customHeight="1" x14ac:dyDescent="0.25">
      <c r="A39" s="2">
        <v>38</v>
      </c>
      <c r="B39" s="3" t="s">
        <v>48</v>
      </c>
      <c r="C39" s="3" t="s">
        <v>25</v>
      </c>
      <c r="D39" s="5">
        <v>6521</v>
      </c>
      <c r="E39" s="5">
        <v>100</v>
      </c>
      <c r="F39" s="6">
        <v>6</v>
      </c>
      <c r="G39" s="10">
        <v>5</v>
      </c>
      <c r="H39" s="10">
        <v>29</v>
      </c>
      <c r="I39" s="10">
        <v>31</v>
      </c>
      <c r="J39" s="10">
        <v>35</v>
      </c>
      <c r="K39" s="10">
        <v>131</v>
      </c>
      <c r="L39" s="6">
        <v>137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9"/>
      <c r="AA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spans="1:39" ht="15" customHeight="1" x14ac:dyDescent="0.25">
      <c r="A40" s="2">
        <v>39</v>
      </c>
      <c r="B40" s="3" t="s">
        <v>49</v>
      </c>
      <c r="C40" s="3" t="s">
        <v>25</v>
      </c>
      <c r="D40" s="5">
        <v>6793</v>
      </c>
      <c r="E40" s="5">
        <v>200</v>
      </c>
      <c r="F40" s="6">
        <v>7</v>
      </c>
      <c r="G40" s="10">
        <v>5</v>
      </c>
      <c r="H40" s="10">
        <v>29</v>
      </c>
      <c r="I40" s="10">
        <v>31</v>
      </c>
      <c r="J40" s="10">
        <v>35</v>
      </c>
      <c r="K40" s="10">
        <v>115</v>
      </c>
      <c r="L40" s="6">
        <v>131</v>
      </c>
      <c r="M40" s="10">
        <v>137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9"/>
      <c r="AA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spans="1:39" ht="15" customHeight="1" x14ac:dyDescent="0.25">
      <c r="A41" s="2">
        <v>40</v>
      </c>
      <c r="B41" s="3" t="s">
        <v>50</v>
      </c>
      <c r="C41" s="3" t="s">
        <v>25</v>
      </c>
      <c r="D41" s="5">
        <v>720</v>
      </c>
      <c r="E41" s="5">
        <v>100</v>
      </c>
      <c r="F41" s="6">
        <v>7</v>
      </c>
      <c r="G41" s="10">
        <v>5</v>
      </c>
      <c r="H41" s="10">
        <v>29</v>
      </c>
      <c r="I41" s="10">
        <v>31</v>
      </c>
      <c r="J41" s="10">
        <v>35</v>
      </c>
      <c r="K41" s="10">
        <v>115</v>
      </c>
      <c r="L41" s="6">
        <v>131</v>
      </c>
      <c r="M41" s="10">
        <v>137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9"/>
      <c r="AA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spans="1:39" ht="15" customHeight="1" x14ac:dyDescent="0.25">
      <c r="A42" s="2">
        <v>41</v>
      </c>
      <c r="B42" s="3" t="s">
        <v>51</v>
      </c>
      <c r="C42" s="3" t="s">
        <v>25</v>
      </c>
      <c r="D42" s="5">
        <v>543</v>
      </c>
      <c r="E42" s="5">
        <v>100</v>
      </c>
      <c r="F42" s="6">
        <v>5</v>
      </c>
      <c r="G42" s="10">
        <v>5</v>
      </c>
      <c r="H42" s="10">
        <v>29</v>
      </c>
      <c r="I42" s="10">
        <v>31</v>
      </c>
      <c r="J42" s="10">
        <v>35</v>
      </c>
      <c r="K42" s="10">
        <v>115</v>
      </c>
      <c r="L42" s="6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9"/>
      <c r="AA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spans="1:39" ht="15" customHeight="1" x14ac:dyDescent="0.25">
      <c r="A43" s="2">
        <v>42</v>
      </c>
      <c r="B43" s="3" t="s">
        <v>52</v>
      </c>
      <c r="C43" s="3" t="s">
        <v>25</v>
      </c>
      <c r="D43" s="5">
        <v>4076</v>
      </c>
      <c r="E43" s="5">
        <v>100</v>
      </c>
      <c r="F43" s="6">
        <v>7</v>
      </c>
      <c r="G43" s="10">
        <v>5</v>
      </c>
      <c r="H43" s="10">
        <v>29</v>
      </c>
      <c r="I43" s="10">
        <v>31</v>
      </c>
      <c r="J43" s="10">
        <v>35</v>
      </c>
      <c r="K43" s="10">
        <v>115</v>
      </c>
      <c r="L43" s="6">
        <v>131</v>
      </c>
      <c r="M43" s="10">
        <v>137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9"/>
      <c r="AA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spans="1:39" ht="15" customHeight="1" x14ac:dyDescent="0.25">
      <c r="A44" s="2">
        <v>43</v>
      </c>
      <c r="B44" s="3" t="s">
        <v>53</v>
      </c>
      <c r="C44" s="3" t="s">
        <v>25</v>
      </c>
      <c r="D44" s="5">
        <v>4654</v>
      </c>
      <c r="E44" s="5">
        <v>100</v>
      </c>
      <c r="F44" s="6">
        <v>7</v>
      </c>
      <c r="G44" s="10">
        <v>5</v>
      </c>
      <c r="H44" s="10">
        <v>29</v>
      </c>
      <c r="I44" s="10">
        <v>31</v>
      </c>
      <c r="J44" s="10">
        <v>35</v>
      </c>
      <c r="K44" s="10">
        <v>115</v>
      </c>
      <c r="L44" s="6">
        <v>131</v>
      </c>
      <c r="M44" s="10">
        <v>137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9"/>
      <c r="AA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spans="1:39" ht="15" customHeight="1" x14ac:dyDescent="0.25">
      <c r="A45" s="2">
        <v>44</v>
      </c>
      <c r="B45" s="3" t="s">
        <v>54</v>
      </c>
      <c r="C45" s="3" t="s">
        <v>25</v>
      </c>
      <c r="D45" s="5">
        <v>3779</v>
      </c>
      <c r="E45" s="5">
        <v>400</v>
      </c>
      <c r="F45" s="6">
        <v>11</v>
      </c>
      <c r="G45" s="10">
        <v>5</v>
      </c>
      <c r="H45" s="10">
        <v>17</v>
      </c>
      <c r="I45" s="10">
        <v>29</v>
      </c>
      <c r="J45" s="10">
        <v>31</v>
      </c>
      <c r="K45" s="10">
        <v>35</v>
      </c>
      <c r="L45" s="6">
        <v>72</v>
      </c>
      <c r="M45" s="10">
        <v>115</v>
      </c>
      <c r="N45" s="10">
        <v>127</v>
      </c>
      <c r="O45" s="10">
        <v>131</v>
      </c>
      <c r="P45" s="10">
        <v>137</v>
      </c>
      <c r="Q45" s="10">
        <v>145</v>
      </c>
      <c r="R45" s="10"/>
      <c r="S45" s="10"/>
      <c r="T45" s="10"/>
      <c r="U45" s="10"/>
      <c r="V45" s="10"/>
      <c r="W45" s="10"/>
      <c r="X45" s="10"/>
      <c r="Y45" s="10"/>
      <c r="Z45" s="9"/>
      <c r="AA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spans="1:39" ht="15" customHeight="1" x14ac:dyDescent="0.25">
      <c r="A46" s="2">
        <v>45</v>
      </c>
      <c r="B46" s="3" t="s">
        <v>55</v>
      </c>
      <c r="C46" s="3" t="s">
        <v>25</v>
      </c>
      <c r="D46" s="5">
        <v>4076</v>
      </c>
      <c r="E46" s="5">
        <v>100</v>
      </c>
      <c r="F46" s="6">
        <v>10</v>
      </c>
      <c r="G46" s="10">
        <v>5</v>
      </c>
      <c r="H46" s="10">
        <v>17</v>
      </c>
      <c r="I46" s="10">
        <v>29</v>
      </c>
      <c r="J46" s="10">
        <v>31</v>
      </c>
      <c r="K46" s="10">
        <v>35</v>
      </c>
      <c r="L46" s="6">
        <v>72</v>
      </c>
      <c r="M46" s="10">
        <v>115</v>
      </c>
      <c r="N46" s="10">
        <v>131</v>
      </c>
      <c r="O46" s="10">
        <v>137</v>
      </c>
      <c r="P46" s="10">
        <v>145</v>
      </c>
      <c r="Q46" s="10"/>
      <c r="R46" s="10"/>
      <c r="S46" s="10"/>
      <c r="T46" s="10"/>
      <c r="U46" s="10"/>
      <c r="V46" s="10"/>
      <c r="W46" s="10"/>
      <c r="X46" s="10"/>
      <c r="Y46" s="10"/>
      <c r="Z46" s="9"/>
      <c r="AA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1:39" ht="15" customHeight="1" x14ac:dyDescent="0.25">
      <c r="A47" s="2">
        <v>46</v>
      </c>
      <c r="B47" s="3" t="s">
        <v>56</v>
      </c>
      <c r="C47" s="3" t="s">
        <v>25</v>
      </c>
      <c r="D47" s="5">
        <v>4076</v>
      </c>
      <c r="E47" s="5">
        <v>20</v>
      </c>
      <c r="F47" s="6">
        <v>10</v>
      </c>
      <c r="G47" s="10">
        <v>5</v>
      </c>
      <c r="H47" s="10">
        <v>17</v>
      </c>
      <c r="I47" s="10">
        <v>29</v>
      </c>
      <c r="J47" s="10">
        <v>31</v>
      </c>
      <c r="K47" s="10">
        <v>35</v>
      </c>
      <c r="L47" s="6">
        <v>72</v>
      </c>
      <c r="M47" s="10">
        <v>115</v>
      </c>
      <c r="N47" s="10">
        <v>131</v>
      </c>
      <c r="O47" s="10">
        <v>137</v>
      </c>
      <c r="P47" s="10">
        <v>145</v>
      </c>
      <c r="Q47" s="10"/>
      <c r="R47" s="10"/>
      <c r="S47" s="10"/>
      <c r="T47" s="10"/>
      <c r="U47" s="10"/>
      <c r="V47" s="10"/>
      <c r="W47" s="10"/>
      <c r="X47" s="10"/>
      <c r="Y47" s="10"/>
      <c r="Z47" s="9"/>
      <c r="AA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1:39" ht="15" customHeight="1" x14ac:dyDescent="0.25">
      <c r="A48" s="2">
        <v>47</v>
      </c>
      <c r="B48" s="3" t="s">
        <v>57</v>
      </c>
      <c r="C48" s="3" t="s">
        <v>25</v>
      </c>
      <c r="D48" s="5">
        <v>3260</v>
      </c>
      <c r="E48" s="5">
        <v>200</v>
      </c>
      <c r="F48" s="6">
        <v>11</v>
      </c>
      <c r="G48" s="10">
        <v>5</v>
      </c>
      <c r="H48" s="10">
        <v>17</v>
      </c>
      <c r="I48" s="10">
        <v>29</v>
      </c>
      <c r="J48" s="10">
        <v>31</v>
      </c>
      <c r="K48" s="10">
        <v>35</v>
      </c>
      <c r="L48" s="6">
        <v>37</v>
      </c>
      <c r="M48" s="10">
        <v>72</v>
      </c>
      <c r="N48" s="10">
        <v>115</v>
      </c>
      <c r="O48" s="10">
        <v>131</v>
      </c>
      <c r="P48" s="10">
        <v>137</v>
      </c>
      <c r="Q48" s="10">
        <v>145</v>
      </c>
      <c r="R48" s="10"/>
      <c r="S48" s="10"/>
      <c r="T48" s="10"/>
      <c r="U48" s="10"/>
      <c r="V48" s="10"/>
      <c r="W48" s="10"/>
      <c r="X48" s="10"/>
      <c r="Y48" s="10"/>
      <c r="Z48" s="9"/>
      <c r="AA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spans="1:39" ht="15" customHeight="1" x14ac:dyDescent="0.25">
      <c r="A49" s="2">
        <v>48</v>
      </c>
      <c r="B49" s="3" t="s">
        <v>58</v>
      </c>
      <c r="C49" s="3" t="s">
        <v>25</v>
      </c>
      <c r="D49" s="5">
        <v>2174</v>
      </c>
      <c r="E49" s="5">
        <v>400</v>
      </c>
      <c r="F49" s="6">
        <v>9</v>
      </c>
      <c r="G49" s="10">
        <v>5</v>
      </c>
      <c r="H49" s="10">
        <v>23</v>
      </c>
      <c r="I49" s="10">
        <v>25</v>
      </c>
      <c r="J49" s="10">
        <v>29</v>
      </c>
      <c r="K49" s="10">
        <v>31</v>
      </c>
      <c r="L49" s="6">
        <v>35</v>
      </c>
      <c r="M49" s="10">
        <v>37</v>
      </c>
      <c r="N49" s="10">
        <v>68</v>
      </c>
      <c r="O49" s="10">
        <v>76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9"/>
      <c r="AA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spans="1:39" ht="15" customHeight="1" x14ac:dyDescent="0.25">
      <c r="A50" s="2">
        <v>49</v>
      </c>
      <c r="B50" s="3" t="s">
        <v>59</v>
      </c>
      <c r="C50" s="3" t="s">
        <v>25</v>
      </c>
      <c r="D50" s="5">
        <v>326</v>
      </c>
      <c r="E50" s="5">
        <v>50</v>
      </c>
      <c r="F50" s="6">
        <v>4</v>
      </c>
      <c r="G50" s="10">
        <v>5</v>
      </c>
      <c r="H50" s="10">
        <v>29</v>
      </c>
      <c r="I50" s="10">
        <v>31</v>
      </c>
      <c r="J50" s="10">
        <v>35</v>
      </c>
      <c r="K50" s="10"/>
      <c r="L50" s="6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9"/>
      <c r="AA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spans="1:39" ht="15" customHeight="1" x14ac:dyDescent="0.25">
      <c r="A51" s="2">
        <v>50</v>
      </c>
      <c r="B51" s="3" t="s">
        <v>60</v>
      </c>
      <c r="C51" s="3" t="s">
        <v>25</v>
      </c>
      <c r="D51" s="5">
        <v>1087</v>
      </c>
      <c r="E51" s="5">
        <v>10</v>
      </c>
      <c r="F51" s="6">
        <v>4</v>
      </c>
      <c r="G51" s="10">
        <v>5</v>
      </c>
      <c r="H51" s="10">
        <v>29</v>
      </c>
      <c r="I51" s="10">
        <v>31</v>
      </c>
      <c r="J51" s="10">
        <v>35</v>
      </c>
      <c r="K51" s="10"/>
      <c r="L51" s="6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9"/>
      <c r="AA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spans="1:39" ht="15" customHeight="1" x14ac:dyDescent="0.25">
      <c r="A52" s="2">
        <v>51</v>
      </c>
      <c r="B52" s="3" t="s">
        <v>61</v>
      </c>
      <c r="C52" s="3" t="s">
        <v>25</v>
      </c>
      <c r="D52" s="5">
        <v>2174</v>
      </c>
      <c r="E52" s="5">
        <v>100</v>
      </c>
      <c r="F52" s="6">
        <v>7</v>
      </c>
      <c r="G52" s="10">
        <v>5</v>
      </c>
      <c r="H52" s="10">
        <v>29</v>
      </c>
      <c r="I52" s="10">
        <v>31</v>
      </c>
      <c r="J52" s="10">
        <v>35</v>
      </c>
      <c r="K52" s="10">
        <v>54</v>
      </c>
      <c r="L52" s="6">
        <v>84</v>
      </c>
      <c r="M52" s="10">
        <v>101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9"/>
      <c r="AA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spans="1:39" ht="15" customHeight="1" x14ac:dyDescent="0.25">
      <c r="A53" s="2">
        <v>52</v>
      </c>
      <c r="B53" s="3" t="s">
        <v>62</v>
      </c>
      <c r="C53" s="3" t="s">
        <v>25</v>
      </c>
      <c r="D53" s="5">
        <v>1125</v>
      </c>
      <c r="E53" s="5">
        <v>10</v>
      </c>
      <c r="F53" s="6">
        <v>4</v>
      </c>
      <c r="G53" s="10">
        <v>5</v>
      </c>
      <c r="H53" s="10">
        <v>29</v>
      </c>
      <c r="I53" s="10">
        <v>31</v>
      </c>
      <c r="J53" s="10">
        <v>35</v>
      </c>
      <c r="K53" s="10"/>
      <c r="L53" s="6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9"/>
      <c r="AA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spans="1:39" ht="15" customHeight="1" x14ac:dyDescent="0.25">
      <c r="A54" s="2">
        <v>53</v>
      </c>
      <c r="B54" s="3" t="s">
        <v>63</v>
      </c>
      <c r="C54" s="3" t="s">
        <v>64</v>
      </c>
      <c r="D54" s="5">
        <v>3334</v>
      </c>
      <c r="E54" s="5">
        <v>250</v>
      </c>
      <c r="F54" s="6">
        <v>8</v>
      </c>
      <c r="G54" s="10">
        <v>56</v>
      </c>
      <c r="H54" s="10">
        <v>76</v>
      </c>
      <c r="I54" s="10">
        <v>95</v>
      </c>
      <c r="J54" s="10">
        <v>103</v>
      </c>
      <c r="K54" s="10">
        <v>107</v>
      </c>
      <c r="L54" s="6">
        <v>123</v>
      </c>
      <c r="M54" s="10">
        <v>125</v>
      </c>
      <c r="N54" s="10">
        <v>135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9"/>
      <c r="AA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spans="1:39" ht="15" customHeight="1" x14ac:dyDescent="0.25">
      <c r="A55" s="2">
        <v>54</v>
      </c>
      <c r="B55" s="3" t="s">
        <v>65</v>
      </c>
      <c r="C55" s="3" t="s">
        <v>64</v>
      </c>
      <c r="D55" s="5">
        <v>12944</v>
      </c>
      <c r="E55" s="5">
        <v>300</v>
      </c>
      <c r="F55" s="6">
        <v>9</v>
      </c>
      <c r="G55" s="10">
        <v>33</v>
      </c>
      <c r="H55" s="10">
        <v>56</v>
      </c>
      <c r="I55" s="10">
        <v>76</v>
      </c>
      <c r="J55" s="10">
        <v>95</v>
      </c>
      <c r="K55" s="10">
        <v>103</v>
      </c>
      <c r="L55" s="6">
        <v>107</v>
      </c>
      <c r="M55" s="10">
        <v>123</v>
      </c>
      <c r="N55" s="10">
        <v>125</v>
      </c>
      <c r="O55" s="10">
        <v>135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9"/>
      <c r="AA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spans="1:39" ht="15" customHeight="1" x14ac:dyDescent="0.25">
      <c r="A56" s="2">
        <v>55</v>
      </c>
      <c r="B56" s="3" t="s">
        <v>66</v>
      </c>
      <c r="C56" s="3" t="s">
        <v>64</v>
      </c>
      <c r="D56" s="5">
        <v>14238</v>
      </c>
      <c r="E56" s="5">
        <v>600</v>
      </c>
      <c r="F56" s="6">
        <v>9</v>
      </c>
      <c r="G56" s="10">
        <v>33</v>
      </c>
      <c r="H56" s="10">
        <v>56</v>
      </c>
      <c r="I56" s="10">
        <v>76</v>
      </c>
      <c r="J56" s="10">
        <v>95</v>
      </c>
      <c r="K56" s="10">
        <v>103</v>
      </c>
      <c r="L56" s="6">
        <v>107</v>
      </c>
      <c r="M56" s="10">
        <v>123</v>
      </c>
      <c r="N56" s="10">
        <v>125</v>
      </c>
      <c r="O56" s="10">
        <v>135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9"/>
      <c r="AA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spans="1:39" ht="15" customHeight="1" x14ac:dyDescent="0.25">
      <c r="A57" s="2">
        <v>56</v>
      </c>
      <c r="B57" s="3" t="s">
        <v>67</v>
      </c>
      <c r="C57" s="3" t="s">
        <v>64</v>
      </c>
      <c r="D57" s="5">
        <v>3883</v>
      </c>
      <c r="E57" s="5">
        <v>300</v>
      </c>
      <c r="F57" s="6">
        <v>10</v>
      </c>
      <c r="G57" s="10">
        <v>33</v>
      </c>
      <c r="H57" s="10">
        <v>56</v>
      </c>
      <c r="I57" s="10">
        <v>58</v>
      </c>
      <c r="J57" s="10">
        <v>76</v>
      </c>
      <c r="K57" s="10">
        <v>95</v>
      </c>
      <c r="L57" s="6">
        <v>103</v>
      </c>
      <c r="M57" s="10">
        <v>107</v>
      </c>
      <c r="N57" s="10">
        <v>123</v>
      </c>
      <c r="O57" s="10">
        <v>125</v>
      </c>
      <c r="P57" s="10">
        <v>135</v>
      </c>
      <c r="Q57" s="10"/>
      <c r="R57" s="10"/>
      <c r="S57" s="10"/>
      <c r="T57" s="10"/>
      <c r="U57" s="10"/>
      <c r="V57" s="10"/>
      <c r="W57" s="10"/>
      <c r="X57" s="10"/>
      <c r="Y57" s="10"/>
      <c r="Z57" s="9"/>
      <c r="AA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spans="1:39" ht="15" customHeight="1" x14ac:dyDescent="0.25">
      <c r="A58" s="2">
        <v>57</v>
      </c>
      <c r="B58" s="3" t="s">
        <v>68</v>
      </c>
      <c r="C58" s="3" t="s">
        <v>64</v>
      </c>
      <c r="D58" s="5">
        <v>10355</v>
      </c>
      <c r="E58" s="5">
        <v>400</v>
      </c>
      <c r="F58" s="6">
        <v>11</v>
      </c>
      <c r="G58" s="10">
        <v>33</v>
      </c>
      <c r="H58" s="10">
        <v>43</v>
      </c>
      <c r="I58" s="10">
        <v>56</v>
      </c>
      <c r="J58" s="10">
        <v>58</v>
      </c>
      <c r="K58" s="10">
        <v>76</v>
      </c>
      <c r="L58" s="6">
        <v>95</v>
      </c>
      <c r="M58" s="10">
        <v>103</v>
      </c>
      <c r="N58" s="10">
        <v>107</v>
      </c>
      <c r="O58" s="10">
        <v>123</v>
      </c>
      <c r="P58" s="10">
        <v>125</v>
      </c>
      <c r="Q58" s="10">
        <v>135</v>
      </c>
      <c r="R58" s="10"/>
      <c r="S58" s="10"/>
      <c r="T58" s="10"/>
      <c r="U58" s="10"/>
      <c r="V58" s="10"/>
      <c r="W58" s="10"/>
      <c r="X58" s="10"/>
      <c r="Y58" s="10"/>
      <c r="Z58" s="9"/>
      <c r="AA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spans="1:39" ht="15" customHeight="1" x14ac:dyDescent="0.25">
      <c r="A59" s="2">
        <v>58</v>
      </c>
      <c r="B59" s="11" t="s">
        <v>69</v>
      </c>
      <c r="C59" s="3" t="s">
        <v>64</v>
      </c>
      <c r="D59" s="5">
        <v>7766</v>
      </c>
      <c r="E59" s="5">
        <v>100</v>
      </c>
      <c r="F59" s="6">
        <v>2</v>
      </c>
      <c r="G59" s="10">
        <v>33</v>
      </c>
      <c r="H59" s="10">
        <v>95</v>
      </c>
      <c r="I59" s="10"/>
      <c r="J59" s="10"/>
      <c r="K59" s="10"/>
      <c r="L59" s="6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9"/>
      <c r="AA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spans="1:39" ht="15" customHeight="1" x14ac:dyDescent="0.25">
      <c r="A60" s="2">
        <v>59</v>
      </c>
      <c r="B60" s="11" t="s">
        <v>70</v>
      </c>
      <c r="C60" s="3" t="s">
        <v>64</v>
      </c>
      <c r="D60" s="5">
        <v>7766</v>
      </c>
      <c r="E60" s="5">
        <v>300</v>
      </c>
      <c r="F60" s="6">
        <v>7</v>
      </c>
      <c r="G60" s="10">
        <v>33</v>
      </c>
      <c r="H60" s="10">
        <v>43</v>
      </c>
      <c r="I60" s="10">
        <v>58</v>
      </c>
      <c r="J60" s="10">
        <v>95</v>
      </c>
      <c r="K60" s="10">
        <v>123</v>
      </c>
      <c r="L60" s="6">
        <v>125</v>
      </c>
      <c r="M60" s="10">
        <v>135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9"/>
      <c r="AA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spans="1:39" ht="15" customHeight="1" x14ac:dyDescent="0.25">
      <c r="A61" s="2">
        <v>60</v>
      </c>
      <c r="B61" s="11" t="s">
        <v>71</v>
      </c>
      <c r="C61" s="3" t="s">
        <v>64</v>
      </c>
      <c r="D61" s="5">
        <v>6777</v>
      </c>
      <c r="E61" s="5">
        <v>100</v>
      </c>
      <c r="F61" s="6">
        <v>3</v>
      </c>
      <c r="G61" s="10">
        <v>33</v>
      </c>
      <c r="H61" s="10">
        <v>58</v>
      </c>
      <c r="I61" s="10">
        <v>125</v>
      </c>
      <c r="J61" s="10"/>
      <c r="K61" s="10"/>
      <c r="L61" s="6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9"/>
      <c r="AA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spans="1:39" ht="15" customHeight="1" x14ac:dyDescent="0.25">
      <c r="A62" s="2">
        <v>61</v>
      </c>
      <c r="B62" s="11" t="s">
        <v>72</v>
      </c>
      <c r="C62" s="3" t="s">
        <v>64</v>
      </c>
      <c r="D62" s="5">
        <v>155</v>
      </c>
      <c r="E62" s="5">
        <v>100</v>
      </c>
      <c r="F62" s="6">
        <v>3</v>
      </c>
      <c r="G62" s="10">
        <v>33</v>
      </c>
      <c r="H62" s="10">
        <v>58</v>
      </c>
      <c r="I62" s="10">
        <v>125</v>
      </c>
      <c r="J62" s="10"/>
      <c r="K62" s="10"/>
      <c r="L62" s="6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9"/>
      <c r="AA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spans="1:39" ht="15" customHeight="1" x14ac:dyDescent="0.25">
      <c r="A63" s="2">
        <v>62</v>
      </c>
      <c r="B63" s="11" t="s">
        <v>73</v>
      </c>
      <c r="C63" s="3" t="s">
        <v>64</v>
      </c>
      <c r="D63" s="5">
        <v>259</v>
      </c>
      <c r="E63" s="5">
        <v>20</v>
      </c>
      <c r="F63" s="6">
        <v>3</v>
      </c>
      <c r="G63" s="10">
        <v>33</v>
      </c>
      <c r="H63" s="10">
        <v>58</v>
      </c>
      <c r="I63" s="10">
        <v>125</v>
      </c>
      <c r="J63" s="10"/>
      <c r="K63" s="10"/>
      <c r="L63" s="6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9"/>
      <c r="AA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spans="1:39" ht="15" customHeight="1" x14ac:dyDescent="0.25">
      <c r="A64" s="2">
        <v>63</v>
      </c>
      <c r="B64" s="11" t="s">
        <v>74</v>
      </c>
      <c r="C64" s="3" t="s">
        <v>64</v>
      </c>
      <c r="D64" s="5">
        <v>259</v>
      </c>
      <c r="E64" s="5">
        <v>20</v>
      </c>
      <c r="F64" s="10">
        <v>3</v>
      </c>
      <c r="G64" s="10">
        <v>33</v>
      </c>
      <c r="H64" s="10">
        <v>58</v>
      </c>
      <c r="I64" s="10">
        <v>125</v>
      </c>
      <c r="J64" s="10"/>
      <c r="K64" s="10"/>
      <c r="L64" s="6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9"/>
      <c r="AA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spans="1:39" ht="15" customHeight="1" x14ac:dyDescent="0.25">
      <c r="A65" s="2">
        <v>64</v>
      </c>
      <c r="B65" s="11" t="s">
        <v>75</v>
      </c>
      <c r="C65" s="3" t="s">
        <v>64</v>
      </c>
      <c r="D65" s="5">
        <v>26</v>
      </c>
      <c r="E65" s="5">
        <v>100</v>
      </c>
      <c r="F65" s="10">
        <v>3</v>
      </c>
      <c r="G65" s="10">
        <v>33</v>
      </c>
      <c r="H65" s="10">
        <v>58</v>
      </c>
      <c r="I65" s="10">
        <v>125</v>
      </c>
      <c r="J65" s="10"/>
      <c r="K65" s="10"/>
      <c r="L65" s="6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9"/>
      <c r="AA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spans="1:39" ht="15" customHeight="1" x14ac:dyDescent="0.25">
      <c r="A66" s="2">
        <v>65</v>
      </c>
      <c r="B66" s="11" t="s">
        <v>76</v>
      </c>
      <c r="C66" s="3" t="s">
        <v>64</v>
      </c>
      <c r="D66" s="5">
        <v>26</v>
      </c>
      <c r="E66" s="5">
        <v>100</v>
      </c>
      <c r="F66" s="10">
        <v>3</v>
      </c>
      <c r="G66" s="10">
        <v>33</v>
      </c>
      <c r="H66" s="10">
        <v>58</v>
      </c>
      <c r="I66" s="10">
        <v>125</v>
      </c>
      <c r="J66" s="10"/>
      <c r="K66" s="10"/>
      <c r="L66" s="6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9"/>
      <c r="AA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spans="1:39" ht="15" customHeight="1" x14ac:dyDescent="0.25">
      <c r="A67" s="2">
        <v>66</v>
      </c>
      <c r="B67" s="11" t="s">
        <v>77</v>
      </c>
      <c r="C67" s="3" t="s">
        <v>64</v>
      </c>
      <c r="D67" s="5">
        <v>26</v>
      </c>
      <c r="E67" s="5">
        <v>20</v>
      </c>
      <c r="F67" s="10">
        <v>1</v>
      </c>
      <c r="G67" s="10">
        <v>33</v>
      </c>
      <c r="H67" s="10"/>
      <c r="I67" s="10"/>
      <c r="J67" s="10"/>
      <c r="K67" s="10"/>
      <c r="L67" s="6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9"/>
      <c r="AA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spans="1:39" ht="15" customHeight="1" x14ac:dyDescent="0.25">
      <c r="A68" s="2">
        <v>67</v>
      </c>
      <c r="B68" s="11" t="s">
        <v>78</v>
      </c>
      <c r="C68" s="3" t="s">
        <v>64</v>
      </c>
      <c r="D68" s="5">
        <v>26</v>
      </c>
      <c r="E68" s="5">
        <v>10</v>
      </c>
      <c r="F68" s="10">
        <v>3</v>
      </c>
      <c r="G68" s="10">
        <v>33</v>
      </c>
      <c r="H68" s="10">
        <v>58</v>
      </c>
      <c r="I68" s="10">
        <v>125</v>
      </c>
      <c r="J68" s="10"/>
      <c r="K68" s="10"/>
      <c r="L68" s="6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9"/>
      <c r="AA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spans="1:39" ht="15" customHeight="1" x14ac:dyDescent="0.25">
      <c r="A69" s="2">
        <v>68</v>
      </c>
      <c r="B69" s="11" t="s">
        <v>79</v>
      </c>
      <c r="C69" s="3" t="s">
        <v>64</v>
      </c>
      <c r="D69" s="5">
        <v>26</v>
      </c>
      <c r="E69" s="5">
        <v>20</v>
      </c>
      <c r="F69" s="10">
        <v>3</v>
      </c>
      <c r="G69" s="10">
        <v>33</v>
      </c>
      <c r="H69" s="10">
        <v>58</v>
      </c>
      <c r="I69" s="10">
        <v>125</v>
      </c>
      <c r="J69" s="10"/>
      <c r="K69" s="10"/>
      <c r="L69" s="6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9"/>
      <c r="AA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spans="1:39" ht="15" customHeight="1" x14ac:dyDescent="0.25">
      <c r="A70" s="2">
        <v>69</v>
      </c>
      <c r="B70" s="11" t="s">
        <v>80</v>
      </c>
      <c r="C70" s="3" t="s">
        <v>64</v>
      </c>
      <c r="D70" s="5">
        <v>26</v>
      </c>
      <c r="E70" s="5">
        <v>100</v>
      </c>
      <c r="F70" s="10">
        <v>3</v>
      </c>
      <c r="G70" s="10">
        <v>33</v>
      </c>
      <c r="H70" s="10">
        <v>58</v>
      </c>
      <c r="I70" s="10">
        <v>125</v>
      </c>
      <c r="J70" s="10"/>
      <c r="K70" s="10"/>
      <c r="L70" s="6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9"/>
      <c r="AA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spans="1:39" ht="15" customHeight="1" x14ac:dyDescent="0.25">
      <c r="A71" s="2">
        <v>70</v>
      </c>
      <c r="B71" s="11" t="s">
        <v>81</v>
      </c>
      <c r="C71" s="3" t="s">
        <v>82</v>
      </c>
      <c r="D71" s="5">
        <v>3929</v>
      </c>
      <c r="E71" s="5">
        <v>10</v>
      </c>
      <c r="F71" s="10">
        <v>1</v>
      </c>
      <c r="G71" s="10">
        <v>143</v>
      </c>
      <c r="H71" s="10"/>
      <c r="I71" s="10"/>
      <c r="J71" s="10"/>
      <c r="K71" s="10"/>
      <c r="L71" s="6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9"/>
      <c r="AA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spans="1:39" ht="15" customHeight="1" x14ac:dyDescent="0.25">
      <c r="A72" s="2">
        <v>71</v>
      </c>
      <c r="B72" s="11" t="s">
        <v>83</v>
      </c>
      <c r="C72" s="3" t="s">
        <v>82</v>
      </c>
      <c r="D72" s="5">
        <v>786</v>
      </c>
      <c r="E72" s="5">
        <v>10</v>
      </c>
      <c r="F72" s="10">
        <v>2</v>
      </c>
      <c r="G72" s="10">
        <v>66</v>
      </c>
      <c r="H72" s="10">
        <v>143</v>
      </c>
      <c r="I72" s="10"/>
      <c r="J72" s="10"/>
      <c r="K72" s="10"/>
      <c r="L72" s="6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9"/>
      <c r="AA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spans="1:39" ht="15" customHeight="1" x14ac:dyDescent="0.25">
      <c r="A73" s="2">
        <v>72</v>
      </c>
      <c r="B73" s="11" t="s">
        <v>84</v>
      </c>
      <c r="C73" s="3" t="s">
        <v>82</v>
      </c>
      <c r="D73" s="5">
        <v>4912</v>
      </c>
      <c r="E73" s="5">
        <v>300</v>
      </c>
      <c r="F73" s="10">
        <v>6</v>
      </c>
      <c r="G73" s="10">
        <v>15</v>
      </c>
      <c r="H73" s="10">
        <v>54</v>
      </c>
      <c r="I73" s="10">
        <v>66</v>
      </c>
      <c r="J73" s="10">
        <v>97</v>
      </c>
      <c r="K73" s="10">
        <v>101</v>
      </c>
      <c r="L73" s="6">
        <v>118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9"/>
      <c r="AA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spans="1:39" ht="15" customHeight="1" x14ac:dyDescent="0.25">
      <c r="A74" s="2">
        <v>73</v>
      </c>
      <c r="B74" s="11" t="s">
        <v>85</v>
      </c>
      <c r="C74" s="3" t="s">
        <v>82</v>
      </c>
      <c r="D74" s="5">
        <v>1045</v>
      </c>
      <c r="E74" s="5">
        <v>100</v>
      </c>
      <c r="F74" s="10">
        <v>1</v>
      </c>
      <c r="G74" s="10">
        <v>143</v>
      </c>
      <c r="H74" s="10"/>
      <c r="I74" s="10"/>
      <c r="J74" s="10"/>
      <c r="K74" s="10"/>
      <c r="L74" s="6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9"/>
      <c r="AA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spans="1:39" ht="15" customHeight="1" x14ac:dyDescent="0.25">
      <c r="A75" s="2">
        <v>74</v>
      </c>
      <c r="B75" s="11" t="s">
        <v>86</v>
      </c>
      <c r="C75" s="3" t="s">
        <v>82</v>
      </c>
      <c r="D75" s="5">
        <v>2947</v>
      </c>
      <c r="E75" s="5">
        <v>200</v>
      </c>
      <c r="F75" s="10">
        <v>1</v>
      </c>
      <c r="G75" s="10">
        <v>143</v>
      </c>
      <c r="H75" s="10"/>
      <c r="I75" s="10"/>
      <c r="J75" s="10"/>
      <c r="K75" s="10"/>
      <c r="L75" s="6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9"/>
      <c r="AA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1:39" ht="15" customHeight="1" x14ac:dyDescent="0.25">
      <c r="A76" s="2">
        <v>75</v>
      </c>
      <c r="B76" s="11" t="s">
        <v>87</v>
      </c>
      <c r="C76" s="3" t="s">
        <v>82</v>
      </c>
      <c r="D76" s="5">
        <v>1965</v>
      </c>
      <c r="E76" s="5">
        <v>300</v>
      </c>
      <c r="F76" s="10">
        <v>1</v>
      </c>
      <c r="G76" s="10">
        <v>143</v>
      </c>
      <c r="H76" s="10"/>
      <c r="I76" s="10"/>
      <c r="J76" s="10"/>
      <c r="K76" s="10"/>
      <c r="L76" s="6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9"/>
      <c r="AA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1:39" ht="15" customHeight="1" x14ac:dyDescent="0.25">
      <c r="A77" s="2">
        <v>76</v>
      </c>
      <c r="B77" s="11" t="s">
        <v>88</v>
      </c>
      <c r="C77" s="3" t="s">
        <v>82</v>
      </c>
      <c r="D77" s="5">
        <v>5894</v>
      </c>
      <c r="E77" s="5">
        <v>300</v>
      </c>
      <c r="F77" s="10">
        <v>3</v>
      </c>
      <c r="G77" s="10">
        <v>15</v>
      </c>
      <c r="H77" s="10">
        <v>60</v>
      </c>
      <c r="I77" s="10">
        <v>143</v>
      </c>
      <c r="J77" s="10"/>
      <c r="K77" s="10"/>
      <c r="L77" s="6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9"/>
      <c r="AA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1:39" ht="15" customHeight="1" x14ac:dyDescent="0.25">
      <c r="A78" s="2">
        <v>77</v>
      </c>
      <c r="B78" s="11" t="s">
        <v>89</v>
      </c>
      <c r="C78" s="3" t="s">
        <v>82</v>
      </c>
      <c r="D78" s="5">
        <v>6876</v>
      </c>
      <c r="E78" s="5">
        <v>300</v>
      </c>
      <c r="F78" s="10">
        <v>8</v>
      </c>
      <c r="G78" s="10">
        <v>15</v>
      </c>
      <c r="H78" s="10">
        <v>54</v>
      </c>
      <c r="I78" s="10">
        <v>60</v>
      </c>
      <c r="J78" s="10">
        <v>97</v>
      </c>
      <c r="K78" s="10">
        <v>101</v>
      </c>
      <c r="L78" s="6">
        <v>118</v>
      </c>
      <c r="M78" s="10">
        <v>127</v>
      </c>
      <c r="N78" s="10">
        <v>143</v>
      </c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9"/>
      <c r="AA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1:39" ht="15" customHeight="1" x14ac:dyDescent="0.25">
      <c r="A79" s="2">
        <v>78</v>
      </c>
      <c r="B79" s="11" t="s">
        <v>90</v>
      </c>
      <c r="C79" s="3" t="s">
        <v>82</v>
      </c>
      <c r="D79" s="5">
        <v>3929</v>
      </c>
      <c r="E79" s="5">
        <v>200</v>
      </c>
      <c r="F79" s="10">
        <v>7</v>
      </c>
      <c r="G79" s="10">
        <v>15</v>
      </c>
      <c r="H79" s="10">
        <v>54</v>
      </c>
      <c r="I79" s="10">
        <v>97</v>
      </c>
      <c r="J79" s="10">
        <v>101</v>
      </c>
      <c r="K79" s="10">
        <v>118</v>
      </c>
      <c r="L79" s="6">
        <v>127</v>
      </c>
      <c r="M79" s="10">
        <v>143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9"/>
      <c r="AA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spans="1:39" ht="15" customHeight="1" x14ac:dyDescent="0.25">
      <c r="A80" s="2">
        <v>79</v>
      </c>
      <c r="B80" s="11" t="s">
        <v>91</v>
      </c>
      <c r="C80" s="3" t="s">
        <v>82</v>
      </c>
      <c r="D80" s="5">
        <v>4912</v>
      </c>
      <c r="E80" s="5">
        <v>100</v>
      </c>
      <c r="F80" s="10">
        <v>1</v>
      </c>
      <c r="G80" s="10">
        <v>143</v>
      </c>
      <c r="H80" s="10"/>
      <c r="I80" s="10"/>
      <c r="J80" s="10"/>
      <c r="K80" s="10"/>
      <c r="L80" s="6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9"/>
      <c r="AA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spans="1:39" ht="15" customHeight="1" x14ac:dyDescent="0.25">
      <c r="A81" s="2">
        <v>80</v>
      </c>
      <c r="B81" s="11" t="s">
        <v>92</v>
      </c>
      <c r="C81" s="3" t="s">
        <v>82</v>
      </c>
      <c r="D81" s="5">
        <v>3929</v>
      </c>
      <c r="E81" s="5">
        <v>200</v>
      </c>
      <c r="F81" s="10">
        <v>6</v>
      </c>
      <c r="G81" s="10">
        <v>7</v>
      </c>
      <c r="H81" s="10">
        <v>9</v>
      </c>
      <c r="I81" s="10">
        <v>19</v>
      </c>
      <c r="J81" s="10">
        <v>21</v>
      </c>
      <c r="K81" s="10">
        <v>141</v>
      </c>
      <c r="L81" s="6">
        <v>143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9"/>
      <c r="AA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spans="1:39" ht="15" customHeight="1" x14ac:dyDescent="0.25">
      <c r="A82" s="2">
        <v>81</v>
      </c>
      <c r="B82" s="11" t="s">
        <v>93</v>
      </c>
      <c r="C82" s="3" t="s">
        <v>94</v>
      </c>
      <c r="D82" s="5">
        <v>8332</v>
      </c>
      <c r="E82" s="5">
        <v>200</v>
      </c>
      <c r="F82" s="10">
        <v>3</v>
      </c>
      <c r="G82" s="10">
        <v>41</v>
      </c>
      <c r="H82" s="10">
        <v>91</v>
      </c>
      <c r="I82" s="10">
        <v>129</v>
      </c>
      <c r="J82" s="10"/>
      <c r="K82" s="10"/>
      <c r="L82" s="6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9"/>
      <c r="AA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spans="1:39" ht="15" customHeight="1" x14ac:dyDescent="0.25">
      <c r="A83" s="2">
        <v>82</v>
      </c>
      <c r="B83" s="11" t="s">
        <v>95</v>
      </c>
      <c r="C83" s="3" t="s">
        <v>20</v>
      </c>
      <c r="D83" s="5">
        <v>4317</v>
      </c>
      <c r="E83" s="5">
        <v>500</v>
      </c>
      <c r="F83" s="10">
        <v>15</v>
      </c>
      <c r="G83" s="10">
        <v>7</v>
      </c>
      <c r="H83" s="10">
        <v>9</v>
      </c>
      <c r="I83" s="10">
        <v>15</v>
      </c>
      <c r="J83" s="10">
        <v>17</v>
      </c>
      <c r="K83" s="10">
        <v>19</v>
      </c>
      <c r="L83" s="6">
        <v>25</v>
      </c>
      <c r="M83" s="10">
        <v>39</v>
      </c>
      <c r="N83" s="10">
        <v>64</v>
      </c>
      <c r="O83" s="10">
        <v>85</v>
      </c>
      <c r="P83" s="10">
        <v>93</v>
      </c>
      <c r="Q83" s="10">
        <v>111</v>
      </c>
      <c r="R83" s="10">
        <v>113</v>
      </c>
      <c r="S83" s="10">
        <v>131</v>
      </c>
      <c r="T83" s="10">
        <v>139</v>
      </c>
      <c r="U83" s="10">
        <v>141</v>
      </c>
      <c r="V83" s="10"/>
      <c r="W83" s="10"/>
      <c r="X83" s="10"/>
      <c r="Y83" s="10"/>
      <c r="Z83" s="9"/>
      <c r="AA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spans="1:39" ht="15" customHeight="1" x14ac:dyDescent="0.25">
      <c r="A84" s="2">
        <v>83</v>
      </c>
      <c r="B84" s="11" t="s">
        <v>96</v>
      </c>
      <c r="C84" s="3" t="s">
        <v>20</v>
      </c>
      <c r="D84" s="5">
        <v>4317</v>
      </c>
      <c r="E84" s="5">
        <v>600</v>
      </c>
      <c r="F84" s="10">
        <v>19</v>
      </c>
      <c r="G84" s="10">
        <v>7</v>
      </c>
      <c r="H84" s="10">
        <v>9</v>
      </c>
      <c r="I84" s="10">
        <v>15</v>
      </c>
      <c r="J84" s="10">
        <v>17</v>
      </c>
      <c r="K84" s="10">
        <v>19</v>
      </c>
      <c r="L84" s="6">
        <v>23</v>
      </c>
      <c r="M84" s="10">
        <v>25</v>
      </c>
      <c r="N84" s="10">
        <v>37</v>
      </c>
      <c r="O84" s="10">
        <v>39</v>
      </c>
      <c r="P84" s="10">
        <v>54</v>
      </c>
      <c r="Q84" s="10">
        <v>72</v>
      </c>
      <c r="R84" s="10">
        <v>84</v>
      </c>
      <c r="S84" s="10">
        <v>85</v>
      </c>
      <c r="T84" s="10">
        <v>97</v>
      </c>
      <c r="U84" s="10">
        <v>113</v>
      </c>
      <c r="V84" s="10">
        <v>115</v>
      </c>
      <c r="W84" s="10">
        <v>131</v>
      </c>
      <c r="X84" s="10">
        <v>141</v>
      </c>
      <c r="Y84" s="10">
        <v>145</v>
      </c>
      <c r="Z84" s="9"/>
      <c r="AA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spans="1:39" ht="15" customHeight="1" x14ac:dyDescent="0.25">
      <c r="A85" s="2">
        <v>84</v>
      </c>
      <c r="B85" s="11" t="s">
        <v>97</v>
      </c>
      <c r="C85" s="3" t="s">
        <v>20</v>
      </c>
      <c r="D85" s="5">
        <v>4317</v>
      </c>
      <c r="E85" s="5">
        <v>400</v>
      </c>
      <c r="F85" s="10">
        <v>12</v>
      </c>
      <c r="G85" s="10">
        <v>7</v>
      </c>
      <c r="H85" s="10">
        <v>9</v>
      </c>
      <c r="I85" s="10">
        <v>15</v>
      </c>
      <c r="J85" s="10">
        <v>19</v>
      </c>
      <c r="K85" s="10">
        <v>21</v>
      </c>
      <c r="L85" s="6">
        <v>37</v>
      </c>
      <c r="M85" s="10">
        <v>39</v>
      </c>
      <c r="N85" s="10">
        <v>84</v>
      </c>
      <c r="O85" s="10">
        <v>97</v>
      </c>
      <c r="P85" s="10">
        <v>113</v>
      </c>
      <c r="Q85" s="10">
        <v>123</v>
      </c>
      <c r="R85" s="10">
        <v>141</v>
      </c>
      <c r="S85" s="10"/>
      <c r="T85" s="10"/>
      <c r="U85" s="10"/>
      <c r="V85" s="10"/>
      <c r="W85" s="10"/>
      <c r="X85" s="10"/>
      <c r="Y85" s="10"/>
      <c r="Z85" s="9"/>
      <c r="AA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spans="1:39" ht="15" customHeight="1" x14ac:dyDescent="0.25">
      <c r="A86" s="2">
        <v>85</v>
      </c>
      <c r="B86" s="11" t="s">
        <v>98</v>
      </c>
      <c r="C86" s="3" t="s">
        <v>20</v>
      </c>
      <c r="D86" s="5">
        <v>2590</v>
      </c>
      <c r="E86" s="5">
        <v>700</v>
      </c>
      <c r="F86" s="10">
        <v>2</v>
      </c>
      <c r="G86" s="10">
        <v>7</v>
      </c>
      <c r="H86" s="10">
        <v>9</v>
      </c>
      <c r="I86" s="10"/>
      <c r="J86" s="10"/>
      <c r="K86" s="10"/>
      <c r="L86" s="6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9"/>
      <c r="AA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spans="1:39" ht="15" customHeight="1" x14ac:dyDescent="0.25">
      <c r="A87" s="2">
        <v>86</v>
      </c>
      <c r="B87" s="11" t="s">
        <v>99</v>
      </c>
      <c r="C87" s="3" t="s">
        <v>20</v>
      </c>
      <c r="D87" s="5">
        <v>7555</v>
      </c>
      <c r="E87" s="5">
        <v>400</v>
      </c>
      <c r="F87" s="10">
        <v>6</v>
      </c>
      <c r="G87" s="10">
        <v>7</v>
      </c>
      <c r="H87" s="10">
        <v>9</v>
      </c>
      <c r="I87" s="10">
        <v>15</v>
      </c>
      <c r="J87" s="10">
        <v>19</v>
      </c>
      <c r="K87" s="10">
        <v>21</v>
      </c>
      <c r="L87" s="6">
        <v>141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9"/>
      <c r="AA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spans="1:39" ht="15" customHeight="1" x14ac:dyDescent="0.25">
      <c r="A88" s="2">
        <v>87</v>
      </c>
      <c r="B88" s="11" t="s">
        <v>100</v>
      </c>
      <c r="C88" s="3" t="s">
        <v>20</v>
      </c>
      <c r="D88" s="5">
        <v>43</v>
      </c>
      <c r="E88" s="5">
        <v>20</v>
      </c>
      <c r="F88" s="10">
        <v>5</v>
      </c>
      <c r="G88" s="10">
        <v>7</v>
      </c>
      <c r="H88" s="10">
        <v>9</v>
      </c>
      <c r="I88" s="10">
        <v>15</v>
      </c>
      <c r="J88" s="10">
        <v>19</v>
      </c>
      <c r="K88" s="10">
        <v>21</v>
      </c>
      <c r="L88" s="6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9"/>
      <c r="AA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spans="1:39" ht="15" customHeight="1" x14ac:dyDescent="0.25">
      <c r="A89" s="2">
        <v>88</v>
      </c>
      <c r="B89" s="11" t="s">
        <v>101</v>
      </c>
      <c r="C89" s="3" t="s">
        <v>20</v>
      </c>
      <c r="D89" s="5">
        <v>43</v>
      </c>
      <c r="E89" s="5">
        <v>100</v>
      </c>
      <c r="F89" s="10">
        <v>7</v>
      </c>
      <c r="G89" s="10">
        <v>7</v>
      </c>
      <c r="H89" s="10">
        <v>9</v>
      </c>
      <c r="I89" s="10">
        <v>15</v>
      </c>
      <c r="J89" s="10">
        <v>19</v>
      </c>
      <c r="K89" s="10">
        <v>21</v>
      </c>
      <c r="L89" s="6">
        <v>97</v>
      </c>
      <c r="M89" s="10">
        <v>141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9"/>
      <c r="AA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spans="1:39" ht="15" customHeight="1" x14ac:dyDescent="0.25">
      <c r="A90" s="2">
        <v>89</v>
      </c>
      <c r="B90" s="11" t="s">
        <v>102</v>
      </c>
      <c r="C90" s="3" t="s">
        <v>82</v>
      </c>
      <c r="D90" s="5">
        <v>393</v>
      </c>
      <c r="E90" s="5">
        <v>300</v>
      </c>
      <c r="F90" s="10">
        <v>6</v>
      </c>
      <c r="G90" s="10">
        <v>7</v>
      </c>
      <c r="H90" s="10">
        <v>9</v>
      </c>
      <c r="I90" s="10">
        <v>15</v>
      </c>
      <c r="J90" s="10">
        <v>19</v>
      </c>
      <c r="K90" s="10">
        <v>21</v>
      </c>
      <c r="L90" s="6">
        <v>141</v>
      </c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9"/>
      <c r="AA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spans="1:39" ht="15" customHeight="1" x14ac:dyDescent="0.25">
      <c r="A91" s="2">
        <v>90</v>
      </c>
      <c r="B91" s="11" t="s">
        <v>103</v>
      </c>
      <c r="C91" s="3" t="s">
        <v>82</v>
      </c>
      <c r="D91" s="5">
        <v>1572</v>
      </c>
      <c r="E91" s="5">
        <v>200</v>
      </c>
      <c r="F91" s="10">
        <v>6</v>
      </c>
      <c r="G91" s="10">
        <v>7</v>
      </c>
      <c r="H91" s="10">
        <v>9</v>
      </c>
      <c r="I91" s="10">
        <v>15</v>
      </c>
      <c r="J91" s="10">
        <v>19</v>
      </c>
      <c r="K91" s="10">
        <v>21</v>
      </c>
      <c r="L91" s="6">
        <v>141</v>
      </c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9"/>
      <c r="AA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spans="1:39" ht="15" customHeight="1" x14ac:dyDescent="0.25">
      <c r="A92" s="2">
        <v>91</v>
      </c>
      <c r="B92" s="11" t="s">
        <v>104</v>
      </c>
      <c r="C92" s="3" t="s">
        <v>82</v>
      </c>
      <c r="D92" s="5">
        <v>3929</v>
      </c>
      <c r="E92" s="5">
        <v>200</v>
      </c>
      <c r="F92" s="10">
        <v>7</v>
      </c>
      <c r="G92" s="10">
        <v>7</v>
      </c>
      <c r="H92" s="10">
        <v>9</v>
      </c>
      <c r="I92" s="10">
        <v>15</v>
      </c>
      <c r="J92" s="10">
        <v>19</v>
      </c>
      <c r="K92" s="10">
        <v>21</v>
      </c>
      <c r="L92" s="6">
        <v>60</v>
      </c>
      <c r="M92" s="10">
        <v>141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9"/>
      <c r="AA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spans="1:39" ht="15" customHeight="1" x14ac:dyDescent="0.25">
      <c r="A93" s="2">
        <v>92</v>
      </c>
      <c r="B93" s="11" t="s">
        <v>105</v>
      </c>
      <c r="C93" s="3" t="s">
        <v>82</v>
      </c>
      <c r="D93" s="5">
        <v>1572</v>
      </c>
      <c r="E93" s="5">
        <v>100</v>
      </c>
      <c r="F93" s="10">
        <v>2</v>
      </c>
      <c r="G93" s="10">
        <v>7</v>
      </c>
      <c r="H93" s="10">
        <v>9</v>
      </c>
      <c r="I93" s="10"/>
      <c r="J93" s="10"/>
      <c r="K93" s="10"/>
      <c r="L93" s="6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9"/>
      <c r="AA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spans="1:39" ht="15" customHeight="1" x14ac:dyDescent="0.25">
      <c r="A94" s="2">
        <v>93</v>
      </c>
      <c r="B94" s="11" t="s">
        <v>106</v>
      </c>
      <c r="C94" s="3" t="s">
        <v>8</v>
      </c>
      <c r="D94" s="5">
        <v>4126</v>
      </c>
      <c r="E94" s="5">
        <v>400</v>
      </c>
      <c r="F94" s="6">
        <v>13</v>
      </c>
      <c r="G94" s="10">
        <v>7</v>
      </c>
      <c r="H94" s="10">
        <v>15</v>
      </c>
      <c r="I94" s="10">
        <v>17</v>
      </c>
      <c r="J94" s="10">
        <v>25</v>
      </c>
      <c r="K94" s="10">
        <v>39</v>
      </c>
      <c r="L94" s="6">
        <v>64</v>
      </c>
      <c r="M94" s="10">
        <v>85</v>
      </c>
      <c r="N94" s="10">
        <v>93</v>
      </c>
      <c r="O94" s="10">
        <v>111</v>
      </c>
      <c r="P94" s="10">
        <v>113</v>
      </c>
      <c r="Q94" s="10">
        <v>131</v>
      </c>
      <c r="R94" s="10">
        <v>139</v>
      </c>
      <c r="S94" s="10">
        <v>141</v>
      </c>
      <c r="T94" s="10"/>
      <c r="U94" s="10"/>
      <c r="V94" s="10"/>
      <c r="W94" s="10"/>
      <c r="X94" s="10"/>
      <c r="Y94" s="10"/>
      <c r="Z94" s="9"/>
      <c r="AA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spans="1:39" ht="15" customHeight="1" x14ac:dyDescent="0.25">
      <c r="A95" s="2">
        <v>94</v>
      </c>
      <c r="B95" s="11" t="s">
        <v>107</v>
      </c>
      <c r="C95" s="3" t="s">
        <v>82</v>
      </c>
      <c r="D95" s="5">
        <v>4322</v>
      </c>
      <c r="E95" s="5">
        <v>200</v>
      </c>
      <c r="F95" s="10">
        <v>4</v>
      </c>
      <c r="G95" s="10">
        <v>7</v>
      </c>
      <c r="H95" s="10">
        <v>19</v>
      </c>
      <c r="I95" s="10">
        <v>21</v>
      </c>
      <c r="J95" s="10">
        <v>141</v>
      </c>
      <c r="K95" s="10"/>
      <c r="L95" s="6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9"/>
      <c r="AA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spans="1:39" ht="15" customHeight="1" x14ac:dyDescent="0.25">
      <c r="A96" s="2">
        <v>95</v>
      </c>
      <c r="B96" s="11" t="s">
        <v>108</v>
      </c>
      <c r="C96" s="3" t="s">
        <v>82</v>
      </c>
      <c r="D96" s="5">
        <v>7662</v>
      </c>
      <c r="E96" s="5">
        <v>100</v>
      </c>
      <c r="F96" s="10">
        <v>4</v>
      </c>
      <c r="G96" s="10">
        <v>7</v>
      </c>
      <c r="H96" s="10">
        <v>19</v>
      </c>
      <c r="I96" s="10">
        <v>21</v>
      </c>
      <c r="J96" s="10">
        <v>141</v>
      </c>
      <c r="K96" s="10"/>
      <c r="L96" s="6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9"/>
      <c r="AA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spans="1:39" ht="15" customHeight="1" x14ac:dyDescent="0.25">
      <c r="A97" s="2">
        <v>96</v>
      </c>
      <c r="B97" s="11" t="s">
        <v>109</v>
      </c>
      <c r="C97" s="3" t="s">
        <v>94</v>
      </c>
      <c r="D97" s="5">
        <v>5952</v>
      </c>
      <c r="E97" s="5">
        <v>300</v>
      </c>
      <c r="F97" s="10">
        <v>11</v>
      </c>
      <c r="G97" s="10">
        <v>15</v>
      </c>
      <c r="H97" s="10">
        <v>19</v>
      </c>
      <c r="I97" s="10">
        <v>21</v>
      </c>
      <c r="J97" s="10">
        <v>45</v>
      </c>
      <c r="K97" s="10">
        <v>54</v>
      </c>
      <c r="L97" s="6">
        <v>78</v>
      </c>
      <c r="M97" s="10">
        <v>89</v>
      </c>
      <c r="N97" s="10">
        <v>101</v>
      </c>
      <c r="O97" s="10">
        <v>127</v>
      </c>
      <c r="P97" s="10">
        <v>133</v>
      </c>
      <c r="Q97" s="10">
        <v>141</v>
      </c>
      <c r="R97" s="10"/>
      <c r="S97" s="10"/>
      <c r="T97" s="10"/>
      <c r="U97" s="10"/>
      <c r="V97" s="10"/>
      <c r="W97" s="10"/>
      <c r="X97" s="10"/>
      <c r="Y97" s="10"/>
      <c r="Z97" s="9"/>
      <c r="AA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spans="1:39" ht="15" customHeight="1" x14ac:dyDescent="0.25">
      <c r="A98" s="2">
        <v>97</v>
      </c>
      <c r="B98" s="11" t="s">
        <v>110</v>
      </c>
      <c r="C98" s="3" t="s">
        <v>94</v>
      </c>
      <c r="D98" s="5">
        <v>952</v>
      </c>
      <c r="E98" s="5">
        <v>100</v>
      </c>
      <c r="F98" s="10">
        <v>3</v>
      </c>
      <c r="G98" s="10">
        <v>41</v>
      </c>
      <c r="H98" s="10">
        <v>91</v>
      </c>
      <c r="I98" s="10">
        <v>97</v>
      </c>
      <c r="J98" s="10"/>
      <c r="K98" s="10"/>
      <c r="L98" s="6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9"/>
      <c r="AA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spans="1:39" ht="15" customHeight="1" x14ac:dyDescent="0.25">
      <c r="A99" s="2">
        <v>98</v>
      </c>
      <c r="B99" s="11" t="s">
        <v>111</v>
      </c>
      <c r="C99" s="3" t="s">
        <v>32</v>
      </c>
      <c r="D99" s="5">
        <v>3333</v>
      </c>
      <c r="E99" s="5">
        <v>300</v>
      </c>
      <c r="F99" s="10">
        <v>8</v>
      </c>
      <c r="G99" s="10">
        <v>15</v>
      </c>
      <c r="H99" s="10">
        <v>17</v>
      </c>
      <c r="I99" s="10">
        <v>25</v>
      </c>
      <c r="J99" s="10">
        <v>50</v>
      </c>
      <c r="K99" s="10">
        <v>62</v>
      </c>
      <c r="L99" s="6">
        <v>113</v>
      </c>
      <c r="M99" s="10">
        <v>125</v>
      </c>
      <c r="N99" s="10">
        <v>131</v>
      </c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9"/>
      <c r="AA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spans="1:39" ht="15" customHeight="1" x14ac:dyDescent="0.25">
      <c r="A100" s="2">
        <v>99</v>
      </c>
      <c r="B100" s="11" t="s">
        <v>112</v>
      </c>
      <c r="C100" s="3" t="s">
        <v>32</v>
      </c>
      <c r="D100" s="5">
        <v>2772</v>
      </c>
      <c r="E100" s="5">
        <v>200</v>
      </c>
      <c r="F100" s="10">
        <v>6</v>
      </c>
      <c r="G100" s="10">
        <v>15</v>
      </c>
      <c r="H100" s="10">
        <v>17</v>
      </c>
      <c r="I100" s="10">
        <v>25</v>
      </c>
      <c r="J100" s="10">
        <v>50</v>
      </c>
      <c r="K100" s="10">
        <v>113</v>
      </c>
      <c r="L100" s="6">
        <v>125</v>
      </c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9"/>
      <c r="AA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spans="1:39" ht="15" customHeight="1" x14ac:dyDescent="0.25">
      <c r="A101" s="2">
        <v>100</v>
      </c>
      <c r="B101" s="11" t="s">
        <v>113</v>
      </c>
      <c r="C101" s="3" t="s">
        <v>8</v>
      </c>
      <c r="D101" s="5">
        <v>825</v>
      </c>
      <c r="E101" s="5">
        <v>50</v>
      </c>
      <c r="F101" s="10">
        <v>6</v>
      </c>
      <c r="G101" s="10">
        <v>15</v>
      </c>
      <c r="H101" s="10">
        <v>17</v>
      </c>
      <c r="I101" s="10">
        <v>25</v>
      </c>
      <c r="J101" s="10">
        <v>113</v>
      </c>
      <c r="K101" s="10">
        <v>131</v>
      </c>
      <c r="L101" s="6">
        <v>141</v>
      </c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9"/>
      <c r="AA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spans="1:39" ht="15" customHeight="1" x14ac:dyDescent="0.25">
      <c r="A102" s="2">
        <v>101</v>
      </c>
      <c r="B102" s="11" t="s">
        <v>114</v>
      </c>
      <c r="C102" s="3" t="s">
        <v>8</v>
      </c>
      <c r="D102" s="5">
        <v>1925</v>
      </c>
      <c r="E102" s="5">
        <v>300</v>
      </c>
      <c r="F102" s="10">
        <v>6</v>
      </c>
      <c r="G102" s="10">
        <v>15</v>
      </c>
      <c r="H102" s="10">
        <v>17</v>
      </c>
      <c r="I102" s="10">
        <v>25</v>
      </c>
      <c r="J102" s="10">
        <v>113</v>
      </c>
      <c r="K102" s="10">
        <v>131</v>
      </c>
      <c r="L102" s="6">
        <v>141</v>
      </c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9"/>
      <c r="AA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spans="1:39" ht="15" customHeight="1" x14ac:dyDescent="0.25">
      <c r="A103" s="2">
        <v>102</v>
      </c>
      <c r="B103" s="11" t="s">
        <v>115</v>
      </c>
      <c r="C103" s="3" t="s">
        <v>8</v>
      </c>
      <c r="D103" s="5">
        <v>4401</v>
      </c>
      <c r="E103" s="5">
        <v>300</v>
      </c>
      <c r="F103" s="10">
        <v>9</v>
      </c>
      <c r="G103" s="10">
        <v>1</v>
      </c>
      <c r="H103" s="10">
        <v>15</v>
      </c>
      <c r="I103" s="10">
        <v>17</v>
      </c>
      <c r="J103" s="10">
        <v>25</v>
      </c>
      <c r="K103" s="10">
        <v>27</v>
      </c>
      <c r="L103" s="6">
        <v>29</v>
      </c>
      <c r="M103" s="10">
        <v>113</v>
      </c>
      <c r="N103" s="10">
        <v>131</v>
      </c>
      <c r="O103" s="10">
        <v>141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9"/>
      <c r="AA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spans="1:39" ht="15" customHeight="1" x14ac:dyDescent="0.25">
      <c r="A104" s="2">
        <v>103</v>
      </c>
      <c r="B104" s="11" t="s">
        <v>116</v>
      </c>
      <c r="C104" s="3" t="s">
        <v>20</v>
      </c>
      <c r="D104" s="5">
        <v>2590</v>
      </c>
      <c r="E104" s="5">
        <v>400</v>
      </c>
      <c r="F104" s="10">
        <v>12</v>
      </c>
      <c r="G104" s="10">
        <v>15</v>
      </c>
      <c r="H104" s="10">
        <v>19</v>
      </c>
      <c r="I104" s="10">
        <v>21</v>
      </c>
      <c r="J104" s="10">
        <v>23</v>
      </c>
      <c r="K104" s="10">
        <v>37</v>
      </c>
      <c r="L104" s="6">
        <v>39</v>
      </c>
      <c r="M104" s="10">
        <v>84</v>
      </c>
      <c r="N104" s="10">
        <v>85</v>
      </c>
      <c r="O104" s="10">
        <v>97</v>
      </c>
      <c r="P104" s="10">
        <v>113</v>
      </c>
      <c r="Q104" s="10">
        <v>123</v>
      </c>
      <c r="R104" s="10">
        <v>141</v>
      </c>
      <c r="S104" s="10"/>
      <c r="T104" s="10"/>
      <c r="U104" s="10"/>
      <c r="V104" s="10"/>
      <c r="W104" s="10"/>
      <c r="X104" s="10"/>
      <c r="Y104" s="10"/>
      <c r="Z104" s="9"/>
      <c r="AA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spans="1:39" ht="15" customHeight="1" x14ac:dyDescent="0.25">
      <c r="A105" s="2">
        <v>104</v>
      </c>
      <c r="B105" s="11" t="s">
        <v>117</v>
      </c>
      <c r="C105" s="3" t="s">
        <v>94</v>
      </c>
      <c r="D105" s="5">
        <v>3571</v>
      </c>
      <c r="E105" s="5">
        <v>200</v>
      </c>
      <c r="F105" s="10">
        <v>5</v>
      </c>
      <c r="G105" s="10">
        <v>41</v>
      </c>
      <c r="H105" s="10">
        <v>91</v>
      </c>
      <c r="I105" s="10">
        <v>118</v>
      </c>
      <c r="J105" s="10">
        <v>129</v>
      </c>
      <c r="K105" s="10">
        <v>133</v>
      </c>
      <c r="L105" s="6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9"/>
      <c r="AA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spans="1:39" ht="15" customHeight="1" x14ac:dyDescent="0.25">
      <c r="A106" s="2">
        <v>105</v>
      </c>
      <c r="B106" s="11" t="s">
        <v>118</v>
      </c>
      <c r="C106" s="3" t="s">
        <v>20</v>
      </c>
      <c r="D106" s="5">
        <v>4317</v>
      </c>
      <c r="E106" s="5">
        <v>500</v>
      </c>
      <c r="F106" s="10">
        <v>8</v>
      </c>
      <c r="G106" s="10">
        <v>15</v>
      </c>
      <c r="H106" s="10">
        <v>19</v>
      </c>
      <c r="I106" s="10">
        <v>21</v>
      </c>
      <c r="J106" s="10">
        <v>37</v>
      </c>
      <c r="K106" s="10">
        <v>84</v>
      </c>
      <c r="L106" s="6">
        <v>97</v>
      </c>
      <c r="M106" s="10">
        <v>113</v>
      </c>
      <c r="N106" s="10">
        <v>141</v>
      </c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9"/>
      <c r="AA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spans="1:39" ht="15" customHeight="1" x14ac:dyDescent="0.25">
      <c r="A107" s="2">
        <v>106</v>
      </c>
      <c r="B107" s="11" t="s">
        <v>119</v>
      </c>
      <c r="C107" s="3" t="s">
        <v>20</v>
      </c>
      <c r="D107" s="5">
        <v>4317</v>
      </c>
      <c r="E107" s="5">
        <v>200</v>
      </c>
      <c r="F107" s="10">
        <v>4</v>
      </c>
      <c r="G107" s="10">
        <v>15</v>
      </c>
      <c r="H107" s="10">
        <v>19</v>
      </c>
      <c r="I107" s="10">
        <v>21</v>
      </c>
      <c r="J107" s="10">
        <v>141</v>
      </c>
      <c r="K107" s="10"/>
      <c r="L107" s="6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9"/>
      <c r="AA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spans="1:39" ht="15" customHeight="1" x14ac:dyDescent="0.25">
      <c r="A108" s="2">
        <v>107</v>
      </c>
      <c r="B108" s="11" t="s">
        <v>120</v>
      </c>
      <c r="C108" s="3" t="s">
        <v>82</v>
      </c>
      <c r="D108" s="5">
        <v>1572</v>
      </c>
      <c r="E108" s="5">
        <v>100</v>
      </c>
      <c r="F108" s="10">
        <v>5</v>
      </c>
      <c r="G108" s="10">
        <v>15</v>
      </c>
      <c r="H108" s="10">
        <v>19</v>
      </c>
      <c r="I108" s="10">
        <v>21</v>
      </c>
      <c r="J108" s="10">
        <v>60</v>
      </c>
      <c r="K108" s="10">
        <v>141</v>
      </c>
      <c r="L108" s="6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9"/>
      <c r="AA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spans="1:39" ht="15" customHeight="1" x14ac:dyDescent="0.25">
      <c r="A109" s="2">
        <v>108</v>
      </c>
      <c r="B109" s="11" t="s">
        <v>121</v>
      </c>
      <c r="C109" s="3" t="s">
        <v>82</v>
      </c>
      <c r="D109" s="5">
        <v>9823</v>
      </c>
      <c r="E109" s="5">
        <v>100</v>
      </c>
      <c r="F109" s="10">
        <v>6</v>
      </c>
      <c r="G109" s="10">
        <v>15</v>
      </c>
      <c r="H109" s="10">
        <v>19</v>
      </c>
      <c r="I109" s="10">
        <v>21</v>
      </c>
      <c r="J109" s="10">
        <v>60</v>
      </c>
      <c r="K109" s="10">
        <v>141</v>
      </c>
      <c r="L109" s="6">
        <v>143</v>
      </c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9"/>
      <c r="AA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spans="1:39" ht="15" customHeight="1" x14ac:dyDescent="0.25">
      <c r="A110" s="2">
        <v>109</v>
      </c>
      <c r="B110" s="11" t="s">
        <v>122</v>
      </c>
      <c r="C110" s="3" t="s">
        <v>82</v>
      </c>
      <c r="D110" s="5">
        <v>3929</v>
      </c>
      <c r="E110" s="5">
        <v>300</v>
      </c>
      <c r="F110" s="10">
        <v>6</v>
      </c>
      <c r="G110" s="10">
        <v>15</v>
      </c>
      <c r="H110" s="10">
        <v>54</v>
      </c>
      <c r="I110" s="10">
        <v>97</v>
      </c>
      <c r="J110" s="10">
        <v>101</v>
      </c>
      <c r="K110" s="10">
        <v>118</v>
      </c>
      <c r="L110" s="6">
        <v>127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9"/>
      <c r="AA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spans="1:39" ht="15" customHeight="1" x14ac:dyDescent="0.25">
      <c r="A111" s="2">
        <v>110</v>
      </c>
      <c r="B111" s="11" t="s">
        <v>123</v>
      </c>
      <c r="C111" s="3" t="s">
        <v>82</v>
      </c>
      <c r="D111" s="5">
        <v>4912</v>
      </c>
      <c r="E111" s="5">
        <v>300</v>
      </c>
      <c r="F111" s="10">
        <v>6</v>
      </c>
      <c r="G111" s="10">
        <v>15</v>
      </c>
      <c r="H111" s="10">
        <v>54</v>
      </c>
      <c r="I111" s="10">
        <v>97</v>
      </c>
      <c r="J111" s="10">
        <v>101</v>
      </c>
      <c r="K111" s="10">
        <v>118</v>
      </c>
      <c r="L111" s="6">
        <v>127</v>
      </c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9"/>
      <c r="AA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spans="1:39" ht="15" customHeight="1" x14ac:dyDescent="0.25">
      <c r="A112" s="2">
        <v>111</v>
      </c>
      <c r="B112" s="11" t="s">
        <v>124</v>
      </c>
      <c r="C112" s="3" t="s">
        <v>82</v>
      </c>
      <c r="D112" s="5">
        <v>3929</v>
      </c>
      <c r="E112" s="5">
        <v>200</v>
      </c>
      <c r="F112" s="10">
        <v>6</v>
      </c>
      <c r="G112" s="10">
        <v>15</v>
      </c>
      <c r="H112" s="10">
        <v>54</v>
      </c>
      <c r="I112" s="10">
        <v>97</v>
      </c>
      <c r="J112" s="10">
        <v>101</v>
      </c>
      <c r="K112" s="10">
        <v>118</v>
      </c>
      <c r="L112" s="6">
        <v>127</v>
      </c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9"/>
      <c r="AA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spans="1:39" ht="15" customHeight="1" x14ac:dyDescent="0.25">
      <c r="A113" s="2">
        <v>112</v>
      </c>
      <c r="B113" s="11" t="s">
        <v>125</v>
      </c>
      <c r="C113" s="3" t="s">
        <v>82</v>
      </c>
      <c r="D113" s="5">
        <v>6876</v>
      </c>
      <c r="E113" s="5">
        <v>300</v>
      </c>
      <c r="F113" s="10">
        <v>6</v>
      </c>
      <c r="G113" s="10">
        <v>15</v>
      </c>
      <c r="H113" s="10">
        <v>54</v>
      </c>
      <c r="I113" s="10">
        <v>97</v>
      </c>
      <c r="J113" s="10">
        <v>101</v>
      </c>
      <c r="K113" s="10">
        <v>118</v>
      </c>
      <c r="L113" s="6">
        <v>127</v>
      </c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9"/>
      <c r="AA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spans="1:39" ht="15" customHeight="1" x14ac:dyDescent="0.25">
      <c r="A114" s="2">
        <v>113</v>
      </c>
      <c r="B114" s="11" t="s">
        <v>126</v>
      </c>
      <c r="C114" s="3" t="s">
        <v>82</v>
      </c>
      <c r="D114" s="5">
        <v>6876</v>
      </c>
      <c r="E114" s="5">
        <v>200</v>
      </c>
      <c r="F114" s="10">
        <v>3</v>
      </c>
      <c r="G114" s="10">
        <v>15</v>
      </c>
      <c r="H114" s="10">
        <v>54</v>
      </c>
      <c r="I114" s="10">
        <v>101</v>
      </c>
      <c r="J114" s="10"/>
      <c r="K114" s="10"/>
      <c r="L114" s="6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9"/>
      <c r="AA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spans="1:39" ht="15" customHeight="1" x14ac:dyDescent="0.25">
      <c r="A115" s="2">
        <v>114</v>
      </c>
      <c r="B115" s="11" t="s">
        <v>127</v>
      </c>
      <c r="C115" s="3" t="s">
        <v>94</v>
      </c>
      <c r="D115" s="5">
        <v>10951</v>
      </c>
      <c r="E115" s="5">
        <v>200</v>
      </c>
      <c r="F115" s="10">
        <v>6</v>
      </c>
      <c r="G115" s="10">
        <v>15</v>
      </c>
      <c r="H115" s="10">
        <v>54</v>
      </c>
      <c r="I115" s="10">
        <v>97</v>
      </c>
      <c r="J115" s="10">
        <v>101</v>
      </c>
      <c r="K115" s="10">
        <v>118</v>
      </c>
      <c r="L115" s="6">
        <v>127</v>
      </c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9"/>
      <c r="AA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spans="1:39" ht="15" customHeight="1" x14ac:dyDescent="0.25">
      <c r="A116" s="2">
        <v>115</v>
      </c>
      <c r="B116" s="11" t="s">
        <v>128</v>
      </c>
      <c r="C116" s="3" t="s">
        <v>94</v>
      </c>
      <c r="D116" s="5">
        <v>13094</v>
      </c>
      <c r="E116" s="5">
        <v>200</v>
      </c>
      <c r="F116" s="10">
        <v>6</v>
      </c>
      <c r="G116" s="10">
        <v>15</v>
      </c>
      <c r="H116" s="10">
        <v>54</v>
      </c>
      <c r="I116" s="10">
        <v>97</v>
      </c>
      <c r="J116" s="10">
        <v>101</v>
      </c>
      <c r="K116" s="10">
        <v>118</v>
      </c>
      <c r="L116" s="6">
        <v>127</v>
      </c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9"/>
      <c r="AA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spans="1:39" ht="15" customHeight="1" x14ac:dyDescent="0.25">
      <c r="A117" s="2">
        <v>116</v>
      </c>
      <c r="B117" s="11" t="s">
        <v>129</v>
      </c>
      <c r="C117" s="3" t="s">
        <v>64</v>
      </c>
      <c r="D117" s="5">
        <v>6472</v>
      </c>
      <c r="E117" s="5">
        <v>300</v>
      </c>
      <c r="F117" s="10">
        <v>6</v>
      </c>
      <c r="G117" s="10">
        <v>43</v>
      </c>
      <c r="H117" s="10">
        <v>58</v>
      </c>
      <c r="I117" s="10">
        <v>95</v>
      </c>
      <c r="J117" s="10">
        <v>123</v>
      </c>
      <c r="K117" s="10">
        <v>125</v>
      </c>
      <c r="L117" s="6">
        <v>135</v>
      </c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9"/>
      <c r="AA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spans="1:39" ht="15" customHeight="1" x14ac:dyDescent="0.25">
      <c r="A118" s="2">
        <v>117</v>
      </c>
      <c r="B118" s="11" t="s">
        <v>130</v>
      </c>
      <c r="C118" s="3" t="s">
        <v>94</v>
      </c>
      <c r="D118" s="5">
        <v>3571</v>
      </c>
      <c r="E118" s="5">
        <v>300</v>
      </c>
      <c r="F118" s="10">
        <v>11</v>
      </c>
      <c r="G118" s="10">
        <v>21</v>
      </c>
      <c r="H118" s="10">
        <v>41</v>
      </c>
      <c r="I118" s="10">
        <v>54</v>
      </c>
      <c r="J118" s="10">
        <v>89</v>
      </c>
      <c r="K118" s="10">
        <v>91</v>
      </c>
      <c r="L118" s="6">
        <v>97</v>
      </c>
      <c r="M118" s="10">
        <v>101</v>
      </c>
      <c r="N118" s="10">
        <v>127</v>
      </c>
      <c r="O118" s="10">
        <v>129</v>
      </c>
      <c r="P118" s="10">
        <v>133</v>
      </c>
      <c r="Q118" s="10">
        <v>141</v>
      </c>
      <c r="R118" s="10"/>
      <c r="S118" s="10"/>
      <c r="T118" s="10"/>
      <c r="U118" s="10"/>
      <c r="V118" s="10"/>
      <c r="W118" s="10"/>
      <c r="X118" s="10"/>
      <c r="Y118" s="10"/>
      <c r="Z118" s="9"/>
      <c r="AA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spans="1:39" ht="15" customHeight="1" x14ac:dyDescent="0.25">
      <c r="A119" s="2">
        <v>118</v>
      </c>
      <c r="B119" s="11" t="s">
        <v>131</v>
      </c>
      <c r="C119" s="3" t="s">
        <v>94</v>
      </c>
      <c r="D119" s="5">
        <v>3571</v>
      </c>
      <c r="E119" s="5">
        <v>500</v>
      </c>
      <c r="F119" s="10">
        <v>5</v>
      </c>
      <c r="G119" s="10">
        <v>15</v>
      </c>
      <c r="H119" s="10">
        <v>19</v>
      </c>
      <c r="I119" s="10">
        <v>54</v>
      </c>
      <c r="J119" s="10">
        <v>78</v>
      </c>
      <c r="K119" s="10">
        <v>133</v>
      </c>
      <c r="L119" s="6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9"/>
      <c r="AA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spans="1:39" ht="15" customHeight="1" x14ac:dyDescent="0.25">
      <c r="A120" s="2">
        <v>119</v>
      </c>
      <c r="B120" s="11" t="s">
        <v>132</v>
      </c>
      <c r="C120" s="3" t="s">
        <v>94</v>
      </c>
      <c r="D120" s="5">
        <v>2976</v>
      </c>
      <c r="E120" s="5">
        <v>100</v>
      </c>
      <c r="F120" s="10">
        <v>14</v>
      </c>
      <c r="G120" s="10">
        <v>15</v>
      </c>
      <c r="H120" s="10">
        <v>19</v>
      </c>
      <c r="I120" s="10">
        <v>21</v>
      </c>
      <c r="J120" s="10">
        <v>41</v>
      </c>
      <c r="K120" s="10">
        <v>45</v>
      </c>
      <c r="L120" s="6">
        <v>54</v>
      </c>
      <c r="M120" s="10">
        <v>78</v>
      </c>
      <c r="N120" s="10">
        <v>89</v>
      </c>
      <c r="O120" s="10">
        <v>91</v>
      </c>
      <c r="P120" s="10">
        <v>97</v>
      </c>
      <c r="Q120" s="10">
        <v>101</v>
      </c>
      <c r="R120" s="10">
        <v>127</v>
      </c>
      <c r="S120" s="10">
        <v>133</v>
      </c>
      <c r="T120" s="10">
        <v>141</v>
      </c>
      <c r="U120" s="10"/>
      <c r="V120" s="10"/>
      <c r="W120" s="10"/>
      <c r="X120" s="10"/>
      <c r="Y120" s="10"/>
      <c r="Z120" s="9"/>
      <c r="AA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spans="1:39" ht="15" customHeight="1" x14ac:dyDescent="0.25">
      <c r="A121" s="2">
        <v>120</v>
      </c>
      <c r="B121" s="11" t="s">
        <v>133</v>
      </c>
      <c r="C121" s="3" t="s">
        <v>94</v>
      </c>
      <c r="D121" s="5">
        <v>7737</v>
      </c>
      <c r="E121" s="5">
        <v>200</v>
      </c>
      <c r="F121" s="10">
        <v>11</v>
      </c>
      <c r="G121" s="10">
        <v>15</v>
      </c>
      <c r="H121" s="10">
        <v>19</v>
      </c>
      <c r="I121" s="10">
        <v>21</v>
      </c>
      <c r="J121" s="10">
        <v>45</v>
      </c>
      <c r="K121" s="10">
        <v>54</v>
      </c>
      <c r="L121" s="6">
        <v>78</v>
      </c>
      <c r="M121" s="10">
        <v>89</v>
      </c>
      <c r="N121" s="10">
        <v>101</v>
      </c>
      <c r="O121" s="10">
        <v>127</v>
      </c>
      <c r="P121" s="10">
        <v>133</v>
      </c>
      <c r="Q121" s="10">
        <v>141</v>
      </c>
      <c r="R121" s="10"/>
      <c r="S121" s="10"/>
      <c r="T121" s="10"/>
      <c r="U121" s="10"/>
      <c r="V121" s="10"/>
      <c r="W121" s="10"/>
      <c r="X121" s="10"/>
      <c r="Y121" s="10"/>
      <c r="Z121" s="9"/>
      <c r="AA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spans="1:39" ht="15" customHeight="1" x14ac:dyDescent="0.25">
      <c r="A122" s="2">
        <v>121</v>
      </c>
      <c r="B122" s="11" t="s">
        <v>134</v>
      </c>
      <c r="C122" s="3" t="s">
        <v>94</v>
      </c>
      <c r="D122" s="5">
        <v>2976</v>
      </c>
      <c r="E122" s="5">
        <v>100</v>
      </c>
      <c r="F122" s="10">
        <v>11</v>
      </c>
      <c r="G122" s="10">
        <v>15</v>
      </c>
      <c r="H122" s="10">
        <v>19</v>
      </c>
      <c r="I122" s="10">
        <v>21</v>
      </c>
      <c r="J122" s="10">
        <v>45</v>
      </c>
      <c r="K122" s="10">
        <v>54</v>
      </c>
      <c r="L122" s="6">
        <v>78</v>
      </c>
      <c r="M122" s="10">
        <v>89</v>
      </c>
      <c r="N122" s="10">
        <v>101</v>
      </c>
      <c r="O122" s="10">
        <v>127</v>
      </c>
      <c r="P122" s="10">
        <v>133</v>
      </c>
      <c r="Q122" s="10">
        <v>141</v>
      </c>
      <c r="R122" s="10"/>
      <c r="S122" s="10"/>
      <c r="T122" s="10"/>
      <c r="U122" s="10"/>
      <c r="V122" s="10"/>
      <c r="W122" s="10"/>
      <c r="X122" s="10"/>
      <c r="Y122" s="10"/>
      <c r="Z122" s="9"/>
      <c r="AA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spans="1:39" ht="15" customHeight="1" x14ac:dyDescent="0.25">
      <c r="A123" s="2">
        <v>122</v>
      </c>
      <c r="B123" s="11" t="s">
        <v>135</v>
      </c>
      <c r="C123" s="3" t="s">
        <v>94</v>
      </c>
      <c r="D123" s="5">
        <v>4761</v>
      </c>
      <c r="E123" s="5">
        <v>300</v>
      </c>
      <c r="F123" s="10">
        <v>11</v>
      </c>
      <c r="G123" s="10">
        <v>15</v>
      </c>
      <c r="H123" s="10">
        <v>19</v>
      </c>
      <c r="I123" s="10">
        <v>21</v>
      </c>
      <c r="J123" s="10">
        <v>45</v>
      </c>
      <c r="K123" s="10">
        <v>54</v>
      </c>
      <c r="L123" s="6">
        <v>78</v>
      </c>
      <c r="M123" s="10">
        <v>89</v>
      </c>
      <c r="N123" s="10">
        <v>101</v>
      </c>
      <c r="O123" s="10">
        <v>127</v>
      </c>
      <c r="P123" s="10">
        <v>133</v>
      </c>
      <c r="Q123" s="10">
        <v>141</v>
      </c>
      <c r="R123" s="10"/>
      <c r="S123" s="10"/>
      <c r="T123" s="10"/>
      <c r="U123" s="10"/>
      <c r="V123" s="10"/>
      <c r="W123" s="10"/>
      <c r="X123" s="10"/>
      <c r="Y123" s="10"/>
      <c r="Z123" s="9"/>
      <c r="AA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spans="1:39" ht="15" customHeight="1" x14ac:dyDescent="0.25">
      <c r="A124" s="2">
        <v>123</v>
      </c>
      <c r="B124" s="11" t="s">
        <v>136</v>
      </c>
      <c r="C124" s="3" t="s">
        <v>94</v>
      </c>
      <c r="D124" s="5">
        <v>1190</v>
      </c>
      <c r="E124" s="5">
        <v>300</v>
      </c>
      <c r="F124" s="10">
        <v>10</v>
      </c>
      <c r="G124" s="10">
        <v>15</v>
      </c>
      <c r="H124" s="10">
        <v>19</v>
      </c>
      <c r="I124" s="10">
        <v>21</v>
      </c>
      <c r="J124" s="10">
        <v>45</v>
      </c>
      <c r="K124" s="10">
        <v>54</v>
      </c>
      <c r="L124" s="6">
        <v>78</v>
      </c>
      <c r="M124" s="10">
        <v>101</v>
      </c>
      <c r="N124" s="10">
        <v>127</v>
      </c>
      <c r="O124" s="10">
        <v>133</v>
      </c>
      <c r="P124" s="10">
        <v>141</v>
      </c>
      <c r="Q124" s="10"/>
      <c r="R124" s="10"/>
      <c r="S124" s="10"/>
      <c r="T124" s="10"/>
      <c r="U124" s="10"/>
      <c r="V124" s="10"/>
      <c r="W124" s="10"/>
      <c r="X124" s="10"/>
      <c r="Y124" s="10"/>
      <c r="Z124" s="9"/>
      <c r="AA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 spans="1:39" ht="15" customHeight="1" x14ac:dyDescent="0.25">
      <c r="A125" s="2">
        <v>124</v>
      </c>
      <c r="B125" s="11" t="s">
        <v>137</v>
      </c>
      <c r="C125" s="3" t="s">
        <v>94</v>
      </c>
      <c r="D125" s="5">
        <v>521</v>
      </c>
      <c r="E125" s="5">
        <v>200</v>
      </c>
      <c r="F125" s="10">
        <v>3</v>
      </c>
      <c r="G125" s="10">
        <v>15</v>
      </c>
      <c r="H125" s="10">
        <v>19</v>
      </c>
      <c r="I125" s="10">
        <v>21</v>
      </c>
      <c r="J125" s="10"/>
      <c r="K125" s="10"/>
      <c r="L125" s="6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9"/>
      <c r="AA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spans="1:39" ht="15" customHeight="1" x14ac:dyDescent="0.25">
      <c r="A126" s="2">
        <v>125</v>
      </c>
      <c r="B126" s="11" t="s">
        <v>138</v>
      </c>
      <c r="C126" s="3" t="s">
        <v>82</v>
      </c>
      <c r="D126" s="5">
        <v>1874</v>
      </c>
      <c r="E126" s="5">
        <v>100</v>
      </c>
      <c r="F126" s="10">
        <v>4</v>
      </c>
      <c r="G126" s="10">
        <v>7</v>
      </c>
      <c r="H126" s="10">
        <v>19</v>
      </c>
      <c r="I126" s="10">
        <v>21</v>
      </c>
      <c r="J126" s="10">
        <v>141</v>
      </c>
      <c r="K126" s="10"/>
      <c r="L126" s="6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9"/>
      <c r="AA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spans="1:39" ht="15" customHeight="1" x14ac:dyDescent="0.25">
      <c r="A127" s="2">
        <v>126</v>
      </c>
      <c r="B127" s="11" t="s">
        <v>139</v>
      </c>
      <c r="C127" s="3" t="s">
        <v>82</v>
      </c>
      <c r="D127" s="10">
        <v>1570</v>
      </c>
      <c r="E127" s="5">
        <v>200</v>
      </c>
      <c r="F127" s="10">
        <v>5</v>
      </c>
      <c r="G127" s="10">
        <v>19</v>
      </c>
      <c r="H127" s="10">
        <v>21</v>
      </c>
      <c r="I127" s="10">
        <v>97</v>
      </c>
      <c r="J127" s="10">
        <v>127</v>
      </c>
      <c r="K127" s="10">
        <v>141</v>
      </c>
      <c r="L127" s="6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9"/>
      <c r="AA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spans="1:39" ht="15" customHeight="1" x14ac:dyDescent="0.25">
      <c r="A128" s="2">
        <v>127</v>
      </c>
      <c r="B128" s="11" t="s">
        <v>140</v>
      </c>
      <c r="C128" s="3" t="s">
        <v>94</v>
      </c>
      <c r="D128" s="10">
        <v>8553</v>
      </c>
      <c r="E128" s="5">
        <v>200</v>
      </c>
      <c r="F128" s="10">
        <v>4</v>
      </c>
      <c r="G128" s="10">
        <v>7</v>
      </c>
      <c r="H128" s="10">
        <v>19</v>
      </c>
      <c r="I128" s="10">
        <v>21</v>
      </c>
      <c r="J128" s="10">
        <v>141</v>
      </c>
      <c r="K128" s="10"/>
      <c r="L128" s="6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9"/>
      <c r="AA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spans="1:39" ht="15" customHeight="1" x14ac:dyDescent="0.25">
      <c r="A129" s="2">
        <v>128</v>
      </c>
      <c r="B129" s="11" t="s">
        <v>141</v>
      </c>
      <c r="C129" s="3" t="s">
        <v>94</v>
      </c>
      <c r="D129" s="10">
        <v>3834</v>
      </c>
      <c r="E129" s="5">
        <v>200</v>
      </c>
      <c r="F129" s="6">
        <v>4</v>
      </c>
      <c r="G129" s="10">
        <v>7</v>
      </c>
      <c r="H129" s="10">
        <v>19</v>
      </c>
      <c r="I129" s="10">
        <v>21</v>
      </c>
      <c r="J129" s="10">
        <v>141</v>
      </c>
      <c r="K129" s="10"/>
      <c r="L129" s="6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9"/>
      <c r="AA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spans="1:39" ht="15" customHeight="1" x14ac:dyDescent="0.25">
      <c r="A130" s="2">
        <v>129</v>
      </c>
      <c r="B130" s="11" t="s">
        <v>142</v>
      </c>
      <c r="C130" s="3" t="s">
        <v>82</v>
      </c>
      <c r="D130" s="10">
        <v>5501</v>
      </c>
      <c r="E130" s="5">
        <v>200</v>
      </c>
      <c r="F130" s="6">
        <v>6</v>
      </c>
      <c r="G130" s="10">
        <v>15</v>
      </c>
      <c r="H130" s="10">
        <v>54</v>
      </c>
      <c r="I130" s="10">
        <v>97</v>
      </c>
      <c r="J130" s="10">
        <v>101</v>
      </c>
      <c r="K130" s="10">
        <v>118</v>
      </c>
      <c r="L130" s="6">
        <v>127</v>
      </c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9"/>
      <c r="AA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spans="1:39" ht="15" customHeight="1" x14ac:dyDescent="0.25">
      <c r="A131" s="2">
        <v>130</v>
      </c>
      <c r="B131" s="11" t="s">
        <v>143</v>
      </c>
      <c r="C131" s="3" t="s">
        <v>25</v>
      </c>
      <c r="D131" s="10">
        <v>815</v>
      </c>
      <c r="E131" s="5">
        <v>50</v>
      </c>
      <c r="F131" s="6">
        <v>10</v>
      </c>
      <c r="G131" s="10">
        <v>17</v>
      </c>
      <c r="H131" s="10">
        <v>23</v>
      </c>
      <c r="I131" s="10">
        <v>25</v>
      </c>
      <c r="J131" s="10">
        <v>68</v>
      </c>
      <c r="K131" s="10">
        <v>72</v>
      </c>
      <c r="L131" s="6">
        <v>76</v>
      </c>
      <c r="M131" s="10">
        <v>115</v>
      </c>
      <c r="N131" s="10">
        <v>131</v>
      </c>
      <c r="O131" s="10">
        <v>137</v>
      </c>
      <c r="P131" s="10">
        <v>145</v>
      </c>
      <c r="Q131" s="10"/>
      <c r="R131" s="10"/>
      <c r="S131" s="10"/>
      <c r="T131" s="10"/>
      <c r="U131" s="10"/>
      <c r="V131" s="10"/>
      <c r="W131" s="10"/>
      <c r="X131" s="10"/>
      <c r="Y131" s="10"/>
      <c r="Z131" s="9"/>
      <c r="AA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spans="1:39" ht="15" customHeight="1" x14ac:dyDescent="0.25">
      <c r="A132" s="2">
        <v>131</v>
      </c>
      <c r="B132" s="11" t="s">
        <v>144</v>
      </c>
      <c r="C132" s="3" t="s">
        <v>25</v>
      </c>
      <c r="D132" s="10">
        <v>815</v>
      </c>
      <c r="E132" s="5">
        <v>50</v>
      </c>
      <c r="F132" s="6">
        <v>10</v>
      </c>
      <c r="G132" s="10">
        <v>17</v>
      </c>
      <c r="H132" s="10">
        <v>23</v>
      </c>
      <c r="I132" s="10">
        <v>25</v>
      </c>
      <c r="J132" s="10">
        <v>68</v>
      </c>
      <c r="K132" s="10">
        <v>72</v>
      </c>
      <c r="L132" s="6">
        <v>76</v>
      </c>
      <c r="M132" s="10">
        <v>115</v>
      </c>
      <c r="N132" s="10">
        <v>131</v>
      </c>
      <c r="O132" s="10">
        <v>137</v>
      </c>
      <c r="P132" s="10">
        <v>145</v>
      </c>
      <c r="Q132" s="10"/>
      <c r="R132" s="10"/>
      <c r="S132" s="10"/>
      <c r="T132" s="10"/>
      <c r="U132" s="10"/>
      <c r="V132" s="10"/>
      <c r="W132" s="10"/>
      <c r="X132" s="10"/>
      <c r="Y132" s="10"/>
      <c r="Z132" s="9"/>
      <c r="AA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spans="1:39" ht="15" customHeight="1" x14ac:dyDescent="0.25">
      <c r="A133" s="2">
        <v>132</v>
      </c>
      <c r="B133" s="11" t="s">
        <v>145</v>
      </c>
      <c r="C133" s="3" t="s">
        <v>25</v>
      </c>
      <c r="D133" s="10">
        <v>815</v>
      </c>
      <c r="E133" s="5">
        <v>10</v>
      </c>
      <c r="F133" s="6">
        <v>14</v>
      </c>
      <c r="G133" s="10">
        <v>5</v>
      </c>
      <c r="H133" s="10">
        <v>17</v>
      </c>
      <c r="I133" s="10">
        <v>23</v>
      </c>
      <c r="J133" s="10">
        <v>25</v>
      </c>
      <c r="K133" s="10">
        <v>29</v>
      </c>
      <c r="L133" s="6">
        <v>31</v>
      </c>
      <c r="M133" s="10">
        <v>35</v>
      </c>
      <c r="N133" s="10">
        <v>68</v>
      </c>
      <c r="O133" s="10">
        <v>72</v>
      </c>
      <c r="P133" s="10">
        <v>76</v>
      </c>
      <c r="Q133" s="10">
        <v>115</v>
      </c>
      <c r="R133" s="10">
        <v>131</v>
      </c>
      <c r="S133" s="10">
        <v>137</v>
      </c>
      <c r="T133" s="10">
        <v>145</v>
      </c>
      <c r="U133" s="10"/>
      <c r="V133" s="10"/>
      <c r="W133" s="10"/>
      <c r="X133" s="10"/>
      <c r="Y133" s="10"/>
      <c r="Z133" s="9"/>
      <c r="AA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spans="1:39" ht="15" customHeight="1" x14ac:dyDescent="0.25">
      <c r="A134" s="2">
        <v>133</v>
      </c>
      <c r="B134" s="11" t="s">
        <v>146</v>
      </c>
      <c r="C134" s="3" t="s">
        <v>20</v>
      </c>
      <c r="D134" s="10">
        <v>2374</v>
      </c>
      <c r="E134" s="5">
        <v>300</v>
      </c>
      <c r="F134" s="6">
        <v>10</v>
      </c>
      <c r="G134" s="10">
        <v>17</v>
      </c>
      <c r="H134" s="10">
        <v>23</v>
      </c>
      <c r="I134" s="10">
        <v>25</v>
      </c>
      <c r="J134" s="10">
        <v>54</v>
      </c>
      <c r="K134" s="10">
        <v>72</v>
      </c>
      <c r="L134" s="6">
        <v>84</v>
      </c>
      <c r="M134" s="10">
        <v>115</v>
      </c>
      <c r="N134" s="10">
        <v>123</v>
      </c>
      <c r="O134" s="10">
        <v>131</v>
      </c>
      <c r="P134" s="10">
        <v>145</v>
      </c>
      <c r="Q134" s="10"/>
      <c r="R134" s="10"/>
      <c r="S134" s="10"/>
      <c r="T134" s="10"/>
      <c r="U134" s="10"/>
      <c r="V134" s="10"/>
      <c r="W134" s="10"/>
      <c r="X134" s="10"/>
      <c r="Y134" s="10"/>
      <c r="Z134" s="9"/>
      <c r="AA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spans="1:39" ht="15" customHeight="1" x14ac:dyDescent="0.25">
      <c r="A135" s="2">
        <v>134</v>
      </c>
      <c r="B135" s="11" t="s">
        <v>147</v>
      </c>
      <c r="C135" s="3" t="s">
        <v>20</v>
      </c>
      <c r="D135" s="10">
        <v>2590</v>
      </c>
      <c r="E135" s="5">
        <v>200</v>
      </c>
      <c r="F135" s="6">
        <v>10</v>
      </c>
      <c r="G135" s="10">
        <v>17</v>
      </c>
      <c r="H135" s="10">
        <v>23</v>
      </c>
      <c r="I135" s="10">
        <v>25</v>
      </c>
      <c r="J135" s="10">
        <v>54</v>
      </c>
      <c r="K135" s="10">
        <v>72</v>
      </c>
      <c r="L135" s="6">
        <v>84</v>
      </c>
      <c r="M135" s="10">
        <v>115</v>
      </c>
      <c r="N135" s="10">
        <v>123</v>
      </c>
      <c r="O135" s="10">
        <v>131</v>
      </c>
      <c r="P135" s="10">
        <v>145</v>
      </c>
      <c r="Q135" s="10"/>
      <c r="R135" s="10"/>
      <c r="S135" s="10"/>
      <c r="T135" s="10"/>
      <c r="U135" s="10"/>
      <c r="V135" s="10"/>
      <c r="W135" s="10"/>
      <c r="X135" s="10"/>
      <c r="Y135" s="10"/>
      <c r="Z135" s="9"/>
      <c r="AA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spans="1:39" ht="15" customHeight="1" x14ac:dyDescent="0.25">
      <c r="A136" s="2">
        <v>135</v>
      </c>
      <c r="B136" s="11" t="s">
        <v>148</v>
      </c>
      <c r="C136" s="3" t="s">
        <v>20</v>
      </c>
      <c r="D136" s="10">
        <v>958</v>
      </c>
      <c r="E136" s="5">
        <v>400</v>
      </c>
      <c r="F136" s="6">
        <v>15</v>
      </c>
      <c r="G136" s="10">
        <v>17</v>
      </c>
      <c r="H136" s="10">
        <v>21</v>
      </c>
      <c r="I136" s="10">
        <v>23</v>
      </c>
      <c r="J136" s="10">
        <v>25</v>
      </c>
      <c r="K136" s="10">
        <v>48</v>
      </c>
      <c r="L136" s="6">
        <v>54</v>
      </c>
      <c r="M136" s="10">
        <v>64</v>
      </c>
      <c r="N136" s="10">
        <v>72</v>
      </c>
      <c r="O136" s="10">
        <v>80</v>
      </c>
      <c r="P136" s="10">
        <v>85</v>
      </c>
      <c r="Q136" s="10">
        <v>93</v>
      </c>
      <c r="R136" s="10">
        <v>111</v>
      </c>
      <c r="S136" s="10">
        <v>115</v>
      </c>
      <c r="T136" s="10">
        <v>139</v>
      </c>
      <c r="U136" s="10">
        <v>145</v>
      </c>
      <c r="V136" s="10"/>
      <c r="W136" s="10"/>
      <c r="X136" s="10"/>
      <c r="Y136" s="10"/>
      <c r="Z136" s="9"/>
      <c r="AA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spans="1:39" ht="15" customHeight="1" x14ac:dyDescent="0.25">
      <c r="A137" s="2">
        <v>136</v>
      </c>
      <c r="B137" s="11" t="s">
        <v>149</v>
      </c>
      <c r="C137" s="3" t="s">
        <v>25</v>
      </c>
      <c r="D137" s="10">
        <v>1087</v>
      </c>
      <c r="E137" s="5">
        <v>50</v>
      </c>
      <c r="F137" s="6">
        <v>5</v>
      </c>
      <c r="G137" s="10">
        <v>23</v>
      </c>
      <c r="H137" s="10">
        <v>25</v>
      </c>
      <c r="I137" s="10">
        <v>37</v>
      </c>
      <c r="J137" s="10">
        <v>68</v>
      </c>
      <c r="K137" s="10">
        <v>76</v>
      </c>
      <c r="L137" s="6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9"/>
      <c r="AA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spans="1:39" ht="15" customHeight="1" x14ac:dyDescent="0.25">
      <c r="A138" s="2">
        <v>137</v>
      </c>
      <c r="B138" s="11" t="s">
        <v>150</v>
      </c>
      <c r="C138" s="3" t="s">
        <v>25</v>
      </c>
      <c r="D138" s="10">
        <v>2174</v>
      </c>
      <c r="E138" s="5">
        <v>100</v>
      </c>
      <c r="F138" s="6">
        <v>5</v>
      </c>
      <c r="G138" s="10">
        <v>23</v>
      </c>
      <c r="H138" s="10">
        <v>25</v>
      </c>
      <c r="I138" s="10">
        <v>68</v>
      </c>
      <c r="J138" s="10">
        <v>76</v>
      </c>
      <c r="K138" s="10">
        <v>113</v>
      </c>
      <c r="L138" s="6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9"/>
      <c r="AA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spans="1:39" ht="15" customHeight="1" x14ac:dyDescent="0.25">
      <c r="A139" s="2">
        <v>138</v>
      </c>
      <c r="B139" s="11" t="s">
        <v>151</v>
      </c>
      <c r="C139" s="3" t="s">
        <v>25</v>
      </c>
      <c r="D139" s="10">
        <v>8695</v>
      </c>
      <c r="E139" s="5">
        <v>50</v>
      </c>
      <c r="F139" s="6">
        <v>5</v>
      </c>
      <c r="G139" s="10">
        <v>23</v>
      </c>
      <c r="H139" s="10">
        <v>25</v>
      </c>
      <c r="I139" s="10">
        <v>68</v>
      </c>
      <c r="J139" s="10">
        <v>76</v>
      </c>
      <c r="K139" s="10">
        <v>113</v>
      </c>
      <c r="L139" s="6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9"/>
      <c r="AA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spans="1:39" ht="15" customHeight="1" x14ac:dyDescent="0.25">
      <c r="A140" s="2">
        <v>139</v>
      </c>
      <c r="B140" s="11" t="s">
        <v>152</v>
      </c>
      <c r="C140" s="3" t="s">
        <v>25</v>
      </c>
      <c r="D140" s="10">
        <v>5977</v>
      </c>
      <c r="E140" s="5">
        <v>500</v>
      </c>
      <c r="F140" s="6">
        <v>5</v>
      </c>
      <c r="G140" s="10">
        <v>23</v>
      </c>
      <c r="H140" s="6">
        <v>25</v>
      </c>
      <c r="I140" s="10">
        <v>68</v>
      </c>
      <c r="J140" s="10">
        <v>76</v>
      </c>
      <c r="K140" s="10">
        <v>113</v>
      </c>
      <c r="L140" s="6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9"/>
      <c r="AA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spans="1:39" ht="15" customHeight="1" x14ac:dyDescent="0.25">
      <c r="A141" s="2">
        <v>140</v>
      </c>
      <c r="B141" s="11" t="s">
        <v>153</v>
      </c>
      <c r="C141" s="3" t="s">
        <v>25</v>
      </c>
      <c r="D141" s="10">
        <v>8151</v>
      </c>
      <c r="E141" s="5">
        <v>200</v>
      </c>
      <c r="F141" s="6">
        <v>4</v>
      </c>
      <c r="G141" s="10">
        <v>23</v>
      </c>
      <c r="H141" s="10">
        <v>25</v>
      </c>
      <c r="I141" s="10">
        <v>68</v>
      </c>
      <c r="J141" s="10">
        <v>76</v>
      </c>
      <c r="K141" s="10"/>
      <c r="L141" s="6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9"/>
      <c r="AA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spans="1:39" ht="15" customHeight="1" x14ac:dyDescent="0.25">
      <c r="A142" s="2">
        <v>141</v>
      </c>
      <c r="B142" s="11" t="s">
        <v>154</v>
      </c>
      <c r="C142" s="3" t="s">
        <v>25</v>
      </c>
      <c r="D142" s="10">
        <v>8151</v>
      </c>
      <c r="E142" s="5">
        <v>300</v>
      </c>
      <c r="F142" s="6">
        <v>4</v>
      </c>
      <c r="G142" s="10">
        <v>23</v>
      </c>
      <c r="H142" s="10">
        <v>25</v>
      </c>
      <c r="I142" s="10">
        <v>68</v>
      </c>
      <c r="J142" s="10">
        <v>76</v>
      </c>
      <c r="K142" s="10"/>
      <c r="L142" s="6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9"/>
      <c r="AA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spans="1:39" ht="15" customHeight="1" x14ac:dyDescent="0.25">
      <c r="A143" s="2">
        <v>142</v>
      </c>
      <c r="B143" s="11" t="s">
        <v>155</v>
      </c>
      <c r="C143" s="3" t="s">
        <v>25</v>
      </c>
      <c r="D143" s="10">
        <v>4652</v>
      </c>
      <c r="E143" s="5">
        <v>100</v>
      </c>
      <c r="F143" s="6">
        <v>6</v>
      </c>
      <c r="G143" s="10">
        <v>23</v>
      </c>
      <c r="H143" s="10">
        <v>25</v>
      </c>
      <c r="I143" s="10">
        <v>76</v>
      </c>
      <c r="J143" s="10">
        <v>87</v>
      </c>
      <c r="K143" s="10">
        <v>113</v>
      </c>
      <c r="L143" s="6">
        <v>127</v>
      </c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9"/>
      <c r="AA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spans="1:39" ht="15" customHeight="1" x14ac:dyDescent="0.25">
      <c r="A144" s="2">
        <v>143</v>
      </c>
      <c r="B144" s="11" t="s">
        <v>156</v>
      </c>
      <c r="C144" s="3" t="s">
        <v>25</v>
      </c>
      <c r="D144" s="10">
        <v>54</v>
      </c>
      <c r="E144" s="5">
        <v>200</v>
      </c>
      <c r="F144" s="6">
        <v>3</v>
      </c>
      <c r="G144" s="10">
        <v>23</v>
      </c>
      <c r="H144" s="10">
        <v>25</v>
      </c>
      <c r="I144" s="10">
        <v>76</v>
      </c>
      <c r="J144" s="10"/>
      <c r="K144" s="10"/>
      <c r="L144" s="6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9"/>
      <c r="AA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spans="1:39" ht="15" customHeight="1" x14ac:dyDescent="0.25">
      <c r="A145" s="2">
        <v>144</v>
      </c>
      <c r="B145" s="11" t="s">
        <v>157</v>
      </c>
      <c r="C145" s="3" t="s">
        <v>25</v>
      </c>
      <c r="D145" s="10">
        <v>54</v>
      </c>
      <c r="E145" s="5">
        <v>200</v>
      </c>
      <c r="F145" s="6">
        <v>3</v>
      </c>
      <c r="G145" s="10">
        <v>23</v>
      </c>
      <c r="H145" s="10">
        <v>25</v>
      </c>
      <c r="I145" s="10">
        <v>113</v>
      </c>
      <c r="J145" s="10"/>
      <c r="K145" s="10"/>
      <c r="L145" s="6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9"/>
      <c r="AA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spans="1:39" ht="15" customHeight="1" x14ac:dyDescent="0.25">
      <c r="A146" s="2">
        <v>145</v>
      </c>
      <c r="B146" s="11" t="s">
        <v>158</v>
      </c>
      <c r="C146" s="3" t="s">
        <v>25</v>
      </c>
      <c r="D146" s="10">
        <v>5434</v>
      </c>
      <c r="E146" s="5">
        <v>400</v>
      </c>
      <c r="F146" s="6">
        <v>7</v>
      </c>
      <c r="G146" s="10">
        <v>17</v>
      </c>
      <c r="H146" s="10">
        <v>37</v>
      </c>
      <c r="I146" s="10">
        <v>72</v>
      </c>
      <c r="J146" s="10">
        <v>115</v>
      </c>
      <c r="K146" s="10">
        <v>131</v>
      </c>
      <c r="L146" s="6">
        <v>137</v>
      </c>
      <c r="M146" s="10">
        <v>145</v>
      </c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9"/>
      <c r="AA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spans="1:39" ht="15" customHeight="1" x14ac:dyDescent="0.25">
      <c r="A147" s="2">
        <v>146</v>
      </c>
      <c r="B147" s="11" t="s">
        <v>159</v>
      </c>
      <c r="C147" s="3" t="s">
        <v>20</v>
      </c>
      <c r="D147" s="10">
        <v>1558</v>
      </c>
      <c r="E147" s="5">
        <v>400</v>
      </c>
      <c r="F147" s="6">
        <v>14</v>
      </c>
      <c r="G147" s="10">
        <v>15</v>
      </c>
      <c r="H147" s="10">
        <v>17</v>
      </c>
      <c r="I147" s="10">
        <v>19</v>
      </c>
      <c r="J147" s="10">
        <v>25</v>
      </c>
      <c r="K147" s="10">
        <v>37</v>
      </c>
      <c r="L147" s="6">
        <v>64</v>
      </c>
      <c r="M147" s="10">
        <v>84</v>
      </c>
      <c r="N147" s="10">
        <v>85</v>
      </c>
      <c r="O147" s="10">
        <v>93</v>
      </c>
      <c r="P147" s="10">
        <v>97</v>
      </c>
      <c r="Q147" s="10">
        <v>111</v>
      </c>
      <c r="R147" s="10">
        <v>113</v>
      </c>
      <c r="S147" s="10">
        <v>139</v>
      </c>
      <c r="T147" s="10">
        <v>141</v>
      </c>
      <c r="U147" s="10"/>
      <c r="V147" s="10"/>
      <c r="W147" s="10"/>
      <c r="X147" s="10"/>
      <c r="Y147" s="10"/>
      <c r="Z147" s="9"/>
      <c r="AA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spans="1:39" ht="15" customHeight="1" x14ac:dyDescent="0.25">
      <c r="A148" s="2">
        <v>147</v>
      </c>
      <c r="B148" s="11" t="s">
        <v>160</v>
      </c>
      <c r="C148" s="3" t="s">
        <v>82</v>
      </c>
      <c r="D148" s="10">
        <v>236</v>
      </c>
      <c r="E148" s="5">
        <v>10</v>
      </c>
      <c r="F148" s="6">
        <v>2</v>
      </c>
      <c r="G148" s="10">
        <v>60</v>
      </c>
      <c r="H148" s="10">
        <v>127</v>
      </c>
      <c r="I148" s="10"/>
      <c r="J148" s="10"/>
      <c r="K148" s="10"/>
      <c r="L148" s="6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9"/>
      <c r="AA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spans="1:39" ht="15" customHeight="1" x14ac:dyDescent="0.25">
      <c r="A149" s="2">
        <v>148</v>
      </c>
      <c r="B149" s="11" t="s">
        <v>161</v>
      </c>
      <c r="C149" s="3" t="s">
        <v>25</v>
      </c>
      <c r="D149" s="10">
        <v>4076</v>
      </c>
      <c r="E149" s="5">
        <v>200</v>
      </c>
      <c r="F149" s="6">
        <v>2</v>
      </c>
      <c r="G149" s="10">
        <v>54</v>
      </c>
      <c r="H149" s="10">
        <v>101</v>
      </c>
      <c r="I149" s="10"/>
      <c r="J149" s="10"/>
      <c r="K149" s="10"/>
      <c r="L149" s="6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9"/>
      <c r="AA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spans="1:39" ht="15" customHeight="1" x14ac:dyDescent="0.25">
      <c r="A150" s="2">
        <v>149</v>
      </c>
      <c r="B150" s="11" t="s">
        <v>162</v>
      </c>
      <c r="C150" s="3" t="s">
        <v>25</v>
      </c>
      <c r="D150" s="10">
        <v>2717</v>
      </c>
      <c r="E150" s="5">
        <v>100</v>
      </c>
      <c r="F150" s="6">
        <v>2</v>
      </c>
      <c r="G150" s="10">
        <v>84</v>
      </c>
      <c r="H150" s="10">
        <v>101</v>
      </c>
      <c r="I150" s="10"/>
      <c r="J150" s="10"/>
      <c r="K150" s="10"/>
      <c r="L150" s="6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9"/>
      <c r="AA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spans="1:39" ht="15" customHeight="1" x14ac:dyDescent="0.25">
      <c r="A151" s="2">
        <v>150</v>
      </c>
      <c r="B151" s="11" t="s">
        <v>163</v>
      </c>
      <c r="C151" s="3" t="s">
        <v>94</v>
      </c>
      <c r="D151" s="10">
        <v>119</v>
      </c>
      <c r="E151" s="5">
        <v>20</v>
      </c>
      <c r="F151" s="6">
        <v>1</v>
      </c>
      <c r="G151" s="10">
        <v>129</v>
      </c>
      <c r="H151" s="10"/>
      <c r="I151" s="10"/>
      <c r="J151" s="10"/>
      <c r="K151" s="10"/>
      <c r="L151" s="6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9"/>
      <c r="AA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spans="1:39" ht="15" customHeight="1" x14ac:dyDescent="0.25">
      <c r="A152" s="2">
        <v>151</v>
      </c>
      <c r="B152" s="11" t="s">
        <v>164</v>
      </c>
      <c r="C152" s="3" t="s">
        <v>82</v>
      </c>
      <c r="D152" s="10">
        <v>1572</v>
      </c>
      <c r="E152" s="5">
        <v>20</v>
      </c>
      <c r="F152" s="6">
        <v>3</v>
      </c>
      <c r="G152" s="10">
        <v>54</v>
      </c>
      <c r="H152" s="10">
        <v>97</v>
      </c>
      <c r="I152" s="10">
        <v>101</v>
      </c>
      <c r="J152" s="10"/>
      <c r="K152" s="10"/>
      <c r="L152" s="6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9"/>
      <c r="AA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spans="1:39" ht="15" customHeight="1" x14ac:dyDescent="0.25">
      <c r="A153" s="2">
        <v>152</v>
      </c>
      <c r="B153" s="11" t="s">
        <v>165</v>
      </c>
      <c r="C153" s="3" t="s">
        <v>82</v>
      </c>
      <c r="D153" s="10">
        <v>4912</v>
      </c>
      <c r="E153" s="5">
        <v>300</v>
      </c>
      <c r="F153" s="6">
        <v>1</v>
      </c>
      <c r="G153" s="10">
        <v>118</v>
      </c>
      <c r="H153" s="10"/>
      <c r="I153" s="10"/>
      <c r="J153" s="10"/>
      <c r="K153" s="10"/>
      <c r="L153" s="6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9"/>
      <c r="AA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spans="1:39" ht="15" customHeight="1" x14ac:dyDescent="0.25">
      <c r="A154" s="2">
        <v>153</v>
      </c>
      <c r="B154" s="11" t="s">
        <v>166</v>
      </c>
      <c r="C154" s="3" t="s">
        <v>167</v>
      </c>
      <c r="D154" s="10">
        <v>5255</v>
      </c>
      <c r="E154" s="5">
        <v>200</v>
      </c>
      <c r="F154" s="6">
        <v>1</v>
      </c>
      <c r="G154" s="10">
        <v>105</v>
      </c>
      <c r="H154" s="10"/>
      <c r="I154" s="10"/>
      <c r="J154" s="10"/>
      <c r="K154" s="10"/>
      <c r="L154" s="6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9"/>
      <c r="AA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spans="1:39" ht="15" customHeight="1" x14ac:dyDescent="0.25">
      <c r="A155" s="2">
        <v>154</v>
      </c>
      <c r="B155" s="11" t="s">
        <v>168</v>
      </c>
      <c r="C155" s="3" t="s">
        <v>94</v>
      </c>
      <c r="D155" s="10">
        <v>179</v>
      </c>
      <c r="E155" s="5">
        <v>10</v>
      </c>
      <c r="F155" s="6">
        <v>5</v>
      </c>
      <c r="G155" s="10">
        <v>45</v>
      </c>
      <c r="H155" s="10">
        <v>54</v>
      </c>
      <c r="I155" s="10">
        <v>78</v>
      </c>
      <c r="J155" s="10">
        <v>133</v>
      </c>
      <c r="K155" s="10">
        <v>141</v>
      </c>
      <c r="L155" s="6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9"/>
      <c r="AA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spans="1:39" ht="15" customHeight="1" x14ac:dyDescent="0.25">
      <c r="A156" s="2">
        <v>155</v>
      </c>
      <c r="B156" s="11" t="s">
        <v>169</v>
      </c>
      <c r="C156" s="3" t="s">
        <v>94</v>
      </c>
      <c r="D156" s="10">
        <v>2381</v>
      </c>
      <c r="E156" s="5">
        <v>50</v>
      </c>
      <c r="F156" s="6">
        <v>3</v>
      </c>
      <c r="G156" s="10">
        <v>54</v>
      </c>
      <c r="H156" s="10">
        <v>133</v>
      </c>
      <c r="I156" s="10">
        <v>141</v>
      </c>
      <c r="J156" s="10"/>
      <c r="K156" s="10"/>
      <c r="L156" s="6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9"/>
      <c r="AA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spans="1:39" ht="15" customHeight="1" x14ac:dyDescent="0.25">
      <c r="A157" s="2">
        <v>156</v>
      </c>
      <c r="B157" s="11" t="s">
        <v>170</v>
      </c>
      <c r="C157" s="3" t="s">
        <v>94</v>
      </c>
      <c r="D157" s="10">
        <v>2976</v>
      </c>
      <c r="E157" s="5">
        <v>20</v>
      </c>
      <c r="F157" s="6">
        <v>3</v>
      </c>
      <c r="G157" s="10">
        <v>45</v>
      </c>
      <c r="H157" s="10">
        <v>133</v>
      </c>
      <c r="I157" s="10">
        <v>141</v>
      </c>
      <c r="J157" s="10"/>
      <c r="K157" s="10"/>
      <c r="L157" s="6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9"/>
      <c r="AA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spans="1:39" ht="15" customHeight="1" x14ac:dyDescent="0.25">
      <c r="A158" s="2">
        <v>157</v>
      </c>
      <c r="B158" s="11" t="s">
        <v>171</v>
      </c>
      <c r="C158" s="3" t="s">
        <v>94</v>
      </c>
      <c r="D158" s="10">
        <v>238</v>
      </c>
      <c r="E158" s="5">
        <v>20</v>
      </c>
      <c r="F158" s="6">
        <v>3</v>
      </c>
      <c r="G158" s="10">
        <v>54</v>
      </c>
      <c r="H158" s="10">
        <v>133</v>
      </c>
      <c r="I158" s="10">
        <v>141</v>
      </c>
      <c r="J158" s="10"/>
      <c r="K158" s="10"/>
      <c r="L158" s="6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9"/>
      <c r="AA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spans="1:39" ht="15" customHeight="1" x14ac:dyDescent="0.25">
      <c r="A159" s="2">
        <v>158</v>
      </c>
      <c r="B159" s="11" t="s">
        <v>172</v>
      </c>
      <c r="C159" s="3" t="s">
        <v>32</v>
      </c>
      <c r="D159" s="10">
        <v>3811</v>
      </c>
      <c r="E159" s="5">
        <v>10</v>
      </c>
      <c r="F159" s="6">
        <v>1</v>
      </c>
      <c r="G159" s="10">
        <v>99</v>
      </c>
      <c r="H159" s="10"/>
      <c r="I159" s="10"/>
      <c r="J159" s="10"/>
      <c r="K159" s="10"/>
      <c r="L159" s="6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9"/>
      <c r="AA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spans="1:39" ht="15" customHeight="1" x14ac:dyDescent="0.25">
      <c r="A160" s="2">
        <v>159</v>
      </c>
      <c r="B160" s="11" t="s">
        <v>173</v>
      </c>
      <c r="C160" s="3" t="s">
        <v>32</v>
      </c>
      <c r="D160" s="10">
        <v>69</v>
      </c>
      <c r="E160" s="5">
        <v>10</v>
      </c>
      <c r="F160" s="6">
        <v>1</v>
      </c>
      <c r="G160" s="10">
        <v>74</v>
      </c>
      <c r="H160" s="10"/>
      <c r="I160" s="10"/>
      <c r="J160" s="10"/>
      <c r="K160" s="10"/>
      <c r="L160" s="6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9"/>
      <c r="AA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spans="1:39" ht="15" customHeight="1" x14ac:dyDescent="0.25">
      <c r="A161" s="2">
        <v>160</v>
      </c>
      <c r="B161" s="11" t="s">
        <v>174</v>
      </c>
      <c r="C161" s="3" t="s">
        <v>32</v>
      </c>
      <c r="D161" s="10">
        <v>69</v>
      </c>
      <c r="E161" s="5">
        <v>300</v>
      </c>
      <c r="F161" s="6">
        <v>9</v>
      </c>
      <c r="G161" s="10">
        <v>68</v>
      </c>
      <c r="H161" s="10">
        <v>76</v>
      </c>
      <c r="I161" s="10">
        <v>82</v>
      </c>
      <c r="J161" s="10">
        <v>85</v>
      </c>
      <c r="K161" s="10">
        <v>101</v>
      </c>
      <c r="L161" s="6">
        <v>111</v>
      </c>
      <c r="M161" s="10">
        <v>123</v>
      </c>
      <c r="N161" s="10">
        <v>137</v>
      </c>
      <c r="O161" s="10">
        <v>141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9"/>
      <c r="AA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spans="1:39" ht="15" customHeight="1" x14ac:dyDescent="0.25">
      <c r="A162" s="2">
        <v>161</v>
      </c>
      <c r="B162" s="11" t="s">
        <v>175</v>
      </c>
      <c r="C162" s="3" t="s">
        <v>20</v>
      </c>
      <c r="D162" s="10">
        <v>3885</v>
      </c>
      <c r="E162" s="5">
        <v>100</v>
      </c>
      <c r="F162" s="6">
        <v>5</v>
      </c>
      <c r="G162" s="10">
        <v>54</v>
      </c>
      <c r="H162" s="10">
        <v>84</v>
      </c>
      <c r="I162" s="10">
        <v>97</v>
      </c>
      <c r="J162" s="10">
        <v>101</v>
      </c>
      <c r="K162" s="10">
        <v>113</v>
      </c>
      <c r="L162" s="6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9"/>
      <c r="AA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spans="1:39" ht="15" customHeight="1" x14ac:dyDescent="0.25">
      <c r="A163" s="2">
        <v>162</v>
      </c>
      <c r="B163" s="11" t="s">
        <v>176</v>
      </c>
      <c r="C163" s="3" t="s">
        <v>32</v>
      </c>
      <c r="D163" s="10">
        <v>456</v>
      </c>
      <c r="E163" s="5">
        <v>10</v>
      </c>
      <c r="F163" s="6">
        <v>3</v>
      </c>
      <c r="G163" s="10">
        <v>48</v>
      </c>
      <c r="H163" s="10">
        <v>74</v>
      </c>
      <c r="I163" s="10">
        <v>80</v>
      </c>
      <c r="J163" s="10"/>
      <c r="K163" s="10"/>
      <c r="L163" s="6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9"/>
      <c r="AA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spans="1:39" ht="15" customHeight="1" x14ac:dyDescent="0.25">
      <c r="A164" s="2">
        <v>163</v>
      </c>
      <c r="B164" s="11" t="s">
        <v>177</v>
      </c>
      <c r="C164" s="3" t="s">
        <v>167</v>
      </c>
      <c r="D164" s="10">
        <v>70</v>
      </c>
      <c r="E164" s="5">
        <v>50</v>
      </c>
      <c r="F164" s="6">
        <v>2</v>
      </c>
      <c r="G164" s="10">
        <v>56</v>
      </c>
      <c r="H164" s="10">
        <v>105</v>
      </c>
      <c r="I164" s="10"/>
      <c r="J164" s="10"/>
      <c r="K164" s="10"/>
      <c r="L164" s="6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9"/>
      <c r="AA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spans="1:39" ht="15" customHeight="1" x14ac:dyDescent="0.25">
      <c r="A165" s="2">
        <v>164</v>
      </c>
      <c r="B165" s="11" t="s">
        <v>178</v>
      </c>
      <c r="C165" s="3" t="s">
        <v>167</v>
      </c>
      <c r="D165" s="10">
        <v>70</v>
      </c>
      <c r="E165" s="5">
        <v>50</v>
      </c>
      <c r="F165" s="6">
        <v>2</v>
      </c>
      <c r="G165" s="10">
        <v>56</v>
      </c>
      <c r="H165" s="10">
        <v>105</v>
      </c>
      <c r="I165" s="10"/>
      <c r="J165" s="10"/>
      <c r="K165" s="10"/>
      <c r="L165" s="6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9"/>
      <c r="AA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spans="1:39" ht="15" customHeight="1" x14ac:dyDescent="0.25">
      <c r="A166" s="2">
        <v>165</v>
      </c>
      <c r="B166" s="11" t="s">
        <v>179</v>
      </c>
      <c r="C166" s="3" t="s">
        <v>167</v>
      </c>
      <c r="D166" s="10">
        <v>385</v>
      </c>
      <c r="E166" s="5">
        <v>50</v>
      </c>
      <c r="F166" s="6">
        <v>3</v>
      </c>
      <c r="G166" s="10">
        <v>56</v>
      </c>
      <c r="H166" s="10">
        <v>105</v>
      </c>
      <c r="I166" s="10">
        <v>141</v>
      </c>
      <c r="J166" s="10"/>
      <c r="K166" s="10"/>
      <c r="L166" s="6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9"/>
      <c r="AA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spans="1:39" ht="15" customHeight="1" x14ac:dyDescent="0.25">
      <c r="A167" s="2">
        <v>166</v>
      </c>
      <c r="B167" s="11" t="s">
        <v>180</v>
      </c>
      <c r="C167" s="3" t="s">
        <v>64</v>
      </c>
      <c r="D167" s="10">
        <v>2021</v>
      </c>
      <c r="E167" s="5">
        <v>200</v>
      </c>
      <c r="F167" s="6">
        <v>1</v>
      </c>
      <c r="G167" s="10">
        <v>95</v>
      </c>
      <c r="H167" s="10"/>
      <c r="I167" s="10"/>
      <c r="J167" s="10"/>
      <c r="K167" s="10"/>
      <c r="L167" s="6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9"/>
      <c r="AA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spans="1:39" ht="15" customHeight="1" x14ac:dyDescent="0.25">
      <c r="A168" s="2">
        <v>167</v>
      </c>
      <c r="B168" s="11" t="s">
        <v>181</v>
      </c>
      <c r="C168" s="3" t="s">
        <v>167</v>
      </c>
      <c r="D168" s="10">
        <v>1345</v>
      </c>
      <c r="E168" s="5">
        <v>200</v>
      </c>
      <c r="F168" s="6">
        <v>4</v>
      </c>
      <c r="G168" s="10">
        <v>56</v>
      </c>
      <c r="H168" s="10">
        <v>119</v>
      </c>
      <c r="I168" s="10">
        <v>121</v>
      </c>
      <c r="J168" s="10">
        <v>141</v>
      </c>
      <c r="K168" s="10"/>
      <c r="L168" s="6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9"/>
      <c r="AA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spans="1:39" ht="15" customHeight="1" x14ac:dyDescent="0.25">
      <c r="A169" s="2">
        <v>168</v>
      </c>
      <c r="B169" s="11" t="s">
        <v>182</v>
      </c>
      <c r="C169" s="3" t="s">
        <v>167</v>
      </c>
      <c r="D169" s="10">
        <v>2453</v>
      </c>
      <c r="E169" s="5">
        <v>300</v>
      </c>
      <c r="F169" s="6">
        <v>5</v>
      </c>
      <c r="G169" s="10">
        <v>56</v>
      </c>
      <c r="H169" s="10">
        <v>76</v>
      </c>
      <c r="I169" s="10">
        <v>103</v>
      </c>
      <c r="J169" s="10">
        <v>123</v>
      </c>
      <c r="K169" s="10">
        <v>125</v>
      </c>
      <c r="L169" s="6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9"/>
      <c r="AA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spans="1:39" ht="15" customHeight="1" x14ac:dyDescent="0.25">
      <c r="A170" s="2">
        <v>169</v>
      </c>
      <c r="B170" s="11" t="s">
        <v>183</v>
      </c>
      <c r="C170" s="3" t="s">
        <v>167</v>
      </c>
      <c r="D170" s="10">
        <v>2729</v>
      </c>
      <c r="E170" s="5">
        <v>100</v>
      </c>
      <c r="F170" s="6">
        <v>5</v>
      </c>
      <c r="G170" s="10">
        <v>56</v>
      </c>
      <c r="H170" s="10">
        <v>76</v>
      </c>
      <c r="I170" s="10">
        <v>103</v>
      </c>
      <c r="J170" s="10">
        <v>123</v>
      </c>
      <c r="K170" s="10">
        <v>125</v>
      </c>
      <c r="L170" s="6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9"/>
      <c r="AA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spans="1:39" ht="15" customHeight="1" x14ac:dyDescent="0.25">
      <c r="A171" s="2">
        <v>170</v>
      </c>
      <c r="B171" s="11" t="s">
        <v>184</v>
      </c>
      <c r="C171" s="3" t="s">
        <v>64</v>
      </c>
      <c r="D171" s="10">
        <v>155</v>
      </c>
      <c r="E171" s="5">
        <v>50</v>
      </c>
      <c r="F171" s="6">
        <v>5</v>
      </c>
      <c r="G171" s="10">
        <v>56</v>
      </c>
      <c r="H171" s="10">
        <v>76</v>
      </c>
      <c r="I171" s="10">
        <v>103</v>
      </c>
      <c r="J171" s="10">
        <v>123</v>
      </c>
      <c r="K171" s="10">
        <v>125</v>
      </c>
      <c r="L171" s="6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9"/>
      <c r="AA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spans="1:39" ht="15" customHeight="1" x14ac:dyDescent="0.25">
      <c r="A172" s="2">
        <v>171</v>
      </c>
      <c r="B172" s="11" t="s">
        <v>185</v>
      </c>
      <c r="C172" s="3" t="s">
        <v>64</v>
      </c>
      <c r="D172" s="10">
        <v>1294</v>
      </c>
      <c r="E172" s="5">
        <v>100</v>
      </c>
      <c r="F172" s="6">
        <v>5</v>
      </c>
      <c r="G172" s="10">
        <v>56</v>
      </c>
      <c r="H172" s="10">
        <v>76</v>
      </c>
      <c r="I172" s="10">
        <v>103</v>
      </c>
      <c r="J172" s="10">
        <v>123</v>
      </c>
      <c r="K172" s="10">
        <v>125</v>
      </c>
      <c r="L172" s="6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9"/>
      <c r="AA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spans="1:39" ht="15" customHeight="1" x14ac:dyDescent="0.25">
      <c r="A173" s="2">
        <v>172</v>
      </c>
      <c r="B173" s="11" t="s">
        <v>186</v>
      </c>
      <c r="C173" s="3" t="s">
        <v>64</v>
      </c>
      <c r="D173" s="10">
        <v>4530</v>
      </c>
      <c r="E173" s="5">
        <v>300</v>
      </c>
      <c r="F173" s="6">
        <v>6</v>
      </c>
      <c r="G173" s="10">
        <v>56</v>
      </c>
      <c r="H173" s="10">
        <v>76</v>
      </c>
      <c r="I173" s="10">
        <v>103</v>
      </c>
      <c r="J173" s="10">
        <v>123</v>
      </c>
      <c r="K173" s="10">
        <v>125</v>
      </c>
      <c r="L173" s="6">
        <v>135</v>
      </c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9"/>
      <c r="AA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spans="1:39" ht="15" customHeight="1" x14ac:dyDescent="0.25">
      <c r="A174" s="2">
        <v>173</v>
      </c>
      <c r="B174" s="11" t="s">
        <v>187</v>
      </c>
      <c r="C174" s="3" t="s">
        <v>64</v>
      </c>
      <c r="D174" s="10">
        <v>1942</v>
      </c>
      <c r="E174" s="5">
        <v>200</v>
      </c>
      <c r="F174" s="6">
        <v>6</v>
      </c>
      <c r="G174" s="10">
        <v>56</v>
      </c>
      <c r="H174" s="10">
        <v>76</v>
      </c>
      <c r="I174" s="10">
        <v>103</v>
      </c>
      <c r="J174" s="10">
        <v>123</v>
      </c>
      <c r="K174" s="10">
        <v>125</v>
      </c>
      <c r="L174" s="6">
        <v>135</v>
      </c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9"/>
      <c r="AA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spans="1:39" ht="15" customHeight="1" x14ac:dyDescent="0.25">
      <c r="A175" s="2">
        <v>174</v>
      </c>
      <c r="B175" s="11" t="s">
        <v>188</v>
      </c>
      <c r="C175" s="3" t="s">
        <v>64</v>
      </c>
      <c r="D175" s="10">
        <v>1553</v>
      </c>
      <c r="E175" s="5">
        <v>20</v>
      </c>
      <c r="F175" s="6">
        <v>7</v>
      </c>
      <c r="G175" s="10">
        <v>56</v>
      </c>
      <c r="H175" s="6">
        <v>76</v>
      </c>
      <c r="I175" s="10">
        <v>103</v>
      </c>
      <c r="J175" s="10">
        <v>107</v>
      </c>
      <c r="K175" s="10">
        <v>123</v>
      </c>
      <c r="L175" s="6">
        <v>125</v>
      </c>
      <c r="M175" s="10">
        <v>135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9"/>
      <c r="AA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spans="1:39" ht="15" customHeight="1" x14ac:dyDescent="0.25">
      <c r="A176" s="2">
        <v>175</v>
      </c>
      <c r="B176" s="11" t="s">
        <v>189</v>
      </c>
      <c r="C176" s="3" t="s">
        <v>64</v>
      </c>
      <c r="D176" s="10">
        <v>1294</v>
      </c>
      <c r="E176" s="5">
        <v>100</v>
      </c>
      <c r="F176" s="6">
        <v>7</v>
      </c>
      <c r="G176" s="10">
        <v>56</v>
      </c>
      <c r="H176" s="10">
        <v>76</v>
      </c>
      <c r="I176" s="10">
        <v>103</v>
      </c>
      <c r="J176" s="10">
        <v>107</v>
      </c>
      <c r="K176" s="10">
        <v>123</v>
      </c>
      <c r="L176" s="6">
        <v>125</v>
      </c>
      <c r="M176" s="10">
        <v>135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9"/>
      <c r="AA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</row>
    <row r="177" spans="1:39" ht="15" customHeight="1" x14ac:dyDescent="0.25">
      <c r="A177" s="2">
        <v>176</v>
      </c>
      <c r="B177" s="11" t="s">
        <v>190</v>
      </c>
      <c r="C177" s="3" t="s">
        <v>64</v>
      </c>
      <c r="D177" s="10">
        <v>14225</v>
      </c>
      <c r="E177" s="5">
        <v>400</v>
      </c>
      <c r="F177" s="6">
        <v>8</v>
      </c>
      <c r="G177" s="10">
        <v>33</v>
      </c>
      <c r="H177" s="10">
        <v>56</v>
      </c>
      <c r="I177" s="10">
        <v>76</v>
      </c>
      <c r="J177" s="10">
        <v>103</v>
      </c>
      <c r="K177" s="10">
        <v>107</v>
      </c>
      <c r="L177" s="6">
        <v>123</v>
      </c>
      <c r="M177" s="10">
        <v>125</v>
      </c>
      <c r="N177" s="10">
        <v>135</v>
      </c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9"/>
      <c r="AA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spans="1:39" ht="15" customHeight="1" x14ac:dyDescent="0.25">
      <c r="A178" s="2">
        <v>177</v>
      </c>
      <c r="B178" s="11" t="s">
        <v>191</v>
      </c>
      <c r="C178" s="3" t="s">
        <v>82</v>
      </c>
      <c r="D178" s="10">
        <v>5894</v>
      </c>
      <c r="E178" s="5">
        <v>50</v>
      </c>
      <c r="F178" s="6">
        <v>5</v>
      </c>
      <c r="G178" s="10">
        <v>54</v>
      </c>
      <c r="H178" s="10">
        <v>60</v>
      </c>
      <c r="I178" s="10">
        <v>97</v>
      </c>
      <c r="J178" s="10">
        <v>101</v>
      </c>
      <c r="K178" s="10">
        <v>127</v>
      </c>
      <c r="L178" s="6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9"/>
      <c r="AA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spans="1:39" ht="15" customHeight="1" x14ac:dyDescent="0.25">
      <c r="A179" s="2">
        <v>178</v>
      </c>
      <c r="B179" s="11" t="s">
        <v>192</v>
      </c>
      <c r="C179" s="3" t="s">
        <v>82</v>
      </c>
      <c r="D179" s="10">
        <v>3929</v>
      </c>
      <c r="E179" s="5">
        <v>200</v>
      </c>
      <c r="F179" s="6">
        <v>6</v>
      </c>
      <c r="G179" s="10">
        <v>54</v>
      </c>
      <c r="H179" s="10">
        <v>60</v>
      </c>
      <c r="I179" s="10">
        <v>97</v>
      </c>
      <c r="J179" s="10">
        <v>101</v>
      </c>
      <c r="K179" s="10">
        <v>118</v>
      </c>
      <c r="L179" s="6">
        <v>127</v>
      </c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9"/>
      <c r="AA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spans="1:39" ht="15" customHeight="1" x14ac:dyDescent="0.25">
      <c r="A180" s="2">
        <v>179</v>
      </c>
      <c r="B180" s="11" t="s">
        <v>193</v>
      </c>
      <c r="C180" s="3" t="s">
        <v>64</v>
      </c>
      <c r="D180" s="10">
        <v>26</v>
      </c>
      <c r="E180" s="5">
        <v>10</v>
      </c>
      <c r="F180" s="6">
        <v>3</v>
      </c>
      <c r="G180" s="10">
        <v>43</v>
      </c>
      <c r="H180" s="10">
        <v>95</v>
      </c>
      <c r="I180" s="10">
        <v>135</v>
      </c>
      <c r="J180" s="10"/>
      <c r="K180" s="10"/>
      <c r="L180" s="6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9"/>
      <c r="AA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spans="1:39" ht="15" customHeight="1" x14ac:dyDescent="0.25">
      <c r="A181" s="2">
        <v>180</v>
      </c>
      <c r="B181" s="11" t="s">
        <v>194</v>
      </c>
      <c r="C181" s="3" t="s">
        <v>94</v>
      </c>
      <c r="D181" s="10">
        <v>143</v>
      </c>
      <c r="E181" s="5">
        <v>20</v>
      </c>
      <c r="F181" s="6">
        <v>1</v>
      </c>
      <c r="G181" s="10">
        <v>129</v>
      </c>
      <c r="H181" s="10"/>
      <c r="I181" s="10"/>
      <c r="J181" s="10"/>
      <c r="K181" s="10"/>
      <c r="L181" s="6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9"/>
      <c r="AA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spans="1:39" ht="15" customHeight="1" x14ac:dyDescent="0.25">
      <c r="A182" s="2">
        <v>181</v>
      </c>
      <c r="B182" s="11" t="s">
        <v>195</v>
      </c>
      <c r="C182" s="3" t="s">
        <v>32</v>
      </c>
      <c r="D182" s="10">
        <v>449</v>
      </c>
      <c r="E182" s="5">
        <v>10</v>
      </c>
      <c r="F182" s="6">
        <v>1</v>
      </c>
      <c r="G182" s="10">
        <v>48</v>
      </c>
      <c r="H182" s="10"/>
      <c r="I182" s="10"/>
      <c r="J182" s="10"/>
      <c r="K182" s="10"/>
      <c r="L182" s="6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9"/>
      <c r="AA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spans="1:39" ht="15" customHeight="1" x14ac:dyDescent="0.25">
      <c r="A183" s="2">
        <v>182</v>
      </c>
      <c r="B183" s="11" t="s">
        <v>196</v>
      </c>
      <c r="C183" s="3" t="s">
        <v>32</v>
      </c>
      <c r="D183" s="10">
        <v>3253</v>
      </c>
      <c r="E183" s="5">
        <v>20</v>
      </c>
      <c r="F183" s="6">
        <v>2</v>
      </c>
      <c r="G183" s="10">
        <v>48</v>
      </c>
      <c r="H183" s="10">
        <v>82</v>
      </c>
      <c r="I183" s="10"/>
      <c r="J183" s="10"/>
      <c r="K183" s="10"/>
      <c r="L183" s="6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9"/>
      <c r="AA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spans="1:39" ht="15" customHeight="1" x14ac:dyDescent="0.25">
      <c r="A184" s="2">
        <v>183</v>
      </c>
      <c r="B184" s="11" t="s">
        <v>197</v>
      </c>
      <c r="C184" s="3" t="s">
        <v>94</v>
      </c>
      <c r="D184" s="10">
        <v>24</v>
      </c>
      <c r="E184" s="5">
        <v>10</v>
      </c>
      <c r="F184" s="6">
        <v>1</v>
      </c>
      <c r="G184" s="10">
        <v>133</v>
      </c>
      <c r="H184" s="10"/>
      <c r="I184" s="10"/>
      <c r="J184" s="10"/>
      <c r="K184" s="10"/>
      <c r="L184" s="6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9"/>
      <c r="AA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spans="1:39" ht="15" customHeight="1" x14ac:dyDescent="0.25">
      <c r="A185" s="2">
        <v>184</v>
      </c>
      <c r="B185" s="11" t="s">
        <v>198</v>
      </c>
      <c r="C185" s="3" t="s">
        <v>8</v>
      </c>
      <c r="D185" s="10">
        <v>303</v>
      </c>
      <c r="E185" s="5">
        <v>10</v>
      </c>
      <c r="F185" s="6">
        <v>1</v>
      </c>
      <c r="G185" s="10">
        <v>39</v>
      </c>
      <c r="H185" s="10"/>
      <c r="I185" s="10"/>
      <c r="J185" s="10"/>
      <c r="K185" s="10"/>
      <c r="L185" s="6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9"/>
      <c r="AA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spans="1:39" ht="15" customHeight="1" x14ac:dyDescent="0.25">
      <c r="A186" s="2">
        <v>185</v>
      </c>
      <c r="B186" s="11" t="s">
        <v>199</v>
      </c>
      <c r="C186" s="3" t="s">
        <v>8</v>
      </c>
      <c r="D186" s="10">
        <v>55</v>
      </c>
      <c r="E186" s="5">
        <v>50</v>
      </c>
      <c r="F186" s="6">
        <v>1</v>
      </c>
      <c r="G186" s="10">
        <v>39</v>
      </c>
      <c r="H186" s="10"/>
      <c r="I186" s="10"/>
      <c r="J186" s="10"/>
      <c r="K186" s="10"/>
      <c r="L186" s="6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9"/>
      <c r="AA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spans="1:39" ht="15" customHeight="1" x14ac:dyDescent="0.25">
      <c r="A187" s="2">
        <v>186</v>
      </c>
      <c r="B187" s="11" t="s">
        <v>200</v>
      </c>
      <c r="C187" s="3" t="s">
        <v>64</v>
      </c>
      <c r="D187" s="10">
        <v>1542</v>
      </c>
      <c r="E187" s="5">
        <v>50</v>
      </c>
      <c r="F187" s="6">
        <v>1</v>
      </c>
      <c r="G187" s="10">
        <v>107</v>
      </c>
      <c r="H187" s="10"/>
      <c r="I187" s="10"/>
      <c r="J187" s="10"/>
      <c r="K187" s="10"/>
      <c r="L187" s="6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9"/>
      <c r="AA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spans="1:39" ht="15" customHeight="1" x14ac:dyDescent="0.25">
      <c r="A188" s="2">
        <v>187</v>
      </c>
      <c r="B188" s="11" t="s">
        <v>201</v>
      </c>
      <c r="C188" s="3" t="s">
        <v>82</v>
      </c>
      <c r="D188" s="10">
        <v>39</v>
      </c>
      <c r="E188" s="5">
        <v>10</v>
      </c>
      <c r="F188" s="6">
        <v>2</v>
      </c>
      <c r="G188" s="10">
        <v>60</v>
      </c>
      <c r="H188" s="10">
        <v>127</v>
      </c>
      <c r="I188" s="10"/>
      <c r="J188" s="10"/>
      <c r="K188" s="10"/>
      <c r="L188" s="6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9"/>
      <c r="AA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spans="1:39" ht="15" customHeight="1" x14ac:dyDescent="0.25">
      <c r="A189" s="2">
        <v>188</v>
      </c>
      <c r="B189" s="11" t="s">
        <v>202</v>
      </c>
      <c r="C189" s="3" t="s">
        <v>82</v>
      </c>
      <c r="D189" s="10">
        <v>39</v>
      </c>
      <c r="E189" s="5">
        <v>10</v>
      </c>
      <c r="F189" s="6">
        <v>1</v>
      </c>
      <c r="G189" s="10">
        <v>60</v>
      </c>
      <c r="H189" s="10"/>
      <c r="I189" s="10"/>
      <c r="J189" s="10"/>
      <c r="K189" s="10"/>
      <c r="L189" s="6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9"/>
      <c r="AA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spans="1:39" ht="15" customHeight="1" x14ac:dyDescent="0.25">
      <c r="A190" s="2">
        <v>189</v>
      </c>
      <c r="B190" s="11" t="s">
        <v>203</v>
      </c>
      <c r="C190" s="3" t="s">
        <v>82</v>
      </c>
      <c r="D190" s="10">
        <v>39</v>
      </c>
      <c r="E190" s="5">
        <v>10</v>
      </c>
      <c r="F190" s="6">
        <v>1</v>
      </c>
      <c r="G190" s="10">
        <v>60</v>
      </c>
      <c r="H190" s="10"/>
      <c r="I190" s="10"/>
      <c r="J190" s="10"/>
      <c r="K190" s="10"/>
      <c r="L190" s="6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9"/>
      <c r="AA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spans="1:39" ht="15" customHeight="1" x14ac:dyDescent="0.25">
      <c r="A191" s="2">
        <v>190</v>
      </c>
      <c r="B191" s="11" t="s">
        <v>204</v>
      </c>
      <c r="C191" s="3" t="s">
        <v>82</v>
      </c>
      <c r="D191" s="10">
        <v>39</v>
      </c>
      <c r="E191" s="5">
        <v>10</v>
      </c>
      <c r="F191" s="6">
        <v>1</v>
      </c>
      <c r="G191" s="10">
        <v>60</v>
      </c>
      <c r="H191" s="10"/>
      <c r="I191" s="10"/>
      <c r="J191" s="10"/>
      <c r="K191" s="10"/>
      <c r="L191" s="6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9"/>
      <c r="AA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spans="1:39" ht="15" customHeight="1" x14ac:dyDescent="0.25">
      <c r="A192" s="2">
        <v>191</v>
      </c>
      <c r="B192" s="11" t="s">
        <v>205</v>
      </c>
      <c r="C192" s="3" t="s">
        <v>94</v>
      </c>
      <c r="D192" s="10">
        <v>145</v>
      </c>
      <c r="E192" s="5">
        <v>50</v>
      </c>
      <c r="F192" s="6">
        <v>3</v>
      </c>
      <c r="G192" s="10">
        <v>41</v>
      </c>
      <c r="H192" s="10">
        <v>91</v>
      </c>
      <c r="I192" s="10">
        <v>129</v>
      </c>
      <c r="J192" s="10"/>
      <c r="K192" s="10"/>
      <c r="L192" s="6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9"/>
      <c r="AA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spans="1:39" ht="15" customHeight="1" x14ac:dyDescent="0.25">
      <c r="A193" s="2">
        <v>192</v>
      </c>
      <c r="B193" s="11" t="s">
        <v>206</v>
      </c>
      <c r="C193" s="3" t="s">
        <v>32</v>
      </c>
      <c r="D193" s="10">
        <v>1039</v>
      </c>
      <c r="E193" s="5">
        <v>10</v>
      </c>
      <c r="F193" s="6">
        <v>1</v>
      </c>
      <c r="G193" s="10">
        <v>50</v>
      </c>
      <c r="H193" s="10"/>
      <c r="I193" s="10"/>
      <c r="J193" s="10"/>
      <c r="K193" s="10"/>
      <c r="L193" s="6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9"/>
      <c r="AA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spans="1:39" ht="15" customHeight="1" x14ac:dyDescent="0.25">
      <c r="A194" s="2">
        <v>193</v>
      </c>
      <c r="B194" s="11" t="s">
        <v>207</v>
      </c>
      <c r="C194" s="3" t="s">
        <v>64</v>
      </c>
      <c r="D194" s="10">
        <v>4419</v>
      </c>
      <c r="E194" s="5">
        <v>250</v>
      </c>
      <c r="F194" s="6">
        <v>1</v>
      </c>
      <c r="G194" s="10">
        <v>58</v>
      </c>
      <c r="H194" s="10"/>
      <c r="I194" s="10"/>
      <c r="J194" s="10"/>
      <c r="K194" s="10"/>
      <c r="L194" s="6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9"/>
      <c r="AA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spans="1:39" ht="15" customHeight="1" x14ac:dyDescent="0.25">
      <c r="A195" s="2">
        <v>194</v>
      </c>
      <c r="B195" s="11" t="s">
        <v>208</v>
      </c>
      <c r="C195" s="3" t="s">
        <v>64</v>
      </c>
      <c r="D195" s="10">
        <v>3236</v>
      </c>
      <c r="E195" s="5">
        <v>200</v>
      </c>
      <c r="F195" s="6">
        <v>1</v>
      </c>
      <c r="G195" s="10">
        <v>58</v>
      </c>
      <c r="H195" s="10"/>
      <c r="I195" s="10"/>
      <c r="J195" s="10"/>
      <c r="K195" s="10"/>
      <c r="L195" s="6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9"/>
      <c r="AA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spans="1:39" ht="15" customHeight="1" x14ac:dyDescent="0.25">
      <c r="A196" s="2">
        <v>195</v>
      </c>
      <c r="B196" s="11" t="s">
        <v>209</v>
      </c>
      <c r="C196" s="3" t="s">
        <v>64</v>
      </c>
      <c r="D196" s="10">
        <v>3236</v>
      </c>
      <c r="E196" s="5">
        <v>100</v>
      </c>
      <c r="F196" s="6">
        <v>1</v>
      </c>
      <c r="G196" s="10">
        <v>58</v>
      </c>
      <c r="H196" s="10"/>
      <c r="I196" s="10"/>
      <c r="J196" s="10"/>
      <c r="K196" s="10"/>
      <c r="L196" s="6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9"/>
      <c r="AA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spans="1:39" ht="15" customHeight="1" x14ac:dyDescent="0.25">
      <c r="A197" s="2">
        <v>196</v>
      </c>
      <c r="B197" s="11" t="s">
        <v>210</v>
      </c>
      <c r="C197" s="3" t="s">
        <v>32</v>
      </c>
      <c r="D197" s="10">
        <v>381</v>
      </c>
      <c r="E197" s="5">
        <v>10</v>
      </c>
      <c r="F197" s="6">
        <v>1</v>
      </c>
      <c r="G197" s="10">
        <v>50</v>
      </c>
      <c r="H197" s="10"/>
      <c r="I197" s="10"/>
      <c r="J197" s="10"/>
      <c r="K197" s="10"/>
      <c r="L197" s="6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9"/>
      <c r="AA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spans="1:39" ht="15" customHeight="1" x14ac:dyDescent="0.25">
      <c r="A198" s="2">
        <v>197</v>
      </c>
      <c r="B198" s="11" t="s">
        <v>211</v>
      </c>
      <c r="C198" s="3" t="s">
        <v>32</v>
      </c>
      <c r="D198" s="10">
        <v>69</v>
      </c>
      <c r="E198" s="5">
        <v>10</v>
      </c>
      <c r="F198" s="6">
        <v>2</v>
      </c>
      <c r="G198" s="10">
        <v>93</v>
      </c>
      <c r="H198" s="10">
        <v>109</v>
      </c>
      <c r="I198" s="10"/>
      <c r="J198" s="10"/>
      <c r="K198" s="10"/>
      <c r="L198" s="6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9"/>
      <c r="AA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spans="1:39" ht="15" customHeight="1" x14ac:dyDescent="0.25">
      <c r="A199" s="2">
        <v>198</v>
      </c>
      <c r="B199" s="11" t="s">
        <v>212</v>
      </c>
      <c r="C199" s="3" t="s">
        <v>32</v>
      </c>
      <c r="D199" s="10">
        <v>1039</v>
      </c>
      <c r="E199" s="5">
        <v>20</v>
      </c>
      <c r="F199" s="6">
        <v>3</v>
      </c>
      <c r="G199" s="10">
        <v>50</v>
      </c>
      <c r="H199" s="10">
        <v>93</v>
      </c>
      <c r="I199" s="10">
        <v>109</v>
      </c>
      <c r="J199" s="10"/>
      <c r="K199" s="10"/>
      <c r="L199" s="6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9"/>
      <c r="AA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spans="1:39" ht="15" customHeight="1" x14ac:dyDescent="0.25">
      <c r="A200" s="2">
        <v>199</v>
      </c>
      <c r="B200" s="11" t="s">
        <v>213</v>
      </c>
      <c r="C200" s="3" t="s">
        <v>32</v>
      </c>
      <c r="D200" s="10">
        <v>2079</v>
      </c>
      <c r="E200" s="5">
        <v>200</v>
      </c>
      <c r="F200" s="10">
        <v>17</v>
      </c>
      <c r="G200" s="10">
        <v>46</v>
      </c>
      <c r="H200" s="10">
        <v>48</v>
      </c>
      <c r="I200" s="10">
        <v>50</v>
      </c>
      <c r="J200" s="10">
        <v>62</v>
      </c>
      <c r="K200" s="10">
        <v>68</v>
      </c>
      <c r="L200" s="6">
        <v>70</v>
      </c>
      <c r="M200" s="10">
        <v>76</v>
      </c>
      <c r="N200" s="10">
        <v>80</v>
      </c>
      <c r="O200" s="10">
        <v>82</v>
      </c>
      <c r="P200" s="10">
        <v>85</v>
      </c>
      <c r="Q200" s="10">
        <v>99</v>
      </c>
      <c r="R200" s="10">
        <v>101</v>
      </c>
      <c r="S200" s="10">
        <v>109</v>
      </c>
      <c r="T200" s="10">
        <v>111</v>
      </c>
      <c r="U200" s="10">
        <v>123</v>
      </c>
      <c r="V200" s="10">
        <v>125</v>
      </c>
      <c r="W200" s="10">
        <v>137</v>
      </c>
      <c r="X200" s="10"/>
      <c r="Y200" s="10"/>
      <c r="Z200" s="9"/>
      <c r="AA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spans="1:39" ht="15" customHeight="1" x14ac:dyDescent="0.25">
      <c r="A201" s="2">
        <v>200</v>
      </c>
      <c r="B201" s="11" t="s">
        <v>214</v>
      </c>
      <c r="C201" s="3" t="s">
        <v>32</v>
      </c>
      <c r="D201" s="10">
        <v>4525</v>
      </c>
      <c r="E201" s="5">
        <v>400</v>
      </c>
      <c r="F201" s="10">
        <v>17</v>
      </c>
      <c r="G201" s="10">
        <v>46</v>
      </c>
      <c r="H201" s="10">
        <v>48</v>
      </c>
      <c r="I201" s="10">
        <v>50</v>
      </c>
      <c r="J201" s="10">
        <v>62</v>
      </c>
      <c r="K201" s="10">
        <v>68</v>
      </c>
      <c r="L201" s="6">
        <v>70</v>
      </c>
      <c r="M201" s="10">
        <v>76</v>
      </c>
      <c r="N201" s="10">
        <v>80</v>
      </c>
      <c r="O201" s="10">
        <v>82</v>
      </c>
      <c r="P201" s="10">
        <v>85</v>
      </c>
      <c r="Q201" s="10">
        <v>99</v>
      </c>
      <c r="R201" s="10">
        <v>101</v>
      </c>
      <c r="S201" s="10">
        <v>109</v>
      </c>
      <c r="T201" s="10">
        <v>111</v>
      </c>
      <c r="U201" s="10">
        <v>123</v>
      </c>
      <c r="V201" s="10">
        <v>125</v>
      </c>
      <c r="W201" s="10">
        <v>137</v>
      </c>
      <c r="X201" s="10"/>
      <c r="Y201" s="10"/>
      <c r="Z201" s="9"/>
      <c r="AA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</row>
    <row r="202" spans="1:39" ht="15" customHeight="1" x14ac:dyDescent="0.25">
      <c r="A202" s="2">
        <v>201</v>
      </c>
      <c r="B202" s="11" t="s">
        <v>215</v>
      </c>
      <c r="C202" s="3" t="s">
        <v>32</v>
      </c>
      <c r="D202" s="10">
        <v>949</v>
      </c>
      <c r="E202" s="5">
        <v>200</v>
      </c>
      <c r="F202" s="10">
        <v>1</v>
      </c>
      <c r="G202" s="10">
        <v>50</v>
      </c>
      <c r="H202" s="10"/>
      <c r="I202" s="10"/>
      <c r="J202" s="10"/>
      <c r="K202" s="10"/>
      <c r="L202" s="6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9"/>
      <c r="AA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spans="1:39" ht="15" customHeight="1" x14ac:dyDescent="0.25">
      <c r="A203" s="2">
        <v>202</v>
      </c>
      <c r="B203" s="11" t="s">
        <v>216</v>
      </c>
      <c r="C203" s="3" t="s">
        <v>32</v>
      </c>
      <c r="D203" s="10">
        <v>69</v>
      </c>
      <c r="E203" s="5">
        <v>10</v>
      </c>
      <c r="F203" s="10">
        <v>1</v>
      </c>
      <c r="G203" s="10">
        <v>62</v>
      </c>
      <c r="H203" s="10"/>
      <c r="I203" s="10"/>
      <c r="J203" s="10"/>
      <c r="K203" s="10"/>
      <c r="L203" s="6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9"/>
      <c r="AA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spans="1:39" ht="15" customHeight="1" x14ac:dyDescent="0.25">
      <c r="A204" s="2">
        <v>203</v>
      </c>
      <c r="B204" s="11" t="s">
        <v>217</v>
      </c>
      <c r="C204" s="3" t="s">
        <v>32</v>
      </c>
      <c r="D204" s="10">
        <v>69</v>
      </c>
      <c r="E204" s="5">
        <v>10</v>
      </c>
      <c r="F204" s="6">
        <v>1</v>
      </c>
      <c r="G204" s="10">
        <v>82</v>
      </c>
      <c r="H204" s="10"/>
      <c r="I204" s="10"/>
      <c r="J204" s="10"/>
      <c r="K204" s="10"/>
      <c r="L204" s="6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9"/>
      <c r="AA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spans="1:39" ht="15" customHeight="1" x14ac:dyDescent="0.25">
      <c r="A205" s="2">
        <v>204</v>
      </c>
      <c r="B205" s="11" t="s">
        <v>218</v>
      </c>
      <c r="C205" s="3" t="s">
        <v>8</v>
      </c>
      <c r="D205" s="10">
        <v>4401</v>
      </c>
      <c r="E205" s="5">
        <v>500</v>
      </c>
      <c r="F205" s="10">
        <v>12</v>
      </c>
      <c r="G205" s="10">
        <v>15</v>
      </c>
      <c r="H205" s="10">
        <v>17</v>
      </c>
      <c r="I205" s="10">
        <v>25</v>
      </c>
      <c r="J205" s="10">
        <v>39</v>
      </c>
      <c r="K205" s="10">
        <v>64</v>
      </c>
      <c r="L205" s="6">
        <v>85</v>
      </c>
      <c r="M205" s="10">
        <v>93</v>
      </c>
      <c r="N205" s="10">
        <v>111</v>
      </c>
      <c r="O205" s="10">
        <v>113</v>
      </c>
      <c r="P205" s="10">
        <v>131</v>
      </c>
      <c r="Q205" s="10">
        <v>139</v>
      </c>
      <c r="R205" s="10">
        <v>141</v>
      </c>
      <c r="S205" s="10"/>
      <c r="T205" s="10"/>
      <c r="U205" s="10"/>
      <c r="V205" s="10"/>
      <c r="W205" s="10"/>
      <c r="X205" s="10"/>
      <c r="Y205" s="10"/>
      <c r="Z205" s="9"/>
      <c r="AA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spans="1:39" ht="15" customHeight="1" x14ac:dyDescent="0.25">
      <c r="A206" s="2">
        <v>205</v>
      </c>
      <c r="B206" s="11" t="s">
        <v>219</v>
      </c>
      <c r="C206" s="3" t="s">
        <v>94</v>
      </c>
      <c r="D206" s="10">
        <v>1786</v>
      </c>
      <c r="E206" s="5">
        <v>10</v>
      </c>
      <c r="F206" s="10">
        <v>2</v>
      </c>
      <c r="G206" s="10">
        <v>89</v>
      </c>
      <c r="H206" s="10">
        <v>133</v>
      </c>
      <c r="I206" s="10"/>
      <c r="J206" s="10"/>
      <c r="K206" s="10"/>
      <c r="L206" s="6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9"/>
      <c r="AA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spans="1:39" ht="15" customHeight="1" x14ac:dyDescent="0.25">
      <c r="A207" s="2">
        <v>206</v>
      </c>
      <c r="B207" s="11" t="s">
        <v>220</v>
      </c>
      <c r="C207" s="3" t="s">
        <v>8</v>
      </c>
      <c r="D207" s="10">
        <v>3301</v>
      </c>
      <c r="E207" s="5">
        <v>400</v>
      </c>
      <c r="F207" s="10">
        <v>5</v>
      </c>
      <c r="G207" s="10">
        <v>39</v>
      </c>
      <c r="H207" s="10">
        <v>64</v>
      </c>
      <c r="I207" s="10">
        <v>93</v>
      </c>
      <c r="J207" s="10">
        <v>111</v>
      </c>
      <c r="K207" s="10">
        <v>139</v>
      </c>
      <c r="L207" s="6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9"/>
      <c r="AA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spans="1:39" ht="15" customHeight="1" x14ac:dyDescent="0.25">
      <c r="A208" s="2">
        <v>207</v>
      </c>
      <c r="B208" s="11" t="s">
        <v>221</v>
      </c>
      <c r="C208" s="3" t="s">
        <v>8</v>
      </c>
      <c r="D208" s="10">
        <v>2201</v>
      </c>
      <c r="E208" s="5">
        <v>100</v>
      </c>
      <c r="F208" s="10">
        <v>13</v>
      </c>
      <c r="G208" s="10">
        <v>48</v>
      </c>
      <c r="H208" s="10">
        <v>64</v>
      </c>
      <c r="I208" s="10">
        <v>68</v>
      </c>
      <c r="J208" s="10">
        <v>70</v>
      </c>
      <c r="K208" s="10">
        <v>76</v>
      </c>
      <c r="L208" s="6">
        <v>80</v>
      </c>
      <c r="M208" s="10">
        <v>85</v>
      </c>
      <c r="N208" s="10">
        <v>93</v>
      </c>
      <c r="O208" s="10">
        <v>101</v>
      </c>
      <c r="P208" s="10">
        <v>111</v>
      </c>
      <c r="Q208" s="10">
        <v>123</v>
      </c>
      <c r="R208" s="10">
        <v>137</v>
      </c>
      <c r="S208" s="10">
        <v>139</v>
      </c>
      <c r="T208" s="10"/>
      <c r="U208" s="10"/>
      <c r="V208" s="10"/>
      <c r="W208" s="10"/>
      <c r="X208" s="10"/>
      <c r="Y208" s="10"/>
      <c r="Z208" s="9"/>
      <c r="AA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</row>
    <row r="209" spans="1:39" ht="15" customHeight="1" x14ac:dyDescent="0.25">
      <c r="A209" s="2">
        <v>208</v>
      </c>
      <c r="B209" s="11" t="s">
        <v>222</v>
      </c>
      <c r="C209" s="3" t="s">
        <v>8</v>
      </c>
      <c r="D209" s="10">
        <v>828</v>
      </c>
      <c r="E209" s="5">
        <v>300</v>
      </c>
      <c r="F209" s="10">
        <v>13</v>
      </c>
      <c r="G209" s="10">
        <v>48</v>
      </c>
      <c r="H209" s="10">
        <v>64</v>
      </c>
      <c r="I209" s="10">
        <v>68</v>
      </c>
      <c r="J209" s="10">
        <v>70</v>
      </c>
      <c r="K209" s="10">
        <v>76</v>
      </c>
      <c r="L209" s="6">
        <v>80</v>
      </c>
      <c r="M209" s="10">
        <v>85</v>
      </c>
      <c r="N209" s="10">
        <v>93</v>
      </c>
      <c r="O209" s="10">
        <v>101</v>
      </c>
      <c r="P209" s="10">
        <v>111</v>
      </c>
      <c r="Q209" s="10">
        <v>123</v>
      </c>
      <c r="R209" s="10">
        <v>137</v>
      </c>
      <c r="S209" s="10">
        <v>139</v>
      </c>
      <c r="T209" s="10"/>
      <c r="U209" s="10"/>
      <c r="V209" s="10"/>
      <c r="W209" s="10"/>
      <c r="X209" s="10"/>
      <c r="Y209" s="10"/>
      <c r="Z209" s="9"/>
      <c r="AA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spans="1:39" ht="15" customHeight="1" x14ac:dyDescent="0.25">
      <c r="A210" s="2">
        <v>209</v>
      </c>
      <c r="B210" s="11" t="s">
        <v>223</v>
      </c>
      <c r="C210" s="3" t="s">
        <v>8</v>
      </c>
      <c r="D210" s="10">
        <v>594</v>
      </c>
      <c r="E210" s="5">
        <v>10</v>
      </c>
      <c r="F210" s="10">
        <v>3</v>
      </c>
      <c r="G210" s="10">
        <v>39</v>
      </c>
      <c r="H210" s="6">
        <v>64</v>
      </c>
      <c r="I210" s="10">
        <v>139</v>
      </c>
      <c r="J210" s="10"/>
      <c r="K210" s="10"/>
      <c r="L210" s="6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9"/>
      <c r="AA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spans="1:39" ht="15" customHeight="1" x14ac:dyDescent="0.25">
      <c r="A211" s="2">
        <v>210</v>
      </c>
      <c r="B211" s="11" t="s">
        <v>224</v>
      </c>
      <c r="C211" s="3" t="s">
        <v>8</v>
      </c>
      <c r="D211" s="10">
        <v>138</v>
      </c>
      <c r="E211" s="5">
        <v>50</v>
      </c>
      <c r="F211" s="10">
        <v>3</v>
      </c>
      <c r="G211" s="10">
        <v>39</v>
      </c>
      <c r="H211" s="10">
        <v>64</v>
      </c>
      <c r="I211" s="10">
        <v>139</v>
      </c>
      <c r="J211" s="10"/>
      <c r="K211" s="10"/>
      <c r="L211" s="6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9"/>
      <c r="AA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spans="1:39" ht="15" customHeight="1" x14ac:dyDescent="0.25">
      <c r="A212" s="2">
        <v>211</v>
      </c>
      <c r="B212" s="11" t="s">
        <v>225</v>
      </c>
      <c r="C212" s="3" t="s">
        <v>8</v>
      </c>
      <c r="D212" s="10">
        <v>418</v>
      </c>
      <c r="E212" s="5">
        <v>100</v>
      </c>
      <c r="F212" s="10">
        <v>3</v>
      </c>
      <c r="G212" s="10">
        <v>39</v>
      </c>
      <c r="H212" s="10">
        <v>64</v>
      </c>
      <c r="I212" s="10">
        <v>139</v>
      </c>
      <c r="J212" s="10"/>
      <c r="K212" s="10"/>
      <c r="L212" s="6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9"/>
      <c r="AA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</row>
    <row r="213" spans="1:39" ht="15" customHeight="1" x14ac:dyDescent="0.25">
      <c r="A213" s="2">
        <v>212</v>
      </c>
      <c r="B213" s="11" t="s">
        <v>226</v>
      </c>
      <c r="C213" s="3" t="s">
        <v>8</v>
      </c>
      <c r="D213" s="10">
        <v>55</v>
      </c>
      <c r="E213" s="5">
        <v>10</v>
      </c>
      <c r="F213" s="10">
        <v>2</v>
      </c>
      <c r="G213" s="10">
        <v>64</v>
      </c>
      <c r="H213" s="10">
        <v>139</v>
      </c>
      <c r="I213" s="10"/>
      <c r="J213" s="10"/>
      <c r="K213" s="10"/>
      <c r="L213" s="6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9"/>
      <c r="AA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spans="1:39" ht="15" customHeight="1" x14ac:dyDescent="0.25">
      <c r="A214" s="2">
        <v>213</v>
      </c>
      <c r="B214" s="11" t="s">
        <v>227</v>
      </c>
      <c r="C214" s="3" t="s">
        <v>32</v>
      </c>
      <c r="D214" s="10">
        <v>69</v>
      </c>
      <c r="E214" s="5">
        <v>10</v>
      </c>
      <c r="F214" s="10">
        <v>2</v>
      </c>
      <c r="G214" s="10">
        <v>64</v>
      </c>
      <c r="H214" s="10">
        <v>139</v>
      </c>
      <c r="I214" s="10"/>
      <c r="J214" s="10"/>
      <c r="K214" s="10"/>
      <c r="L214" s="6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9"/>
      <c r="AA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spans="1:39" ht="15" customHeight="1" x14ac:dyDescent="0.25">
      <c r="A215" s="2">
        <v>214</v>
      </c>
      <c r="B215" s="11" t="s">
        <v>228</v>
      </c>
      <c r="C215" s="3" t="s">
        <v>32</v>
      </c>
      <c r="D215" s="10">
        <v>173</v>
      </c>
      <c r="E215" s="5">
        <v>10</v>
      </c>
      <c r="F215" s="10">
        <v>2</v>
      </c>
      <c r="G215" s="10">
        <v>64</v>
      </c>
      <c r="H215" s="10">
        <v>139</v>
      </c>
      <c r="I215" s="10"/>
      <c r="J215" s="10"/>
      <c r="K215" s="10"/>
      <c r="L215" s="6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9"/>
      <c r="AA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</row>
    <row r="216" spans="1:39" ht="15" customHeight="1" x14ac:dyDescent="0.25">
      <c r="A216" s="2">
        <v>215</v>
      </c>
      <c r="B216" s="11" t="s">
        <v>229</v>
      </c>
      <c r="C216" s="3" t="s">
        <v>32</v>
      </c>
      <c r="D216" s="10">
        <v>173</v>
      </c>
      <c r="E216" s="5">
        <v>10</v>
      </c>
      <c r="F216" s="10">
        <v>2</v>
      </c>
      <c r="G216" s="10">
        <v>64</v>
      </c>
      <c r="H216" s="10">
        <v>139</v>
      </c>
      <c r="I216" s="10"/>
      <c r="J216" s="10"/>
      <c r="K216" s="10"/>
      <c r="L216" s="6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9"/>
      <c r="AA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spans="1:39" ht="15" customHeight="1" x14ac:dyDescent="0.25">
      <c r="A217" s="2">
        <v>216</v>
      </c>
      <c r="B217" s="11" t="s">
        <v>230</v>
      </c>
      <c r="C217" s="3" t="s">
        <v>32</v>
      </c>
      <c r="D217" s="10">
        <v>69</v>
      </c>
      <c r="E217" s="5">
        <v>10</v>
      </c>
      <c r="F217" s="10">
        <v>1</v>
      </c>
      <c r="G217" s="10">
        <v>64</v>
      </c>
      <c r="H217" s="10"/>
      <c r="I217" s="10"/>
      <c r="J217" s="10"/>
      <c r="K217" s="10"/>
      <c r="L217" s="6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9"/>
      <c r="AA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spans="1:39" ht="15" customHeight="1" x14ac:dyDescent="0.25">
      <c r="A218" s="2">
        <v>217</v>
      </c>
      <c r="B218" s="11" t="s">
        <v>231</v>
      </c>
      <c r="C218" s="3" t="s">
        <v>32</v>
      </c>
      <c r="D218" s="10">
        <v>69</v>
      </c>
      <c r="E218" s="5">
        <v>10</v>
      </c>
      <c r="F218" s="10">
        <v>1</v>
      </c>
      <c r="G218" s="10">
        <v>64</v>
      </c>
      <c r="H218" s="10"/>
      <c r="I218" s="10"/>
      <c r="J218" s="10"/>
      <c r="K218" s="10"/>
      <c r="L218" s="6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9"/>
      <c r="AA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spans="1:39" ht="15" customHeight="1" x14ac:dyDescent="0.25">
      <c r="A219" s="2">
        <v>218</v>
      </c>
      <c r="B219" s="11" t="s">
        <v>232</v>
      </c>
      <c r="C219" s="3" t="s">
        <v>32</v>
      </c>
      <c r="D219" s="10">
        <v>173</v>
      </c>
      <c r="E219" s="5">
        <v>10</v>
      </c>
      <c r="F219" s="10">
        <v>1</v>
      </c>
      <c r="G219" s="10">
        <v>64</v>
      </c>
      <c r="H219" s="10"/>
      <c r="I219" s="10"/>
      <c r="J219" s="10"/>
      <c r="K219" s="10"/>
      <c r="L219" s="6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9"/>
      <c r="AA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</row>
    <row r="220" spans="1:39" ht="15" customHeight="1" x14ac:dyDescent="0.25">
      <c r="A220" s="2">
        <v>219</v>
      </c>
      <c r="B220" s="11" t="s">
        <v>233</v>
      </c>
      <c r="C220" s="3" t="s">
        <v>94</v>
      </c>
      <c r="D220" s="10">
        <v>24</v>
      </c>
      <c r="E220" s="5">
        <v>10</v>
      </c>
      <c r="F220" s="10">
        <v>1</v>
      </c>
      <c r="G220" s="10">
        <v>78</v>
      </c>
      <c r="H220" s="10"/>
      <c r="I220" s="10"/>
      <c r="J220" s="10"/>
      <c r="K220" s="10"/>
      <c r="L220" s="6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9"/>
      <c r="AA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spans="1:39" ht="15" customHeight="1" x14ac:dyDescent="0.25">
      <c r="A221" s="2">
        <v>220</v>
      </c>
      <c r="B221" s="11" t="s">
        <v>234</v>
      </c>
      <c r="C221" s="3" t="s">
        <v>94</v>
      </c>
      <c r="D221" s="10">
        <v>2488</v>
      </c>
      <c r="E221" s="5">
        <v>10</v>
      </c>
      <c r="F221" s="10">
        <v>3</v>
      </c>
      <c r="G221" s="10">
        <v>41</v>
      </c>
      <c r="H221" s="10">
        <v>91</v>
      </c>
      <c r="I221" s="10">
        <v>97</v>
      </c>
      <c r="J221" s="10"/>
      <c r="K221" s="10"/>
      <c r="L221" s="6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9"/>
      <c r="AA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spans="1:39" ht="15" customHeight="1" x14ac:dyDescent="0.25">
      <c r="A222" s="2">
        <v>221</v>
      </c>
      <c r="B222" s="11" t="s">
        <v>235</v>
      </c>
      <c r="C222" s="3" t="s">
        <v>167</v>
      </c>
      <c r="D222" s="10">
        <v>2218</v>
      </c>
      <c r="E222" s="5">
        <v>20</v>
      </c>
      <c r="F222" s="10">
        <v>5</v>
      </c>
      <c r="G222" s="10">
        <v>56</v>
      </c>
      <c r="H222" s="10">
        <v>76</v>
      </c>
      <c r="I222" s="10">
        <v>103</v>
      </c>
      <c r="J222" s="10">
        <v>123</v>
      </c>
      <c r="K222" s="10">
        <v>125</v>
      </c>
      <c r="L222" s="6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9"/>
      <c r="AA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spans="1:39" ht="15" customHeight="1" x14ac:dyDescent="0.25">
      <c r="A223" s="2">
        <v>222</v>
      </c>
      <c r="B223" s="11" t="s">
        <v>236</v>
      </c>
      <c r="C223" s="3" t="s">
        <v>167</v>
      </c>
      <c r="D223" s="10">
        <v>4905</v>
      </c>
      <c r="E223" s="5">
        <v>200</v>
      </c>
      <c r="F223" s="10">
        <v>9</v>
      </c>
      <c r="G223" s="10">
        <v>46</v>
      </c>
      <c r="H223" s="10">
        <v>52</v>
      </c>
      <c r="I223" s="10">
        <v>76</v>
      </c>
      <c r="J223" s="10">
        <v>85</v>
      </c>
      <c r="K223" s="10">
        <v>103</v>
      </c>
      <c r="L223" s="6">
        <v>121</v>
      </c>
      <c r="M223" s="10">
        <v>123</v>
      </c>
      <c r="N223" s="10">
        <v>125</v>
      </c>
      <c r="O223" s="10">
        <v>141</v>
      </c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9"/>
      <c r="AA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spans="1:39" ht="15" customHeight="1" x14ac:dyDescent="0.25">
      <c r="A224" s="2">
        <v>223</v>
      </c>
      <c r="B224" s="11" t="s">
        <v>237</v>
      </c>
      <c r="C224" s="3" t="s">
        <v>94</v>
      </c>
      <c r="D224" s="10">
        <v>780</v>
      </c>
      <c r="E224" s="5">
        <v>10</v>
      </c>
      <c r="F224" s="10">
        <v>2</v>
      </c>
      <c r="G224" s="10">
        <v>45</v>
      </c>
      <c r="H224" s="10">
        <v>78</v>
      </c>
      <c r="I224" s="10"/>
      <c r="J224" s="10"/>
      <c r="K224" s="10"/>
      <c r="L224" s="6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9"/>
      <c r="AA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</row>
    <row r="225" spans="1:39" ht="15" customHeight="1" x14ac:dyDescent="0.25">
      <c r="A225" s="2">
        <v>224</v>
      </c>
      <c r="B225" s="11" t="s">
        <v>238</v>
      </c>
      <c r="C225" s="3" t="s">
        <v>25</v>
      </c>
      <c r="D225" s="10">
        <v>54</v>
      </c>
      <c r="E225" s="5">
        <v>500</v>
      </c>
      <c r="F225" s="10">
        <v>2</v>
      </c>
      <c r="G225" s="10">
        <v>37</v>
      </c>
      <c r="H225" s="10">
        <v>76</v>
      </c>
      <c r="I225" s="10"/>
      <c r="J225" s="10"/>
      <c r="K225" s="10"/>
      <c r="L225" s="6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9"/>
      <c r="AA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spans="1:39" ht="15" customHeight="1" x14ac:dyDescent="0.25">
      <c r="A226" s="2">
        <v>225</v>
      </c>
      <c r="B226" s="11" t="s">
        <v>239</v>
      </c>
      <c r="C226" s="3" t="s">
        <v>94</v>
      </c>
      <c r="D226" s="10">
        <v>238</v>
      </c>
      <c r="E226" s="5">
        <v>10</v>
      </c>
      <c r="F226" s="10">
        <v>2</v>
      </c>
      <c r="G226" s="10">
        <v>45</v>
      </c>
      <c r="H226" s="10">
        <v>78</v>
      </c>
      <c r="I226" s="10"/>
      <c r="J226" s="10"/>
      <c r="K226" s="10"/>
      <c r="L226" s="6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9"/>
      <c r="AA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spans="1:39" ht="15" customHeight="1" x14ac:dyDescent="0.25">
      <c r="A227" s="2">
        <v>226</v>
      </c>
      <c r="B227" s="12" t="s">
        <v>240</v>
      </c>
      <c r="C227" s="3" t="s">
        <v>94</v>
      </c>
      <c r="D227" s="10">
        <v>24</v>
      </c>
      <c r="E227" s="5">
        <v>10</v>
      </c>
      <c r="F227" s="10">
        <v>1</v>
      </c>
      <c r="G227" s="10">
        <v>78</v>
      </c>
      <c r="H227" s="10"/>
      <c r="I227" s="10"/>
      <c r="J227" s="10"/>
      <c r="K227" s="10"/>
      <c r="L227" s="6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9"/>
      <c r="AA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spans="1:39" ht="15" customHeight="1" x14ac:dyDescent="0.25">
      <c r="A228" s="2">
        <v>227</v>
      </c>
      <c r="B228" s="11" t="s">
        <v>241</v>
      </c>
      <c r="C228" s="3" t="s">
        <v>94</v>
      </c>
      <c r="D228" s="10">
        <v>24</v>
      </c>
      <c r="E228" s="5">
        <v>10</v>
      </c>
      <c r="F228" s="10">
        <v>1</v>
      </c>
      <c r="G228" s="10">
        <v>78</v>
      </c>
      <c r="H228" s="10"/>
      <c r="I228" s="10"/>
      <c r="J228" s="10"/>
      <c r="K228" s="10"/>
      <c r="L228" s="6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9"/>
      <c r="AA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spans="1:39" ht="15" customHeight="1" x14ac:dyDescent="0.25">
      <c r="A229" s="2">
        <v>228</v>
      </c>
      <c r="B229" s="11" t="s">
        <v>242</v>
      </c>
      <c r="C229" s="3" t="s">
        <v>32</v>
      </c>
      <c r="D229" s="10">
        <v>69</v>
      </c>
      <c r="E229" s="5">
        <v>200</v>
      </c>
      <c r="F229" s="10">
        <v>14</v>
      </c>
      <c r="G229" s="10">
        <v>1</v>
      </c>
      <c r="H229" s="10">
        <v>3</v>
      </c>
      <c r="I229" s="10">
        <v>48</v>
      </c>
      <c r="J229" s="10">
        <v>68</v>
      </c>
      <c r="K229" s="10">
        <v>70</v>
      </c>
      <c r="L229" s="6">
        <v>76</v>
      </c>
      <c r="M229" s="10">
        <v>80</v>
      </c>
      <c r="N229" s="10">
        <v>85</v>
      </c>
      <c r="O229" s="10">
        <v>93</v>
      </c>
      <c r="P229" s="10">
        <v>99</v>
      </c>
      <c r="Q229" s="10">
        <v>101</v>
      </c>
      <c r="R229" s="10">
        <v>111</v>
      </c>
      <c r="S229" s="10">
        <v>123</v>
      </c>
      <c r="T229" s="10">
        <v>137</v>
      </c>
      <c r="U229" s="10"/>
      <c r="V229" s="10"/>
      <c r="W229" s="10"/>
      <c r="X229" s="10"/>
      <c r="Y229" s="10"/>
      <c r="Z229" s="9"/>
      <c r="AA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spans="1:39" ht="15" customHeight="1" x14ac:dyDescent="0.25">
      <c r="A230" s="2">
        <v>229</v>
      </c>
      <c r="B230" s="11" t="s">
        <v>243</v>
      </c>
      <c r="C230" s="3" t="s">
        <v>25</v>
      </c>
      <c r="D230" s="10">
        <v>27</v>
      </c>
      <c r="E230" s="5">
        <v>100</v>
      </c>
      <c r="F230" s="10">
        <v>3</v>
      </c>
      <c r="G230" s="10">
        <v>72</v>
      </c>
      <c r="H230" s="10">
        <v>87</v>
      </c>
      <c r="I230" s="10">
        <v>145</v>
      </c>
      <c r="J230" s="10"/>
      <c r="K230" s="10"/>
      <c r="L230" s="6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9"/>
      <c r="AA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spans="1:39" ht="15" customHeight="1" x14ac:dyDescent="0.25">
      <c r="A231" s="2">
        <v>230</v>
      </c>
      <c r="B231" s="11" t="s">
        <v>244</v>
      </c>
      <c r="C231" s="3" t="s">
        <v>94</v>
      </c>
      <c r="D231" s="10">
        <v>5241</v>
      </c>
      <c r="E231" s="5">
        <v>100</v>
      </c>
      <c r="F231" s="10">
        <v>1</v>
      </c>
      <c r="G231" s="10">
        <v>89</v>
      </c>
      <c r="H231" s="10"/>
      <c r="I231" s="10"/>
      <c r="J231" s="10"/>
      <c r="K231" s="10"/>
      <c r="L231" s="6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9"/>
      <c r="AA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</row>
    <row r="232" spans="1:39" ht="15" customHeight="1" x14ac:dyDescent="0.25">
      <c r="A232" s="2">
        <v>231</v>
      </c>
      <c r="B232" s="11" t="s">
        <v>245</v>
      </c>
      <c r="C232" s="3" t="s">
        <v>32</v>
      </c>
      <c r="D232" s="10">
        <v>1732</v>
      </c>
      <c r="E232" s="5">
        <v>100</v>
      </c>
      <c r="F232" s="10">
        <v>5</v>
      </c>
      <c r="G232" s="10">
        <v>50</v>
      </c>
      <c r="H232" s="10">
        <v>62</v>
      </c>
      <c r="I232" s="10">
        <v>113</v>
      </c>
      <c r="J232" s="10">
        <v>125</v>
      </c>
      <c r="K232" s="10">
        <v>131</v>
      </c>
      <c r="L232" s="6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9"/>
      <c r="AA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</row>
    <row r="233" spans="1:39" ht="15" customHeight="1" x14ac:dyDescent="0.25">
      <c r="A233" s="2">
        <v>232</v>
      </c>
      <c r="B233" s="11" t="s">
        <v>246</v>
      </c>
      <c r="C233" s="3" t="s">
        <v>32</v>
      </c>
      <c r="D233" s="10">
        <v>2772</v>
      </c>
      <c r="E233" s="5">
        <v>200</v>
      </c>
      <c r="F233" s="10">
        <v>1</v>
      </c>
      <c r="G233" s="10">
        <v>131</v>
      </c>
      <c r="H233" s="10"/>
      <c r="I233" s="10"/>
      <c r="J233" s="10"/>
      <c r="K233" s="10"/>
      <c r="L233" s="6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9"/>
      <c r="AA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spans="1:39" ht="15" customHeight="1" x14ac:dyDescent="0.25">
      <c r="A234" s="2">
        <v>233</v>
      </c>
      <c r="B234" s="11" t="s">
        <v>247</v>
      </c>
      <c r="C234" s="3" t="s">
        <v>32</v>
      </c>
      <c r="D234" s="10">
        <v>69</v>
      </c>
      <c r="E234" s="5">
        <v>10</v>
      </c>
      <c r="F234" s="10">
        <v>1</v>
      </c>
      <c r="G234" s="10">
        <v>80</v>
      </c>
      <c r="H234" s="10"/>
      <c r="I234" s="10"/>
      <c r="J234" s="10"/>
      <c r="K234" s="10"/>
      <c r="L234" s="6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9"/>
      <c r="AA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spans="1:39" ht="15" customHeight="1" x14ac:dyDescent="0.25">
      <c r="A235" s="2">
        <v>234</v>
      </c>
      <c r="B235" s="11" t="s">
        <v>248</v>
      </c>
      <c r="C235" s="3" t="s">
        <v>94</v>
      </c>
      <c r="D235" s="10">
        <v>144</v>
      </c>
      <c r="E235" s="5">
        <v>10</v>
      </c>
      <c r="F235" s="10">
        <v>2</v>
      </c>
      <c r="G235" s="10">
        <v>41</v>
      </c>
      <c r="H235" s="10">
        <v>91</v>
      </c>
      <c r="I235" s="10"/>
      <c r="J235" s="10"/>
      <c r="K235" s="10"/>
      <c r="L235" s="6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9"/>
      <c r="AA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spans="1:39" ht="15" customHeight="1" x14ac:dyDescent="0.25">
      <c r="A236" s="2">
        <v>235</v>
      </c>
      <c r="B236" s="11" t="s">
        <v>249</v>
      </c>
      <c r="C236" s="3" t="s">
        <v>94</v>
      </c>
      <c r="D236" s="10">
        <v>3961</v>
      </c>
      <c r="E236" s="5">
        <v>100</v>
      </c>
      <c r="F236" s="10">
        <v>1</v>
      </c>
      <c r="G236" s="10">
        <v>45</v>
      </c>
      <c r="H236" s="10"/>
      <c r="I236" s="10"/>
      <c r="J236" s="10"/>
      <c r="K236" s="10"/>
      <c r="L236" s="6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9"/>
      <c r="AA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spans="1:39" ht="15" customHeight="1" x14ac:dyDescent="0.25">
      <c r="A237" s="2">
        <v>236</v>
      </c>
      <c r="B237" s="11" t="s">
        <v>250</v>
      </c>
      <c r="C237" s="3" t="s">
        <v>167</v>
      </c>
      <c r="D237" s="10">
        <v>6030</v>
      </c>
      <c r="E237" s="5">
        <v>400</v>
      </c>
      <c r="F237" s="10">
        <v>9</v>
      </c>
      <c r="G237" s="10">
        <v>46</v>
      </c>
      <c r="H237" s="10">
        <v>74</v>
      </c>
      <c r="I237" s="10">
        <v>76</v>
      </c>
      <c r="J237" s="10">
        <v>85</v>
      </c>
      <c r="K237" s="10">
        <v>103</v>
      </c>
      <c r="L237" s="6">
        <v>121</v>
      </c>
      <c r="M237" s="10">
        <v>123</v>
      </c>
      <c r="N237" s="10">
        <v>125</v>
      </c>
      <c r="O237" s="10">
        <v>141</v>
      </c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9"/>
      <c r="AA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spans="1:39" ht="15" customHeight="1" x14ac:dyDescent="0.25">
      <c r="A238" s="2">
        <v>237</v>
      </c>
      <c r="B238" s="11" t="s">
        <v>251</v>
      </c>
      <c r="C238" s="3" t="s">
        <v>94</v>
      </c>
      <c r="D238" s="10">
        <v>107</v>
      </c>
      <c r="E238" s="5">
        <v>10</v>
      </c>
      <c r="F238" s="10">
        <v>1</v>
      </c>
      <c r="G238" s="10">
        <v>45</v>
      </c>
      <c r="H238" s="10"/>
      <c r="I238" s="10"/>
      <c r="J238" s="10"/>
      <c r="K238" s="10"/>
      <c r="L238" s="6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9"/>
      <c r="AA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spans="1:39" ht="15" customHeight="1" x14ac:dyDescent="0.25">
      <c r="A239" s="2">
        <v>238</v>
      </c>
      <c r="B239" s="11" t="s">
        <v>252</v>
      </c>
      <c r="C239" s="3" t="s">
        <v>32</v>
      </c>
      <c r="D239" s="10">
        <v>2841</v>
      </c>
      <c r="E239" s="5">
        <v>300</v>
      </c>
      <c r="F239" s="6">
        <v>14</v>
      </c>
      <c r="G239" s="10">
        <v>48</v>
      </c>
      <c r="H239" s="10">
        <v>68</v>
      </c>
      <c r="I239" s="10">
        <v>70</v>
      </c>
      <c r="J239" s="10">
        <v>76</v>
      </c>
      <c r="K239" s="10">
        <v>80</v>
      </c>
      <c r="L239" s="6">
        <v>85</v>
      </c>
      <c r="M239" s="10">
        <v>93</v>
      </c>
      <c r="N239" s="10">
        <v>99</v>
      </c>
      <c r="O239" s="10">
        <v>101</v>
      </c>
      <c r="P239" s="10">
        <v>109</v>
      </c>
      <c r="Q239" s="10">
        <v>111</v>
      </c>
      <c r="R239" s="10">
        <v>123</v>
      </c>
      <c r="S239" s="10">
        <v>125</v>
      </c>
      <c r="T239" s="10">
        <v>137</v>
      </c>
      <c r="U239" s="10"/>
      <c r="V239" s="10"/>
      <c r="W239" s="10"/>
      <c r="X239" s="10"/>
      <c r="Y239" s="10"/>
      <c r="Z239" s="9"/>
      <c r="AA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spans="1:39" ht="15" customHeight="1" x14ac:dyDescent="0.25">
      <c r="A240" s="2">
        <v>239</v>
      </c>
      <c r="B240" s="11" t="s">
        <v>253</v>
      </c>
      <c r="C240" s="3" t="s">
        <v>94</v>
      </c>
      <c r="D240" s="10">
        <v>24</v>
      </c>
      <c r="E240" s="5">
        <v>10</v>
      </c>
      <c r="F240" s="10">
        <v>1</v>
      </c>
      <c r="G240" s="10">
        <v>89</v>
      </c>
      <c r="H240" s="10"/>
      <c r="I240" s="10"/>
      <c r="J240" s="10"/>
      <c r="K240" s="10"/>
      <c r="L240" s="6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9"/>
      <c r="AA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spans="1:39" ht="15" customHeight="1" x14ac:dyDescent="0.25">
      <c r="A241" s="2">
        <v>240</v>
      </c>
      <c r="B241" s="11" t="s">
        <v>254</v>
      </c>
      <c r="C241" s="3" t="s">
        <v>25</v>
      </c>
      <c r="D241" s="10">
        <v>4891</v>
      </c>
      <c r="E241" s="5">
        <v>100</v>
      </c>
      <c r="F241" s="10">
        <v>1</v>
      </c>
      <c r="G241" s="10">
        <v>115</v>
      </c>
      <c r="H241" s="10"/>
      <c r="I241" s="10"/>
      <c r="J241" s="10"/>
      <c r="K241" s="10"/>
      <c r="L241" s="6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9"/>
      <c r="AA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spans="1:39" ht="15" customHeight="1" x14ac:dyDescent="0.25">
      <c r="A242" s="2">
        <v>241</v>
      </c>
      <c r="B242" s="11" t="s">
        <v>255</v>
      </c>
      <c r="C242" s="3" t="s">
        <v>8</v>
      </c>
      <c r="D242" s="10">
        <v>4951</v>
      </c>
      <c r="E242" s="5">
        <v>300</v>
      </c>
      <c r="F242" s="10">
        <v>14</v>
      </c>
      <c r="G242" s="10">
        <v>39</v>
      </c>
      <c r="H242" s="10">
        <v>48</v>
      </c>
      <c r="I242" s="10">
        <v>64</v>
      </c>
      <c r="J242" s="10">
        <v>68</v>
      </c>
      <c r="K242" s="10">
        <v>70</v>
      </c>
      <c r="L242" s="6">
        <v>76</v>
      </c>
      <c r="M242" s="10">
        <v>80</v>
      </c>
      <c r="N242" s="10">
        <v>85</v>
      </c>
      <c r="O242" s="10">
        <v>93</v>
      </c>
      <c r="P242" s="10">
        <v>101</v>
      </c>
      <c r="Q242" s="10">
        <v>111</v>
      </c>
      <c r="R242" s="10">
        <v>123</v>
      </c>
      <c r="S242" s="10">
        <v>137</v>
      </c>
      <c r="T242" s="10">
        <v>139</v>
      </c>
      <c r="U242" s="10"/>
      <c r="V242" s="10"/>
      <c r="W242" s="10"/>
      <c r="X242" s="10"/>
      <c r="Y242" s="10"/>
      <c r="Z242" s="9"/>
      <c r="AA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spans="1:39" ht="15" customHeight="1" x14ac:dyDescent="0.25">
      <c r="A243" s="2">
        <v>242</v>
      </c>
      <c r="B243" s="11" t="s">
        <v>256</v>
      </c>
      <c r="C243" s="3" t="s">
        <v>167</v>
      </c>
      <c r="D243" s="10">
        <v>771</v>
      </c>
      <c r="E243" s="5">
        <v>50</v>
      </c>
      <c r="F243" s="10">
        <v>1</v>
      </c>
      <c r="G243" s="10">
        <v>74</v>
      </c>
      <c r="H243" s="10"/>
      <c r="I243" s="10"/>
      <c r="J243" s="10"/>
      <c r="K243" s="10"/>
      <c r="L243" s="6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9"/>
      <c r="AA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</row>
    <row r="244" spans="1:39" ht="15" customHeight="1" x14ac:dyDescent="0.25">
      <c r="A244" s="2">
        <v>243</v>
      </c>
      <c r="B244" s="11" t="s">
        <v>257</v>
      </c>
      <c r="C244" s="3" t="s">
        <v>167</v>
      </c>
      <c r="D244" s="10">
        <v>4905</v>
      </c>
      <c r="E244" s="5">
        <v>400</v>
      </c>
      <c r="F244" s="10">
        <v>10</v>
      </c>
      <c r="G244" s="10">
        <v>46</v>
      </c>
      <c r="H244" s="10">
        <v>52</v>
      </c>
      <c r="I244" s="10">
        <v>74</v>
      </c>
      <c r="J244" s="10">
        <v>76</v>
      </c>
      <c r="K244" s="10">
        <v>85</v>
      </c>
      <c r="L244" s="6">
        <v>103</v>
      </c>
      <c r="M244" s="10">
        <v>121</v>
      </c>
      <c r="N244" s="10">
        <v>123</v>
      </c>
      <c r="O244" s="10">
        <v>125</v>
      </c>
      <c r="P244" s="10">
        <v>141</v>
      </c>
      <c r="Q244" s="10"/>
      <c r="R244" s="10"/>
      <c r="S244" s="10"/>
      <c r="T244" s="10"/>
      <c r="U244" s="10"/>
      <c r="V244" s="10"/>
      <c r="W244" s="10"/>
      <c r="X244" s="10"/>
      <c r="Y244" s="10"/>
      <c r="Z244" s="9"/>
      <c r="AA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spans="1:39" ht="15" customHeight="1" x14ac:dyDescent="0.25">
      <c r="A245" s="2">
        <v>244</v>
      </c>
      <c r="B245" s="11" t="s">
        <v>258</v>
      </c>
      <c r="C245" s="3" t="s">
        <v>167</v>
      </c>
      <c r="D245" s="10">
        <v>5255</v>
      </c>
      <c r="E245" s="5">
        <v>400</v>
      </c>
      <c r="F245" s="10">
        <v>10</v>
      </c>
      <c r="G245" s="10">
        <v>46</v>
      </c>
      <c r="H245" s="6">
        <v>52</v>
      </c>
      <c r="I245" s="10">
        <v>74</v>
      </c>
      <c r="J245" s="10">
        <v>76</v>
      </c>
      <c r="K245" s="10">
        <v>85</v>
      </c>
      <c r="L245" s="6">
        <v>103</v>
      </c>
      <c r="M245" s="10">
        <v>121</v>
      </c>
      <c r="N245" s="10">
        <v>123</v>
      </c>
      <c r="O245" s="10">
        <v>125</v>
      </c>
      <c r="P245" s="10">
        <v>141</v>
      </c>
      <c r="Q245" s="10"/>
      <c r="R245" s="10"/>
      <c r="S245" s="10"/>
      <c r="T245" s="10"/>
      <c r="U245" s="10"/>
      <c r="V245" s="10"/>
      <c r="W245" s="10"/>
      <c r="X245" s="10"/>
      <c r="Y245" s="10"/>
      <c r="Z245" s="9"/>
      <c r="AA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spans="1:39" ht="15" customHeight="1" x14ac:dyDescent="0.25">
      <c r="A246" s="2">
        <v>245</v>
      </c>
      <c r="B246" s="11" t="s">
        <v>259</v>
      </c>
      <c r="C246" s="3" t="s">
        <v>167</v>
      </c>
      <c r="D246" s="10">
        <v>5255</v>
      </c>
      <c r="E246" s="5">
        <v>300</v>
      </c>
      <c r="F246" s="10">
        <v>10</v>
      </c>
      <c r="G246" s="10">
        <v>46</v>
      </c>
      <c r="H246" s="10">
        <v>52</v>
      </c>
      <c r="I246" s="10">
        <v>74</v>
      </c>
      <c r="J246" s="10">
        <v>76</v>
      </c>
      <c r="K246" s="10">
        <v>85</v>
      </c>
      <c r="L246" s="6">
        <v>103</v>
      </c>
      <c r="M246" s="10">
        <v>121</v>
      </c>
      <c r="N246" s="10">
        <v>123</v>
      </c>
      <c r="O246" s="10">
        <v>125</v>
      </c>
      <c r="P246" s="10">
        <v>141</v>
      </c>
      <c r="Q246" s="10"/>
      <c r="R246" s="10"/>
      <c r="S246" s="10"/>
      <c r="T246" s="10"/>
      <c r="U246" s="10"/>
      <c r="V246" s="10"/>
      <c r="W246" s="10"/>
      <c r="X246" s="10"/>
      <c r="Y246" s="10"/>
      <c r="Z246" s="9"/>
      <c r="AA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</row>
    <row r="247" spans="1:39" ht="15" customHeight="1" x14ac:dyDescent="0.25">
      <c r="A247" s="2">
        <v>246</v>
      </c>
      <c r="B247" s="11" t="s">
        <v>260</v>
      </c>
      <c r="C247" s="3" t="s">
        <v>94</v>
      </c>
      <c r="D247" s="10">
        <v>12</v>
      </c>
      <c r="E247" s="5">
        <v>10</v>
      </c>
      <c r="F247" s="10">
        <v>3</v>
      </c>
      <c r="G247" s="10">
        <v>89</v>
      </c>
      <c r="H247" s="10">
        <v>118</v>
      </c>
      <c r="I247" s="10">
        <v>133</v>
      </c>
      <c r="J247" s="10"/>
      <c r="K247" s="10"/>
      <c r="L247" s="6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9"/>
      <c r="AA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spans="1:39" ht="15" customHeight="1" x14ac:dyDescent="0.25">
      <c r="A248" s="2">
        <v>247</v>
      </c>
      <c r="B248" s="11" t="s">
        <v>261</v>
      </c>
      <c r="C248" s="3" t="s">
        <v>167</v>
      </c>
      <c r="D248" s="10">
        <v>1051</v>
      </c>
      <c r="E248" s="5">
        <v>200</v>
      </c>
      <c r="F248" s="10">
        <v>4</v>
      </c>
      <c r="G248" s="10">
        <v>105</v>
      </c>
      <c r="H248" s="10">
        <v>119</v>
      </c>
      <c r="I248" s="10">
        <v>121</v>
      </c>
      <c r="J248" s="10">
        <v>141</v>
      </c>
      <c r="K248" s="10"/>
      <c r="L248" s="6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9"/>
      <c r="AA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spans="1:39" ht="15" customHeight="1" x14ac:dyDescent="0.25">
      <c r="A249" s="2">
        <v>248</v>
      </c>
      <c r="B249" s="11" t="s">
        <v>262</v>
      </c>
      <c r="C249" s="3" t="s">
        <v>167</v>
      </c>
      <c r="D249" s="10">
        <v>701</v>
      </c>
      <c r="E249" s="5">
        <v>150</v>
      </c>
      <c r="F249" s="10">
        <v>8</v>
      </c>
      <c r="G249" s="10">
        <v>76</v>
      </c>
      <c r="H249" s="10">
        <v>85</v>
      </c>
      <c r="I249" s="10">
        <v>103</v>
      </c>
      <c r="J249" s="10">
        <v>119</v>
      </c>
      <c r="K249" s="10">
        <v>121</v>
      </c>
      <c r="L249" s="6">
        <v>123</v>
      </c>
      <c r="M249" s="10">
        <v>125</v>
      </c>
      <c r="N249" s="10">
        <v>141</v>
      </c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9"/>
      <c r="AA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</row>
    <row r="250" spans="1:39" ht="15" customHeight="1" x14ac:dyDescent="0.25">
      <c r="A250" s="2">
        <v>249</v>
      </c>
      <c r="B250" s="11" t="s">
        <v>263</v>
      </c>
      <c r="C250" s="3" t="s">
        <v>167</v>
      </c>
      <c r="D250" s="10">
        <v>701</v>
      </c>
      <c r="E250" s="5">
        <v>100</v>
      </c>
      <c r="F250" s="10">
        <v>8</v>
      </c>
      <c r="G250" s="10">
        <v>76</v>
      </c>
      <c r="H250" s="10">
        <v>85</v>
      </c>
      <c r="I250" s="10">
        <v>103</v>
      </c>
      <c r="J250" s="10">
        <v>119</v>
      </c>
      <c r="K250" s="10">
        <v>121</v>
      </c>
      <c r="L250" s="6">
        <v>123</v>
      </c>
      <c r="M250" s="10">
        <v>125</v>
      </c>
      <c r="N250" s="10">
        <v>141</v>
      </c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9"/>
      <c r="AA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spans="1:39" ht="15" customHeight="1" x14ac:dyDescent="0.25">
      <c r="A251" s="2">
        <v>250</v>
      </c>
      <c r="B251" s="11" t="s">
        <v>264</v>
      </c>
      <c r="C251" s="3" t="s">
        <v>167</v>
      </c>
      <c r="D251" s="10">
        <v>1401</v>
      </c>
      <c r="E251" s="5">
        <v>100</v>
      </c>
      <c r="F251" s="10">
        <v>10</v>
      </c>
      <c r="G251" s="10">
        <v>46</v>
      </c>
      <c r="H251" s="10">
        <v>52</v>
      </c>
      <c r="I251" s="10">
        <v>76</v>
      </c>
      <c r="J251" s="10">
        <v>85</v>
      </c>
      <c r="K251" s="10">
        <v>103</v>
      </c>
      <c r="L251" s="6">
        <v>119</v>
      </c>
      <c r="M251" s="10">
        <v>121</v>
      </c>
      <c r="N251" s="10">
        <v>123</v>
      </c>
      <c r="O251" s="10">
        <v>125</v>
      </c>
      <c r="P251" s="10">
        <v>141</v>
      </c>
      <c r="Q251" s="10"/>
      <c r="R251" s="10"/>
      <c r="S251" s="10"/>
      <c r="T251" s="10"/>
      <c r="U251" s="10"/>
      <c r="V251" s="10"/>
      <c r="W251" s="10"/>
      <c r="X251" s="10"/>
      <c r="Y251" s="10"/>
      <c r="Z251" s="9"/>
      <c r="AA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</row>
    <row r="252" spans="1:39" ht="15" customHeight="1" x14ac:dyDescent="0.25">
      <c r="A252" s="2">
        <v>251</v>
      </c>
      <c r="B252" s="11" t="s">
        <v>265</v>
      </c>
      <c r="C252" s="3" t="s">
        <v>167</v>
      </c>
      <c r="D252" s="10">
        <v>7708</v>
      </c>
      <c r="E252" s="5">
        <v>300</v>
      </c>
      <c r="F252" s="10">
        <v>10</v>
      </c>
      <c r="G252" s="10">
        <v>46</v>
      </c>
      <c r="H252" s="10">
        <v>52</v>
      </c>
      <c r="I252" s="10">
        <v>74</v>
      </c>
      <c r="J252" s="10">
        <v>76</v>
      </c>
      <c r="K252" s="10">
        <v>85</v>
      </c>
      <c r="L252" s="6">
        <v>103</v>
      </c>
      <c r="M252" s="10">
        <v>121</v>
      </c>
      <c r="N252" s="10">
        <v>123</v>
      </c>
      <c r="O252" s="10">
        <v>125</v>
      </c>
      <c r="P252" s="10">
        <v>141</v>
      </c>
      <c r="Q252" s="10"/>
      <c r="R252" s="10"/>
      <c r="S252" s="10"/>
      <c r="T252" s="10"/>
      <c r="U252" s="10"/>
      <c r="V252" s="10"/>
      <c r="W252" s="10"/>
      <c r="X252" s="10"/>
      <c r="Y252" s="10"/>
      <c r="Z252" s="9"/>
      <c r="AA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spans="1:39" ht="15" customHeight="1" x14ac:dyDescent="0.25">
      <c r="A253" s="2">
        <v>252</v>
      </c>
      <c r="B253" s="11" t="s">
        <v>266</v>
      </c>
      <c r="C253" s="3" t="s">
        <v>167</v>
      </c>
      <c r="D253" s="10">
        <v>3504</v>
      </c>
      <c r="E253" s="5">
        <v>50</v>
      </c>
      <c r="F253" s="10">
        <v>8</v>
      </c>
      <c r="G253" s="10">
        <v>46</v>
      </c>
      <c r="H253" s="10">
        <v>74</v>
      </c>
      <c r="I253" s="10">
        <v>76</v>
      </c>
      <c r="J253" s="10">
        <v>85</v>
      </c>
      <c r="K253" s="10">
        <v>103</v>
      </c>
      <c r="L253" s="6">
        <v>123</v>
      </c>
      <c r="M253" s="10">
        <v>125</v>
      </c>
      <c r="N253" s="10">
        <v>141</v>
      </c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9"/>
      <c r="AA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spans="1:39" ht="15" customHeight="1" x14ac:dyDescent="0.25">
      <c r="A254" s="2">
        <v>253</v>
      </c>
      <c r="B254" s="11" t="s">
        <v>267</v>
      </c>
      <c r="C254" s="3" t="s">
        <v>32</v>
      </c>
      <c r="D254" s="10">
        <v>1320</v>
      </c>
      <c r="E254" s="5">
        <v>10</v>
      </c>
      <c r="F254" s="10">
        <v>9</v>
      </c>
      <c r="G254" s="10">
        <v>48</v>
      </c>
      <c r="H254" s="10">
        <v>62</v>
      </c>
      <c r="I254" s="10">
        <v>68</v>
      </c>
      <c r="J254" s="10">
        <v>70</v>
      </c>
      <c r="K254" s="10">
        <v>74</v>
      </c>
      <c r="L254" s="6">
        <v>80</v>
      </c>
      <c r="M254" s="10">
        <v>82</v>
      </c>
      <c r="N254" s="10">
        <v>109</v>
      </c>
      <c r="O254" s="10">
        <v>111</v>
      </c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9"/>
      <c r="AA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spans="1:39" ht="15" customHeight="1" x14ac:dyDescent="0.25">
      <c r="A255" s="2">
        <v>254</v>
      </c>
      <c r="B255" s="11" t="s">
        <v>268</v>
      </c>
      <c r="C255" s="3" t="s">
        <v>32</v>
      </c>
      <c r="D255" s="10">
        <v>69</v>
      </c>
      <c r="E255" s="5">
        <v>20</v>
      </c>
      <c r="F255" s="10">
        <v>15</v>
      </c>
      <c r="G255" s="10">
        <v>46</v>
      </c>
      <c r="H255" s="10">
        <v>48</v>
      </c>
      <c r="I255" s="10">
        <v>62</v>
      </c>
      <c r="J255" s="10">
        <v>68</v>
      </c>
      <c r="K255" s="10">
        <v>70</v>
      </c>
      <c r="L255" s="6">
        <v>76</v>
      </c>
      <c r="M255" s="10">
        <v>80</v>
      </c>
      <c r="N255" s="10">
        <v>82</v>
      </c>
      <c r="O255" s="10">
        <v>85</v>
      </c>
      <c r="P255" s="10">
        <v>103</v>
      </c>
      <c r="Q255" s="10">
        <v>109</v>
      </c>
      <c r="R255" s="10">
        <v>123</v>
      </c>
      <c r="S255" s="10">
        <v>125</v>
      </c>
      <c r="T255" s="10">
        <v>137</v>
      </c>
      <c r="U255" s="10">
        <v>141</v>
      </c>
      <c r="V255" s="10"/>
      <c r="W255" s="10"/>
      <c r="X255" s="10"/>
      <c r="Y255" s="10"/>
      <c r="Z255" s="9"/>
      <c r="AA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spans="1:39" ht="15" customHeight="1" x14ac:dyDescent="0.25">
      <c r="A256" s="2">
        <v>255</v>
      </c>
      <c r="B256" s="11" t="s">
        <v>269</v>
      </c>
      <c r="C256" s="3" t="s">
        <v>32</v>
      </c>
      <c r="D256" s="10">
        <v>1438</v>
      </c>
      <c r="E256" s="5">
        <v>200</v>
      </c>
      <c r="F256" s="10">
        <v>13</v>
      </c>
      <c r="G256" s="10">
        <v>48</v>
      </c>
      <c r="H256" s="10">
        <v>68</v>
      </c>
      <c r="I256" s="10">
        <v>70</v>
      </c>
      <c r="J256" s="10">
        <v>76</v>
      </c>
      <c r="K256" s="10">
        <v>80</v>
      </c>
      <c r="L256" s="6">
        <v>85</v>
      </c>
      <c r="M256" s="10">
        <v>99</v>
      </c>
      <c r="N256" s="10">
        <v>101</v>
      </c>
      <c r="O256" s="10">
        <v>109</v>
      </c>
      <c r="P256" s="10">
        <v>111</v>
      </c>
      <c r="Q256" s="10">
        <v>123</v>
      </c>
      <c r="R256" s="10">
        <v>125</v>
      </c>
      <c r="S256" s="10">
        <v>137</v>
      </c>
      <c r="T256" s="10"/>
      <c r="U256" s="10"/>
      <c r="V256" s="10"/>
      <c r="W256" s="10"/>
      <c r="X256" s="10"/>
      <c r="Y256" s="10"/>
      <c r="Z256" s="9"/>
      <c r="AA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spans="1:39" ht="15" customHeight="1" x14ac:dyDescent="0.25">
      <c r="A257" s="2">
        <v>256</v>
      </c>
      <c r="B257" s="11" t="s">
        <v>270</v>
      </c>
      <c r="C257" s="3" t="s">
        <v>8</v>
      </c>
      <c r="D257" s="10">
        <v>2751</v>
      </c>
      <c r="E257" s="5">
        <v>200</v>
      </c>
      <c r="F257" s="10">
        <v>6</v>
      </c>
      <c r="G257" s="10">
        <v>39</v>
      </c>
      <c r="H257" s="10">
        <v>64</v>
      </c>
      <c r="I257" s="10">
        <v>85</v>
      </c>
      <c r="J257" s="10">
        <v>93</v>
      </c>
      <c r="K257" s="10">
        <v>111</v>
      </c>
      <c r="L257" s="6">
        <v>139</v>
      </c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9"/>
      <c r="AA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spans="1:39" ht="15" customHeight="1" x14ac:dyDescent="0.25">
      <c r="A258" s="2">
        <v>257</v>
      </c>
      <c r="B258" s="11" t="s">
        <v>271</v>
      </c>
      <c r="C258" s="3" t="s">
        <v>32</v>
      </c>
      <c r="D258" s="10">
        <v>693</v>
      </c>
      <c r="E258" s="5">
        <v>150</v>
      </c>
      <c r="F258" s="10">
        <v>13</v>
      </c>
      <c r="G258" s="10">
        <v>48</v>
      </c>
      <c r="H258" s="10">
        <v>68</v>
      </c>
      <c r="I258" s="10">
        <v>70</v>
      </c>
      <c r="J258" s="10">
        <v>76</v>
      </c>
      <c r="K258" s="10">
        <v>80</v>
      </c>
      <c r="L258" s="6">
        <v>85</v>
      </c>
      <c r="M258" s="10">
        <v>99</v>
      </c>
      <c r="N258" s="10">
        <v>101</v>
      </c>
      <c r="O258" s="10">
        <v>109</v>
      </c>
      <c r="P258" s="10">
        <v>111</v>
      </c>
      <c r="Q258" s="10">
        <v>123</v>
      </c>
      <c r="R258" s="10">
        <v>125</v>
      </c>
      <c r="S258" s="10">
        <v>137</v>
      </c>
      <c r="T258" s="10"/>
      <c r="U258" s="10"/>
      <c r="V258" s="10"/>
      <c r="W258" s="10"/>
      <c r="X258" s="10"/>
      <c r="Y258" s="10"/>
      <c r="Z258" s="9"/>
      <c r="AA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spans="1:39" ht="15" customHeight="1" x14ac:dyDescent="0.25">
      <c r="A259" s="2">
        <v>258</v>
      </c>
      <c r="B259" s="11" t="s">
        <v>272</v>
      </c>
      <c r="C259" s="3" t="s">
        <v>167</v>
      </c>
      <c r="D259" s="10">
        <v>3504</v>
      </c>
      <c r="E259" s="5">
        <v>100</v>
      </c>
      <c r="F259" s="10">
        <v>9</v>
      </c>
      <c r="G259" s="10">
        <v>46</v>
      </c>
      <c r="H259" s="10">
        <v>52</v>
      </c>
      <c r="I259" s="10">
        <v>74</v>
      </c>
      <c r="J259" s="10">
        <v>76</v>
      </c>
      <c r="K259" s="10">
        <v>85</v>
      </c>
      <c r="L259" s="6">
        <v>103</v>
      </c>
      <c r="M259" s="10">
        <v>121</v>
      </c>
      <c r="N259" s="10">
        <v>123</v>
      </c>
      <c r="O259" s="10">
        <v>141</v>
      </c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9"/>
      <c r="AA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</row>
    <row r="260" spans="1:39" ht="15" customHeight="1" x14ac:dyDescent="0.25">
      <c r="A260" s="2">
        <v>259</v>
      </c>
      <c r="B260" s="11" t="s">
        <v>273</v>
      </c>
      <c r="C260" s="3" t="s">
        <v>8</v>
      </c>
      <c r="D260" s="10">
        <v>289</v>
      </c>
      <c r="E260" s="5">
        <v>50</v>
      </c>
      <c r="F260" s="10">
        <v>1</v>
      </c>
      <c r="G260" s="10">
        <v>39</v>
      </c>
      <c r="H260" s="10"/>
      <c r="I260" s="10"/>
      <c r="J260" s="10"/>
      <c r="K260" s="10"/>
      <c r="L260" s="6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9"/>
      <c r="AA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spans="1:39" ht="15" customHeight="1" x14ac:dyDescent="0.25">
      <c r="A261" s="2">
        <v>260</v>
      </c>
      <c r="B261" s="11" t="s">
        <v>274</v>
      </c>
      <c r="C261" s="3" t="s">
        <v>8</v>
      </c>
      <c r="D261" s="10">
        <v>55</v>
      </c>
      <c r="E261" s="5">
        <v>10</v>
      </c>
      <c r="F261" s="10">
        <v>1</v>
      </c>
      <c r="G261" s="10">
        <v>39</v>
      </c>
      <c r="H261" s="10"/>
      <c r="I261" s="10"/>
      <c r="J261" s="10"/>
      <c r="K261" s="10"/>
      <c r="L261" s="6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9"/>
      <c r="AA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spans="1:39" ht="15" customHeight="1" x14ac:dyDescent="0.25">
      <c r="A262" s="2">
        <v>261</v>
      </c>
      <c r="B262" s="11" t="s">
        <v>275</v>
      </c>
      <c r="C262" s="3" t="s">
        <v>8</v>
      </c>
      <c r="D262" s="10">
        <v>330</v>
      </c>
      <c r="E262" s="5">
        <v>20</v>
      </c>
      <c r="F262" s="10">
        <v>1</v>
      </c>
      <c r="G262" s="10">
        <v>39</v>
      </c>
      <c r="H262" s="10"/>
      <c r="I262" s="10"/>
      <c r="J262" s="10"/>
      <c r="K262" s="10"/>
      <c r="L262" s="6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9"/>
      <c r="AA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spans="1:39" ht="15" customHeight="1" x14ac:dyDescent="0.25">
      <c r="A263" s="2">
        <v>262</v>
      </c>
      <c r="B263" s="11" t="s">
        <v>276</v>
      </c>
      <c r="C263" s="3" t="s">
        <v>8</v>
      </c>
      <c r="D263" s="10">
        <v>330</v>
      </c>
      <c r="E263" s="5">
        <v>10</v>
      </c>
      <c r="F263" s="10">
        <v>1</v>
      </c>
      <c r="G263" s="10">
        <v>39</v>
      </c>
      <c r="H263" s="10"/>
      <c r="I263" s="10"/>
      <c r="J263" s="10"/>
      <c r="K263" s="10"/>
      <c r="L263" s="6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9"/>
      <c r="AA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spans="1:39" ht="15" customHeight="1" x14ac:dyDescent="0.25">
      <c r="A264" s="2">
        <v>263</v>
      </c>
      <c r="B264" s="11" t="s">
        <v>277</v>
      </c>
      <c r="C264" s="3" t="s">
        <v>8</v>
      </c>
      <c r="D264" s="10">
        <v>303</v>
      </c>
      <c r="E264" s="5">
        <v>10</v>
      </c>
      <c r="F264" s="10">
        <v>1</v>
      </c>
      <c r="G264" s="10">
        <v>39</v>
      </c>
      <c r="H264" s="10"/>
      <c r="I264" s="10"/>
      <c r="J264" s="10"/>
      <c r="K264" s="10"/>
      <c r="L264" s="6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9"/>
      <c r="AA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spans="1:39" ht="15" customHeight="1" x14ac:dyDescent="0.25">
      <c r="A265" s="2">
        <v>264</v>
      </c>
      <c r="B265" s="11" t="s">
        <v>278</v>
      </c>
      <c r="C265" s="3" t="s">
        <v>8</v>
      </c>
      <c r="D265" s="10">
        <v>322</v>
      </c>
      <c r="E265" s="5">
        <v>10</v>
      </c>
      <c r="F265" s="10">
        <v>1</v>
      </c>
      <c r="G265" s="10">
        <v>39</v>
      </c>
      <c r="H265" s="10"/>
      <c r="I265" s="10"/>
      <c r="J265" s="10"/>
      <c r="K265" s="10"/>
      <c r="L265" s="6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9"/>
      <c r="AA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spans="1:39" ht="15" customHeight="1" x14ac:dyDescent="0.25">
      <c r="A266" s="2">
        <v>265</v>
      </c>
      <c r="B266" s="11" t="s">
        <v>279</v>
      </c>
      <c r="C266" s="3" t="s">
        <v>8</v>
      </c>
      <c r="D266" s="10">
        <v>303</v>
      </c>
      <c r="E266" s="5">
        <v>10</v>
      </c>
      <c r="F266" s="10">
        <v>1</v>
      </c>
      <c r="G266" s="10">
        <v>39</v>
      </c>
      <c r="H266" s="10"/>
      <c r="I266" s="10"/>
      <c r="J266" s="10"/>
      <c r="K266" s="10"/>
      <c r="L266" s="6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9"/>
      <c r="AA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</row>
    <row r="267" spans="1:39" ht="15" customHeight="1" x14ac:dyDescent="0.25">
      <c r="A267" s="2">
        <v>266</v>
      </c>
      <c r="B267" s="11" t="s">
        <v>280</v>
      </c>
      <c r="C267" s="3" t="s">
        <v>8</v>
      </c>
      <c r="D267" s="10">
        <v>303</v>
      </c>
      <c r="E267" s="5">
        <v>100</v>
      </c>
      <c r="F267" s="10">
        <v>1</v>
      </c>
      <c r="G267" s="10">
        <v>39</v>
      </c>
      <c r="H267" s="10"/>
      <c r="I267" s="10"/>
      <c r="J267" s="10"/>
      <c r="K267" s="10"/>
      <c r="L267" s="6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9"/>
      <c r="AA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</row>
    <row r="268" spans="1:39" ht="15" customHeight="1" x14ac:dyDescent="0.25">
      <c r="A268" s="2">
        <v>267</v>
      </c>
      <c r="B268" s="11" t="s">
        <v>281</v>
      </c>
      <c r="C268" s="3" t="s">
        <v>8</v>
      </c>
      <c r="D268" s="10">
        <v>1650</v>
      </c>
      <c r="E268" s="5">
        <v>50</v>
      </c>
      <c r="F268" s="10">
        <v>1</v>
      </c>
      <c r="G268" s="10">
        <v>39</v>
      </c>
      <c r="H268" s="10"/>
      <c r="I268" s="10"/>
      <c r="J268" s="10"/>
      <c r="K268" s="10"/>
      <c r="L268" s="6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9"/>
      <c r="AA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spans="1:39" ht="15" customHeight="1" x14ac:dyDescent="0.25">
      <c r="A269" s="2">
        <v>268</v>
      </c>
      <c r="B269" s="11" t="s">
        <v>282</v>
      </c>
      <c r="C269" s="3" t="s">
        <v>8</v>
      </c>
      <c r="D269" s="10">
        <v>349</v>
      </c>
      <c r="E269" s="5">
        <v>10</v>
      </c>
      <c r="F269" s="10">
        <v>1</v>
      </c>
      <c r="G269" s="10">
        <v>39</v>
      </c>
      <c r="H269" s="10"/>
      <c r="I269" s="10"/>
      <c r="J269" s="10"/>
      <c r="K269" s="10"/>
      <c r="L269" s="6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9"/>
      <c r="AA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spans="1:39" ht="15" customHeight="1" x14ac:dyDescent="0.25">
      <c r="A270" s="2">
        <v>269</v>
      </c>
      <c r="B270" s="11" t="s">
        <v>283</v>
      </c>
      <c r="C270" s="3" t="s">
        <v>64</v>
      </c>
      <c r="D270" s="10">
        <v>26</v>
      </c>
      <c r="E270" s="5">
        <v>10</v>
      </c>
      <c r="F270" s="10">
        <v>1</v>
      </c>
      <c r="G270" s="10">
        <v>43</v>
      </c>
      <c r="H270" s="10"/>
      <c r="I270" s="10"/>
      <c r="J270" s="10"/>
      <c r="K270" s="10"/>
      <c r="L270" s="6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9"/>
      <c r="AA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</row>
    <row r="271" spans="1:39" ht="15" customHeight="1" x14ac:dyDescent="0.25">
      <c r="A271" s="2">
        <v>270</v>
      </c>
      <c r="B271" s="11" t="s">
        <v>284</v>
      </c>
      <c r="C271" s="3" t="s">
        <v>64</v>
      </c>
      <c r="D271" s="10">
        <v>26</v>
      </c>
      <c r="E271" s="5">
        <v>10</v>
      </c>
      <c r="F271" s="10">
        <v>1</v>
      </c>
      <c r="G271" s="10">
        <v>43</v>
      </c>
      <c r="H271" s="10"/>
      <c r="I271" s="10"/>
      <c r="J271" s="10"/>
      <c r="K271" s="10"/>
      <c r="L271" s="6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9"/>
      <c r="AA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spans="1:39" ht="15" customHeight="1" x14ac:dyDescent="0.25">
      <c r="A272" s="2">
        <v>271</v>
      </c>
      <c r="B272" s="11" t="s">
        <v>285</v>
      </c>
      <c r="C272" s="3" t="s">
        <v>64</v>
      </c>
      <c r="D272" s="10">
        <v>26</v>
      </c>
      <c r="E272" s="5">
        <v>10</v>
      </c>
      <c r="F272" s="10">
        <v>1</v>
      </c>
      <c r="G272" s="10">
        <v>43</v>
      </c>
      <c r="H272" s="10"/>
      <c r="I272" s="10"/>
      <c r="J272" s="10"/>
      <c r="K272" s="10"/>
      <c r="L272" s="6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9"/>
      <c r="AA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spans="1:39" ht="15" customHeight="1" x14ac:dyDescent="0.25">
      <c r="A273" s="2">
        <v>272</v>
      </c>
      <c r="B273" s="11" t="s">
        <v>286</v>
      </c>
      <c r="C273" s="3" t="s">
        <v>64</v>
      </c>
      <c r="D273" s="10">
        <v>7422</v>
      </c>
      <c r="E273" s="5">
        <v>200</v>
      </c>
      <c r="F273" s="10">
        <v>3</v>
      </c>
      <c r="G273" s="10">
        <v>43</v>
      </c>
      <c r="H273" s="10">
        <v>95</v>
      </c>
      <c r="I273" s="10">
        <v>135</v>
      </c>
      <c r="J273" s="10"/>
      <c r="K273" s="10"/>
      <c r="L273" s="6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9"/>
      <c r="AA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spans="1:39" ht="15" customHeight="1" x14ac:dyDescent="0.25">
      <c r="A274" s="2">
        <v>273</v>
      </c>
      <c r="B274" s="11" t="s">
        <v>287</v>
      </c>
      <c r="C274" s="3" t="s">
        <v>64</v>
      </c>
      <c r="D274" s="10">
        <v>5178</v>
      </c>
      <c r="E274" s="5">
        <v>100</v>
      </c>
      <c r="F274" s="6">
        <v>3</v>
      </c>
      <c r="G274" s="10">
        <v>43</v>
      </c>
      <c r="H274" s="10">
        <v>95</v>
      </c>
      <c r="I274" s="10">
        <v>135</v>
      </c>
      <c r="J274" s="10"/>
      <c r="K274" s="10"/>
      <c r="L274" s="6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9"/>
      <c r="AA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spans="1:39" ht="15" customHeight="1" x14ac:dyDescent="0.25">
      <c r="A275" s="2">
        <v>274</v>
      </c>
      <c r="B275" s="11" t="s">
        <v>288</v>
      </c>
      <c r="C275" s="3" t="s">
        <v>64</v>
      </c>
      <c r="D275" s="10">
        <v>6084</v>
      </c>
      <c r="E275" s="5">
        <v>400</v>
      </c>
      <c r="F275" s="10">
        <v>3</v>
      </c>
      <c r="G275" s="10">
        <v>43</v>
      </c>
      <c r="H275" s="10">
        <v>95</v>
      </c>
      <c r="I275" s="10">
        <v>135</v>
      </c>
      <c r="J275" s="10"/>
      <c r="K275" s="10"/>
      <c r="L275" s="6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9"/>
      <c r="AA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spans="1:39" ht="15" customHeight="1" x14ac:dyDescent="0.25">
      <c r="A276" s="2">
        <v>275</v>
      </c>
      <c r="B276" s="11" t="s">
        <v>289</v>
      </c>
      <c r="C276" s="3" t="s">
        <v>32</v>
      </c>
      <c r="D276" s="10">
        <v>69</v>
      </c>
      <c r="E276" s="5">
        <v>10</v>
      </c>
      <c r="F276" s="10">
        <v>1</v>
      </c>
      <c r="G276" s="10">
        <v>46</v>
      </c>
      <c r="H276" s="10"/>
      <c r="I276" s="10"/>
      <c r="J276" s="10"/>
      <c r="K276" s="10"/>
      <c r="L276" s="6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9"/>
      <c r="AA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spans="1:39" ht="15" customHeight="1" x14ac:dyDescent="0.25">
      <c r="A277" s="2">
        <v>276</v>
      </c>
      <c r="B277" s="11" t="s">
        <v>290</v>
      </c>
      <c r="C277" s="3" t="s">
        <v>167</v>
      </c>
      <c r="D277" s="10">
        <v>771</v>
      </c>
      <c r="E277" s="5">
        <v>20</v>
      </c>
      <c r="F277" s="10">
        <v>3</v>
      </c>
      <c r="G277" s="10">
        <v>46</v>
      </c>
      <c r="H277" s="10">
        <v>52</v>
      </c>
      <c r="I277" s="10">
        <v>119</v>
      </c>
      <c r="J277" s="10"/>
      <c r="K277" s="10"/>
      <c r="L277" s="6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9"/>
      <c r="AA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</row>
    <row r="278" spans="1:39" ht="15" customHeight="1" x14ac:dyDescent="0.25">
      <c r="A278" s="2">
        <v>277</v>
      </c>
      <c r="B278" s="11" t="s">
        <v>291</v>
      </c>
      <c r="C278" s="3" t="s">
        <v>167</v>
      </c>
      <c r="D278" s="10">
        <v>420</v>
      </c>
      <c r="E278" s="5">
        <v>20</v>
      </c>
      <c r="F278" s="10">
        <v>3</v>
      </c>
      <c r="G278" s="10">
        <v>46</v>
      </c>
      <c r="H278" s="10">
        <v>52</v>
      </c>
      <c r="I278" s="10">
        <v>119</v>
      </c>
      <c r="J278" s="10"/>
      <c r="K278" s="10"/>
      <c r="L278" s="6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9"/>
      <c r="AA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spans="1:39" ht="15" customHeight="1" x14ac:dyDescent="0.25">
      <c r="A279" s="2">
        <v>278</v>
      </c>
      <c r="B279" s="11" t="s">
        <v>292</v>
      </c>
      <c r="C279" s="3" t="s">
        <v>167</v>
      </c>
      <c r="D279" s="10">
        <v>420</v>
      </c>
      <c r="E279" s="5">
        <v>100</v>
      </c>
      <c r="F279" s="10">
        <v>3</v>
      </c>
      <c r="G279" s="10">
        <v>46</v>
      </c>
      <c r="H279" s="10">
        <v>52</v>
      </c>
      <c r="I279" s="10">
        <v>119</v>
      </c>
      <c r="J279" s="10"/>
      <c r="K279" s="10"/>
      <c r="L279" s="6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9"/>
      <c r="AA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spans="1:39" ht="15" customHeight="1" x14ac:dyDescent="0.25">
      <c r="A280" s="2">
        <v>279</v>
      </c>
      <c r="B280" s="11" t="s">
        <v>293</v>
      </c>
      <c r="C280" s="3" t="s">
        <v>167</v>
      </c>
      <c r="D280" s="10">
        <v>70</v>
      </c>
      <c r="E280" s="5">
        <v>10</v>
      </c>
      <c r="F280" s="10">
        <v>3</v>
      </c>
      <c r="G280" s="10">
        <v>46</v>
      </c>
      <c r="H280" s="10">
        <v>52</v>
      </c>
      <c r="I280" s="10">
        <v>119</v>
      </c>
      <c r="J280" s="10"/>
      <c r="K280" s="10"/>
      <c r="L280" s="6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9"/>
      <c r="AA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spans="1:39" ht="15" customHeight="1" x14ac:dyDescent="0.25">
      <c r="A281" s="2">
        <v>280</v>
      </c>
      <c r="B281" s="13" t="s">
        <v>294</v>
      </c>
      <c r="C281" s="3" t="s">
        <v>167</v>
      </c>
      <c r="D281" s="10">
        <v>70</v>
      </c>
      <c r="E281" s="5">
        <v>10</v>
      </c>
      <c r="F281" s="10">
        <v>2</v>
      </c>
      <c r="G281" s="10">
        <v>52</v>
      </c>
      <c r="H281" s="10">
        <v>119</v>
      </c>
      <c r="I281" s="10"/>
      <c r="J281" s="10"/>
      <c r="K281" s="10"/>
      <c r="L281" s="6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9"/>
      <c r="AA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</row>
    <row r="282" spans="1:39" ht="15" customHeight="1" x14ac:dyDescent="0.25">
      <c r="A282" s="2">
        <v>281</v>
      </c>
      <c r="B282" s="14" t="s">
        <v>295</v>
      </c>
      <c r="C282" s="3" t="s">
        <v>167</v>
      </c>
      <c r="D282" s="10">
        <v>70</v>
      </c>
      <c r="E282" s="5">
        <v>10</v>
      </c>
      <c r="F282" s="10">
        <v>2</v>
      </c>
      <c r="G282" s="10">
        <v>52</v>
      </c>
      <c r="H282" s="10">
        <v>119</v>
      </c>
      <c r="I282" s="10"/>
      <c r="J282" s="10"/>
      <c r="K282" s="10"/>
      <c r="L282" s="6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9"/>
      <c r="AA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spans="1:39" ht="15" customHeight="1" x14ac:dyDescent="0.25">
      <c r="A283" s="2">
        <v>282</v>
      </c>
      <c r="B283" s="14" t="s">
        <v>296</v>
      </c>
      <c r="C283" s="3" t="s">
        <v>167</v>
      </c>
      <c r="D283" s="10">
        <v>70</v>
      </c>
      <c r="E283" s="5">
        <v>10</v>
      </c>
      <c r="F283" s="10">
        <v>2</v>
      </c>
      <c r="G283" s="10">
        <v>52</v>
      </c>
      <c r="H283" s="10">
        <v>119</v>
      </c>
      <c r="I283" s="10"/>
      <c r="J283" s="10"/>
      <c r="K283" s="10"/>
      <c r="L283" s="6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9"/>
      <c r="AA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spans="1:39" ht="15" customHeight="1" x14ac:dyDescent="0.25">
      <c r="A284" s="2">
        <v>283</v>
      </c>
      <c r="B284" s="14" t="s">
        <v>297</v>
      </c>
      <c r="C284" s="3" t="s">
        <v>167</v>
      </c>
      <c r="D284" s="10">
        <v>70</v>
      </c>
      <c r="E284" s="5">
        <v>10</v>
      </c>
      <c r="F284" s="10">
        <v>2</v>
      </c>
      <c r="G284" s="10">
        <v>52</v>
      </c>
      <c r="H284" s="10">
        <v>119</v>
      </c>
      <c r="I284" s="10"/>
      <c r="J284" s="10"/>
      <c r="K284" s="10"/>
      <c r="L284" s="6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9"/>
      <c r="AA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spans="1:39" ht="15" customHeight="1" x14ac:dyDescent="0.25">
      <c r="A285" s="2">
        <v>284</v>
      </c>
      <c r="B285" s="11" t="s">
        <v>298</v>
      </c>
      <c r="C285" s="3" t="s">
        <v>32</v>
      </c>
      <c r="D285" s="10">
        <v>475</v>
      </c>
      <c r="E285" s="5">
        <v>50</v>
      </c>
      <c r="F285" s="10">
        <v>1</v>
      </c>
      <c r="G285" s="10">
        <v>50</v>
      </c>
      <c r="H285" s="10"/>
      <c r="I285" s="10"/>
      <c r="J285" s="10"/>
      <c r="K285" s="10"/>
      <c r="L285" s="6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9"/>
      <c r="AA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spans="1:39" ht="15" customHeight="1" x14ac:dyDescent="0.25">
      <c r="A286" s="2">
        <v>285</v>
      </c>
      <c r="B286" s="11" t="s">
        <v>299</v>
      </c>
      <c r="C286" s="3" t="s">
        <v>64</v>
      </c>
      <c r="D286" s="10">
        <v>5178</v>
      </c>
      <c r="E286" s="5">
        <v>50</v>
      </c>
      <c r="F286" s="10">
        <v>2</v>
      </c>
      <c r="G286" s="10">
        <v>58</v>
      </c>
      <c r="H286" s="10">
        <v>107</v>
      </c>
      <c r="I286" s="10"/>
      <c r="J286" s="10"/>
      <c r="K286" s="10"/>
      <c r="L286" s="6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9"/>
      <c r="AA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spans="1:39" ht="15" customHeight="1" x14ac:dyDescent="0.25">
      <c r="A287" s="2">
        <v>286</v>
      </c>
      <c r="B287" s="11" t="s">
        <v>300</v>
      </c>
      <c r="C287" s="3" t="s">
        <v>64</v>
      </c>
      <c r="D287" s="10">
        <v>4283</v>
      </c>
      <c r="E287" s="5">
        <v>200</v>
      </c>
      <c r="F287" s="10">
        <v>1</v>
      </c>
      <c r="G287" s="10">
        <v>58</v>
      </c>
      <c r="H287" s="10"/>
      <c r="I287" s="10"/>
      <c r="J287" s="10"/>
      <c r="K287" s="10"/>
      <c r="L287" s="6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9"/>
      <c r="AA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</row>
    <row r="288" spans="1:39" ht="15" customHeight="1" x14ac:dyDescent="0.25">
      <c r="A288" s="2">
        <v>287</v>
      </c>
      <c r="B288" s="11" t="s">
        <v>301</v>
      </c>
      <c r="C288" s="3" t="s">
        <v>8</v>
      </c>
      <c r="D288" s="10">
        <v>2201</v>
      </c>
      <c r="E288" s="5">
        <v>300</v>
      </c>
      <c r="F288" s="10">
        <v>1</v>
      </c>
      <c r="G288" s="10">
        <v>85</v>
      </c>
      <c r="H288" s="10"/>
      <c r="I288" s="10"/>
      <c r="J288" s="10"/>
      <c r="K288" s="10"/>
      <c r="L288" s="6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9"/>
      <c r="AA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spans="1:39" ht="15" customHeight="1" x14ac:dyDescent="0.25">
      <c r="A289" s="2">
        <v>288</v>
      </c>
      <c r="B289" s="11" t="s">
        <v>302</v>
      </c>
      <c r="C289" s="3" t="s">
        <v>167</v>
      </c>
      <c r="D289" s="10">
        <v>420</v>
      </c>
      <c r="E289" s="5">
        <v>20</v>
      </c>
      <c r="F289" s="10">
        <v>16</v>
      </c>
      <c r="G289" s="10">
        <v>46</v>
      </c>
      <c r="H289" s="10">
        <v>48</v>
      </c>
      <c r="I289" s="10">
        <v>62</v>
      </c>
      <c r="J289" s="10">
        <v>68</v>
      </c>
      <c r="K289" s="10">
        <v>70</v>
      </c>
      <c r="L289" s="6">
        <v>74</v>
      </c>
      <c r="M289" s="10">
        <v>76</v>
      </c>
      <c r="N289" s="10">
        <v>80</v>
      </c>
      <c r="O289" s="10">
        <v>82</v>
      </c>
      <c r="P289" s="10">
        <v>85</v>
      </c>
      <c r="Q289" s="10">
        <v>103</v>
      </c>
      <c r="R289" s="10">
        <v>109</v>
      </c>
      <c r="S289" s="10">
        <v>111</v>
      </c>
      <c r="T289" s="10">
        <v>123</v>
      </c>
      <c r="U289" s="10">
        <v>125</v>
      </c>
      <c r="V289" s="10">
        <v>141</v>
      </c>
      <c r="W289" s="10"/>
      <c r="X289" s="10"/>
      <c r="Y289" s="10"/>
      <c r="Z289" s="9"/>
      <c r="AA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spans="1:39" ht="15" customHeight="1" x14ac:dyDescent="0.25">
      <c r="A290" s="2">
        <v>289</v>
      </c>
      <c r="B290" s="11" t="s">
        <v>303</v>
      </c>
      <c r="C290" s="3" t="s">
        <v>32</v>
      </c>
      <c r="D290" s="10">
        <v>69</v>
      </c>
      <c r="E290" s="5">
        <v>10</v>
      </c>
      <c r="F290" s="10">
        <v>1</v>
      </c>
      <c r="G290" s="10">
        <v>68</v>
      </c>
      <c r="H290" s="10"/>
      <c r="I290" s="10"/>
      <c r="J290" s="10"/>
      <c r="K290" s="10"/>
      <c r="L290" s="6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9"/>
      <c r="AA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spans="1:39" ht="15" customHeight="1" x14ac:dyDescent="0.25">
      <c r="A291" s="2">
        <v>290</v>
      </c>
      <c r="B291" s="11" t="s">
        <v>304</v>
      </c>
      <c r="C291" s="3" t="s">
        <v>32</v>
      </c>
      <c r="D291" s="10">
        <v>69</v>
      </c>
      <c r="E291" s="5">
        <v>10</v>
      </c>
      <c r="F291" s="10">
        <v>1</v>
      </c>
      <c r="G291" s="10">
        <v>70</v>
      </c>
      <c r="H291" s="10"/>
      <c r="I291" s="10"/>
      <c r="J291" s="10"/>
      <c r="K291" s="10"/>
      <c r="L291" s="6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9"/>
      <c r="AA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</row>
    <row r="292" spans="1:39" ht="15" customHeight="1" x14ac:dyDescent="0.25">
      <c r="A292" s="2">
        <v>291</v>
      </c>
      <c r="B292" s="11" t="s">
        <v>305</v>
      </c>
      <c r="C292" s="3" t="s">
        <v>32</v>
      </c>
      <c r="D292" s="10">
        <v>2546</v>
      </c>
      <c r="E292" s="5">
        <v>20</v>
      </c>
      <c r="F292" s="10">
        <v>1</v>
      </c>
      <c r="G292" s="10">
        <v>64</v>
      </c>
      <c r="H292" s="10"/>
      <c r="I292" s="10"/>
      <c r="J292" s="10"/>
      <c r="K292" s="10"/>
      <c r="L292" s="6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9"/>
      <c r="AA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spans="1:39" ht="15" customHeight="1" x14ac:dyDescent="0.25">
      <c r="A293" s="2">
        <v>292</v>
      </c>
      <c r="B293" s="11" t="s">
        <v>306</v>
      </c>
      <c r="C293" s="3" t="s">
        <v>167</v>
      </c>
      <c r="D293" s="10">
        <v>4232</v>
      </c>
      <c r="E293" s="5">
        <v>20</v>
      </c>
      <c r="F293" s="10">
        <v>4</v>
      </c>
      <c r="G293" s="10">
        <v>76</v>
      </c>
      <c r="H293" s="10">
        <v>103</v>
      </c>
      <c r="I293" s="10">
        <v>123</v>
      </c>
      <c r="J293" s="10">
        <v>125</v>
      </c>
      <c r="K293" s="10"/>
      <c r="L293" s="6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9"/>
      <c r="AA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spans="1:39" ht="15" customHeight="1" x14ac:dyDescent="0.25">
      <c r="A294" s="2">
        <v>293</v>
      </c>
      <c r="B294" s="11" t="s">
        <v>307</v>
      </c>
      <c r="C294" s="3" t="s">
        <v>167</v>
      </c>
      <c r="D294" s="10">
        <v>3504</v>
      </c>
      <c r="E294" s="5">
        <v>200</v>
      </c>
      <c r="F294" s="10">
        <v>7</v>
      </c>
      <c r="G294" s="10">
        <v>56</v>
      </c>
      <c r="H294" s="10">
        <v>76</v>
      </c>
      <c r="I294" s="10">
        <v>103</v>
      </c>
      <c r="J294" s="10">
        <v>119</v>
      </c>
      <c r="K294" s="10">
        <v>121</v>
      </c>
      <c r="L294" s="6">
        <v>123</v>
      </c>
      <c r="M294" s="10">
        <v>125</v>
      </c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9"/>
      <c r="AA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</row>
    <row r="295" spans="1:39" ht="15" customHeight="1" x14ac:dyDescent="0.25">
      <c r="A295" s="2">
        <v>294</v>
      </c>
      <c r="B295" s="11" t="s">
        <v>308</v>
      </c>
      <c r="C295" s="3" t="s">
        <v>167</v>
      </c>
      <c r="D295" s="10">
        <v>701</v>
      </c>
      <c r="E295" s="5">
        <v>20</v>
      </c>
      <c r="F295" s="10">
        <v>4</v>
      </c>
      <c r="G295" s="10">
        <v>76</v>
      </c>
      <c r="H295" s="10">
        <v>103</v>
      </c>
      <c r="I295" s="10">
        <v>123</v>
      </c>
      <c r="J295" s="10">
        <v>125</v>
      </c>
      <c r="K295" s="10"/>
      <c r="L295" s="6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9"/>
      <c r="AA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spans="1:39" ht="15" customHeight="1" x14ac:dyDescent="0.25">
      <c r="A296" s="2">
        <v>295</v>
      </c>
      <c r="B296" s="11" t="s">
        <v>309</v>
      </c>
      <c r="C296" s="3" t="s">
        <v>94</v>
      </c>
      <c r="D296" s="10">
        <v>645</v>
      </c>
      <c r="E296" s="5">
        <v>10</v>
      </c>
      <c r="F296" s="10">
        <v>2</v>
      </c>
      <c r="G296" s="10">
        <v>45</v>
      </c>
      <c r="H296" s="10">
        <v>78</v>
      </c>
      <c r="I296" s="10"/>
      <c r="J296" s="10"/>
      <c r="K296" s="10"/>
      <c r="L296" s="6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9"/>
      <c r="AA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spans="1:39" ht="15" customHeight="1" x14ac:dyDescent="0.25">
      <c r="A297" s="2">
        <v>296</v>
      </c>
      <c r="B297" s="11" t="s">
        <v>310</v>
      </c>
      <c r="C297" s="3" t="s">
        <v>32</v>
      </c>
      <c r="D297" s="10">
        <v>69</v>
      </c>
      <c r="E297" s="5">
        <v>10</v>
      </c>
      <c r="F297" s="10">
        <v>1</v>
      </c>
      <c r="G297" s="10">
        <v>82</v>
      </c>
      <c r="H297" s="10"/>
      <c r="I297" s="10"/>
      <c r="J297" s="10"/>
      <c r="K297" s="10"/>
      <c r="L297" s="6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9"/>
      <c r="AA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spans="1:39" ht="15" customHeight="1" x14ac:dyDescent="0.25">
      <c r="A298" s="2">
        <v>297</v>
      </c>
      <c r="B298" s="11" t="s">
        <v>311</v>
      </c>
      <c r="C298" s="3" t="s">
        <v>20</v>
      </c>
      <c r="D298" s="10">
        <v>5180</v>
      </c>
      <c r="E298" s="5">
        <v>200</v>
      </c>
      <c r="F298" s="10">
        <v>1</v>
      </c>
      <c r="G298" s="10">
        <v>84</v>
      </c>
      <c r="H298" s="10"/>
      <c r="I298" s="10"/>
      <c r="J298" s="10"/>
      <c r="K298" s="10"/>
      <c r="L298" s="6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9"/>
      <c r="AA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spans="1:39" ht="15" customHeight="1" x14ac:dyDescent="0.25">
      <c r="A299" s="2">
        <v>298</v>
      </c>
      <c r="B299" s="11" t="s">
        <v>312</v>
      </c>
      <c r="C299" s="3" t="s">
        <v>20</v>
      </c>
      <c r="D299" s="10">
        <v>6907</v>
      </c>
      <c r="E299" s="5">
        <v>100</v>
      </c>
      <c r="F299" s="10">
        <v>1</v>
      </c>
      <c r="G299" s="10">
        <v>84</v>
      </c>
      <c r="H299" s="10"/>
      <c r="I299" s="10"/>
      <c r="J299" s="10"/>
      <c r="K299" s="10"/>
      <c r="L299" s="6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9"/>
      <c r="AA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spans="1:39" ht="15" customHeight="1" x14ac:dyDescent="0.25">
      <c r="A300" s="2">
        <v>299</v>
      </c>
      <c r="B300" s="11" t="s">
        <v>313</v>
      </c>
      <c r="C300" s="3" t="s">
        <v>32</v>
      </c>
      <c r="D300" s="10">
        <v>69</v>
      </c>
      <c r="E300" s="5">
        <v>1000</v>
      </c>
      <c r="F300" s="6">
        <v>5</v>
      </c>
      <c r="G300" s="10">
        <v>101</v>
      </c>
      <c r="H300" s="10">
        <v>109</v>
      </c>
      <c r="I300" s="10">
        <v>123</v>
      </c>
      <c r="J300" s="10">
        <v>125</v>
      </c>
      <c r="K300" s="10">
        <v>137</v>
      </c>
      <c r="L300" s="6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9"/>
      <c r="AA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</row>
    <row r="301" spans="1:39" ht="15" customHeight="1" x14ac:dyDescent="0.25">
      <c r="A301" s="2">
        <v>300</v>
      </c>
      <c r="B301" s="11" t="s">
        <v>314</v>
      </c>
      <c r="C301" s="3" t="s">
        <v>25</v>
      </c>
      <c r="D301" s="10">
        <v>4891</v>
      </c>
      <c r="E301" s="5">
        <v>200</v>
      </c>
      <c r="F301" s="10">
        <v>3</v>
      </c>
      <c r="G301" s="10">
        <v>87</v>
      </c>
      <c r="H301" s="10">
        <v>113</v>
      </c>
      <c r="I301" s="10">
        <v>127</v>
      </c>
      <c r="J301" s="10"/>
      <c r="K301" s="10"/>
      <c r="L301" s="6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9"/>
      <c r="AA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spans="1:39" ht="15" customHeight="1" x14ac:dyDescent="0.25">
      <c r="A302" s="2">
        <v>301</v>
      </c>
      <c r="B302" s="11" t="s">
        <v>315</v>
      </c>
      <c r="C302" s="3" t="s">
        <v>25</v>
      </c>
      <c r="D302" s="10">
        <v>8151</v>
      </c>
      <c r="E302" s="5">
        <v>100</v>
      </c>
      <c r="F302" s="10">
        <v>3</v>
      </c>
      <c r="G302" s="10">
        <v>87</v>
      </c>
      <c r="H302" s="10">
        <v>113</v>
      </c>
      <c r="I302" s="10">
        <v>127</v>
      </c>
      <c r="J302" s="10"/>
      <c r="K302" s="10"/>
      <c r="L302" s="6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9"/>
      <c r="AA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spans="1:39" ht="15" customHeight="1" x14ac:dyDescent="0.25">
      <c r="A303" s="2">
        <v>302</v>
      </c>
      <c r="B303" s="11" t="s">
        <v>316</v>
      </c>
      <c r="C303" s="3" t="s">
        <v>25</v>
      </c>
      <c r="D303" s="10">
        <v>54</v>
      </c>
      <c r="E303" s="5">
        <v>300</v>
      </c>
      <c r="F303" s="10">
        <v>3</v>
      </c>
      <c r="G303" s="10">
        <v>72</v>
      </c>
      <c r="H303" s="10">
        <v>87</v>
      </c>
      <c r="I303" s="10">
        <v>145</v>
      </c>
      <c r="J303" s="10"/>
      <c r="K303" s="10"/>
      <c r="L303" s="6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9"/>
      <c r="AA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</row>
    <row r="304" spans="1:39" ht="15" customHeight="1" x14ac:dyDescent="0.25">
      <c r="A304" s="2">
        <v>303</v>
      </c>
      <c r="B304" s="11" t="s">
        <v>317</v>
      </c>
      <c r="C304" s="3" t="s">
        <v>25</v>
      </c>
      <c r="D304" s="10">
        <v>54</v>
      </c>
      <c r="E304" s="5">
        <v>100</v>
      </c>
      <c r="F304" s="10">
        <v>3</v>
      </c>
      <c r="G304" s="10">
        <v>72</v>
      </c>
      <c r="H304" s="10">
        <v>87</v>
      </c>
      <c r="I304" s="10">
        <v>145</v>
      </c>
      <c r="J304" s="10"/>
      <c r="K304" s="10"/>
      <c r="L304" s="6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9"/>
      <c r="AA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spans="1:39" ht="15" customHeight="1" x14ac:dyDescent="0.25">
      <c r="A305" s="2">
        <v>304</v>
      </c>
      <c r="B305" s="11" t="s">
        <v>318</v>
      </c>
      <c r="C305" s="3" t="s">
        <v>25</v>
      </c>
      <c r="D305" s="10">
        <v>54</v>
      </c>
      <c r="E305" s="5">
        <v>50</v>
      </c>
      <c r="F305" s="10">
        <v>3</v>
      </c>
      <c r="G305" s="10">
        <v>72</v>
      </c>
      <c r="H305" s="10">
        <v>87</v>
      </c>
      <c r="I305" s="10">
        <v>145</v>
      </c>
      <c r="J305" s="10"/>
      <c r="K305" s="10"/>
      <c r="L305" s="6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9"/>
      <c r="AA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spans="1:39" ht="15" customHeight="1" x14ac:dyDescent="0.25">
      <c r="A306" s="2">
        <v>305</v>
      </c>
      <c r="B306" s="11" t="s">
        <v>319</v>
      </c>
      <c r="C306" s="3" t="s">
        <v>25</v>
      </c>
      <c r="D306" s="10">
        <v>54</v>
      </c>
      <c r="E306" s="5">
        <v>20</v>
      </c>
      <c r="F306" s="10">
        <v>3</v>
      </c>
      <c r="G306" s="10">
        <v>72</v>
      </c>
      <c r="H306" s="10">
        <v>87</v>
      </c>
      <c r="I306" s="10">
        <v>145</v>
      </c>
      <c r="J306" s="10"/>
      <c r="K306" s="10"/>
      <c r="L306" s="6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9"/>
      <c r="AA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spans="1:39" ht="15" customHeight="1" x14ac:dyDescent="0.25">
      <c r="A307" s="2">
        <v>306</v>
      </c>
      <c r="B307" s="11" t="s">
        <v>320</v>
      </c>
      <c r="C307" s="3" t="s">
        <v>25</v>
      </c>
      <c r="D307" s="10">
        <v>54</v>
      </c>
      <c r="E307" s="5">
        <v>50</v>
      </c>
      <c r="F307" s="10">
        <v>3</v>
      </c>
      <c r="G307" s="10">
        <v>72</v>
      </c>
      <c r="H307" s="10">
        <v>87</v>
      </c>
      <c r="I307" s="10">
        <v>145</v>
      </c>
      <c r="J307" s="10"/>
      <c r="K307" s="10"/>
      <c r="L307" s="6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9"/>
      <c r="AA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spans="1:39" ht="15" customHeight="1" x14ac:dyDescent="0.25">
      <c r="A308" s="2">
        <v>307</v>
      </c>
      <c r="B308" s="11" t="s">
        <v>321</v>
      </c>
      <c r="C308" s="3" t="s">
        <v>25</v>
      </c>
      <c r="D308" s="10">
        <v>54</v>
      </c>
      <c r="E308" s="5">
        <v>50</v>
      </c>
      <c r="F308" s="10">
        <v>3</v>
      </c>
      <c r="G308" s="10">
        <v>72</v>
      </c>
      <c r="H308" s="10">
        <v>87</v>
      </c>
      <c r="I308" s="10">
        <v>145</v>
      </c>
      <c r="J308" s="10"/>
      <c r="K308" s="10"/>
      <c r="L308" s="6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9"/>
      <c r="AA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spans="1:39" ht="15" customHeight="1" x14ac:dyDescent="0.25">
      <c r="A309" s="2">
        <v>308</v>
      </c>
      <c r="B309" s="11" t="s">
        <v>322</v>
      </c>
      <c r="C309" s="3" t="s">
        <v>25</v>
      </c>
      <c r="D309" s="10">
        <v>27</v>
      </c>
      <c r="E309" s="5">
        <v>10</v>
      </c>
      <c r="F309" s="6">
        <v>3</v>
      </c>
      <c r="G309" s="10">
        <v>72</v>
      </c>
      <c r="H309" s="10">
        <v>87</v>
      </c>
      <c r="I309" s="10">
        <v>145</v>
      </c>
      <c r="J309" s="10"/>
      <c r="K309" s="10"/>
      <c r="L309" s="6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9"/>
      <c r="AA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spans="1:39" ht="15" customHeight="1" x14ac:dyDescent="0.25">
      <c r="A310" s="2">
        <v>309</v>
      </c>
      <c r="B310" s="11" t="s">
        <v>323</v>
      </c>
      <c r="C310" s="3" t="s">
        <v>25</v>
      </c>
      <c r="D310" s="10">
        <v>27</v>
      </c>
      <c r="E310" s="5">
        <v>10</v>
      </c>
      <c r="F310" s="10">
        <v>3</v>
      </c>
      <c r="G310" s="10">
        <v>72</v>
      </c>
      <c r="H310" s="10">
        <v>87</v>
      </c>
      <c r="I310" s="10">
        <v>145</v>
      </c>
      <c r="J310" s="10"/>
      <c r="K310" s="10"/>
      <c r="L310" s="6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9"/>
      <c r="AA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spans="1:39" ht="15" customHeight="1" x14ac:dyDescent="0.25">
      <c r="A311" s="2">
        <v>310</v>
      </c>
      <c r="B311" s="11" t="s">
        <v>324</v>
      </c>
      <c r="C311" s="3" t="s">
        <v>25</v>
      </c>
      <c r="D311" s="10">
        <v>27</v>
      </c>
      <c r="E311" s="5">
        <v>10</v>
      </c>
      <c r="F311" s="10">
        <v>3</v>
      </c>
      <c r="G311" s="10">
        <v>72</v>
      </c>
      <c r="H311" s="10">
        <v>87</v>
      </c>
      <c r="I311" s="10">
        <v>145</v>
      </c>
      <c r="J311" s="10"/>
      <c r="K311" s="10"/>
      <c r="L311" s="6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9"/>
      <c r="AA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</row>
    <row r="312" spans="1:39" ht="15" customHeight="1" x14ac:dyDescent="0.25">
      <c r="A312" s="2">
        <v>311</v>
      </c>
      <c r="B312" s="11" t="s">
        <v>325</v>
      </c>
      <c r="C312" s="3" t="s">
        <v>25</v>
      </c>
      <c r="D312" s="10">
        <v>312</v>
      </c>
      <c r="E312" s="5">
        <v>10</v>
      </c>
      <c r="F312" s="10">
        <v>3</v>
      </c>
      <c r="G312" s="10">
        <v>72</v>
      </c>
      <c r="H312" s="10">
        <v>87</v>
      </c>
      <c r="I312" s="10">
        <v>145</v>
      </c>
      <c r="J312" s="10"/>
      <c r="K312" s="10"/>
      <c r="L312" s="6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9"/>
      <c r="AA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spans="1:39" ht="15" customHeight="1" x14ac:dyDescent="0.25">
      <c r="A313" s="2">
        <v>312</v>
      </c>
      <c r="B313" s="11" t="s">
        <v>326</v>
      </c>
      <c r="C313" s="3" t="s">
        <v>25</v>
      </c>
      <c r="D313" s="10">
        <v>2174</v>
      </c>
      <c r="E313" s="5">
        <v>10</v>
      </c>
      <c r="F313" s="10">
        <v>3</v>
      </c>
      <c r="G313" s="10">
        <v>72</v>
      </c>
      <c r="H313" s="10">
        <v>87</v>
      </c>
      <c r="I313" s="10">
        <v>145</v>
      </c>
      <c r="J313" s="10"/>
      <c r="K313" s="10"/>
      <c r="L313" s="6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9"/>
      <c r="AA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spans="1:39" ht="15" customHeight="1" x14ac:dyDescent="0.25">
      <c r="A314" s="2">
        <v>313</v>
      </c>
      <c r="B314" s="11" t="s">
        <v>327</v>
      </c>
      <c r="C314" s="3" t="s">
        <v>25</v>
      </c>
      <c r="D314" s="10">
        <v>4804</v>
      </c>
      <c r="E314" s="5">
        <v>50</v>
      </c>
      <c r="F314" s="10">
        <v>3</v>
      </c>
      <c r="G314" s="10">
        <v>72</v>
      </c>
      <c r="H314" s="10">
        <v>87</v>
      </c>
      <c r="I314" s="10">
        <v>145</v>
      </c>
      <c r="J314" s="10"/>
      <c r="K314" s="10"/>
      <c r="L314" s="6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9"/>
      <c r="AA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spans="1:39" ht="15" customHeight="1" x14ac:dyDescent="0.25">
      <c r="A315" s="2">
        <v>314</v>
      </c>
      <c r="B315" s="11" t="s">
        <v>328</v>
      </c>
      <c r="C315" s="3" t="s">
        <v>25</v>
      </c>
      <c r="D315" s="10">
        <v>1902</v>
      </c>
      <c r="E315" s="5">
        <v>10</v>
      </c>
      <c r="F315" s="10">
        <v>3</v>
      </c>
      <c r="G315" s="10">
        <v>72</v>
      </c>
      <c r="H315" s="10">
        <v>87</v>
      </c>
      <c r="I315" s="10">
        <v>145</v>
      </c>
      <c r="J315" s="10"/>
      <c r="K315" s="10"/>
      <c r="L315" s="6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9"/>
      <c r="AA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spans="1:39" ht="15" customHeight="1" x14ac:dyDescent="0.25">
      <c r="A316" s="2">
        <v>315</v>
      </c>
      <c r="B316" s="11" t="s">
        <v>329</v>
      </c>
      <c r="C316" s="3" t="s">
        <v>94</v>
      </c>
      <c r="D316" s="10">
        <v>2791</v>
      </c>
      <c r="E316" s="5">
        <v>100</v>
      </c>
      <c r="F316" s="10">
        <v>1</v>
      </c>
      <c r="G316" s="10">
        <v>89</v>
      </c>
      <c r="H316" s="10"/>
      <c r="I316" s="10"/>
      <c r="J316" s="10"/>
      <c r="K316" s="10"/>
      <c r="L316" s="6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9"/>
      <c r="AA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spans="1:39" ht="15" customHeight="1" x14ac:dyDescent="0.25">
      <c r="A317" s="2">
        <v>316</v>
      </c>
      <c r="B317" s="11" t="s">
        <v>330</v>
      </c>
      <c r="C317" s="3" t="s">
        <v>94</v>
      </c>
      <c r="D317" s="10">
        <v>783</v>
      </c>
      <c r="E317" s="5">
        <v>20</v>
      </c>
      <c r="F317" s="10">
        <v>4</v>
      </c>
      <c r="G317" s="10">
        <v>45</v>
      </c>
      <c r="H317" s="10">
        <v>89</v>
      </c>
      <c r="I317" s="10">
        <v>118</v>
      </c>
      <c r="J317" s="10">
        <v>133</v>
      </c>
      <c r="K317" s="10"/>
      <c r="L317" s="6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9"/>
      <c r="AA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 spans="1:39" ht="15" customHeight="1" x14ac:dyDescent="0.25">
      <c r="A318" s="2">
        <v>317</v>
      </c>
      <c r="B318" s="11" t="s">
        <v>331</v>
      </c>
      <c r="C318" s="3" t="s">
        <v>94</v>
      </c>
      <c r="D318" s="10">
        <v>24</v>
      </c>
      <c r="E318" s="5">
        <v>10</v>
      </c>
      <c r="F318" s="10">
        <v>2</v>
      </c>
      <c r="G318" s="10">
        <v>89</v>
      </c>
      <c r="H318" s="10">
        <v>133</v>
      </c>
      <c r="I318" s="10"/>
      <c r="J318" s="10"/>
      <c r="K318" s="10"/>
      <c r="L318" s="6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9"/>
      <c r="AA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</row>
    <row r="319" spans="1:39" ht="15" customHeight="1" x14ac:dyDescent="0.25">
      <c r="A319" s="2">
        <v>318</v>
      </c>
      <c r="B319" s="3" t="s">
        <v>332</v>
      </c>
      <c r="C319" s="3" t="s">
        <v>94</v>
      </c>
      <c r="D319" s="10">
        <v>119</v>
      </c>
      <c r="E319" s="5">
        <v>10</v>
      </c>
      <c r="F319" s="10">
        <v>2</v>
      </c>
      <c r="G319" s="10">
        <v>89</v>
      </c>
      <c r="H319" s="10">
        <v>133</v>
      </c>
      <c r="I319" s="10"/>
      <c r="J319" s="10"/>
      <c r="K319" s="10"/>
      <c r="L319" s="6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9"/>
      <c r="AA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spans="1:39" ht="15" customHeight="1" x14ac:dyDescent="0.25">
      <c r="A320" s="2">
        <v>319</v>
      </c>
      <c r="B320" s="11" t="s">
        <v>333</v>
      </c>
      <c r="C320" s="3" t="s">
        <v>94</v>
      </c>
      <c r="D320" s="10">
        <v>683</v>
      </c>
      <c r="E320" s="5">
        <v>100</v>
      </c>
      <c r="F320" s="10">
        <v>2</v>
      </c>
      <c r="G320" s="10">
        <v>89</v>
      </c>
      <c r="H320" s="10">
        <v>133</v>
      </c>
      <c r="I320" s="10"/>
      <c r="J320" s="10"/>
      <c r="K320" s="10"/>
      <c r="L320" s="6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9"/>
      <c r="AA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spans="1:39" ht="15" customHeight="1" x14ac:dyDescent="0.25">
      <c r="A321" s="2">
        <v>320</v>
      </c>
      <c r="B321" s="11" t="s">
        <v>334</v>
      </c>
      <c r="C321" s="3" t="s">
        <v>94</v>
      </c>
      <c r="D321" s="10">
        <v>4166</v>
      </c>
      <c r="E321" s="5">
        <v>50</v>
      </c>
      <c r="F321" s="10">
        <v>2</v>
      </c>
      <c r="G321" s="10">
        <v>89</v>
      </c>
      <c r="H321" s="10">
        <v>133</v>
      </c>
      <c r="I321" s="10"/>
      <c r="J321" s="10"/>
      <c r="K321" s="10"/>
      <c r="L321" s="6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9"/>
      <c r="AA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spans="1:39" ht="15" customHeight="1" x14ac:dyDescent="0.25">
      <c r="A322" s="2">
        <v>321</v>
      </c>
      <c r="B322" s="11" t="s">
        <v>335</v>
      </c>
      <c r="C322" s="3" t="s">
        <v>94</v>
      </c>
      <c r="D322" s="10">
        <v>323</v>
      </c>
      <c r="E322" s="5">
        <v>10</v>
      </c>
      <c r="F322" s="10">
        <v>2</v>
      </c>
      <c r="G322" s="10">
        <v>89</v>
      </c>
      <c r="H322" s="10">
        <v>133</v>
      </c>
      <c r="I322" s="10"/>
      <c r="J322" s="10"/>
      <c r="K322" s="10"/>
      <c r="L322" s="6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9"/>
      <c r="AA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spans="1:39" ht="15" customHeight="1" x14ac:dyDescent="0.25">
      <c r="A323" s="2">
        <v>322</v>
      </c>
      <c r="B323" s="11" t="s">
        <v>336</v>
      </c>
      <c r="C323" s="3" t="s">
        <v>32</v>
      </c>
      <c r="D323" s="10">
        <v>693</v>
      </c>
      <c r="E323" s="5">
        <v>50</v>
      </c>
      <c r="F323" s="10">
        <v>2</v>
      </c>
      <c r="G323" s="10">
        <v>93</v>
      </c>
      <c r="H323" s="10">
        <v>109</v>
      </c>
      <c r="I323" s="10"/>
      <c r="J323" s="10"/>
      <c r="K323" s="10"/>
      <c r="L323" s="6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9"/>
      <c r="AA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</row>
    <row r="324" spans="1:39" ht="15" customHeight="1" x14ac:dyDescent="0.25">
      <c r="A324" s="2">
        <v>323</v>
      </c>
      <c r="B324" s="11" t="s">
        <v>337</v>
      </c>
      <c r="C324" s="3" t="s">
        <v>32</v>
      </c>
      <c r="D324" s="10">
        <v>35</v>
      </c>
      <c r="E324" s="5">
        <v>10</v>
      </c>
      <c r="F324" s="10">
        <v>2</v>
      </c>
      <c r="G324" s="10">
        <v>93</v>
      </c>
      <c r="H324" s="10">
        <v>109</v>
      </c>
      <c r="I324" s="10"/>
      <c r="J324" s="10"/>
      <c r="K324" s="10"/>
      <c r="L324" s="6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9"/>
      <c r="AA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spans="1:39" ht="15" customHeight="1" x14ac:dyDescent="0.25">
      <c r="A325" s="2">
        <v>324</v>
      </c>
      <c r="B325" s="11" t="s">
        <v>338</v>
      </c>
      <c r="C325" s="3" t="s">
        <v>32</v>
      </c>
      <c r="D325" s="10">
        <v>2425</v>
      </c>
      <c r="E325" s="5">
        <v>10</v>
      </c>
      <c r="F325" s="10">
        <v>2</v>
      </c>
      <c r="G325" s="10">
        <v>93</v>
      </c>
      <c r="H325" s="10">
        <v>109</v>
      </c>
      <c r="I325" s="10"/>
      <c r="J325" s="10"/>
      <c r="K325" s="10"/>
      <c r="L325" s="6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9"/>
      <c r="AA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spans="1:39" ht="15" customHeight="1" x14ac:dyDescent="0.25">
      <c r="A326" s="2">
        <v>325</v>
      </c>
      <c r="B326" s="11" t="s">
        <v>339</v>
      </c>
      <c r="C326" s="3" t="s">
        <v>32</v>
      </c>
      <c r="D326" s="10">
        <v>398</v>
      </c>
      <c r="E326" s="5">
        <v>20</v>
      </c>
      <c r="F326" s="10">
        <v>2</v>
      </c>
      <c r="G326" s="10">
        <v>93</v>
      </c>
      <c r="H326" s="10">
        <v>109</v>
      </c>
      <c r="I326" s="10"/>
      <c r="J326" s="10"/>
      <c r="K326" s="10"/>
      <c r="L326" s="6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9"/>
      <c r="AA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spans="1:39" ht="15" customHeight="1" x14ac:dyDescent="0.25">
      <c r="A327" s="2">
        <v>326</v>
      </c>
      <c r="B327" s="11" t="s">
        <v>340</v>
      </c>
      <c r="C327" s="3" t="s">
        <v>32</v>
      </c>
      <c r="D327" s="10">
        <v>173</v>
      </c>
      <c r="E327" s="5">
        <v>10</v>
      </c>
      <c r="F327" s="10">
        <v>2</v>
      </c>
      <c r="G327" s="10">
        <v>93</v>
      </c>
      <c r="H327" s="10">
        <v>109</v>
      </c>
      <c r="I327" s="10"/>
      <c r="J327" s="10"/>
      <c r="K327" s="10"/>
      <c r="L327" s="6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9"/>
      <c r="AA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spans="1:39" ht="15" customHeight="1" x14ac:dyDescent="0.25">
      <c r="A328" s="2">
        <v>327</v>
      </c>
      <c r="B328" s="11" t="s">
        <v>341</v>
      </c>
      <c r="C328" s="3" t="s">
        <v>64</v>
      </c>
      <c r="D328" s="10">
        <v>1736</v>
      </c>
      <c r="E328" s="5">
        <v>10</v>
      </c>
      <c r="F328" s="10">
        <v>1</v>
      </c>
      <c r="G328" s="10">
        <v>135</v>
      </c>
      <c r="H328" s="10"/>
      <c r="I328" s="10"/>
      <c r="J328" s="10"/>
      <c r="K328" s="10"/>
      <c r="L328" s="6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9"/>
      <c r="AA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</row>
    <row r="329" spans="1:39" ht="15" customHeight="1" x14ac:dyDescent="0.25">
      <c r="A329" s="2">
        <v>328</v>
      </c>
      <c r="B329" s="11" t="s">
        <v>342</v>
      </c>
      <c r="C329" s="3" t="s">
        <v>64</v>
      </c>
      <c r="D329" s="10">
        <v>155</v>
      </c>
      <c r="E329" s="5">
        <v>20</v>
      </c>
      <c r="F329" s="10">
        <v>2</v>
      </c>
      <c r="G329" s="10">
        <v>95</v>
      </c>
      <c r="H329" s="10">
        <v>135</v>
      </c>
      <c r="I329" s="10"/>
      <c r="J329" s="10"/>
      <c r="K329" s="10"/>
      <c r="L329" s="6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9"/>
      <c r="AA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spans="1:39" ht="15" customHeight="1" x14ac:dyDescent="0.25">
      <c r="A330" s="2">
        <v>329</v>
      </c>
      <c r="B330" s="11" t="s">
        <v>343</v>
      </c>
      <c r="C330" s="3" t="s">
        <v>64</v>
      </c>
      <c r="D330" s="10">
        <v>694</v>
      </c>
      <c r="E330" s="5">
        <v>10</v>
      </c>
      <c r="F330" s="10">
        <v>2</v>
      </c>
      <c r="G330" s="10">
        <v>95</v>
      </c>
      <c r="H330" s="10">
        <v>135</v>
      </c>
      <c r="I330" s="10"/>
      <c r="J330" s="10"/>
      <c r="K330" s="10"/>
      <c r="L330" s="6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9"/>
      <c r="AA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spans="1:39" ht="15" customHeight="1" x14ac:dyDescent="0.25">
      <c r="A331" s="2">
        <v>330</v>
      </c>
      <c r="B331" s="11" t="s">
        <v>344</v>
      </c>
      <c r="C331" s="3" t="s">
        <v>64</v>
      </c>
      <c r="D331" s="10">
        <v>259</v>
      </c>
      <c r="E331" s="5">
        <v>300</v>
      </c>
      <c r="F331" s="10">
        <v>1</v>
      </c>
      <c r="G331" s="10">
        <v>95</v>
      </c>
      <c r="H331" s="10"/>
      <c r="I331" s="10"/>
      <c r="J331" s="10"/>
      <c r="K331" s="10"/>
      <c r="L331" s="6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9"/>
      <c r="AA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spans="1:39" ht="15" customHeight="1" x14ac:dyDescent="0.25">
      <c r="A332" s="2">
        <v>331</v>
      </c>
      <c r="B332" s="11" t="s">
        <v>345</v>
      </c>
      <c r="C332" s="3" t="s">
        <v>64</v>
      </c>
      <c r="D332" s="10">
        <v>388</v>
      </c>
      <c r="E332" s="5">
        <v>200</v>
      </c>
      <c r="F332" s="10">
        <v>1</v>
      </c>
      <c r="G332" s="10">
        <v>95</v>
      </c>
      <c r="H332" s="10"/>
      <c r="I332" s="10"/>
      <c r="J332" s="10"/>
      <c r="K332" s="10"/>
      <c r="L332" s="6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9"/>
      <c r="AA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spans="1:39" ht="15" customHeight="1" x14ac:dyDescent="0.25">
      <c r="A333" s="2">
        <v>332</v>
      </c>
      <c r="B333" s="11" t="s">
        <v>346</v>
      </c>
      <c r="C333" s="3" t="s">
        <v>64</v>
      </c>
      <c r="D333" s="10">
        <v>1294</v>
      </c>
      <c r="E333" s="5">
        <v>20</v>
      </c>
      <c r="F333" s="10">
        <v>1</v>
      </c>
      <c r="G333" s="10">
        <v>95</v>
      </c>
      <c r="H333" s="10"/>
      <c r="I333" s="10"/>
      <c r="J333" s="10"/>
      <c r="K333" s="10"/>
      <c r="L333" s="6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9"/>
      <c r="AA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</row>
    <row r="334" spans="1:39" ht="15" customHeight="1" x14ac:dyDescent="0.25">
      <c r="A334" s="2">
        <v>333</v>
      </c>
      <c r="B334" s="11" t="s">
        <v>347</v>
      </c>
      <c r="C334" s="3" t="s">
        <v>32</v>
      </c>
      <c r="D334" s="10">
        <v>69</v>
      </c>
      <c r="E334" s="5">
        <v>200</v>
      </c>
      <c r="F334" s="10">
        <v>4</v>
      </c>
      <c r="G334" s="10">
        <v>99</v>
      </c>
      <c r="H334" s="10">
        <v>103</v>
      </c>
      <c r="I334" s="10">
        <v>109</v>
      </c>
      <c r="J334" s="10">
        <v>137</v>
      </c>
      <c r="K334" s="10"/>
      <c r="L334" s="6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9"/>
      <c r="AA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spans="1:39" ht="15" customHeight="1" x14ac:dyDescent="0.25">
      <c r="A335" s="2">
        <v>334</v>
      </c>
      <c r="B335" s="11" t="s">
        <v>348</v>
      </c>
      <c r="C335" s="3" t="s">
        <v>64</v>
      </c>
      <c r="D335" s="10">
        <v>1736</v>
      </c>
      <c r="E335" s="5">
        <v>10</v>
      </c>
      <c r="F335" s="6">
        <v>1</v>
      </c>
      <c r="G335" s="10">
        <v>95</v>
      </c>
      <c r="H335" s="10"/>
      <c r="I335" s="10"/>
      <c r="J335" s="10"/>
      <c r="K335" s="10"/>
      <c r="L335" s="6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9"/>
      <c r="AA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spans="1:39" ht="15" customHeight="1" x14ac:dyDescent="0.25">
      <c r="A336" s="2">
        <v>335</v>
      </c>
      <c r="B336" s="11" t="s">
        <v>349</v>
      </c>
      <c r="C336" s="3" t="s">
        <v>94</v>
      </c>
      <c r="D336" s="10">
        <v>8332</v>
      </c>
      <c r="E336" s="5">
        <v>400</v>
      </c>
      <c r="F336" s="10">
        <v>10</v>
      </c>
      <c r="G336" s="10">
        <v>41</v>
      </c>
      <c r="H336" s="10">
        <v>54</v>
      </c>
      <c r="I336" s="10">
        <v>89</v>
      </c>
      <c r="J336" s="10">
        <v>91</v>
      </c>
      <c r="K336" s="10">
        <v>97</v>
      </c>
      <c r="L336" s="6">
        <v>101</v>
      </c>
      <c r="M336" s="10">
        <v>118</v>
      </c>
      <c r="N336" s="10">
        <v>127</v>
      </c>
      <c r="O336" s="10">
        <v>129</v>
      </c>
      <c r="P336" s="10">
        <v>133</v>
      </c>
      <c r="Q336" s="10"/>
      <c r="R336" s="10"/>
      <c r="S336" s="10"/>
      <c r="T336" s="10"/>
      <c r="U336" s="10"/>
      <c r="V336" s="10"/>
      <c r="W336" s="10"/>
      <c r="X336" s="10"/>
      <c r="Y336" s="10"/>
      <c r="Z336" s="9"/>
      <c r="AA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spans="1:39" ht="15" customHeight="1" x14ac:dyDescent="0.25">
      <c r="A337" s="2">
        <v>336</v>
      </c>
      <c r="B337" s="11" t="s">
        <v>350</v>
      </c>
      <c r="C337" s="3" t="s">
        <v>82</v>
      </c>
      <c r="D337" s="10">
        <v>2358</v>
      </c>
      <c r="E337" s="5">
        <v>10</v>
      </c>
      <c r="F337" s="10">
        <v>3</v>
      </c>
      <c r="G337" s="10">
        <v>54</v>
      </c>
      <c r="H337" s="10">
        <v>97</v>
      </c>
      <c r="I337" s="10">
        <v>101</v>
      </c>
      <c r="J337" s="10"/>
      <c r="K337" s="10"/>
      <c r="L337" s="6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9"/>
      <c r="AA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spans="1:39" ht="15" customHeight="1" x14ac:dyDescent="0.25">
      <c r="A338" s="2">
        <v>337</v>
      </c>
      <c r="B338" s="11" t="s">
        <v>351</v>
      </c>
      <c r="C338" s="3" t="s">
        <v>32</v>
      </c>
      <c r="D338" s="10">
        <v>693</v>
      </c>
      <c r="E338" s="5">
        <v>100</v>
      </c>
      <c r="F338" s="10">
        <v>16</v>
      </c>
      <c r="G338" s="10">
        <v>46</v>
      </c>
      <c r="H338" s="10">
        <v>48</v>
      </c>
      <c r="I338" s="10">
        <v>62</v>
      </c>
      <c r="J338" s="10">
        <v>68</v>
      </c>
      <c r="K338" s="10">
        <v>70</v>
      </c>
      <c r="L338" s="6">
        <v>76</v>
      </c>
      <c r="M338" s="10">
        <v>80</v>
      </c>
      <c r="N338" s="10">
        <v>82</v>
      </c>
      <c r="O338" s="10">
        <v>85</v>
      </c>
      <c r="P338" s="10">
        <v>99</v>
      </c>
      <c r="Q338" s="10">
        <v>101</v>
      </c>
      <c r="R338" s="10">
        <v>111</v>
      </c>
      <c r="S338" s="10">
        <v>123</v>
      </c>
      <c r="T338" s="10">
        <v>125</v>
      </c>
      <c r="U338" s="10">
        <v>137</v>
      </c>
      <c r="V338" s="10">
        <v>141</v>
      </c>
      <c r="W338" s="10"/>
      <c r="X338" s="10"/>
      <c r="Y338" s="10"/>
      <c r="Z338" s="9"/>
      <c r="AA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</row>
    <row r="339" spans="1:39" ht="15" customHeight="1" x14ac:dyDescent="0.25">
      <c r="A339" s="2">
        <v>338</v>
      </c>
      <c r="B339" s="11" t="s">
        <v>352</v>
      </c>
      <c r="C339" s="3" t="s">
        <v>167</v>
      </c>
      <c r="D339" s="10">
        <v>526</v>
      </c>
      <c r="E339" s="5">
        <v>100</v>
      </c>
      <c r="F339" s="10">
        <v>1</v>
      </c>
      <c r="G339" s="10">
        <v>105</v>
      </c>
      <c r="H339" s="10"/>
      <c r="I339" s="10"/>
      <c r="J339" s="10"/>
      <c r="K339" s="10"/>
      <c r="L339" s="6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9"/>
      <c r="AA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spans="1:39" ht="15" customHeight="1" x14ac:dyDescent="0.25">
      <c r="A340" s="2">
        <v>339</v>
      </c>
      <c r="B340" s="11" t="s">
        <v>353</v>
      </c>
      <c r="C340" s="3" t="s">
        <v>167</v>
      </c>
      <c r="D340" s="10">
        <v>4590</v>
      </c>
      <c r="E340" s="5">
        <v>100</v>
      </c>
      <c r="F340" s="10">
        <v>1</v>
      </c>
      <c r="G340" s="10">
        <v>105</v>
      </c>
      <c r="H340" s="10"/>
      <c r="I340" s="10"/>
      <c r="J340" s="10"/>
      <c r="K340" s="10"/>
      <c r="L340" s="6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9"/>
      <c r="AA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spans="1:39" ht="15" customHeight="1" x14ac:dyDescent="0.25">
      <c r="A341" s="2">
        <v>340</v>
      </c>
      <c r="B341" s="11" t="s">
        <v>354</v>
      </c>
      <c r="C341" s="3" t="s">
        <v>167</v>
      </c>
      <c r="D341" s="10">
        <v>5956</v>
      </c>
      <c r="E341" s="5">
        <v>400</v>
      </c>
      <c r="F341" s="10">
        <v>1</v>
      </c>
      <c r="G341" s="10">
        <v>105</v>
      </c>
      <c r="H341" s="10"/>
      <c r="I341" s="10"/>
      <c r="J341" s="10"/>
      <c r="K341" s="10"/>
      <c r="L341" s="6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9"/>
      <c r="AA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spans="1:39" ht="15" customHeight="1" x14ac:dyDescent="0.25">
      <c r="A342" s="2">
        <v>341</v>
      </c>
      <c r="B342" s="11" t="s">
        <v>355</v>
      </c>
      <c r="C342" s="3" t="s">
        <v>167</v>
      </c>
      <c r="D342" s="10">
        <v>4204</v>
      </c>
      <c r="E342" s="5">
        <v>200</v>
      </c>
      <c r="F342" s="10">
        <v>1</v>
      </c>
      <c r="G342" s="10">
        <v>105</v>
      </c>
      <c r="H342" s="10"/>
      <c r="I342" s="10"/>
      <c r="J342" s="10"/>
      <c r="K342" s="10"/>
      <c r="L342" s="6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9"/>
      <c r="AA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 spans="1:39" ht="15" customHeight="1" x14ac:dyDescent="0.25">
      <c r="A343" s="2">
        <v>342</v>
      </c>
      <c r="B343" s="11" t="s">
        <v>356</v>
      </c>
      <c r="C343" s="3" t="s">
        <v>64</v>
      </c>
      <c r="D343" s="10">
        <v>1041</v>
      </c>
      <c r="E343" s="5">
        <v>10</v>
      </c>
      <c r="F343" s="10">
        <v>1</v>
      </c>
      <c r="G343" s="10">
        <v>107</v>
      </c>
      <c r="H343" s="10"/>
      <c r="I343" s="10"/>
      <c r="J343" s="10"/>
      <c r="K343" s="10"/>
      <c r="L343" s="6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9"/>
      <c r="AA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</row>
    <row r="344" spans="1:39" ht="15" customHeight="1" x14ac:dyDescent="0.25">
      <c r="A344" s="2">
        <v>343</v>
      </c>
      <c r="B344" s="11" t="s">
        <v>357</v>
      </c>
      <c r="C344" s="3" t="s">
        <v>64</v>
      </c>
      <c r="D344" s="10">
        <v>2473</v>
      </c>
      <c r="E344" s="5">
        <v>10</v>
      </c>
      <c r="F344" s="10">
        <v>1</v>
      </c>
      <c r="G344" s="10">
        <v>107</v>
      </c>
      <c r="H344" s="10"/>
      <c r="I344" s="10"/>
      <c r="J344" s="10"/>
      <c r="K344" s="10"/>
      <c r="L344" s="6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9"/>
      <c r="AA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 spans="1:39" ht="15" customHeight="1" x14ac:dyDescent="0.25">
      <c r="A345" s="2">
        <v>344</v>
      </c>
      <c r="B345" s="11" t="s">
        <v>358</v>
      </c>
      <c r="C345" s="3" t="s">
        <v>32</v>
      </c>
      <c r="D345" s="10">
        <v>398</v>
      </c>
      <c r="E345" s="5">
        <v>10</v>
      </c>
      <c r="F345" s="10">
        <v>2</v>
      </c>
      <c r="G345" s="10">
        <v>93</v>
      </c>
      <c r="H345" s="10">
        <v>109</v>
      </c>
      <c r="I345" s="10"/>
      <c r="J345" s="10"/>
      <c r="K345" s="10"/>
      <c r="L345" s="6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9"/>
      <c r="AA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 spans="1:39" ht="15" customHeight="1" x14ac:dyDescent="0.25">
      <c r="A346" s="2">
        <v>345</v>
      </c>
      <c r="B346" s="11" t="s">
        <v>359</v>
      </c>
      <c r="C346" s="3" t="s">
        <v>32</v>
      </c>
      <c r="D346" s="10">
        <v>6929</v>
      </c>
      <c r="E346" s="5">
        <v>20</v>
      </c>
      <c r="F346" s="10">
        <v>3</v>
      </c>
      <c r="G346" s="10">
        <v>64</v>
      </c>
      <c r="H346" s="10">
        <v>109</v>
      </c>
      <c r="I346" s="10">
        <v>111</v>
      </c>
      <c r="J346" s="10"/>
      <c r="K346" s="10"/>
      <c r="L346" s="6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9"/>
      <c r="AA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spans="1:39" ht="15" customHeight="1" x14ac:dyDescent="0.25">
      <c r="A347" s="2">
        <v>346</v>
      </c>
      <c r="B347" s="11" t="s">
        <v>360</v>
      </c>
      <c r="C347" s="3" t="s">
        <v>25</v>
      </c>
      <c r="D347" s="10">
        <v>815</v>
      </c>
      <c r="E347" s="5">
        <v>20</v>
      </c>
      <c r="F347" s="10">
        <v>1</v>
      </c>
      <c r="G347" s="10">
        <v>113</v>
      </c>
      <c r="H347" s="10"/>
      <c r="I347" s="10"/>
      <c r="J347" s="10"/>
      <c r="K347" s="10"/>
      <c r="L347" s="6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9"/>
      <c r="AA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spans="1:39" ht="15" customHeight="1" x14ac:dyDescent="0.25">
      <c r="A348" s="2">
        <v>347</v>
      </c>
      <c r="B348" s="11" t="s">
        <v>361</v>
      </c>
      <c r="C348" s="3" t="s">
        <v>25</v>
      </c>
      <c r="D348" s="10">
        <v>1359</v>
      </c>
      <c r="E348" s="5">
        <v>10</v>
      </c>
      <c r="F348" s="10">
        <v>1</v>
      </c>
      <c r="G348" s="10">
        <v>113</v>
      </c>
      <c r="H348" s="10"/>
      <c r="I348" s="10"/>
      <c r="J348" s="10"/>
      <c r="K348" s="10"/>
      <c r="L348" s="6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9"/>
      <c r="AA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spans="1:39" ht="15" customHeight="1" x14ac:dyDescent="0.25">
      <c r="A349" s="2">
        <v>348</v>
      </c>
      <c r="B349" s="11" t="s">
        <v>362</v>
      </c>
      <c r="C349" s="3" t="s">
        <v>25</v>
      </c>
      <c r="D349" s="10">
        <v>1348</v>
      </c>
      <c r="E349" s="5">
        <v>100</v>
      </c>
      <c r="F349" s="10">
        <v>1</v>
      </c>
      <c r="G349" s="10">
        <v>113</v>
      </c>
      <c r="H349" s="10"/>
      <c r="I349" s="10"/>
      <c r="J349" s="10"/>
      <c r="K349" s="10"/>
      <c r="L349" s="6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9"/>
      <c r="AA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spans="1:39" ht="15" customHeight="1" x14ac:dyDescent="0.25">
      <c r="A350" s="2">
        <v>349</v>
      </c>
      <c r="B350" s="11" t="s">
        <v>363</v>
      </c>
      <c r="C350" s="3" t="s">
        <v>8</v>
      </c>
      <c r="D350" s="10">
        <v>4126</v>
      </c>
      <c r="E350" s="5">
        <v>200</v>
      </c>
      <c r="F350" s="10">
        <v>7</v>
      </c>
      <c r="G350" s="10">
        <v>9</v>
      </c>
      <c r="H350" s="10">
        <v>15</v>
      </c>
      <c r="I350" s="10">
        <v>17</v>
      </c>
      <c r="J350" s="10">
        <v>25</v>
      </c>
      <c r="K350" s="10">
        <v>113</v>
      </c>
      <c r="L350" s="6">
        <v>131</v>
      </c>
      <c r="M350" s="10">
        <v>141</v>
      </c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9"/>
      <c r="AA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spans="1:39" ht="15" customHeight="1" x14ac:dyDescent="0.25">
      <c r="A351" s="2">
        <v>350</v>
      </c>
      <c r="B351" s="11" t="s">
        <v>364</v>
      </c>
      <c r="C351" s="3" t="s">
        <v>25</v>
      </c>
      <c r="D351" s="10">
        <v>299</v>
      </c>
      <c r="E351" s="5">
        <v>100</v>
      </c>
      <c r="F351" s="10">
        <v>1</v>
      </c>
      <c r="G351" s="10">
        <v>115</v>
      </c>
      <c r="H351" s="10"/>
      <c r="I351" s="10"/>
      <c r="J351" s="10"/>
      <c r="K351" s="10"/>
      <c r="L351" s="6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9"/>
      <c r="AA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</row>
    <row r="352" spans="1:39" ht="15" customHeight="1" x14ac:dyDescent="0.25">
      <c r="A352" s="2">
        <v>351</v>
      </c>
      <c r="B352" s="11" t="s">
        <v>365</v>
      </c>
      <c r="C352" s="3" t="s">
        <v>25</v>
      </c>
      <c r="D352" s="10">
        <v>277</v>
      </c>
      <c r="E352" s="5">
        <v>10</v>
      </c>
      <c r="F352" s="10">
        <v>1</v>
      </c>
      <c r="G352" s="10">
        <v>115</v>
      </c>
      <c r="H352" s="10"/>
      <c r="I352" s="10"/>
      <c r="J352" s="10"/>
      <c r="K352" s="10"/>
      <c r="L352" s="6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9"/>
      <c r="AA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 spans="1:39" ht="15" customHeight="1" x14ac:dyDescent="0.25">
      <c r="A353" s="2">
        <v>352</v>
      </c>
      <c r="B353" s="11" t="s">
        <v>366</v>
      </c>
      <c r="C353" s="3" t="s">
        <v>25</v>
      </c>
      <c r="D353" s="10">
        <v>1902</v>
      </c>
      <c r="E353" s="5">
        <v>100</v>
      </c>
      <c r="F353" s="10">
        <v>1</v>
      </c>
      <c r="G353" s="10">
        <v>115</v>
      </c>
      <c r="H353" s="10"/>
      <c r="I353" s="10"/>
      <c r="J353" s="10"/>
      <c r="K353" s="10"/>
      <c r="L353" s="6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9"/>
      <c r="AA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 spans="1:39" ht="15" customHeight="1" x14ac:dyDescent="0.25">
      <c r="A354" s="2">
        <v>353</v>
      </c>
      <c r="B354" s="11" t="s">
        <v>367</v>
      </c>
      <c r="C354" s="3" t="s">
        <v>25</v>
      </c>
      <c r="D354" s="10">
        <v>5977</v>
      </c>
      <c r="E354" s="5">
        <v>50</v>
      </c>
      <c r="F354" s="10">
        <v>1</v>
      </c>
      <c r="G354" s="10">
        <v>115</v>
      </c>
      <c r="H354" s="10"/>
      <c r="I354" s="10"/>
      <c r="J354" s="10"/>
      <c r="K354" s="10"/>
      <c r="L354" s="6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9"/>
      <c r="AA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 spans="1:39" ht="15" customHeight="1" x14ac:dyDescent="0.25">
      <c r="A355" s="2">
        <v>354</v>
      </c>
      <c r="B355" s="11" t="s">
        <v>368</v>
      </c>
      <c r="C355" s="3" t="s">
        <v>32</v>
      </c>
      <c r="D355" s="10">
        <v>1296</v>
      </c>
      <c r="E355" s="5">
        <v>100</v>
      </c>
      <c r="F355" s="10">
        <v>2</v>
      </c>
      <c r="G355" s="10">
        <v>99</v>
      </c>
      <c r="H355" s="10">
        <v>109</v>
      </c>
      <c r="I355" s="10"/>
      <c r="J355" s="10"/>
      <c r="K355" s="10"/>
      <c r="L355" s="6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9"/>
      <c r="AA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 spans="1:39" ht="15" customHeight="1" x14ac:dyDescent="0.25">
      <c r="A356" s="2">
        <v>355</v>
      </c>
      <c r="B356" s="11" t="s">
        <v>369</v>
      </c>
      <c r="C356" s="3" t="s">
        <v>25</v>
      </c>
      <c r="D356" s="10">
        <v>4347</v>
      </c>
      <c r="E356" s="5">
        <v>100</v>
      </c>
      <c r="F356" s="10">
        <v>1</v>
      </c>
      <c r="G356" s="10">
        <v>115</v>
      </c>
      <c r="H356" s="10"/>
      <c r="I356" s="10"/>
      <c r="J356" s="10"/>
      <c r="K356" s="10"/>
      <c r="L356" s="6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9"/>
      <c r="AA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 spans="1:39" ht="15" customHeight="1" x14ac:dyDescent="0.25">
      <c r="A357" s="2">
        <v>356</v>
      </c>
      <c r="B357" s="11" t="s">
        <v>370</v>
      </c>
      <c r="C357" s="3" t="s">
        <v>167</v>
      </c>
      <c r="D357" s="10">
        <v>1356</v>
      </c>
      <c r="E357" s="5">
        <v>10</v>
      </c>
      <c r="F357" s="10">
        <v>2</v>
      </c>
      <c r="G357" s="10">
        <v>119</v>
      </c>
      <c r="H357" s="10">
        <v>121</v>
      </c>
      <c r="I357" s="10"/>
      <c r="J357" s="10"/>
      <c r="K357" s="10"/>
      <c r="L357" s="6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9"/>
      <c r="AA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 spans="1:39" ht="15" customHeight="1" x14ac:dyDescent="0.25">
      <c r="A358" s="2">
        <v>357</v>
      </c>
      <c r="B358" s="11" t="s">
        <v>371</v>
      </c>
      <c r="C358" s="3" t="s">
        <v>167</v>
      </c>
      <c r="D358" s="10">
        <v>1500</v>
      </c>
      <c r="E358" s="5">
        <v>10</v>
      </c>
      <c r="F358" s="10">
        <v>2</v>
      </c>
      <c r="G358" s="10">
        <v>119</v>
      </c>
      <c r="H358" s="10">
        <v>121</v>
      </c>
      <c r="I358" s="10"/>
      <c r="J358" s="10"/>
      <c r="K358" s="10"/>
      <c r="L358" s="6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9"/>
      <c r="AA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 spans="1:39" ht="15" customHeight="1" x14ac:dyDescent="0.25">
      <c r="A359" s="2">
        <v>358</v>
      </c>
      <c r="B359" s="11" t="s">
        <v>372</v>
      </c>
      <c r="C359" s="3" t="s">
        <v>167</v>
      </c>
      <c r="D359" s="10">
        <v>3097</v>
      </c>
      <c r="E359" s="5">
        <v>100</v>
      </c>
      <c r="F359" s="10">
        <v>2</v>
      </c>
      <c r="G359" s="10">
        <v>119</v>
      </c>
      <c r="H359" s="10">
        <v>121</v>
      </c>
      <c r="I359" s="10"/>
      <c r="J359" s="10"/>
      <c r="K359" s="10"/>
      <c r="L359" s="6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9"/>
      <c r="AA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</row>
    <row r="360" spans="1:39" ht="15" customHeight="1" x14ac:dyDescent="0.25">
      <c r="A360" s="2">
        <v>359</v>
      </c>
      <c r="B360" s="11" t="s">
        <v>373</v>
      </c>
      <c r="C360" s="3" t="s">
        <v>32</v>
      </c>
      <c r="D360" s="10">
        <v>2720</v>
      </c>
      <c r="E360" s="5">
        <v>20</v>
      </c>
      <c r="F360" s="10">
        <v>1</v>
      </c>
      <c r="G360" s="10">
        <v>109</v>
      </c>
      <c r="H360" s="10"/>
      <c r="I360" s="10"/>
      <c r="J360" s="10"/>
      <c r="K360" s="10"/>
      <c r="L360" s="6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9"/>
      <c r="AA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 spans="1:39" ht="15" customHeight="1" x14ac:dyDescent="0.25">
      <c r="A361" s="2">
        <v>360</v>
      </c>
      <c r="B361" s="11" t="s">
        <v>374</v>
      </c>
      <c r="C361" s="3" t="s">
        <v>94</v>
      </c>
      <c r="D361" s="10">
        <v>60</v>
      </c>
      <c r="E361" s="5">
        <v>10</v>
      </c>
      <c r="F361" s="10">
        <v>1</v>
      </c>
      <c r="G361" s="10">
        <v>129</v>
      </c>
      <c r="H361" s="10"/>
      <c r="I361" s="10"/>
      <c r="J361" s="10"/>
      <c r="K361" s="10"/>
      <c r="L361" s="6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9"/>
      <c r="AA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 spans="1:39" ht="15" customHeight="1" x14ac:dyDescent="0.25">
      <c r="A362" s="2">
        <v>361</v>
      </c>
      <c r="B362" s="11" t="s">
        <v>375</v>
      </c>
      <c r="C362" s="3" t="s">
        <v>94</v>
      </c>
      <c r="D362" s="10">
        <v>357</v>
      </c>
      <c r="E362" s="5">
        <v>20</v>
      </c>
      <c r="F362" s="10">
        <v>3</v>
      </c>
      <c r="G362" s="10">
        <v>89</v>
      </c>
      <c r="H362" s="10">
        <v>118</v>
      </c>
      <c r="I362" s="10">
        <v>133</v>
      </c>
      <c r="J362" s="10"/>
      <c r="K362" s="10"/>
      <c r="L362" s="6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9"/>
      <c r="AA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 spans="1:39" ht="15" customHeight="1" x14ac:dyDescent="0.25">
      <c r="A363" s="2">
        <v>362</v>
      </c>
      <c r="B363" s="11" t="s">
        <v>376</v>
      </c>
      <c r="C363" s="3" t="s">
        <v>64</v>
      </c>
      <c r="D363" s="10">
        <v>26</v>
      </c>
      <c r="E363" s="5">
        <v>20</v>
      </c>
      <c r="F363" s="10">
        <v>1</v>
      </c>
      <c r="G363" s="10">
        <v>107</v>
      </c>
      <c r="H363" s="10"/>
      <c r="I363" s="10"/>
      <c r="J363" s="10"/>
      <c r="K363" s="10"/>
      <c r="L363" s="6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9"/>
      <c r="AA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 spans="1:39" ht="15" customHeight="1" x14ac:dyDescent="0.25">
      <c r="A364" s="2">
        <v>363</v>
      </c>
      <c r="B364" s="11" t="s">
        <v>377</v>
      </c>
      <c r="C364" s="3" t="s">
        <v>64</v>
      </c>
      <c r="D364" s="10">
        <v>6472</v>
      </c>
      <c r="E364" s="5">
        <v>250</v>
      </c>
      <c r="F364" s="10">
        <v>1</v>
      </c>
      <c r="G364" s="10">
        <v>135</v>
      </c>
      <c r="H364" s="10"/>
      <c r="I364" s="10"/>
      <c r="J364" s="10"/>
      <c r="K364" s="10"/>
      <c r="L364" s="6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9"/>
      <c r="AA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 spans="1:39" ht="15" customHeight="1" x14ac:dyDescent="0.25">
      <c r="A365" s="2">
        <v>364</v>
      </c>
      <c r="B365" s="11" t="s">
        <v>378</v>
      </c>
      <c r="C365" s="3" t="s">
        <v>64</v>
      </c>
      <c r="D365" s="10">
        <v>5178</v>
      </c>
      <c r="E365" s="5">
        <v>300</v>
      </c>
      <c r="F365" s="10">
        <v>1</v>
      </c>
      <c r="G365" s="10">
        <v>135</v>
      </c>
      <c r="H365" s="10"/>
      <c r="I365" s="10"/>
      <c r="J365" s="10"/>
      <c r="K365" s="10"/>
      <c r="L365" s="6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9"/>
      <c r="AA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 spans="1:39" ht="15" customHeight="1" x14ac:dyDescent="0.25">
      <c r="A366" s="2">
        <v>365</v>
      </c>
      <c r="B366" s="11" t="s">
        <v>379</v>
      </c>
      <c r="C366" s="3" t="s">
        <v>94</v>
      </c>
      <c r="D366" s="10">
        <v>2396</v>
      </c>
      <c r="E366" s="5">
        <v>10</v>
      </c>
      <c r="F366" s="10">
        <v>5</v>
      </c>
      <c r="G366" s="10">
        <v>45</v>
      </c>
      <c r="H366" s="10">
        <v>54</v>
      </c>
      <c r="I366" s="10">
        <v>78</v>
      </c>
      <c r="J366" s="10">
        <v>133</v>
      </c>
      <c r="K366" s="10">
        <v>141</v>
      </c>
      <c r="L366" s="6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9"/>
      <c r="AA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</row>
    <row r="367" spans="1:39" ht="15" customHeight="1" x14ac:dyDescent="0.25">
      <c r="A367" s="2">
        <v>366</v>
      </c>
      <c r="B367" s="11" t="s">
        <v>380</v>
      </c>
      <c r="C367" s="3" t="s">
        <v>20</v>
      </c>
      <c r="D367" s="10">
        <v>263</v>
      </c>
      <c r="E367" s="5">
        <v>20</v>
      </c>
      <c r="F367" s="10">
        <v>1</v>
      </c>
      <c r="G367" s="10">
        <v>37</v>
      </c>
      <c r="H367" s="10"/>
      <c r="I367" s="10"/>
      <c r="J367" s="10"/>
      <c r="K367" s="10"/>
      <c r="L367" s="6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9"/>
      <c r="AA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 spans="1:39" ht="15" customHeight="1" x14ac:dyDescent="0.25">
      <c r="A368" s="2">
        <v>367</v>
      </c>
      <c r="B368" s="11" t="s">
        <v>381</v>
      </c>
      <c r="C368" s="3" t="s">
        <v>20</v>
      </c>
      <c r="D368" s="10">
        <v>1217</v>
      </c>
      <c r="E368" s="5">
        <v>50</v>
      </c>
      <c r="F368" s="10">
        <v>1</v>
      </c>
      <c r="G368" s="10">
        <v>37</v>
      </c>
      <c r="H368" s="10"/>
      <c r="I368" s="10"/>
      <c r="J368" s="10"/>
      <c r="K368" s="10"/>
      <c r="L368" s="6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9"/>
      <c r="AA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 spans="1:39" ht="15" customHeight="1" x14ac:dyDescent="0.25">
      <c r="A369" s="2">
        <v>368</v>
      </c>
      <c r="B369" s="11" t="s">
        <v>382</v>
      </c>
      <c r="C369" s="3" t="s">
        <v>25</v>
      </c>
      <c r="D369" s="10">
        <v>1087</v>
      </c>
      <c r="E369" s="5">
        <v>50</v>
      </c>
      <c r="F369" s="10">
        <v>1</v>
      </c>
      <c r="G369" s="10">
        <v>37</v>
      </c>
      <c r="H369" s="10"/>
      <c r="I369" s="10"/>
      <c r="J369" s="10"/>
      <c r="K369" s="10"/>
      <c r="L369" s="6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9"/>
      <c r="AA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 spans="1:39" ht="15" customHeight="1" x14ac:dyDescent="0.25">
      <c r="A370" s="2">
        <v>369</v>
      </c>
      <c r="B370" s="11" t="s">
        <v>383</v>
      </c>
      <c r="C370" s="3" t="s">
        <v>25</v>
      </c>
      <c r="D370" s="10">
        <v>1258</v>
      </c>
      <c r="E370" s="5">
        <v>20</v>
      </c>
      <c r="F370" s="6">
        <v>1</v>
      </c>
      <c r="G370" s="10">
        <v>37</v>
      </c>
      <c r="H370" s="10"/>
      <c r="I370" s="10"/>
      <c r="J370" s="10"/>
      <c r="K370" s="10"/>
      <c r="L370" s="6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9"/>
      <c r="AA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</row>
    <row r="371" spans="1:39" ht="15" customHeight="1" x14ac:dyDescent="0.25">
      <c r="A371" s="2">
        <v>370</v>
      </c>
      <c r="B371" s="11" t="s">
        <v>384</v>
      </c>
      <c r="C371" s="3" t="s">
        <v>25</v>
      </c>
      <c r="D371" s="10">
        <v>2000</v>
      </c>
      <c r="E371" s="5">
        <v>10</v>
      </c>
      <c r="F371" s="10">
        <v>1</v>
      </c>
      <c r="G371" s="10">
        <v>37</v>
      </c>
      <c r="H371" s="10"/>
      <c r="I371" s="10"/>
      <c r="J371" s="10"/>
      <c r="K371" s="10"/>
      <c r="L371" s="6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9"/>
      <c r="AA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 spans="1:39" ht="15" customHeight="1" x14ac:dyDescent="0.25">
      <c r="A372" s="2">
        <v>371</v>
      </c>
      <c r="B372" s="11" t="s">
        <v>385</v>
      </c>
      <c r="C372" s="3" t="s">
        <v>32</v>
      </c>
      <c r="D372" s="10">
        <v>2079</v>
      </c>
      <c r="E372" s="5">
        <v>20</v>
      </c>
      <c r="F372" s="10">
        <v>1</v>
      </c>
      <c r="G372" s="10">
        <v>50</v>
      </c>
      <c r="H372" s="10"/>
      <c r="I372" s="10"/>
      <c r="J372" s="10"/>
      <c r="K372" s="10"/>
      <c r="L372" s="6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9"/>
      <c r="AA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 spans="1:39" ht="15" customHeight="1" x14ac:dyDescent="0.25">
      <c r="A373" s="2">
        <v>372</v>
      </c>
      <c r="B373" s="11" t="s">
        <v>386</v>
      </c>
      <c r="C373" s="3" t="s">
        <v>32</v>
      </c>
      <c r="D373" s="10">
        <v>2079</v>
      </c>
      <c r="E373" s="5">
        <v>100</v>
      </c>
      <c r="F373" s="10">
        <v>6</v>
      </c>
      <c r="G373" s="10">
        <v>1</v>
      </c>
      <c r="H373" s="10">
        <v>3</v>
      </c>
      <c r="I373" s="10">
        <v>9</v>
      </c>
      <c r="J373" s="10">
        <v>50</v>
      </c>
      <c r="K373" s="10">
        <v>62</v>
      </c>
      <c r="L373" s="6">
        <v>141</v>
      </c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9"/>
      <c r="AA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 spans="1:39" ht="15" customHeight="1" x14ac:dyDescent="0.25">
      <c r="A374" s="2">
        <v>373</v>
      </c>
      <c r="B374" s="11" t="s">
        <v>387</v>
      </c>
      <c r="C374" s="3" t="s">
        <v>32</v>
      </c>
      <c r="D374" s="10">
        <v>1424</v>
      </c>
      <c r="E374" s="5">
        <v>20</v>
      </c>
      <c r="F374" s="10">
        <v>2</v>
      </c>
      <c r="G374" s="10">
        <v>50</v>
      </c>
      <c r="H374" s="10">
        <v>109</v>
      </c>
      <c r="I374" s="10"/>
      <c r="J374" s="10"/>
      <c r="K374" s="10"/>
      <c r="L374" s="6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9"/>
      <c r="AA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 spans="1:39" ht="15" customHeight="1" x14ac:dyDescent="0.25">
      <c r="A375" s="2">
        <v>374</v>
      </c>
      <c r="B375" s="11" t="s">
        <v>388</v>
      </c>
      <c r="C375" s="3" t="s">
        <v>32</v>
      </c>
      <c r="D375" s="10">
        <v>416</v>
      </c>
      <c r="E375" s="5">
        <v>10</v>
      </c>
      <c r="F375" s="10">
        <v>1</v>
      </c>
      <c r="G375" s="10">
        <v>109</v>
      </c>
      <c r="H375" s="10"/>
      <c r="I375" s="10"/>
      <c r="J375" s="10"/>
      <c r="K375" s="10"/>
      <c r="L375" s="6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9"/>
      <c r="AA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 spans="1:39" ht="15" customHeight="1" x14ac:dyDescent="0.25">
      <c r="A376" s="2">
        <v>375</v>
      </c>
      <c r="B376" s="11" t="s">
        <v>389</v>
      </c>
      <c r="C376" s="3" t="s">
        <v>32</v>
      </c>
      <c r="D376" s="10">
        <v>1580</v>
      </c>
      <c r="E376" s="5">
        <v>10</v>
      </c>
      <c r="F376" s="10">
        <v>9</v>
      </c>
      <c r="G376" s="10">
        <v>48</v>
      </c>
      <c r="H376" s="10">
        <v>62</v>
      </c>
      <c r="I376" s="10">
        <v>68</v>
      </c>
      <c r="J376" s="10">
        <v>70</v>
      </c>
      <c r="K376" s="10">
        <v>74</v>
      </c>
      <c r="L376" s="6">
        <v>80</v>
      </c>
      <c r="M376" s="10">
        <v>82</v>
      </c>
      <c r="N376" s="10">
        <v>109</v>
      </c>
      <c r="O376" s="10">
        <v>111</v>
      </c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9"/>
      <c r="AA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 spans="1:39" ht="15" customHeight="1" x14ac:dyDescent="0.25">
      <c r="A377" s="2">
        <v>376</v>
      </c>
      <c r="B377" s="11" t="s">
        <v>390</v>
      </c>
      <c r="C377" s="3" t="s">
        <v>167</v>
      </c>
      <c r="D377" s="10">
        <v>666</v>
      </c>
      <c r="E377" s="5">
        <v>10</v>
      </c>
      <c r="F377" s="10">
        <v>9</v>
      </c>
      <c r="G377" s="10">
        <v>48</v>
      </c>
      <c r="H377" s="10">
        <v>62</v>
      </c>
      <c r="I377" s="10">
        <v>68</v>
      </c>
      <c r="J377" s="10">
        <v>70</v>
      </c>
      <c r="K377" s="10">
        <v>74</v>
      </c>
      <c r="L377" s="6">
        <v>80</v>
      </c>
      <c r="M377" s="10">
        <v>82</v>
      </c>
      <c r="N377" s="10">
        <v>109</v>
      </c>
      <c r="O377" s="10">
        <v>111</v>
      </c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9"/>
      <c r="AA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</row>
    <row r="378" spans="1:39" ht="15" customHeight="1" x14ac:dyDescent="0.25">
      <c r="A378" s="2">
        <v>377</v>
      </c>
      <c r="B378" s="11" t="s">
        <v>391</v>
      </c>
      <c r="C378" s="3" t="s">
        <v>94</v>
      </c>
      <c r="D378" s="10">
        <v>238</v>
      </c>
      <c r="E378" s="5">
        <v>10</v>
      </c>
      <c r="F378" s="10">
        <v>2</v>
      </c>
      <c r="G378" s="10">
        <v>41</v>
      </c>
      <c r="H378" s="10">
        <v>91</v>
      </c>
      <c r="I378" s="10"/>
      <c r="J378" s="10"/>
      <c r="K378" s="10"/>
      <c r="L378" s="6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9"/>
      <c r="AA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 spans="1:39" ht="15" customHeight="1" x14ac:dyDescent="0.25">
      <c r="A379" s="2">
        <v>378</v>
      </c>
      <c r="B379" s="11" t="s">
        <v>392</v>
      </c>
      <c r="C379" s="3" t="s">
        <v>25</v>
      </c>
      <c r="D379" s="10">
        <v>543</v>
      </c>
      <c r="E379" s="5">
        <v>10</v>
      </c>
      <c r="F379" s="10">
        <v>3</v>
      </c>
      <c r="G379" s="10">
        <v>72</v>
      </c>
      <c r="H379" s="10">
        <v>87</v>
      </c>
      <c r="I379" s="10">
        <v>145</v>
      </c>
      <c r="J379" s="10"/>
      <c r="K379" s="10"/>
      <c r="L379" s="6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9"/>
      <c r="AA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 spans="1:39" ht="15" customHeight="1" x14ac:dyDescent="0.25">
      <c r="A380" s="2">
        <v>379</v>
      </c>
      <c r="B380" s="11" t="s">
        <v>393</v>
      </c>
      <c r="C380" s="3" t="s">
        <v>8</v>
      </c>
      <c r="D380" s="10">
        <v>303</v>
      </c>
      <c r="E380" s="5">
        <v>20</v>
      </c>
      <c r="F380" s="10">
        <v>1</v>
      </c>
      <c r="G380" s="10">
        <v>39</v>
      </c>
      <c r="H380" s="10"/>
      <c r="I380" s="10"/>
      <c r="J380" s="10"/>
      <c r="K380" s="10"/>
      <c r="L380" s="6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9"/>
      <c r="AA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 spans="1:39" ht="15" customHeight="1" x14ac:dyDescent="0.25">
      <c r="A381" s="2">
        <v>380</v>
      </c>
      <c r="B381" s="11" t="s">
        <v>394</v>
      </c>
      <c r="C381" s="3" t="s">
        <v>20</v>
      </c>
      <c r="D381" s="10">
        <v>2158</v>
      </c>
      <c r="E381" s="5">
        <v>700</v>
      </c>
      <c r="F381" s="10">
        <v>10</v>
      </c>
      <c r="G381" s="10">
        <v>15</v>
      </c>
      <c r="H381" s="10">
        <v>19</v>
      </c>
      <c r="I381" s="10">
        <v>21</v>
      </c>
      <c r="J381" s="10">
        <v>37</v>
      </c>
      <c r="K381" s="10">
        <v>39</v>
      </c>
      <c r="L381" s="6">
        <v>84</v>
      </c>
      <c r="M381" s="10">
        <v>97</v>
      </c>
      <c r="N381" s="10">
        <v>113</v>
      </c>
      <c r="O381" s="10">
        <v>123</v>
      </c>
      <c r="P381" s="10">
        <v>141</v>
      </c>
      <c r="Q381" s="10"/>
      <c r="R381" s="10"/>
      <c r="S381" s="10"/>
      <c r="T381" s="10"/>
      <c r="U381" s="10"/>
      <c r="V381" s="10"/>
      <c r="W381" s="10"/>
      <c r="X381" s="10"/>
      <c r="Y381" s="10"/>
      <c r="Z381" s="9"/>
      <c r="AA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 spans="1:39" ht="15" customHeight="1" x14ac:dyDescent="0.25">
      <c r="A382" s="2">
        <v>381</v>
      </c>
      <c r="B382" s="11" t="s">
        <v>395</v>
      </c>
      <c r="C382" s="3" t="s">
        <v>64</v>
      </c>
      <c r="D382" s="10">
        <v>2589</v>
      </c>
      <c r="E382" s="5">
        <v>150</v>
      </c>
      <c r="F382" s="10">
        <v>2</v>
      </c>
      <c r="G382" s="10">
        <v>58</v>
      </c>
      <c r="H382" s="10">
        <v>107</v>
      </c>
      <c r="I382" s="10"/>
      <c r="J382" s="10"/>
      <c r="K382" s="10"/>
      <c r="L382" s="6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9"/>
      <c r="AA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</row>
    <row r="383" spans="1:39" ht="15" customHeight="1" x14ac:dyDescent="0.25">
      <c r="A383" s="2">
        <v>382</v>
      </c>
      <c r="B383" s="11" t="s">
        <v>396</v>
      </c>
      <c r="C383" s="3" t="s">
        <v>82</v>
      </c>
      <c r="D383" s="10">
        <v>982</v>
      </c>
      <c r="E383" s="5">
        <v>100</v>
      </c>
      <c r="F383" s="10">
        <v>2</v>
      </c>
      <c r="G383" s="10">
        <v>60</v>
      </c>
      <c r="H383" s="10">
        <v>127</v>
      </c>
      <c r="I383" s="10"/>
      <c r="J383" s="10"/>
      <c r="K383" s="10"/>
      <c r="L383" s="6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9"/>
      <c r="AA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 spans="1:39" ht="15" customHeight="1" x14ac:dyDescent="0.25">
      <c r="A384" s="2">
        <v>383</v>
      </c>
      <c r="B384" s="11" t="s">
        <v>397</v>
      </c>
      <c r="C384" s="3" t="s">
        <v>82</v>
      </c>
      <c r="D384" s="10">
        <v>230</v>
      </c>
      <c r="E384" s="5">
        <v>10</v>
      </c>
      <c r="F384" s="10">
        <v>2</v>
      </c>
      <c r="G384" s="10">
        <v>60</v>
      </c>
      <c r="H384" s="10">
        <v>127</v>
      </c>
      <c r="I384" s="10"/>
      <c r="J384" s="10"/>
      <c r="K384" s="10"/>
      <c r="L384" s="6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9"/>
      <c r="AA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 spans="1:39" ht="15" customHeight="1" x14ac:dyDescent="0.25">
      <c r="A385" s="2">
        <v>384</v>
      </c>
      <c r="B385" s="11" t="s">
        <v>398</v>
      </c>
      <c r="C385" s="3" t="s">
        <v>167</v>
      </c>
      <c r="D385" s="10">
        <v>420</v>
      </c>
      <c r="E385" s="5">
        <v>20</v>
      </c>
      <c r="F385" s="10">
        <v>2</v>
      </c>
      <c r="G385" s="10">
        <v>52</v>
      </c>
      <c r="H385" s="10">
        <v>119</v>
      </c>
      <c r="I385" s="10"/>
      <c r="J385" s="10"/>
      <c r="K385" s="10"/>
      <c r="L385" s="6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9"/>
      <c r="AA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 spans="1:39" ht="15" customHeight="1" x14ac:dyDescent="0.25">
      <c r="A386" s="2">
        <v>385</v>
      </c>
      <c r="B386" s="11" t="s">
        <v>399</v>
      </c>
      <c r="C386" s="3" t="s">
        <v>167</v>
      </c>
      <c r="D386" s="10">
        <v>420</v>
      </c>
      <c r="E386" s="5">
        <v>10</v>
      </c>
      <c r="F386" s="10">
        <v>3</v>
      </c>
      <c r="G386" s="10">
        <v>46</v>
      </c>
      <c r="H386" s="10">
        <v>52</v>
      </c>
      <c r="I386" s="10">
        <v>119</v>
      </c>
      <c r="J386" s="10"/>
      <c r="K386" s="10"/>
      <c r="L386" s="6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9"/>
      <c r="AA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 spans="1:39" ht="15" customHeight="1" x14ac:dyDescent="0.25">
      <c r="A387" s="2">
        <v>386</v>
      </c>
      <c r="B387" s="11" t="s">
        <v>400</v>
      </c>
      <c r="C387" s="3" t="s">
        <v>167</v>
      </c>
      <c r="D387" s="10">
        <v>70</v>
      </c>
      <c r="E387" s="5">
        <v>10</v>
      </c>
      <c r="F387" s="10">
        <v>3</v>
      </c>
      <c r="G387" s="10">
        <v>46</v>
      </c>
      <c r="H387" s="10">
        <v>52</v>
      </c>
      <c r="I387" s="10">
        <v>119</v>
      </c>
      <c r="J387" s="10"/>
      <c r="K387" s="10"/>
      <c r="L387" s="6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9"/>
      <c r="AA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 spans="1:39" ht="15" customHeight="1" x14ac:dyDescent="0.25">
      <c r="A388" s="2">
        <v>387</v>
      </c>
      <c r="B388" s="11" t="s">
        <v>401</v>
      </c>
      <c r="C388" s="3" t="s">
        <v>167</v>
      </c>
      <c r="D388" s="10">
        <v>70</v>
      </c>
      <c r="E388" s="5">
        <v>10</v>
      </c>
      <c r="F388" s="10">
        <v>3</v>
      </c>
      <c r="G388" s="10">
        <v>46</v>
      </c>
      <c r="H388" s="10">
        <v>52</v>
      </c>
      <c r="I388" s="10">
        <v>119</v>
      </c>
      <c r="J388" s="10"/>
      <c r="K388" s="10"/>
      <c r="L388" s="6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9"/>
      <c r="AA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 spans="1:39" ht="15" customHeight="1" x14ac:dyDescent="0.25">
      <c r="A389" s="2">
        <v>388</v>
      </c>
      <c r="B389" s="11" t="s">
        <v>402</v>
      </c>
      <c r="C389" s="3" t="s">
        <v>167</v>
      </c>
      <c r="D389" s="10">
        <v>70</v>
      </c>
      <c r="E389" s="5">
        <v>10</v>
      </c>
      <c r="F389" s="10">
        <v>2</v>
      </c>
      <c r="G389" s="10">
        <v>52</v>
      </c>
      <c r="H389" s="10">
        <v>119</v>
      </c>
      <c r="I389" s="10"/>
      <c r="J389" s="10"/>
      <c r="K389" s="10"/>
      <c r="L389" s="6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9"/>
      <c r="AA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 spans="1:39" ht="15" customHeight="1" x14ac:dyDescent="0.25">
      <c r="A390" s="2">
        <v>389</v>
      </c>
      <c r="B390" s="11" t="s">
        <v>403</v>
      </c>
      <c r="C390" s="3" t="s">
        <v>64</v>
      </c>
      <c r="D390" s="10">
        <v>26</v>
      </c>
      <c r="E390" s="5">
        <v>20</v>
      </c>
      <c r="F390" s="10">
        <v>1</v>
      </c>
      <c r="G390" s="10">
        <v>43</v>
      </c>
      <c r="H390" s="10"/>
      <c r="I390" s="10"/>
      <c r="J390" s="10"/>
      <c r="K390" s="10"/>
      <c r="L390" s="6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9"/>
      <c r="AA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</row>
    <row r="391" spans="1:39" ht="15" customHeight="1" x14ac:dyDescent="0.25">
      <c r="A391" s="2">
        <v>390</v>
      </c>
      <c r="B391" s="11" t="s">
        <v>404</v>
      </c>
      <c r="C391" s="3" t="s">
        <v>25</v>
      </c>
      <c r="D391" s="10">
        <v>54</v>
      </c>
      <c r="E391" s="5">
        <v>200</v>
      </c>
      <c r="F391" s="10">
        <v>2</v>
      </c>
      <c r="G391" s="10">
        <v>113</v>
      </c>
      <c r="H391" s="10">
        <v>127</v>
      </c>
      <c r="I391" s="10"/>
      <c r="J391" s="10"/>
      <c r="K391" s="10"/>
      <c r="L391" s="6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9"/>
      <c r="AA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 spans="1:39" ht="15" customHeight="1" x14ac:dyDescent="0.25">
      <c r="A392" s="2">
        <v>391</v>
      </c>
      <c r="B392" s="11" t="s">
        <v>405</v>
      </c>
      <c r="C392" s="3" t="s">
        <v>20</v>
      </c>
      <c r="D392" s="10">
        <v>2158</v>
      </c>
      <c r="E392" s="5">
        <v>400</v>
      </c>
      <c r="F392" s="10">
        <v>6</v>
      </c>
      <c r="G392" s="10">
        <v>72</v>
      </c>
      <c r="H392" s="10">
        <v>84</v>
      </c>
      <c r="I392" s="10">
        <v>115</v>
      </c>
      <c r="J392" s="10">
        <v>123</v>
      </c>
      <c r="K392" s="10">
        <v>131</v>
      </c>
      <c r="L392" s="6">
        <v>145</v>
      </c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9"/>
      <c r="AA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 spans="1:39" ht="15" customHeight="1" x14ac:dyDescent="0.25">
      <c r="A393" s="2">
        <v>392</v>
      </c>
      <c r="B393" s="11" t="s">
        <v>406</v>
      </c>
      <c r="C393" s="3" t="s">
        <v>32</v>
      </c>
      <c r="D393" s="10">
        <v>1386</v>
      </c>
      <c r="E393" s="5">
        <v>10</v>
      </c>
      <c r="F393" s="10">
        <v>8</v>
      </c>
      <c r="G393" s="10">
        <v>48</v>
      </c>
      <c r="H393" s="10">
        <v>62</v>
      </c>
      <c r="I393" s="10">
        <v>68</v>
      </c>
      <c r="J393" s="10">
        <v>70</v>
      </c>
      <c r="K393" s="10">
        <v>80</v>
      </c>
      <c r="L393" s="6">
        <v>82</v>
      </c>
      <c r="M393" s="10">
        <v>109</v>
      </c>
      <c r="N393" s="10">
        <v>111</v>
      </c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9"/>
      <c r="AA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 spans="1:39" ht="15" customHeight="1" x14ac:dyDescent="0.25">
      <c r="A394" s="2">
        <v>393</v>
      </c>
      <c r="B394" s="11" t="s">
        <v>407</v>
      </c>
      <c r="C394" s="3" t="s">
        <v>32</v>
      </c>
      <c r="D394" s="10">
        <v>69</v>
      </c>
      <c r="E394" s="5">
        <v>10</v>
      </c>
      <c r="F394" s="6">
        <v>7</v>
      </c>
      <c r="G394" s="10">
        <v>48</v>
      </c>
      <c r="H394" s="10">
        <v>62</v>
      </c>
      <c r="I394" s="10">
        <v>68</v>
      </c>
      <c r="J394" s="10">
        <v>70</v>
      </c>
      <c r="K394" s="10">
        <v>74</v>
      </c>
      <c r="L394" s="6">
        <v>80</v>
      </c>
      <c r="M394" s="10">
        <v>82</v>
      </c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9"/>
      <c r="AA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 spans="1:39" ht="15" customHeight="1" x14ac:dyDescent="0.25">
      <c r="A395" s="2">
        <v>394</v>
      </c>
      <c r="B395" s="11" t="s">
        <v>408</v>
      </c>
      <c r="C395" s="3" t="s">
        <v>32</v>
      </c>
      <c r="D395" s="10">
        <v>1649</v>
      </c>
      <c r="E395" s="5">
        <v>10</v>
      </c>
      <c r="F395" s="10">
        <v>1</v>
      </c>
      <c r="G395" s="10">
        <v>62</v>
      </c>
      <c r="H395" s="10"/>
      <c r="I395" s="10"/>
      <c r="J395" s="10"/>
      <c r="K395" s="10"/>
      <c r="L395" s="6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9"/>
      <c r="AA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 spans="1:39" ht="15" customHeight="1" x14ac:dyDescent="0.25">
      <c r="A396" s="2">
        <v>395</v>
      </c>
      <c r="B396" s="11" t="s">
        <v>409</v>
      </c>
      <c r="C396" s="3" t="s">
        <v>20</v>
      </c>
      <c r="D396" s="10">
        <v>3238</v>
      </c>
      <c r="E396" s="5">
        <v>20</v>
      </c>
      <c r="F396" s="10">
        <v>3</v>
      </c>
      <c r="G396" s="10">
        <v>48</v>
      </c>
      <c r="H396" s="10">
        <v>70</v>
      </c>
      <c r="I396" s="10">
        <v>80</v>
      </c>
      <c r="J396" s="10"/>
      <c r="K396" s="10"/>
      <c r="L396" s="6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9"/>
      <c r="AA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 spans="1:39" ht="15" customHeight="1" x14ac:dyDescent="0.25">
      <c r="A397" s="2">
        <v>396</v>
      </c>
      <c r="B397" s="11" t="s">
        <v>410</v>
      </c>
      <c r="C397" s="3" t="s">
        <v>20</v>
      </c>
      <c r="D397" s="10">
        <v>43</v>
      </c>
      <c r="E397" s="5">
        <v>200</v>
      </c>
      <c r="F397" s="10">
        <v>1</v>
      </c>
      <c r="G397" s="10">
        <v>70</v>
      </c>
      <c r="H397" s="10"/>
      <c r="I397" s="10"/>
      <c r="J397" s="10"/>
      <c r="K397" s="10"/>
      <c r="L397" s="6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9"/>
      <c r="AA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 spans="1:39" ht="15" customHeight="1" x14ac:dyDescent="0.25">
      <c r="A398" s="2">
        <v>397</v>
      </c>
      <c r="B398" s="11" t="s">
        <v>411</v>
      </c>
      <c r="C398" s="3" t="s">
        <v>25</v>
      </c>
      <c r="D398" s="10">
        <v>54</v>
      </c>
      <c r="E398" s="5">
        <v>10</v>
      </c>
      <c r="F398" s="10">
        <v>2</v>
      </c>
      <c r="G398" s="10">
        <v>54</v>
      </c>
      <c r="H398" s="10">
        <v>101</v>
      </c>
      <c r="I398" s="10"/>
      <c r="J398" s="10"/>
      <c r="K398" s="10"/>
      <c r="L398" s="6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9"/>
      <c r="AA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</row>
    <row r="399" spans="1:39" ht="15" customHeight="1" x14ac:dyDescent="0.25">
      <c r="A399" s="2">
        <v>398</v>
      </c>
      <c r="B399" s="11" t="s">
        <v>412</v>
      </c>
      <c r="C399" s="3" t="s">
        <v>94</v>
      </c>
      <c r="D399" s="10">
        <v>71</v>
      </c>
      <c r="E399" s="5">
        <v>10</v>
      </c>
      <c r="F399" s="10">
        <v>1</v>
      </c>
      <c r="G399" s="10">
        <v>129</v>
      </c>
      <c r="H399" s="10"/>
      <c r="I399" s="10"/>
      <c r="J399" s="10"/>
      <c r="K399" s="10"/>
      <c r="L399" s="6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9"/>
      <c r="AA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 spans="1:39" ht="15" customHeight="1" x14ac:dyDescent="0.25">
      <c r="A400" s="2">
        <v>399</v>
      </c>
      <c r="B400" s="11" t="s">
        <v>413</v>
      </c>
      <c r="C400" s="3" t="s">
        <v>25</v>
      </c>
      <c r="D400" s="10">
        <v>619</v>
      </c>
      <c r="E400" s="5">
        <v>10</v>
      </c>
      <c r="F400" s="10">
        <v>1</v>
      </c>
      <c r="G400" s="10">
        <v>115</v>
      </c>
      <c r="H400" s="10"/>
      <c r="I400" s="10"/>
      <c r="J400" s="10"/>
      <c r="K400" s="10"/>
      <c r="L400" s="6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9"/>
      <c r="AA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 spans="1:39" ht="15" customHeight="1" x14ac:dyDescent="0.25">
      <c r="A401" s="2">
        <v>400</v>
      </c>
      <c r="B401" s="11" t="s">
        <v>414</v>
      </c>
      <c r="C401" s="3" t="s">
        <v>94</v>
      </c>
      <c r="D401" s="10">
        <v>24</v>
      </c>
      <c r="E401" s="5">
        <v>10</v>
      </c>
      <c r="F401" s="10">
        <v>1</v>
      </c>
      <c r="G401" s="10">
        <v>45</v>
      </c>
      <c r="H401" s="10"/>
      <c r="I401" s="10"/>
      <c r="J401" s="10"/>
      <c r="K401" s="10"/>
      <c r="L401" s="6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9"/>
      <c r="AA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 spans="1:39" ht="15" customHeight="1" x14ac:dyDescent="0.25">
      <c r="A402" s="2">
        <v>401</v>
      </c>
      <c r="B402" s="11" t="s">
        <v>415</v>
      </c>
      <c r="C402" s="3" t="s">
        <v>167</v>
      </c>
      <c r="D402" s="10">
        <v>70</v>
      </c>
      <c r="E402" s="5">
        <v>50</v>
      </c>
      <c r="F402" s="10">
        <v>1</v>
      </c>
      <c r="G402" s="10">
        <v>56</v>
      </c>
      <c r="H402" s="10"/>
      <c r="I402" s="10"/>
      <c r="J402" s="10"/>
      <c r="K402" s="10"/>
      <c r="L402" s="6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9"/>
      <c r="AA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 spans="1:39" ht="15" customHeight="1" x14ac:dyDescent="0.25">
      <c r="A403" s="2">
        <v>402</v>
      </c>
      <c r="B403" s="11" t="s">
        <v>416</v>
      </c>
      <c r="C403" s="3" t="s">
        <v>167</v>
      </c>
      <c r="D403" s="10">
        <v>385</v>
      </c>
      <c r="E403" s="5">
        <v>150</v>
      </c>
      <c r="F403" s="10">
        <v>3</v>
      </c>
      <c r="G403" s="10">
        <v>56</v>
      </c>
      <c r="H403" s="10">
        <v>105</v>
      </c>
      <c r="I403" s="10">
        <v>141</v>
      </c>
      <c r="J403" s="10"/>
      <c r="K403" s="10"/>
      <c r="L403" s="6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9"/>
      <c r="AA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 spans="1:39" ht="15" customHeight="1" x14ac:dyDescent="0.25">
      <c r="A404" s="2">
        <v>403</v>
      </c>
      <c r="B404" s="11" t="s">
        <v>417</v>
      </c>
      <c r="C404" s="3" t="s">
        <v>32</v>
      </c>
      <c r="D404" s="10">
        <v>69</v>
      </c>
      <c r="E404" s="5">
        <v>500</v>
      </c>
      <c r="F404" s="10">
        <v>9</v>
      </c>
      <c r="G404" s="10">
        <v>46</v>
      </c>
      <c r="H404" s="10">
        <v>48</v>
      </c>
      <c r="I404" s="10">
        <v>62</v>
      </c>
      <c r="J404" s="10">
        <v>70</v>
      </c>
      <c r="K404" s="10">
        <v>80</v>
      </c>
      <c r="L404" s="6">
        <v>103</v>
      </c>
      <c r="M404" s="10">
        <v>109</v>
      </c>
      <c r="N404" s="10">
        <v>125</v>
      </c>
      <c r="O404" s="10">
        <v>137</v>
      </c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9"/>
      <c r="AA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 spans="1:39" ht="15" customHeight="1" x14ac:dyDescent="0.25">
      <c r="A405" s="2">
        <v>404</v>
      </c>
      <c r="B405" s="11" t="s">
        <v>418</v>
      </c>
      <c r="C405" s="3" t="s">
        <v>8</v>
      </c>
      <c r="D405" s="10">
        <v>55</v>
      </c>
      <c r="E405" s="5">
        <v>10</v>
      </c>
      <c r="F405" s="6">
        <v>2</v>
      </c>
      <c r="G405" s="10">
        <v>64</v>
      </c>
      <c r="H405" s="10">
        <v>139</v>
      </c>
      <c r="I405" s="10"/>
      <c r="J405" s="10"/>
      <c r="K405" s="10"/>
      <c r="L405" s="6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9"/>
      <c r="AA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 spans="1:39" ht="15" customHeight="1" x14ac:dyDescent="0.25">
      <c r="A406" s="2">
        <v>405</v>
      </c>
      <c r="B406" s="11" t="s">
        <v>419</v>
      </c>
      <c r="C406" s="3" t="s">
        <v>8</v>
      </c>
      <c r="D406" s="10">
        <v>303</v>
      </c>
      <c r="E406" s="5">
        <v>10</v>
      </c>
      <c r="F406" s="10">
        <v>2</v>
      </c>
      <c r="G406" s="10">
        <v>64</v>
      </c>
      <c r="H406" s="10">
        <v>139</v>
      </c>
      <c r="I406" s="10"/>
      <c r="J406" s="10"/>
      <c r="K406" s="10"/>
      <c r="L406" s="6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9"/>
      <c r="AA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</row>
    <row r="407" spans="1:39" ht="15" customHeight="1" x14ac:dyDescent="0.25">
      <c r="A407" s="2">
        <v>406</v>
      </c>
      <c r="B407" s="11" t="s">
        <v>420</v>
      </c>
      <c r="C407" s="3" t="s">
        <v>32</v>
      </c>
      <c r="D407" s="10">
        <v>5890</v>
      </c>
      <c r="E407" s="5">
        <v>20</v>
      </c>
      <c r="F407" s="10">
        <v>2</v>
      </c>
      <c r="G407" s="10">
        <v>64</v>
      </c>
      <c r="H407" s="10">
        <v>139</v>
      </c>
      <c r="I407" s="10"/>
      <c r="J407" s="10"/>
      <c r="K407" s="10"/>
      <c r="L407" s="6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9"/>
      <c r="AA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</row>
    <row r="408" spans="1:39" ht="15" customHeight="1" x14ac:dyDescent="0.25">
      <c r="A408" s="2">
        <v>407</v>
      </c>
      <c r="B408" s="11" t="s">
        <v>421</v>
      </c>
      <c r="C408" s="3" t="s">
        <v>32</v>
      </c>
      <c r="D408" s="10">
        <v>11086</v>
      </c>
      <c r="E408" s="5">
        <v>20</v>
      </c>
      <c r="F408" s="10">
        <v>2</v>
      </c>
      <c r="G408" s="10">
        <v>64</v>
      </c>
      <c r="H408" s="10">
        <v>139</v>
      </c>
      <c r="I408" s="10"/>
      <c r="J408" s="10"/>
      <c r="K408" s="10"/>
      <c r="L408" s="6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9"/>
      <c r="AA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 spans="1:39" ht="15" customHeight="1" x14ac:dyDescent="0.25">
      <c r="A409" s="2">
        <v>408</v>
      </c>
      <c r="B409" s="11" t="s">
        <v>422</v>
      </c>
      <c r="C409" s="3" t="s">
        <v>32</v>
      </c>
      <c r="D409" s="10">
        <v>1039</v>
      </c>
      <c r="E409" s="5">
        <v>10</v>
      </c>
      <c r="F409" s="10">
        <v>2</v>
      </c>
      <c r="G409" s="10">
        <v>64</v>
      </c>
      <c r="H409" s="10">
        <v>139</v>
      </c>
      <c r="I409" s="10"/>
      <c r="J409" s="10"/>
      <c r="K409" s="10"/>
      <c r="L409" s="6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9"/>
      <c r="AA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</row>
    <row r="410" spans="1:39" ht="15" customHeight="1" x14ac:dyDescent="0.25">
      <c r="A410" s="2">
        <v>409</v>
      </c>
      <c r="B410" s="11" t="s">
        <v>423</v>
      </c>
      <c r="C410" s="3" t="s">
        <v>32</v>
      </c>
      <c r="D410" s="10">
        <v>11086</v>
      </c>
      <c r="E410" s="5">
        <v>100</v>
      </c>
      <c r="F410" s="10">
        <v>1</v>
      </c>
      <c r="G410" s="10">
        <v>139</v>
      </c>
      <c r="H410" s="10"/>
      <c r="I410" s="10"/>
      <c r="J410" s="10"/>
      <c r="K410" s="10"/>
      <c r="L410" s="6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9"/>
      <c r="AA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</row>
    <row r="411" spans="1:39" ht="15" customHeight="1" x14ac:dyDescent="0.25">
      <c r="A411" s="2">
        <v>410</v>
      </c>
      <c r="B411" s="11" t="s">
        <v>424</v>
      </c>
      <c r="C411" s="3" t="s">
        <v>32</v>
      </c>
      <c r="D411" s="10">
        <v>69</v>
      </c>
      <c r="E411" s="5">
        <v>10</v>
      </c>
      <c r="F411" s="10">
        <v>1</v>
      </c>
      <c r="G411" s="10">
        <v>46</v>
      </c>
      <c r="H411" s="10"/>
      <c r="I411" s="10"/>
      <c r="J411" s="10"/>
      <c r="K411" s="10"/>
      <c r="L411" s="6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9"/>
      <c r="AA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</row>
    <row r="412" spans="1:39" ht="15" customHeight="1" x14ac:dyDescent="0.25">
      <c r="A412" s="2">
        <v>411</v>
      </c>
      <c r="B412" s="11" t="s">
        <v>425</v>
      </c>
      <c r="C412" s="3" t="s">
        <v>167</v>
      </c>
      <c r="D412" s="10">
        <v>1640</v>
      </c>
      <c r="E412" s="5">
        <v>200</v>
      </c>
      <c r="F412" s="10">
        <v>4</v>
      </c>
      <c r="G412" s="10">
        <v>105</v>
      </c>
      <c r="H412" s="10">
        <v>119</v>
      </c>
      <c r="I412" s="10">
        <v>121</v>
      </c>
      <c r="J412" s="10">
        <v>141</v>
      </c>
      <c r="K412" s="10"/>
      <c r="L412" s="6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9"/>
      <c r="AA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 spans="1:39" ht="15" customHeight="1" x14ac:dyDescent="0.25">
      <c r="A413" s="2">
        <v>412</v>
      </c>
      <c r="B413" s="11" t="s">
        <v>426</v>
      </c>
      <c r="C413" s="3" t="s">
        <v>94</v>
      </c>
      <c r="D413" s="10">
        <v>124</v>
      </c>
      <c r="E413" s="5">
        <v>10</v>
      </c>
      <c r="F413" s="10">
        <v>3</v>
      </c>
      <c r="G413" s="10">
        <v>41</v>
      </c>
      <c r="H413" s="10">
        <v>91</v>
      </c>
      <c r="I413" s="10">
        <v>129</v>
      </c>
      <c r="J413" s="10"/>
      <c r="K413" s="10"/>
      <c r="L413" s="6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9"/>
      <c r="AA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</row>
    <row r="414" spans="1:39" ht="15" customHeight="1" x14ac:dyDescent="0.25">
      <c r="A414" s="2">
        <v>413</v>
      </c>
      <c r="B414" s="11" t="s">
        <v>427</v>
      </c>
      <c r="C414" s="3" t="s">
        <v>94</v>
      </c>
      <c r="D414" s="10">
        <v>5952</v>
      </c>
      <c r="E414" s="5">
        <v>200</v>
      </c>
      <c r="F414" s="10">
        <v>3</v>
      </c>
      <c r="G414" s="10">
        <v>41</v>
      </c>
      <c r="H414" s="10">
        <v>91</v>
      </c>
      <c r="I414" s="10">
        <v>129</v>
      </c>
      <c r="J414" s="10"/>
      <c r="K414" s="10"/>
      <c r="L414" s="6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9"/>
      <c r="AA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 spans="1:39" ht="15" customHeight="1" x14ac:dyDescent="0.25">
      <c r="A415" s="2">
        <v>414</v>
      </c>
      <c r="B415" s="11" t="s">
        <v>428</v>
      </c>
      <c r="C415" s="3" t="s">
        <v>32</v>
      </c>
      <c r="D415" s="10">
        <v>2009</v>
      </c>
      <c r="E415" s="5">
        <v>10</v>
      </c>
      <c r="F415" s="10">
        <v>2</v>
      </c>
      <c r="G415" s="10">
        <v>64</v>
      </c>
      <c r="H415" s="10">
        <v>139</v>
      </c>
      <c r="I415" s="10"/>
      <c r="J415" s="10"/>
      <c r="K415" s="10"/>
      <c r="L415" s="6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9"/>
      <c r="AA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</row>
    <row r="416" spans="1:39" ht="15" customHeight="1" x14ac:dyDescent="0.25">
      <c r="A416" s="2">
        <v>415</v>
      </c>
      <c r="B416" s="11" t="s">
        <v>429</v>
      </c>
      <c r="C416" s="3" t="s">
        <v>32</v>
      </c>
      <c r="D416" s="10">
        <v>4157</v>
      </c>
      <c r="E416" s="5">
        <v>20</v>
      </c>
      <c r="F416" s="10">
        <v>1</v>
      </c>
      <c r="G416" s="10">
        <v>64</v>
      </c>
      <c r="H416" s="10"/>
      <c r="I416" s="10"/>
      <c r="J416" s="10"/>
      <c r="K416" s="10"/>
      <c r="L416" s="6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9"/>
      <c r="AA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</row>
    <row r="417" spans="1:39" ht="15" customHeight="1" x14ac:dyDescent="0.25">
      <c r="A417" s="2">
        <v>416</v>
      </c>
      <c r="B417" s="11" t="s">
        <v>430</v>
      </c>
      <c r="C417" s="3" t="s">
        <v>32</v>
      </c>
      <c r="D417" s="10">
        <v>693</v>
      </c>
      <c r="E417" s="5">
        <v>10</v>
      </c>
      <c r="F417" s="10">
        <v>1</v>
      </c>
      <c r="G417" s="10">
        <v>64</v>
      </c>
      <c r="H417" s="10"/>
      <c r="I417" s="10"/>
      <c r="J417" s="10"/>
      <c r="K417" s="10"/>
      <c r="L417" s="6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9"/>
      <c r="AA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</row>
    <row r="418" spans="1:39" ht="15" customHeight="1" x14ac:dyDescent="0.25">
      <c r="A418" s="2">
        <v>417</v>
      </c>
      <c r="B418" s="11" t="s">
        <v>431</v>
      </c>
      <c r="C418" s="3" t="s">
        <v>8</v>
      </c>
      <c r="D418" s="10">
        <v>591</v>
      </c>
      <c r="E418" s="5">
        <v>10</v>
      </c>
      <c r="F418" s="10">
        <v>2</v>
      </c>
      <c r="G418" s="10">
        <v>64</v>
      </c>
      <c r="H418" s="10">
        <v>139</v>
      </c>
      <c r="I418" s="10"/>
      <c r="J418" s="10"/>
      <c r="K418" s="10"/>
      <c r="L418" s="6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9"/>
      <c r="AA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</row>
    <row r="419" spans="1:39" ht="15" customHeight="1" x14ac:dyDescent="0.25">
      <c r="A419" s="2">
        <v>418</v>
      </c>
      <c r="B419" s="11" t="s">
        <v>432</v>
      </c>
      <c r="C419" s="3" t="s">
        <v>32</v>
      </c>
      <c r="D419" s="10">
        <v>976</v>
      </c>
      <c r="E419" s="5">
        <v>10</v>
      </c>
      <c r="F419" s="10">
        <v>3</v>
      </c>
      <c r="G419" s="10">
        <v>48</v>
      </c>
      <c r="H419" s="10">
        <v>74</v>
      </c>
      <c r="I419" s="10">
        <v>80</v>
      </c>
      <c r="J419" s="10"/>
      <c r="K419" s="10"/>
      <c r="L419" s="6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9"/>
      <c r="AA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 spans="1:39" ht="15" customHeight="1" x14ac:dyDescent="0.25">
      <c r="A420" s="2">
        <v>419</v>
      </c>
      <c r="B420" s="11" t="s">
        <v>433</v>
      </c>
      <c r="C420" s="3" t="s">
        <v>25</v>
      </c>
      <c r="D420" s="10">
        <v>3423</v>
      </c>
      <c r="E420" s="5">
        <v>10</v>
      </c>
      <c r="F420" s="10">
        <v>3</v>
      </c>
      <c r="G420" s="10">
        <v>72</v>
      </c>
      <c r="H420" s="10">
        <v>87</v>
      </c>
      <c r="I420" s="10">
        <v>145</v>
      </c>
      <c r="J420" s="10"/>
      <c r="K420" s="10"/>
      <c r="L420" s="6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9"/>
      <c r="AA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</row>
    <row r="421" spans="1:39" ht="15" customHeight="1" x14ac:dyDescent="0.25">
      <c r="A421" s="2">
        <v>420</v>
      </c>
      <c r="B421" s="11" t="s">
        <v>434</v>
      </c>
      <c r="C421" s="3" t="s">
        <v>94</v>
      </c>
      <c r="D421" s="10">
        <v>24</v>
      </c>
      <c r="E421" s="5">
        <v>10</v>
      </c>
      <c r="F421" s="10">
        <v>2</v>
      </c>
      <c r="G421" s="10">
        <v>89</v>
      </c>
      <c r="H421" s="10">
        <v>133</v>
      </c>
      <c r="I421" s="10"/>
      <c r="J421" s="10"/>
      <c r="K421" s="10"/>
      <c r="L421" s="6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9"/>
      <c r="AA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</row>
    <row r="422" spans="1:39" ht="15" customHeight="1" x14ac:dyDescent="0.25">
      <c r="A422" s="2">
        <v>421</v>
      </c>
      <c r="B422" s="11" t="s">
        <v>435</v>
      </c>
      <c r="C422" s="3" t="s">
        <v>94</v>
      </c>
      <c r="D422" s="10">
        <v>4761</v>
      </c>
      <c r="E422" s="5">
        <v>100</v>
      </c>
      <c r="F422" s="10">
        <v>4</v>
      </c>
      <c r="G422" s="10">
        <v>45</v>
      </c>
      <c r="H422" s="10">
        <v>89</v>
      </c>
      <c r="I422" s="10">
        <v>118</v>
      </c>
      <c r="J422" s="10">
        <v>133</v>
      </c>
      <c r="K422" s="10"/>
      <c r="L422" s="6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9"/>
      <c r="AA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</row>
    <row r="423" spans="1:39" ht="15" customHeight="1" x14ac:dyDescent="0.25">
      <c r="A423" s="2">
        <v>422</v>
      </c>
      <c r="B423" s="11" t="s">
        <v>436</v>
      </c>
      <c r="C423" s="3" t="s">
        <v>94</v>
      </c>
      <c r="D423" s="10">
        <v>36</v>
      </c>
      <c r="E423" s="5">
        <v>10</v>
      </c>
      <c r="F423" s="10">
        <v>1</v>
      </c>
      <c r="G423" s="10">
        <v>45</v>
      </c>
      <c r="H423" s="10"/>
      <c r="I423" s="10"/>
      <c r="J423" s="10"/>
      <c r="K423" s="10"/>
      <c r="L423" s="6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9"/>
      <c r="AA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 spans="1:39" ht="15" customHeight="1" x14ac:dyDescent="0.25">
      <c r="A424" s="2">
        <v>423</v>
      </c>
      <c r="B424" s="11" t="s">
        <v>437</v>
      </c>
      <c r="C424" s="3" t="s">
        <v>94</v>
      </c>
      <c r="D424" s="10">
        <v>65</v>
      </c>
      <c r="E424" s="5">
        <v>10</v>
      </c>
      <c r="F424" s="10">
        <v>1</v>
      </c>
      <c r="G424" s="10">
        <v>45</v>
      </c>
      <c r="H424" s="10"/>
      <c r="I424" s="10"/>
      <c r="J424" s="10"/>
      <c r="K424" s="10"/>
      <c r="L424" s="6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9"/>
      <c r="AA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</row>
    <row r="425" spans="1:39" ht="15" customHeight="1" x14ac:dyDescent="0.25">
      <c r="A425" s="2">
        <v>424</v>
      </c>
      <c r="B425" s="11" t="s">
        <v>438</v>
      </c>
      <c r="C425" s="3" t="s">
        <v>94</v>
      </c>
      <c r="D425" s="10">
        <v>83</v>
      </c>
      <c r="E425" s="5">
        <v>20</v>
      </c>
      <c r="F425" s="10">
        <v>1</v>
      </c>
      <c r="G425" s="10">
        <v>129</v>
      </c>
      <c r="H425" s="10"/>
      <c r="I425" s="10"/>
      <c r="J425" s="10"/>
      <c r="K425" s="10"/>
      <c r="L425" s="6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9"/>
      <c r="AA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</row>
    <row r="426" spans="1:39" ht="15" customHeight="1" x14ac:dyDescent="0.25">
      <c r="A426" s="2">
        <v>425</v>
      </c>
      <c r="B426" s="11" t="s">
        <v>439</v>
      </c>
      <c r="C426" s="3" t="s">
        <v>167</v>
      </c>
      <c r="D426" s="10">
        <v>368</v>
      </c>
      <c r="E426" s="5">
        <v>10</v>
      </c>
      <c r="F426" s="10">
        <v>1</v>
      </c>
      <c r="G426" s="10">
        <v>109</v>
      </c>
      <c r="H426" s="10"/>
      <c r="I426" s="10"/>
      <c r="J426" s="10"/>
      <c r="K426" s="10"/>
      <c r="L426" s="6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9"/>
      <c r="AA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</row>
    <row r="427" spans="1:39" ht="15" customHeight="1" x14ac:dyDescent="0.25">
      <c r="A427" s="2">
        <v>426</v>
      </c>
      <c r="B427" s="11" t="s">
        <v>440</v>
      </c>
      <c r="C427" s="3" t="s">
        <v>167</v>
      </c>
      <c r="D427" s="10">
        <v>4905</v>
      </c>
      <c r="E427" s="5">
        <v>150</v>
      </c>
      <c r="F427" s="10">
        <v>1</v>
      </c>
      <c r="G427" s="10">
        <v>105</v>
      </c>
      <c r="H427" s="10"/>
      <c r="I427" s="10"/>
      <c r="J427" s="10"/>
      <c r="K427" s="10"/>
      <c r="L427" s="6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9"/>
      <c r="AA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 spans="1:39" ht="15" customHeight="1" x14ac:dyDescent="0.25">
      <c r="A428" s="2">
        <v>427</v>
      </c>
      <c r="B428" s="11" t="s">
        <v>441</v>
      </c>
      <c r="C428" s="3" t="s">
        <v>64</v>
      </c>
      <c r="D428" s="10">
        <v>26</v>
      </c>
      <c r="E428" s="5">
        <v>20</v>
      </c>
      <c r="F428" s="10">
        <v>1</v>
      </c>
      <c r="G428" s="10">
        <v>43</v>
      </c>
      <c r="H428" s="10"/>
      <c r="I428" s="10"/>
      <c r="J428" s="10"/>
      <c r="K428" s="10"/>
      <c r="L428" s="6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9"/>
      <c r="AA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</row>
    <row r="429" spans="1:39" ht="15" customHeight="1" x14ac:dyDescent="0.25">
      <c r="A429" s="2">
        <v>428</v>
      </c>
      <c r="B429" s="11" t="s">
        <v>442</v>
      </c>
      <c r="C429" s="3" t="s">
        <v>25</v>
      </c>
      <c r="D429" s="10">
        <v>3260</v>
      </c>
      <c r="E429" s="5">
        <v>300</v>
      </c>
      <c r="F429" s="6">
        <v>4</v>
      </c>
      <c r="G429" s="10">
        <v>68</v>
      </c>
      <c r="H429" s="10">
        <v>76</v>
      </c>
      <c r="I429" s="10">
        <v>101</v>
      </c>
      <c r="J429" s="10">
        <v>137</v>
      </c>
      <c r="K429" s="10"/>
      <c r="L429" s="6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9"/>
      <c r="AA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</row>
    <row r="430" spans="1:39" ht="15" customHeight="1" x14ac:dyDescent="0.25">
      <c r="A430" s="2">
        <v>429</v>
      </c>
      <c r="B430" s="11" t="s">
        <v>443</v>
      </c>
      <c r="C430" s="3" t="s">
        <v>20</v>
      </c>
      <c r="D430" s="10">
        <v>4317</v>
      </c>
      <c r="E430" s="5">
        <v>20</v>
      </c>
      <c r="F430" s="6">
        <v>1</v>
      </c>
      <c r="G430" s="10">
        <v>84</v>
      </c>
      <c r="H430" s="10"/>
      <c r="I430" s="10"/>
      <c r="J430" s="10"/>
      <c r="K430" s="10"/>
      <c r="L430" s="6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9"/>
      <c r="AA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</row>
    <row r="431" spans="1:39" ht="15" customHeight="1" x14ac:dyDescent="0.25">
      <c r="A431" s="2">
        <v>430</v>
      </c>
      <c r="B431" s="11" t="s">
        <v>444</v>
      </c>
      <c r="C431" s="3" t="s">
        <v>25</v>
      </c>
      <c r="D431" s="10">
        <v>1456</v>
      </c>
      <c r="E431" s="5">
        <v>50</v>
      </c>
      <c r="F431" s="6">
        <v>1</v>
      </c>
      <c r="G431" s="10">
        <v>37</v>
      </c>
      <c r="H431" s="10"/>
      <c r="I431" s="10"/>
      <c r="J431" s="10"/>
      <c r="K431" s="10"/>
      <c r="L431" s="6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9"/>
      <c r="AA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 spans="1:39" ht="15" customHeight="1" x14ac:dyDescent="0.25">
      <c r="A432" s="2">
        <v>431</v>
      </c>
      <c r="B432" s="11" t="s">
        <v>445</v>
      </c>
      <c r="C432" s="3" t="s">
        <v>82</v>
      </c>
      <c r="D432" s="10">
        <v>1572</v>
      </c>
      <c r="E432" s="5">
        <v>200</v>
      </c>
      <c r="F432" s="6">
        <v>1</v>
      </c>
      <c r="G432" s="10">
        <v>143</v>
      </c>
      <c r="H432" s="10"/>
      <c r="I432" s="10"/>
      <c r="J432" s="10"/>
      <c r="K432" s="10"/>
      <c r="L432" s="6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9"/>
      <c r="AA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</row>
    <row r="433" spans="1:39" ht="15" customHeight="1" x14ac:dyDescent="0.25">
      <c r="A433" s="2">
        <v>432</v>
      </c>
      <c r="B433" s="11" t="s">
        <v>446</v>
      </c>
      <c r="C433" s="3" t="s">
        <v>94</v>
      </c>
      <c r="D433" s="10">
        <v>2414</v>
      </c>
      <c r="E433" s="5">
        <v>10</v>
      </c>
      <c r="F433" s="6">
        <v>2</v>
      </c>
      <c r="G433" s="10">
        <v>78</v>
      </c>
      <c r="H433" s="10">
        <v>141</v>
      </c>
      <c r="I433" s="10"/>
      <c r="J433" s="10"/>
      <c r="K433" s="10"/>
      <c r="L433" s="6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9"/>
      <c r="AA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</row>
    <row r="434" spans="1:39" ht="15" customHeight="1" x14ac:dyDescent="0.25">
      <c r="A434" s="2">
        <v>433</v>
      </c>
      <c r="B434" s="11" t="s">
        <v>447</v>
      </c>
      <c r="C434" s="3" t="s">
        <v>94</v>
      </c>
      <c r="D434" s="10">
        <v>238</v>
      </c>
      <c r="E434" s="5">
        <v>10</v>
      </c>
      <c r="F434" s="6">
        <v>1</v>
      </c>
      <c r="G434" s="10">
        <v>78</v>
      </c>
      <c r="H434" s="10"/>
      <c r="I434" s="10"/>
      <c r="J434" s="10"/>
      <c r="K434" s="10"/>
      <c r="L434" s="6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9"/>
      <c r="AA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</row>
    <row r="435" spans="1:39" ht="15" customHeight="1" x14ac:dyDescent="0.25">
      <c r="A435" s="2">
        <v>434</v>
      </c>
      <c r="B435" s="11" t="s">
        <v>448</v>
      </c>
      <c r="C435" s="3" t="s">
        <v>82</v>
      </c>
      <c r="D435" s="10">
        <v>1615</v>
      </c>
      <c r="E435" s="5">
        <v>50</v>
      </c>
      <c r="F435" s="6">
        <v>2</v>
      </c>
      <c r="G435" s="10">
        <v>66</v>
      </c>
      <c r="H435" s="10">
        <v>143</v>
      </c>
      <c r="I435" s="10"/>
      <c r="J435" s="10"/>
      <c r="K435" s="10"/>
      <c r="L435" s="6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9"/>
      <c r="AA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 spans="1:39" ht="15" customHeight="1" x14ac:dyDescent="0.25">
      <c r="A436" s="2">
        <v>435</v>
      </c>
      <c r="B436" s="11" t="s">
        <v>449</v>
      </c>
      <c r="C436" s="3" t="s">
        <v>82</v>
      </c>
      <c r="D436" s="10">
        <v>786</v>
      </c>
      <c r="E436" s="5">
        <v>50</v>
      </c>
      <c r="F436" s="6">
        <v>1</v>
      </c>
      <c r="G436" s="10">
        <v>66</v>
      </c>
      <c r="H436" s="10"/>
      <c r="I436" s="10"/>
      <c r="J436" s="10"/>
      <c r="K436" s="10"/>
      <c r="L436" s="6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9"/>
      <c r="AA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</row>
    <row r="437" spans="1:39" ht="15" customHeight="1" x14ac:dyDescent="0.25">
      <c r="A437" s="2">
        <v>436</v>
      </c>
      <c r="B437" s="11" t="s">
        <v>450</v>
      </c>
      <c r="C437" s="3" t="s">
        <v>82</v>
      </c>
      <c r="D437" s="10">
        <v>295</v>
      </c>
      <c r="E437" s="5">
        <v>20</v>
      </c>
      <c r="F437" s="6">
        <v>1</v>
      </c>
      <c r="G437" s="10">
        <v>66</v>
      </c>
      <c r="H437" s="10"/>
      <c r="I437" s="10"/>
      <c r="J437" s="10"/>
      <c r="K437" s="10"/>
      <c r="L437" s="6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9"/>
      <c r="AA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</row>
    <row r="438" spans="1:39" ht="15" customHeight="1" x14ac:dyDescent="0.25">
      <c r="A438" s="2">
        <v>437</v>
      </c>
      <c r="B438" s="11" t="s">
        <v>451</v>
      </c>
      <c r="C438" s="3" t="s">
        <v>82</v>
      </c>
      <c r="D438" s="10">
        <v>3929</v>
      </c>
      <c r="E438" s="5">
        <v>10</v>
      </c>
      <c r="F438" s="6">
        <v>1</v>
      </c>
      <c r="G438" s="10">
        <v>66</v>
      </c>
      <c r="H438" s="10"/>
      <c r="I438" s="10"/>
      <c r="J438" s="10"/>
      <c r="K438" s="10"/>
      <c r="L438" s="6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9"/>
      <c r="AA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</row>
    <row r="439" spans="1:39" ht="15" customHeight="1" x14ac:dyDescent="0.25">
      <c r="A439" s="2">
        <v>438</v>
      </c>
      <c r="B439" s="11" t="s">
        <v>452</v>
      </c>
      <c r="C439" s="3" t="s">
        <v>82</v>
      </c>
      <c r="D439" s="10">
        <v>4469</v>
      </c>
      <c r="E439" s="5">
        <v>20</v>
      </c>
      <c r="F439" s="6">
        <v>1</v>
      </c>
      <c r="G439" s="10">
        <v>66</v>
      </c>
      <c r="H439" s="10"/>
      <c r="I439" s="10"/>
      <c r="J439" s="10"/>
      <c r="K439" s="10"/>
      <c r="L439" s="6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9"/>
      <c r="AA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 spans="1:39" ht="15" customHeight="1" x14ac:dyDescent="0.25">
      <c r="A440" s="2">
        <v>439</v>
      </c>
      <c r="B440" s="11" t="s">
        <v>453</v>
      </c>
      <c r="C440" s="3" t="s">
        <v>82</v>
      </c>
      <c r="D440" s="10">
        <v>982</v>
      </c>
      <c r="E440" s="5">
        <v>10</v>
      </c>
      <c r="F440" s="6">
        <v>1</v>
      </c>
      <c r="G440" s="10">
        <v>66</v>
      </c>
      <c r="H440" s="10"/>
      <c r="I440" s="10"/>
      <c r="J440" s="10"/>
      <c r="K440" s="10"/>
      <c r="L440" s="6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9"/>
      <c r="AA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</row>
    <row r="441" spans="1:39" ht="15" customHeight="1" x14ac:dyDescent="0.25">
      <c r="A441" s="2">
        <v>440</v>
      </c>
      <c r="B441" s="11" t="s">
        <v>454</v>
      </c>
      <c r="C441" s="3" t="s">
        <v>82</v>
      </c>
      <c r="D441" s="10">
        <v>3929</v>
      </c>
      <c r="E441" s="5">
        <v>200</v>
      </c>
      <c r="F441" s="6">
        <v>1</v>
      </c>
      <c r="G441" s="10">
        <v>66</v>
      </c>
      <c r="H441" s="10"/>
      <c r="I441" s="10"/>
      <c r="J441" s="10"/>
      <c r="K441" s="10"/>
      <c r="L441" s="6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9"/>
      <c r="AA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 spans="1:39" ht="15" customHeight="1" x14ac:dyDescent="0.25">
      <c r="A442" s="2">
        <v>441</v>
      </c>
      <c r="B442" s="11" t="s">
        <v>455</v>
      </c>
      <c r="C442" s="3" t="s">
        <v>32</v>
      </c>
      <c r="D442" s="10">
        <v>1732</v>
      </c>
      <c r="E442" s="5">
        <v>150</v>
      </c>
      <c r="F442" s="6">
        <v>4</v>
      </c>
      <c r="G442" s="10">
        <v>1</v>
      </c>
      <c r="H442" s="10">
        <v>3</v>
      </c>
      <c r="I442" s="10">
        <v>46</v>
      </c>
      <c r="J442" s="10">
        <v>141</v>
      </c>
      <c r="K442" s="10"/>
      <c r="L442" s="6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9"/>
      <c r="AA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</row>
    <row r="443" spans="1:39" ht="15" customHeight="1" x14ac:dyDescent="0.25">
      <c r="A443" s="2">
        <v>442</v>
      </c>
      <c r="B443" s="11" t="s">
        <v>456</v>
      </c>
      <c r="C443" s="3" t="s">
        <v>20</v>
      </c>
      <c r="D443" s="10">
        <v>2</v>
      </c>
      <c r="E443" s="5">
        <v>10</v>
      </c>
      <c r="F443" s="6">
        <v>1</v>
      </c>
      <c r="G443" s="10">
        <v>84</v>
      </c>
      <c r="H443" s="10"/>
      <c r="I443" s="10"/>
      <c r="J443" s="10"/>
      <c r="K443" s="10"/>
      <c r="L443" s="6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9"/>
      <c r="AA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</row>
    <row r="444" spans="1:39" ht="15" customHeight="1" x14ac:dyDescent="0.25">
      <c r="A444" s="2">
        <v>443</v>
      </c>
      <c r="B444" s="11" t="s">
        <v>457</v>
      </c>
      <c r="C444" s="3" t="s">
        <v>94</v>
      </c>
      <c r="D444" s="10">
        <v>1</v>
      </c>
      <c r="E444" s="5">
        <v>10</v>
      </c>
      <c r="F444" s="6">
        <v>1</v>
      </c>
      <c r="G444" s="10">
        <v>45</v>
      </c>
      <c r="H444" s="10"/>
      <c r="I444" s="10"/>
      <c r="J444" s="10"/>
      <c r="K444" s="10"/>
      <c r="L444" s="6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9"/>
      <c r="AA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</row>
    <row r="445" spans="1:39" ht="15" customHeight="1" x14ac:dyDescent="0.25">
      <c r="A445" s="2">
        <v>444</v>
      </c>
      <c r="B445" s="11" t="s">
        <v>458</v>
      </c>
      <c r="C445" s="3" t="s">
        <v>82</v>
      </c>
      <c r="D445" s="10">
        <v>1965</v>
      </c>
      <c r="E445" s="5">
        <v>100</v>
      </c>
      <c r="F445" s="6">
        <v>6</v>
      </c>
      <c r="G445" s="10">
        <v>54</v>
      </c>
      <c r="H445" s="10">
        <v>60</v>
      </c>
      <c r="I445" s="10">
        <v>97</v>
      </c>
      <c r="J445" s="10">
        <v>101</v>
      </c>
      <c r="K445" s="10">
        <v>118</v>
      </c>
      <c r="L445" s="6">
        <v>127</v>
      </c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9"/>
      <c r="AA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 spans="1:39" ht="15" customHeight="1" x14ac:dyDescent="0.25">
      <c r="A446" s="2">
        <v>445</v>
      </c>
      <c r="B446" s="11" t="s">
        <v>459</v>
      </c>
      <c r="C446" s="3" t="s">
        <v>82</v>
      </c>
      <c r="D446" s="10">
        <v>1965</v>
      </c>
      <c r="E446" s="5">
        <v>200</v>
      </c>
      <c r="F446" s="6">
        <v>5</v>
      </c>
      <c r="G446" s="10">
        <v>7</v>
      </c>
      <c r="H446" s="10">
        <v>19</v>
      </c>
      <c r="I446" s="10">
        <v>21</v>
      </c>
      <c r="J446" s="10">
        <v>66</v>
      </c>
      <c r="K446" s="10">
        <v>141</v>
      </c>
      <c r="L446" s="6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9"/>
      <c r="AA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</row>
    <row r="447" spans="1:39" ht="1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6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9"/>
      <c r="AA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</row>
    <row r="448" spans="1:39" ht="1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6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9"/>
      <c r="AA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</row>
    <row r="449" spans="1:39" ht="1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6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9"/>
      <c r="AA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 spans="1:39" ht="1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6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9"/>
      <c r="AA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</row>
    <row r="451" spans="1:39" ht="1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6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9"/>
      <c r="AA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</row>
    <row r="452" spans="1:39" ht="1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6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9"/>
      <c r="AA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</row>
    <row r="453" spans="1:39" ht="1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6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9"/>
      <c r="AA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 spans="1:39" ht="1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6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9"/>
      <c r="AA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 spans="1:39" ht="1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6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9"/>
      <c r="AA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</row>
    <row r="456" spans="1:39" ht="1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6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9"/>
      <c r="AA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</row>
    <row r="457" spans="1:39" ht="1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6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9"/>
      <c r="AA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</row>
    <row r="458" spans="1:39" ht="1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6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9"/>
      <c r="AA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 spans="1:39" ht="1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6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9"/>
      <c r="AA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</row>
    <row r="460" spans="1:39" ht="1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6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9"/>
      <c r="AA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</row>
    <row r="461" spans="1:39" ht="1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6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9"/>
      <c r="AA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</row>
    <row r="462" spans="1:39" ht="15" customHeight="1" x14ac:dyDescent="0.25">
      <c r="A462" s="5"/>
      <c r="B462" s="15"/>
      <c r="C462" s="15"/>
      <c r="D462" s="10"/>
      <c r="E462" s="10"/>
      <c r="F462" s="10"/>
      <c r="G462" s="10"/>
      <c r="H462" s="10"/>
      <c r="I462" s="10"/>
      <c r="J462" s="10"/>
      <c r="K462" s="10"/>
      <c r="L462" s="6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9"/>
      <c r="AA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 spans="1:39" ht="15" customHeight="1" x14ac:dyDescent="0.25">
      <c r="A463" s="5"/>
      <c r="B463" s="15"/>
      <c r="C463" s="15"/>
      <c r="D463" s="10"/>
      <c r="E463" s="10"/>
      <c r="F463" s="10"/>
      <c r="G463" s="10"/>
      <c r="H463" s="10"/>
      <c r="I463" s="10"/>
      <c r="J463" s="10"/>
      <c r="K463" s="10"/>
      <c r="L463" s="6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9"/>
      <c r="AA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 spans="1:39" ht="15" customHeight="1" x14ac:dyDescent="0.25">
      <c r="A464" s="5"/>
      <c r="B464" s="15"/>
      <c r="C464" s="15"/>
      <c r="D464" s="10"/>
      <c r="E464" s="10"/>
      <c r="F464" s="10"/>
      <c r="G464" s="10"/>
      <c r="H464" s="10"/>
      <c r="I464" s="10"/>
      <c r="J464" s="10"/>
      <c r="K464" s="10"/>
      <c r="L464" s="6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9"/>
      <c r="AA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</row>
    <row r="465" spans="1:39" ht="15" customHeight="1" x14ac:dyDescent="0.25">
      <c r="A465" s="5"/>
      <c r="B465" s="15"/>
      <c r="C465" s="15"/>
      <c r="D465" s="10"/>
      <c r="E465" s="10"/>
      <c r="F465" s="10"/>
      <c r="G465" s="10"/>
      <c r="H465" s="10"/>
      <c r="I465" s="10"/>
      <c r="J465" s="10"/>
      <c r="K465" s="10"/>
      <c r="L465" s="6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9"/>
      <c r="AA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</row>
    <row r="466" spans="1:39" ht="15" customHeight="1" x14ac:dyDescent="0.25">
      <c r="A466" s="5"/>
      <c r="B466" s="15"/>
      <c r="C466" s="15"/>
      <c r="D466" s="10"/>
      <c r="E466" s="10"/>
      <c r="F466" s="10"/>
      <c r="G466" s="10"/>
      <c r="H466" s="10"/>
      <c r="I466" s="10"/>
      <c r="J466" s="10"/>
      <c r="K466" s="10"/>
      <c r="L466" s="6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9"/>
      <c r="AA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</row>
    <row r="467" spans="1:39" ht="15" customHeight="1" x14ac:dyDescent="0.25">
      <c r="A467" s="5"/>
      <c r="B467" s="15"/>
      <c r="C467" s="8"/>
      <c r="D467" s="10"/>
      <c r="E467" s="10"/>
      <c r="F467" s="10"/>
      <c r="G467" s="10"/>
      <c r="H467" s="10"/>
      <c r="I467" s="10"/>
      <c r="J467" s="10"/>
      <c r="K467" s="10"/>
      <c r="L467" s="6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9"/>
      <c r="AA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 spans="1:39" ht="15" customHeight="1" x14ac:dyDescent="0.25">
      <c r="A468" s="5"/>
      <c r="B468" s="15"/>
      <c r="C468" s="8"/>
      <c r="D468" s="10"/>
      <c r="E468" s="10"/>
      <c r="F468" s="10"/>
      <c r="G468" s="10"/>
      <c r="H468" s="10"/>
      <c r="I468" s="10"/>
      <c r="J468" s="10"/>
      <c r="K468" s="10"/>
      <c r="L468" s="6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9"/>
      <c r="AA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</row>
    <row r="469" spans="1:39" ht="15" customHeight="1" x14ac:dyDescent="0.25">
      <c r="A469" s="5"/>
      <c r="B469" s="15"/>
      <c r="C469" s="8"/>
      <c r="D469" s="10"/>
      <c r="E469" s="10"/>
      <c r="F469" s="10"/>
      <c r="G469" s="10"/>
      <c r="H469" s="10"/>
      <c r="I469" s="10"/>
      <c r="J469" s="10"/>
      <c r="K469" s="10"/>
      <c r="L469" s="6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9"/>
      <c r="AA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</row>
    <row r="470" spans="1:39" ht="15" customHeight="1" x14ac:dyDescent="0.25">
      <c r="A470" s="5"/>
      <c r="B470" s="15"/>
      <c r="C470" s="8"/>
      <c r="D470" s="10"/>
      <c r="E470" s="10"/>
      <c r="F470" s="10"/>
      <c r="G470" s="10"/>
      <c r="H470" s="10"/>
      <c r="I470" s="10"/>
      <c r="J470" s="10"/>
      <c r="K470" s="10"/>
      <c r="L470" s="6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9"/>
      <c r="AA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</row>
    <row r="471" spans="1:39" ht="15" customHeight="1" x14ac:dyDescent="0.25">
      <c r="A471" s="5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spans="1:39" ht="15" customHeight="1" x14ac:dyDescent="0.25">
      <c r="A472" s="5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 spans="1:39" ht="15" customHeight="1" x14ac:dyDescent="0.25">
      <c r="A473" s="5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</row>
    <row r="474" spans="1:39" ht="15" customHeight="1" x14ac:dyDescent="0.25">
      <c r="A474" s="5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 spans="1:39" ht="15" customHeight="1" x14ac:dyDescent="0.25">
      <c r="A475" s="5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spans="1:39" ht="15" customHeight="1" x14ac:dyDescent="0.25">
      <c r="A476" s="5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</row>
    <row r="477" spans="1:39" ht="15" customHeight="1" x14ac:dyDescent="0.25">
      <c r="A477" s="5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</row>
    <row r="478" spans="1:39" ht="15" customHeight="1" x14ac:dyDescent="0.25">
      <c r="A478" s="5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 spans="1:39" ht="15" customHeight="1" x14ac:dyDescent="0.25">
      <c r="A479" s="5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</row>
    <row r="480" spans="1:39" ht="15" customHeight="1" x14ac:dyDescent="0.25">
      <c r="A480" s="5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</row>
    <row r="481" spans="1:39" ht="15" customHeight="1" x14ac:dyDescent="0.25">
      <c r="A481" s="5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</row>
    <row r="482" spans="1:39" ht="15" customHeight="1" x14ac:dyDescent="0.25">
      <c r="A482" s="5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</row>
    <row r="483" spans="1:39" ht="15" customHeight="1" x14ac:dyDescent="0.25">
      <c r="A483" s="5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 spans="1:39" ht="15" customHeight="1" x14ac:dyDescent="0.25">
      <c r="A484" s="5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</row>
    <row r="485" spans="1:39" ht="15" customHeight="1" x14ac:dyDescent="0.25">
      <c r="A485" s="5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</row>
    <row r="486" spans="1:39" ht="15" customHeight="1" x14ac:dyDescent="0.25">
      <c r="A486" s="5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</row>
    <row r="487" spans="1:39" ht="15" customHeight="1" x14ac:dyDescent="0.25">
      <c r="A487" s="5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 spans="1:39" ht="15" customHeight="1" x14ac:dyDescent="0.25">
      <c r="A488" s="5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</row>
    <row r="489" spans="1:39" ht="15" customHeight="1" x14ac:dyDescent="0.25">
      <c r="A489" s="5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</row>
    <row r="490" spans="1:39" ht="15" customHeight="1" x14ac:dyDescent="0.25">
      <c r="A490" s="5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</row>
    <row r="491" spans="1:39" ht="15" customHeight="1" x14ac:dyDescent="0.25">
      <c r="A491" s="5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</row>
    <row r="492" spans="1:39" ht="15" customHeight="1" x14ac:dyDescent="0.25">
      <c r="A492" s="5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</row>
    <row r="493" spans="1:39" ht="15" customHeight="1" x14ac:dyDescent="0.25">
      <c r="A493" s="5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</row>
    <row r="494" spans="1:39" ht="15" customHeight="1" x14ac:dyDescent="0.25">
      <c r="A494" s="5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 spans="1:39" ht="15" customHeight="1" x14ac:dyDescent="0.25">
      <c r="A495" s="5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</row>
    <row r="496" spans="1:39" x14ac:dyDescent="0.25">
      <c r="A496" s="5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</row>
    <row r="497" spans="1:39" x14ac:dyDescent="0.25">
      <c r="A497" s="5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</row>
    <row r="498" spans="1:39" x14ac:dyDescent="0.25">
      <c r="A498" s="5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 spans="1:39" x14ac:dyDescent="0.25">
      <c r="A499" s="5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</row>
    <row r="500" spans="1:39" x14ac:dyDescent="0.25">
      <c r="A500" s="5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</row>
    <row r="501" spans="1:39" x14ac:dyDescent="0.25">
      <c r="A501" s="5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</row>
    <row r="502" spans="1:39" x14ac:dyDescent="0.25">
      <c r="A502" s="5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 spans="1:39" x14ac:dyDescent="0.25">
      <c r="A503" s="5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</row>
    <row r="504" spans="1:39" x14ac:dyDescent="0.25">
      <c r="A504" s="5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</row>
    <row r="505" spans="1:39" x14ac:dyDescent="0.25">
      <c r="A505" s="5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</row>
    <row r="506" spans="1:39" x14ac:dyDescent="0.25">
      <c r="A506" s="5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 spans="1:39" x14ac:dyDescent="0.25">
      <c r="A507" s="5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</row>
    <row r="508" spans="1:39" x14ac:dyDescent="0.25">
      <c r="A508" s="5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</row>
    <row r="509" spans="1:39" x14ac:dyDescent="0.25">
      <c r="A509" s="5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 spans="1:39" x14ac:dyDescent="0.25">
      <c r="A510" s="5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 spans="1:39" x14ac:dyDescent="0.25">
      <c r="A511" s="5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</row>
    <row r="512" spans="1:39" x14ac:dyDescent="0.25">
      <c r="A512" s="5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</row>
    <row r="513" spans="1:39" x14ac:dyDescent="0.25">
      <c r="A513" s="5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 spans="1:39" x14ac:dyDescent="0.25">
      <c r="A514" s="5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</row>
    <row r="515" spans="1:39" x14ac:dyDescent="0.25">
      <c r="A515" s="5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</row>
    <row r="516" spans="1:39" x14ac:dyDescent="0.25">
      <c r="A516" s="5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</row>
    <row r="517" spans="1:39" x14ac:dyDescent="0.25">
      <c r="A517" s="5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 spans="1:39" x14ac:dyDescent="0.25">
      <c r="A518" s="5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 spans="1:39" x14ac:dyDescent="0.25">
      <c r="A519" s="5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 spans="1:39" x14ac:dyDescent="0.25">
      <c r="A520" s="5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</row>
    <row r="521" spans="1:39" x14ac:dyDescent="0.25">
      <c r="A521" s="5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 spans="1:39" x14ac:dyDescent="0.25">
      <c r="A522" s="5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 spans="1:39" x14ac:dyDescent="0.25">
      <c r="A523" s="5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 spans="1:39" x14ac:dyDescent="0.25">
      <c r="A524" s="5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 spans="1:39" x14ac:dyDescent="0.25">
      <c r="A525" s="5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</row>
    <row r="526" spans="1:39" x14ac:dyDescent="0.25">
      <c r="A526" s="5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 spans="1:39" x14ac:dyDescent="0.25">
      <c r="A527" s="5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 spans="1:39" x14ac:dyDescent="0.25">
      <c r="A528" s="5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 spans="1:39" x14ac:dyDescent="0.25">
      <c r="A529" s="5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 spans="1:39" x14ac:dyDescent="0.25">
      <c r="A530" s="5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 spans="1:39" x14ac:dyDescent="0.25">
      <c r="A531" s="5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 spans="1:39" x14ac:dyDescent="0.25">
      <c r="A532" s="5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 spans="1:39" x14ac:dyDescent="0.25">
      <c r="A533" s="5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</row>
    <row r="534" spans="1:39" x14ac:dyDescent="0.25">
      <c r="A534" s="5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 spans="1:39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39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39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39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39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39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39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39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39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39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spans="1:2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spans="1:2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spans="1:2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spans="1:2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spans="1:2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spans="1:20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spans="1:20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spans="1:20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spans="1:20" x14ac:dyDescent="0.25">
      <c r="A900" s="16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spans="1:20" x14ac:dyDescent="0.25">
      <c r="A901" s="16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spans="1:20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spans="1:20" x14ac:dyDescent="0.25">
      <c r="A903" s="17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spans="1:20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spans="1:20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spans="1:20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spans="1:20" x14ac:dyDescent="0.25">
      <c r="A907" s="18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spans="1:20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spans="1:20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spans="1:20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spans="1:20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spans="1:20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spans="1:20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spans="1:20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spans="1:20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spans="1:20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spans="1:20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spans="1:20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spans="1:20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spans="1:20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spans="1:20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spans="1:20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spans="1:20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spans="1:20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spans="1:20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spans="1:20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spans="1:20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spans="1:20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spans="1:20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spans="1:20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spans="1:20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spans="1:20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spans="1:20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spans="1:20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spans="1:20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spans="1:20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spans="1:20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spans="1:20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spans="1:20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spans="1:20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spans="1:20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spans="1:20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spans="1:20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spans="1:20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spans="1:20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spans="1:20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spans="1:20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spans="1:20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spans="1:20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spans="1:20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spans="1:20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spans="1:20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spans="1:20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spans="1:20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spans="1:20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spans="1:20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spans="1:20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spans="1:20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spans="1:20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spans="1:20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spans="1:20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spans="1:20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spans="1:20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spans="1:20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spans="1:20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spans="1:20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spans="1:20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spans="1:20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spans="1:20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spans="1:20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spans="1:20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spans="1:20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spans="1:20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spans="1:20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spans="1:20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spans="1:20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spans="1:20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spans="1:20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spans="1:20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spans="1:20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spans="1:20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spans="1:20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spans="1:20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spans="1:20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spans="1:20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spans="1:20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spans="1:20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spans="1:20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spans="1:20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spans="1:20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spans="1:20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spans="1:20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spans="1:20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spans="1:20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spans="1:20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spans="1:20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1000" spans="1:20" ht="65.25" customHeight="1" x14ac:dyDescent="0.25"/>
  </sheetData>
  <mergeCells count="1">
    <mergeCell ref="G1:Z1"/>
  </mergeCells>
  <dataValidations count="3">
    <dataValidation type="list" allowBlank="1" showInputMessage="1" showErrorMessage="1" sqref="B227" xr:uid="{00000000-0002-0000-0000-000000000000}">
      <formula1>$S:$S</formula1>
    </dataValidation>
    <dataValidation type="list" allowBlank="1" showInputMessage="1" showErrorMessage="1" sqref="C466:C470 C2:C429 C447" xr:uid="{00000000-0002-0000-0000-000001000000}">
      <formula1>$AC$3:$AC$10</formula1>
    </dataValidation>
    <dataValidation type="whole" allowBlank="1" showInputMessage="1" showErrorMessage="1" sqref="A450:A496" xr:uid="{00000000-0002-0000-0000-000002000000}">
      <formula1>1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63"/>
  <dimension ref="A1:FZ431"/>
  <sheetViews>
    <sheetView tabSelected="1" topLeftCell="F1" zoomScale="145" zoomScaleNormal="145" workbookViewId="0">
      <selection activeCell="P11" sqref="P11"/>
    </sheetView>
  </sheetViews>
  <sheetFormatPr defaultColWidth="9.140625" defaultRowHeight="15" customHeight="1" x14ac:dyDescent="0.25"/>
  <cols>
    <col min="1" max="1" width="8.42578125" customWidth="1"/>
    <col min="2" max="2" width="17.85546875" customWidth="1"/>
    <col min="3" max="3" width="13.28515625" customWidth="1"/>
    <col min="4" max="4" width="18.85546875" customWidth="1"/>
    <col min="5" max="5" width="19" customWidth="1"/>
    <col min="6" max="6" width="16.140625" customWidth="1"/>
    <col min="7" max="8" width="7.5703125" customWidth="1"/>
    <col min="9" max="9" width="7.140625" customWidth="1"/>
    <col min="10" max="10" width="7" customWidth="1"/>
    <col min="11" max="11" width="8" customWidth="1"/>
    <col min="12" max="12" width="7.5703125" customWidth="1"/>
    <col min="13" max="13" width="8.85546875" customWidth="1"/>
    <col min="14" max="15" width="8" customWidth="1"/>
    <col min="16" max="17" width="8.140625" customWidth="1"/>
    <col min="18" max="18" width="17.5703125" customWidth="1"/>
    <col min="19" max="19" width="15.85546875" customWidth="1"/>
    <col min="20" max="20" width="15.28515625" customWidth="1"/>
    <col min="21" max="21" width="8.85546875" customWidth="1"/>
    <col min="22" max="22" width="15.85546875" customWidth="1"/>
    <col min="23" max="23" width="11.7109375" customWidth="1"/>
    <col min="24" max="24" width="15.42578125" customWidth="1"/>
    <col min="25" max="25" width="12.28515625" customWidth="1"/>
    <col min="26" max="26" width="20.5703125" customWidth="1"/>
    <col min="27" max="27" width="18.28515625" customWidth="1"/>
    <col min="28" max="28" width="15.28515625" customWidth="1"/>
    <col min="29" max="29" width="12.140625" bestFit="1" customWidth="1"/>
    <col min="30" max="30" width="23" customWidth="1"/>
    <col min="31" max="31" width="18.28515625" customWidth="1"/>
    <col min="32" max="32" width="14.7109375" customWidth="1"/>
    <col min="47" max="47" width="20" customWidth="1"/>
    <col min="70" max="70" width="13.85546875" customWidth="1"/>
    <col min="93" max="93" width="13.28515625" customWidth="1"/>
    <col min="98" max="98" width="10.140625" customWidth="1"/>
    <col min="116" max="116" width="12" customWidth="1"/>
    <col min="139" max="139" width="15.42578125" customWidth="1"/>
    <col min="162" max="162" width="15" customWidth="1"/>
  </cols>
  <sheetData>
    <row r="1" spans="1:182" x14ac:dyDescent="0.25">
      <c r="A1" s="19" t="s">
        <v>460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 t="s">
        <v>461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</row>
    <row r="2" spans="1:18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 t="s">
        <v>462</v>
      </c>
      <c r="O2" s="19" t="s">
        <v>463</v>
      </c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</row>
    <row r="3" spans="1:182" x14ac:dyDescent="0.25">
      <c r="A3" s="19" t="s">
        <v>464</v>
      </c>
      <c r="B3" s="19"/>
      <c r="C3" s="19"/>
      <c r="D3" s="20">
        <v>0.48</v>
      </c>
      <c r="E3" s="19"/>
      <c r="F3" s="19" t="s">
        <v>465</v>
      </c>
      <c r="G3" s="19"/>
      <c r="H3" s="20">
        <v>3</v>
      </c>
      <c r="I3" s="21"/>
      <c r="J3" s="21"/>
      <c r="K3" s="21"/>
      <c r="L3" s="19"/>
      <c r="M3" s="19"/>
      <c r="N3" s="19">
        <v>100</v>
      </c>
      <c r="O3" s="19">
        <v>0.01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</row>
    <row r="4" spans="1:182" x14ac:dyDescent="0.25">
      <c r="A4" s="19" t="s">
        <v>466</v>
      </c>
      <c r="B4" s="19"/>
      <c r="C4" s="19"/>
      <c r="D4" s="20">
        <v>0.8</v>
      </c>
      <c r="E4" s="19"/>
      <c r="F4" s="19" t="s">
        <v>467</v>
      </c>
      <c r="G4" s="19"/>
      <c r="H4" s="20">
        <v>1.5</v>
      </c>
      <c r="I4" s="19"/>
      <c r="J4" s="22"/>
      <c r="K4" s="19"/>
      <c r="L4" s="19"/>
      <c r="M4" s="19"/>
      <c r="N4" s="19">
        <v>250</v>
      </c>
      <c r="O4" s="19">
        <v>0.1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</row>
    <row r="5" spans="1:182" x14ac:dyDescent="0.25">
      <c r="A5" s="19"/>
      <c r="B5" s="19"/>
      <c r="C5" s="19"/>
      <c r="D5" s="19"/>
      <c r="E5" s="19"/>
      <c r="F5" s="19" t="s">
        <v>468</v>
      </c>
      <c r="G5" s="19"/>
      <c r="H5" s="20">
        <v>100</v>
      </c>
      <c r="I5" s="19"/>
      <c r="J5" s="22"/>
      <c r="K5" s="19"/>
      <c r="L5" s="19"/>
      <c r="M5" s="19"/>
      <c r="N5" s="19">
        <v>400</v>
      </c>
      <c r="O5" s="19">
        <v>0.3</v>
      </c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</row>
    <row r="6" spans="1:182" x14ac:dyDescent="0.25">
      <c r="A6" s="19"/>
      <c r="B6" s="19"/>
      <c r="C6" s="19"/>
      <c r="D6" s="19"/>
      <c r="E6" s="19"/>
      <c r="F6" s="19" t="s">
        <v>469</v>
      </c>
      <c r="G6" s="19"/>
      <c r="H6" s="20">
        <v>0.5</v>
      </c>
      <c r="I6" s="19" t="s">
        <v>470</v>
      </c>
      <c r="J6" s="19"/>
      <c r="K6" s="19"/>
      <c r="L6" s="20">
        <v>0.05</v>
      </c>
      <c r="M6" s="19"/>
      <c r="N6" s="19">
        <v>600</v>
      </c>
      <c r="O6" s="19">
        <v>0.4</v>
      </c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</row>
    <row r="7" spans="1:182" ht="18.75" x14ac:dyDescent="0.3">
      <c r="A7" s="33" t="s">
        <v>471</v>
      </c>
      <c r="B7" s="33"/>
      <c r="C7" s="34"/>
      <c r="D7" s="34"/>
      <c r="E7" s="34"/>
      <c r="F7" s="34"/>
      <c r="G7" s="34"/>
      <c r="H7" s="34"/>
      <c r="I7" s="34"/>
      <c r="J7" s="19"/>
      <c r="K7" s="19"/>
      <c r="L7" s="19"/>
      <c r="M7" s="19"/>
      <c r="N7" s="19">
        <v>1000</v>
      </c>
      <c r="O7" s="19">
        <v>0.5</v>
      </c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</row>
    <row r="8" spans="1:182" x14ac:dyDescent="0.25">
      <c r="A8" s="19"/>
      <c r="B8" s="19"/>
      <c r="C8" s="19"/>
      <c r="D8" s="22"/>
      <c r="E8" s="22"/>
      <c r="F8" s="22"/>
      <c r="G8" s="22"/>
      <c r="H8" s="22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</row>
    <row r="9" spans="1:182" x14ac:dyDescent="0.25">
      <c r="A9" s="21" t="s">
        <v>472</v>
      </c>
      <c r="B9" s="21" t="s">
        <v>473</v>
      </c>
      <c r="C9" s="21" t="s">
        <v>474</v>
      </c>
      <c r="D9" s="21" t="s">
        <v>475</v>
      </c>
      <c r="E9" s="21" t="s">
        <v>476</v>
      </c>
      <c r="F9" s="21" t="s">
        <v>477</v>
      </c>
      <c r="G9" s="24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</row>
    <row r="10" spans="1:182" x14ac:dyDescent="0.25">
      <c r="A10" s="22">
        <v>1</v>
      </c>
      <c r="B10" s="19" t="s">
        <v>8</v>
      </c>
      <c r="C10" s="22">
        <v>7375</v>
      </c>
      <c r="D10" s="22">
        <v>6889</v>
      </c>
      <c r="E10" s="22">
        <v>41474</v>
      </c>
      <c r="F10" s="22">
        <v>18977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</row>
    <row r="11" spans="1:182" x14ac:dyDescent="0.25">
      <c r="A11" s="22">
        <v>2</v>
      </c>
      <c r="B11" s="19" t="s">
        <v>25</v>
      </c>
      <c r="C11" s="22">
        <v>17748</v>
      </c>
      <c r="D11" s="22">
        <v>15421</v>
      </c>
      <c r="E11" s="22">
        <v>99415</v>
      </c>
      <c r="F11" s="22">
        <v>38441</v>
      </c>
      <c r="G11" s="24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</row>
    <row r="12" spans="1:182" x14ac:dyDescent="0.25">
      <c r="A12" s="22">
        <v>3</v>
      </c>
      <c r="B12" s="19" t="s">
        <v>167</v>
      </c>
      <c r="C12" s="22">
        <v>10867</v>
      </c>
      <c r="D12" s="22">
        <v>8308</v>
      </c>
      <c r="E12" s="22">
        <v>52010</v>
      </c>
      <c r="F12" s="22">
        <v>22438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</row>
    <row r="13" spans="1:182" x14ac:dyDescent="0.25">
      <c r="A13" s="22">
        <v>4</v>
      </c>
      <c r="B13" s="19" t="s">
        <v>64</v>
      </c>
      <c r="C13" s="22">
        <v>16853</v>
      </c>
      <c r="D13" s="22">
        <v>12344</v>
      </c>
      <c r="E13" s="22">
        <v>85303</v>
      </c>
      <c r="F13" s="22">
        <v>39143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</row>
    <row r="14" spans="1:182" x14ac:dyDescent="0.25">
      <c r="A14" s="22">
        <v>5</v>
      </c>
      <c r="B14" s="19" t="s">
        <v>82</v>
      </c>
      <c r="C14" s="22">
        <v>14124</v>
      </c>
      <c r="D14" s="22">
        <v>10631</v>
      </c>
      <c r="E14" s="22">
        <v>77304</v>
      </c>
      <c r="F14" s="22">
        <v>35369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</row>
    <row r="15" spans="1:182" x14ac:dyDescent="0.25">
      <c r="A15" s="22">
        <v>6</v>
      </c>
      <c r="B15" s="19" t="s">
        <v>32</v>
      </c>
      <c r="C15" s="22">
        <v>11384</v>
      </c>
      <c r="D15" s="22">
        <v>11581</v>
      </c>
      <c r="E15" s="22">
        <v>59752</v>
      </c>
      <c r="F15" s="22">
        <v>23522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</row>
    <row r="16" spans="1:182" x14ac:dyDescent="0.25">
      <c r="A16" s="22">
        <v>7</v>
      </c>
      <c r="B16" s="19" t="s">
        <v>94</v>
      </c>
      <c r="C16" s="22">
        <v>13978</v>
      </c>
      <c r="D16" s="22">
        <v>10357</v>
      </c>
      <c r="E16" s="22">
        <v>72174</v>
      </c>
      <c r="F16" s="22">
        <v>30985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</row>
    <row r="17" spans="1:182" x14ac:dyDescent="0.25">
      <c r="A17" s="22">
        <v>8</v>
      </c>
      <c r="B17" s="19" t="s">
        <v>20</v>
      </c>
      <c r="C17" s="22">
        <v>5913</v>
      </c>
      <c r="D17" s="22">
        <v>8951</v>
      </c>
      <c r="E17" s="22">
        <v>40491</v>
      </c>
      <c r="F17" s="22">
        <v>19537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</row>
    <row r="18" spans="1:182" x14ac:dyDescent="0.25">
      <c r="A18" s="19"/>
      <c r="B18" s="25" t="s">
        <v>478</v>
      </c>
      <c r="C18" s="20">
        <f t="shared" ref="C18:F18" si="0">SUM(C10:C17)</f>
        <v>98242</v>
      </c>
      <c r="D18" s="20">
        <f t="shared" si="0"/>
        <v>84482</v>
      </c>
      <c r="E18" s="20">
        <f t="shared" si="0"/>
        <v>527923</v>
      </c>
      <c r="F18" s="20">
        <f t="shared" si="0"/>
        <v>228412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</row>
    <row r="19" spans="1:182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</row>
    <row r="20" spans="1:182" x14ac:dyDescent="0.25">
      <c r="A20" s="22"/>
      <c r="B20" s="19"/>
      <c r="C20" s="22"/>
      <c r="D20" s="22"/>
      <c r="E20" s="22"/>
      <c r="F20" s="22"/>
      <c r="G20" s="22"/>
      <c r="H20" s="22"/>
      <c r="I20" s="22"/>
      <c r="J20" s="22"/>
      <c r="K20" s="19"/>
      <c r="L20" s="22"/>
      <c r="M20" s="22"/>
      <c r="N20" s="22"/>
      <c r="O20" s="22"/>
      <c r="P20" s="22"/>
      <c r="Q20" s="22"/>
      <c r="R20" s="22"/>
      <c r="S20" s="22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</row>
    <row r="21" spans="1:182" ht="15.75" x14ac:dyDescent="0.25">
      <c r="A21" s="32" t="s">
        <v>479</v>
      </c>
      <c r="B21" s="32"/>
      <c r="C21" s="32"/>
      <c r="D21" s="32"/>
      <c r="E21" s="32"/>
      <c r="F21" s="32"/>
      <c r="G21" s="32"/>
      <c r="H21" s="19"/>
      <c r="I21" s="19"/>
      <c r="J21" s="19"/>
      <c r="K21" s="19"/>
      <c r="L21" s="22"/>
      <c r="M21" s="22"/>
      <c r="N21" s="22"/>
      <c r="O21" s="22"/>
      <c r="P21" s="22"/>
      <c r="Q21" s="22"/>
      <c r="R21" s="22"/>
      <c r="S21" s="22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</row>
    <row r="22" spans="1:182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22"/>
      <c r="M22" s="22"/>
      <c r="N22" s="22"/>
      <c r="O22" s="22"/>
      <c r="P22" s="22"/>
      <c r="Q22" s="22"/>
      <c r="R22" s="22"/>
      <c r="S22" s="22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</row>
    <row r="23" spans="1:182" x14ac:dyDescent="0.25">
      <c r="A23" s="19"/>
      <c r="B23" s="19" t="s">
        <v>480</v>
      </c>
      <c r="C23" s="19"/>
      <c r="D23" s="19"/>
      <c r="E23" s="19"/>
      <c r="F23" s="19"/>
      <c r="G23" s="19"/>
      <c r="H23" s="19"/>
      <c r="I23" s="19"/>
      <c r="J23" s="19"/>
      <c r="K23" s="19"/>
      <c r="L23" s="22"/>
      <c r="M23" s="22"/>
      <c r="N23" s="22"/>
      <c r="O23" s="22"/>
      <c r="P23" s="22"/>
      <c r="Q23" s="22"/>
      <c r="R23" s="22"/>
      <c r="S23" s="22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</row>
    <row r="24" spans="1:182" ht="99" x14ac:dyDescent="0.25">
      <c r="A24" s="19" t="s">
        <v>481</v>
      </c>
      <c r="B24" s="19"/>
      <c r="C24" s="36" t="s">
        <v>482</v>
      </c>
      <c r="D24" s="36" t="s">
        <v>483</v>
      </c>
      <c r="E24" s="36" t="s">
        <v>484</v>
      </c>
      <c r="F24" s="36" t="s">
        <v>485</v>
      </c>
      <c r="G24" s="36" t="s">
        <v>486</v>
      </c>
      <c r="H24" s="36" t="s">
        <v>487</v>
      </c>
      <c r="I24" s="36" t="s">
        <v>488</v>
      </c>
      <c r="J24" s="36" t="s">
        <v>489</v>
      </c>
      <c r="K24" s="19"/>
      <c r="L24" s="22"/>
      <c r="M24" s="22"/>
      <c r="N24" s="22"/>
      <c r="O24" s="22"/>
      <c r="P24" s="22"/>
      <c r="Q24" s="22"/>
      <c r="R24" s="22"/>
      <c r="S24" s="22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</row>
    <row r="25" spans="1:182" x14ac:dyDescent="0.25">
      <c r="A25" s="22">
        <f>$A$10</f>
        <v>1</v>
      </c>
      <c r="B25" s="19" t="s">
        <v>490</v>
      </c>
      <c r="C25" s="35">
        <v>0.2</v>
      </c>
      <c r="D25" s="35">
        <v>0.08</v>
      </c>
      <c r="E25" s="35">
        <v>0.08</v>
      </c>
      <c r="F25" s="35">
        <v>0.08</v>
      </c>
      <c r="G25" s="35">
        <v>0.08</v>
      </c>
      <c r="H25" s="35">
        <v>0.08</v>
      </c>
      <c r="I25" s="35">
        <v>0.08</v>
      </c>
      <c r="J25" s="35">
        <v>0.32</v>
      </c>
      <c r="K25" s="19"/>
      <c r="L25" s="22"/>
      <c r="M25" s="22"/>
      <c r="N25" s="22"/>
      <c r="O25" s="22"/>
      <c r="P25" s="22"/>
      <c r="Q25" s="22"/>
      <c r="R25" s="22"/>
      <c r="S25" s="22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</row>
    <row r="26" spans="1:182" x14ac:dyDescent="0.25">
      <c r="A26" s="22">
        <f>$A$11</f>
        <v>2</v>
      </c>
      <c r="B26" s="19" t="s">
        <v>491</v>
      </c>
      <c r="C26" s="35">
        <v>0.08</v>
      </c>
      <c r="D26" s="35">
        <v>0.2</v>
      </c>
      <c r="E26" s="35">
        <v>0.08</v>
      </c>
      <c r="F26" s="35">
        <v>0.08</v>
      </c>
      <c r="G26" s="35">
        <v>0.08</v>
      </c>
      <c r="H26" s="35">
        <v>0.08</v>
      </c>
      <c r="I26" s="35">
        <v>0.08</v>
      </c>
      <c r="J26" s="35">
        <v>0.32</v>
      </c>
      <c r="K26" s="19"/>
      <c r="L26" s="22"/>
      <c r="M26" s="22"/>
      <c r="N26" s="22"/>
      <c r="O26" s="22"/>
      <c r="P26" s="22"/>
      <c r="Q26" s="22"/>
      <c r="R26" s="22"/>
      <c r="S26" s="22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</row>
    <row r="27" spans="1:182" x14ac:dyDescent="0.25">
      <c r="A27" s="22">
        <f>$A$12</f>
        <v>3</v>
      </c>
      <c r="B27" s="19" t="s">
        <v>492</v>
      </c>
      <c r="C27" s="35">
        <v>0.08</v>
      </c>
      <c r="D27" s="35">
        <v>0.08</v>
      </c>
      <c r="E27" s="35">
        <v>0.2</v>
      </c>
      <c r="F27" s="35">
        <v>0.08</v>
      </c>
      <c r="G27" s="35">
        <v>0.08</v>
      </c>
      <c r="H27" s="35">
        <v>0.08</v>
      </c>
      <c r="I27" s="35">
        <v>0.08</v>
      </c>
      <c r="J27" s="35">
        <v>0.32</v>
      </c>
      <c r="K27" s="19"/>
      <c r="L27" s="22"/>
      <c r="M27" s="22"/>
      <c r="N27" s="22"/>
      <c r="O27" s="22"/>
      <c r="P27" s="22"/>
      <c r="Q27" s="22"/>
      <c r="R27" s="22"/>
      <c r="S27" s="22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</row>
    <row r="28" spans="1:182" x14ac:dyDescent="0.25">
      <c r="A28" s="22">
        <f>$A$13</f>
        <v>4</v>
      </c>
      <c r="B28" s="19" t="s">
        <v>493</v>
      </c>
      <c r="C28" s="35">
        <v>0.08</v>
      </c>
      <c r="D28" s="35">
        <v>0.08</v>
      </c>
      <c r="E28" s="35">
        <v>0.08</v>
      </c>
      <c r="F28" s="35">
        <v>0.2</v>
      </c>
      <c r="G28" s="35">
        <v>0.08</v>
      </c>
      <c r="H28" s="35">
        <v>0.08</v>
      </c>
      <c r="I28" s="35">
        <v>0.08</v>
      </c>
      <c r="J28" s="35">
        <v>0.32</v>
      </c>
      <c r="K28" s="19"/>
      <c r="L28" s="22"/>
      <c r="M28" s="22"/>
      <c r="N28" s="22"/>
      <c r="O28" s="22"/>
      <c r="P28" s="22"/>
      <c r="Q28" s="22"/>
      <c r="R28" s="22"/>
      <c r="S28" s="22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</row>
    <row r="29" spans="1:182" x14ac:dyDescent="0.25">
      <c r="A29" s="22">
        <f>$A$14</f>
        <v>5</v>
      </c>
      <c r="B29" s="19" t="s">
        <v>494</v>
      </c>
      <c r="C29" s="35">
        <v>0.08</v>
      </c>
      <c r="D29" s="35">
        <v>0.08</v>
      </c>
      <c r="E29" s="35">
        <v>0.08</v>
      </c>
      <c r="F29" s="35">
        <v>0.08</v>
      </c>
      <c r="G29" s="35">
        <v>0.2</v>
      </c>
      <c r="H29" s="35">
        <v>0.08</v>
      </c>
      <c r="I29" s="35">
        <v>0.08</v>
      </c>
      <c r="J29" s="35">
        <v>0.32</v>
      </c>
      <c r="K29" s="19"/>
      <c r="L29" s="22"/>
      <c r="M29" s="22"/>
      <c r="N29" s="22"/>
      <c r="O29" s="22"/>
      <c r="P29" s="22"/>
      <c r="Q29" s="22"/>
      <c r="R29" s="22"/>
      <c r="S29" s="22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</row>
    <row r="30" spans="1:182" x14ac:dyDescent="0.25">
      <c r="A30" s="22">
        <f>$A$15</f>
        <v>6</v>
      </c>
      <c r="B30" s="19" t="s">
        <v>495</v>
      </c>
      <c r="C30" s="35">
        <v>0.08</v>
      </c>
      <c r="D30" s="35">
        <v>0.08</v>
      </c>
      <c r="E30" s="35">
        <v>0.08</v>
      </c>
      <c r="F30" s="35">
        <v>0.08</v>
      </c>
      <c r="G30" s="35">
        <v>0.08</v>
      </c>
      <c r="H30" s="35">
        <v>0.2</v>
      </c>
      <c r="I30" s="35">
        <v>0.08</v>
      </c>
      <c r="J30" s="35">
        <v>0.32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</row>
    <row r="31" spans="1:182" x14ac:dyDescent="0.25">
      <c r="A31" s="22">
        <f>$A$16</f>
        <v>7</v>
      </c>
      <c r="B31" s="19" t="s">
        <v>496</v>
      </c>
      <c r="C31" s="35">
        <v>0.08</v>
      </c>
      <c r="D31" s="35">
        <v>0.08</v>
      </c>
      <c r="E31" s="35">
        <v>0.08</v>
      </c>
      <c r="F31" s="35">
        <v>0.08</v>
      </c>
      <c r="G31" s="35">
        <v>0.08</v>
      </c>
      <c r="H31" s="35">
        <v>0.08</v>
      </c>
      <c r="I31" s="35">
        <v>0.2</v>
      </c>
      <c r="J31" s="35">
        <v>0.32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</row>
    <row r="32" spans="1:182" x14ac:dyDescent="0.25">
      <c r="A32" s="22">
        <f>$A$17</f>
        <v>8</v>
      </c>
      <c r="B32" s="19" t="s">
        <v>497</v>
      </c>
      <c r="C32" s="35">
        <v>7.0000000000000007E-2</v>
      </c>
      <c r="D32" s="35">
        <v>7.0000000000000007E-2</v>
      </c>
      <c r="E32" s="35">
        <v>7.0000000000000007E-2</v>
      </c>
      <c r="F32" s="35">
        <v>7.0000000000000007E-2</v>
      </c>
      <c r="G32" s="35">
        <v>7.0000000000000007E-2</v>
      </c>
      <c r="H32" s="35">
        <v>7.0000000000000007E-2</v>
      </c>
      <c r="I32" s="35">
        <v>7.0000000000000007E-2</v>
      </c>
      <c r="J32" s="35">
        <v>0.51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</row>
    <row r="33" spans="1:182" x14ac:dyDescent="0.25">
      <c r="A33" s="22"/>
      <c r="B33" s="19"/>
      <c r="C33" s="22"/>
      <c r="D33" s="22"/>
      <c r="E33" s="22"/>
      <c r="F33" s="22"/>
      <c r="G33" s="22"/>
      <c r="H33" s="22"/>
      <c r="I33" s="22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</row>
    <row r="34" spans="1:182" x14ac:dyDescent="0.25">
      <c r="A34" s="22"/>
      <c r="B34" s="19"/>
      <c r="C34" s="22"/>
      <c r="D34" s="22"/>
      <c r="E34" s="22"/>
      <c r="F34" s="22"/>
      <c r="G34" s="22"/>
      <c r="H34" s="22"/>
      <c r="I34" s="22"/>
      <c r="J34" s="2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</row>
    <row r="35" spans="1:182" x14ac:dyDescent="0.25">
      <c r="A35" s="19"/>
      <c r="B35" s="19" t="s">
        <v>498</v>
      </c>
      <c r="C35" s="19"/>
      <c r="D35" s="19"/>
      <c r="E35" s="19"/>
      <c r="F35" s="19"/>
      <c r="G35" s="19"/>
      <c r="H35" s="19"/>
      <c r="I35" s="19"/>
      <c r="J35" s="19"/>
      <c r="K35" s="2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</row>
    <row r="36" spans="1:182" ht="98.25" x14ac:dyDescent="0.25">
      <c r="A36" s="19" t="s">
        <v>481</v>
      </c>
      <c r="B36" s="19"/>
      <c r="C36" s="26" t="s">
        <v>482</v>
      </c>
      <c r="D36" s="26" t="s">
        <v>483</v>
      </c>
      <c r="E36" s="27" t="s">
        <v>484</v>
      </c>
      <c r="F36" s="26" t="s">
        <v>485</v>
      </c>
      <c r="G36" s="26" t="s">
        <v>486</v>
      </c>
      <c r="H36" s="26" t="s">
        <v>487</v>
      </c>
      <c r="I36" s="26" t="s">
        <v>488</v>
      </c>
      <c r="J36" s="26" t="s">
        <v>489</v>
      </c>
      <c r="K36" s="2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</row>
    <row r="37" spans="1:182" x14ac:dyDescent="0.25">
      <c r="A37" s="22">
        <f>$A$10</f>
        <v>1</v>
      </c>
      <c r="B37" s="19" t="s">
        <v>490</v>
      </c>
      <c r="C37" s="35">
        <v>0.65</v>
      </c>
      <c r="D37" s="35">
        <f>(1-$C$37)/7</f>
        <v>4.9999999999999996E-2</v>
      </c>
      <c r="E37" s="35">
        <f t="shared" ref="E37:J37" si="1">(1-$C$37)/7</f>
        <v>4.9999999999999996E-2</v>
      </c>
      <c r="F37" s="35">
        <f t="shared" si="1"/>
        <v>4.9999999999999996E-2</v>
      </c>
      <c r="G37" s="35">
        <f t="shared" si="1"/>
        <v>4.9999999999999996E-2</v>
      </c>
      <c r="H37" s="35">
        <f t="shared" si="1"/>
        <v>4.9999999999999996E-2</v>
      </c>
      <c r="I37" s="35">
        <f t="shared" si="1"/>
        <v>4.9999999999999996E-2</v>
      </c>
      <c r="J37" s="35">
        <f t="shared" si="1"/>
        <v>4.9999999999999996E-2</v>
      </c>
      <c r="K37" s="2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</row>
    <row r="38" spans="1:182" x14ac:dyDescent="0.25">
      <c r="A38" s="22">
        <f>$A$11</f>
        <v>2</v>
      </c>
      <c r="B38" s="19" t="s">
        <v>491</v>
      </c>
      <c r="C38" s="35">
        <f>(1-$D$38)/7</f>
        <v>4.9999999999999996E-2</v>
      </c>
      <c r="D38" s="35">
        <v>0.65</v>
      </c>
      <c r="E38" s="35">
        <f t="shared" ref="E38:J38" si="2">(1-$D$38)/7</f>
        <v>4.9999999999999996E-2</v>
      </c>
      <c r="F38" s="35">
        <f t="shared" si="2"/>
        <v>4.9999999999999996E-2</v>
      </c>
      <c r="G38" s="35">
        <f t="shared" si="2"/>
        <v>4.9999999999999996E-2</v>
      </c>
      <c r="H38" s="35">
        <f t="shared" si="2"/>
        <v>4.9999999999999996E-2</v>
      </c>
      <c r="I38" s="35">
        <f t="shared" si="2"/>
        <v>4.9999999999999996E-2</v>
      </c>
      <c r="J38" s="35">
        <f t="shared" si="2"/>
        <v>4.9999999999999996E-2</v>
      </c>
      <c r="K38" s="2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</row>
    <row r="39" spans="1:182" x14ac:dyDescent="0.25">
      <c r="A39" s="22">
        <f>$A$12</f>
        <v>3</v>
      </c>
      <c r="B39" s="19" t="s">
        <v>492</v>
      </c>
      <c r="C39" s="35">
        <f>(1-$E$39)/7</f>
        <v>4.9999999999999996E-2</v>
      </c>
      <c r="D39" s="35">
        <f>(1-$E$39)/7</f>
        <v>4.9999999999999996E-2</v>
      </c>
      <c r="E39" s="35">
        <v>0.65</v>
      </c>
      <c r="F39" s="35">
        <f>(1-$E$39)/7</f>
        <v>4.9999999999999996E-2</v>
      </c>
      <c r="G39" s="35">
        <f>(1-$E$39)/7</f>
        <v>4.9999999999999996E-2</v>
      </c>
      <c r="H39" s="35">
        <f>(1-$E$39)/7</f>
        <v>4.9999999999999996E-2</v>
      </c>
      <c r="I39" s="35">
        <f>(1-$E$39)/7</f>
        <v>4.9999999999999996E-2</v>
      </c>
      <c r="J39" s="35">
        <f>(1-$E$39)/7</f>
        <v>4.9999999999999996E-2</v>
      </c>
      <c r="K39" s="2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</row>
    <row r="40" spans="1:182" x14ac:dyDescent="0.25">
      <c r="A40" s="22">
        <f>$A$13</f>
        <v>4</v>
      </c>
      <c r="B40" s="19" t="s">
        <v>493</v>
      </c>
      <c r="C40" s="35">
        <f>(1-$F$40)/7</f>
        <v>4.9999999999999996E-2</v>
      </c>
      <c r="D40" s="35">
        <f>(1-$F$40)/7</f>
        <v>4.9999999999999996E-2</v>
      </c>
      <c r="E40" s="35">
        <f>(1-$F$40)/7</f>
        <v>4.9999999999999996E-2</v>
      </c>
      <c r="F40" s="35">
        <v>0.65</v>
      </c>
      <c r="G40" s="35">
        <f>(1-$F$40)/7</f>
        <v>4.9999999999999996E-2</v>
      </c>
      <c r="H40" s="35">
        <f>(1-$F$40)/7</f>
        <v>4.9999999999999996E-2</v>
      </c>
      <c r="I40" s="35">
        <f>(1-$F$40)/7</f>
        <v>4.9999999999999996E-2</v>
      </c>
      <c r="J40" s="35">
        <f>(1-$F$40)/7</f>
        <v>4.9999999999999996E-2</v>
      </c>
      <c r="K40" s="2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</row>
    <row r="41" spans="1:182" x14ac:dyDescent="0.25">
      <c r="A41" s="22">
        <f>$A$14</f>
        <v>5</v>
      </c>
      <c r="B41" s="19" t="s">
        <v>494</v>
      </c>
      <c r="C41" s="35">
        <f>(1-$G$41)/7</f>
        <v>4.9999999999999996E-2</v>
      </c>
      <c r="D41" s="35">
        <f>(1-$G$41)/7</f>
        <v>4.9999999999999996E-2</v>
      </c>
      <c r="E41" s="35">
        <f>(1-$G$41)/7</f>
        <v>4.9999999999999996E-2</v>
      </c>
      <c r="F41" s="35">
        <f>(1-$G$41)/7</f>
        <v>4.9999999999999996E-2</v>
      </c>
      <c r="G41" s="35">
        <v>0.65</v>
      </c>
      <c r="H41" s="35">
        <f>(1-$G$41)/7</f>
        <v>4.9999999999999996E-2</v>
      </c>
      <c r="I41" s="35">
        <f>(1-$G$41)/7</f>
        <v>4.9999999999999996E-2</v>
      </c>
      <c r="J41" s="35">
        <f>(1-$G$41)/7</f>
        <v>4.9999999999999996E-2</v>
      </c>
      <c r="K41" s="2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</row>
    <row r="42" spans="1:182" x14ac:dyDescent="0.25">
      <c r="A42" s="22">
        <f>$A$15</f>
        <v>6</v>
      </c>
      <c r="B42" s="19" t="s">
        <v>495</v>
      </c>
      <c r="C42" s="35">
        <f>(1-$H$42)/7</f>
        <v>4.9999999999999996E-2</v>
      </c>
      <c r="D42" s="35">
        <f>(1-$H$42)/7</f>
        <v>4.9999999999999996E-2</v>
      </c>
      <c r="E42" s="35">
        <f>(1-$H$42)/7</f>
        <v>4.9999999999999996E-2</v>
      </c>
      <c r="F42" s="35">
        <f>(1-$H$42)/7</f>
        <v>4.9999999999999996E-2</v>
      </c>
      <c r="G42" s="35">
        <f>(1-$H$42)/7</f>
        <v>4.9999999999999996E-2</v>
      </c>
      <c r="H42" s="35">
        <v>0.65</v>
      </c>
      <c r="I42" s="35">
        <f>(1-$H$42)/7</f>
        <v>4.9999999999999996E-2</v>
      </c>
      <c r="J42" s="35">
        <f>(1-$H$42)/7</f>
        <v>4.9999999999999996E-2</v>
      </c>
      <c r="K42" s="2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</row>
    <row r="43" spans="1:182" x14ac:dyDescent="0.25">
      <c r="A43" s="22">
        <f>$A$16</f>
        <v>7</v>
      </c>
      <c r="B43" s="19" t="s">
        <v>496</v>
      </c>
      <c r="C43" s="35">
        <f t="shared" ref="C43:H43" si="3">(1-$I$43)/7</f>
        <v>4.9999999999999996E-2</v>
      </c>
      <c r="D43" s="35">
        <f t="shared" si="3"/>
        <v>4.9999999999999996E-2</v>
      </c>
      <c r="E43" s="35">
        <f t="shared" si="3"/>
        <v>4.9999999999999996E-2</v>
      </c>
      <c r="F43" s="35">
        <f t="shared" si="3"/>
        <v>4.9999999999999996E-2</v>
      </c>
      <c r="G43" s="35">
        <f t="shared" si="3"/>
        <v>4.9999999999999996E-2</v>
      </c>
      <c r="H43" s="35">
        <f t="shared" si="3"/>
        <v>4.9999999999999996E-2</v>
      </c>
      <c r="I43" s="35">
        <v>0.65</v>
      </c>
      <c r="J43" s="35">
        <f>(1-$I$43)/7</f>
        <v>4.9999999999999996E-2</v>
      </c>
      <c r="K43" s="2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</row>
    <row r="44" spans="1:182" x14ac:dyDescent="0.25">
      <c r="A44" s="22">
        <f>$A$17</f>
        <v>8</v>
      </c>
      <c r="B44" s="19" t="s">
        <v>497</v>
      </c>
      <c r="C44" s="35">
        <f>(1-$J$44)/7</f>
        <v>4.9999999999999996E-2</v>
      </c>
      <c r="D44" s="35">
        <f t="shared" ref="D44:I44" si="4">(1-$J$44)/7</f>
        <v>4.9999999999999996E-2</v>
      </c>
      <c r="E44" s="35">
        <f t="shared" si="4"/>
        <v>4.9999999999999996E-2</v>
      </c>
      <c r="F44" s="35">
        <f t="shared" si="4"/>
        <v>4.9999999999999996E-2</v>
      </c>
      <c r="G44" s="35">
        <f t="shared" si="4"/>
        <v>4.9999999999999996E-2</v>
      </c>
      <c r="H44" s="35">
        <f t="shared" si="4"/>
        <v>4.9999999999999996E-2</v>
      </c>
      <c r="I44" s="35">
        <f t="shared" si="4"/>
        <v>4.9999999999999996E-2</v>
      </c>
      <c r="J44" s="35">
        <v>0.65</v>
      </c>
      <c r="K44" s="2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</row>
    <row r="45" spans="1:182" x14ac:dyDescent="0.25">
      <c r="A45" s="22"/>
      <c r="B45" s="19"/>
      <c r="C45" s="22"/>
      <c r="D45" s="22"/>
      <c r="E45" s="22"/>
      <c r="F45" s="22"/>
      <c r="G45" s="22"/>
      <c r="H45" s="22"/>
      <c r="I45" s="22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</row>
    <row r="46" spans="1:182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2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</row>
    <row r="47" spans="1:182" x14ac:dyDescent="0.25">
      <c r="A47" s="19"/>
      <c r="B47" s="19" t="s">
        <v>499</v>
      </c>
      <c r="C47" s="19"/>
      <c r="D47" s="19"/>
      <c r="E47" s="19"/>
      <c r="F47" s="19"/>
      <c r="G47" s="19"/>
      <c r="H47" s="19"/>
      <c r="I47" s="19"/>
      <c r="J47" s="19"/>
      <c r="K47" s="2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</row>
    <row r="48" spans="1:182" ht="98.25" x14ac:dyDescent="0.25">
      <c r="A48" s="19" t="s">
        <v>481</v>
      </c>
      <c r="B48" s="19"/>
      <c r="C48" s="26" t="s">
        <v>482</v>
      </c>
      <c r="D48" s="26" t="s">
        <v>483</v>
      </c>
      <c r="E48" s="27" t="s">
        <v>484</v>
      </c>
      <c r="F48" s="26" t="s">
        <v>485</v>
      </c>
      <c r="G48" s="26" t="s">
        <v>486</v>
      </c>
      <c r="H48" s="26" t="s">
        <v>487</v>
      </c>
      <c r="I48" s="26" t="s">
        <v>488</v>
      </c>
      <c r="J48" s="26" t="s">
        <v>489</v>
      </c>
      <c r="K48" s="2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</row>
    <row r="49" spans="1:182" x14ac:dyDescent="0.25">
      <c r="A49" s="22">
        <f>$A$10</f>
        <v>1</v>
      </c>
      <c r="B49" s="19" t="s">
        <v>490</v>
      </c>
      <c r="C49" s="35">
        <v>0.79</v>
      </c>
      <c r="D49" s="35">
        <v>0.03</v>
      </c>
      <c r="E49" s="35">
        <v>0.03</v>
      </c>
      <c r="F49" s="35">
        <v>0.03</v>
      </c>
      <c r="G49" s="35">
        <v>0.03</v>
      </c>
      <c r="H49" s="35">
        <v>0.03</v>
      </c>
      <c r="I49" s="35">
        <v>0.03</v>
      </c>
      <c r="J49" s="35">
        <v>0.03</v>
      </c>
      <c r="K49" s="2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</row>
    <row r="50" spans="1:182" x14ac:dyDescent="0.25">
      <c r="A50" s="22">
        <f>$A$11</f>
        <v>2</v>
      </c>
      <c r="B50" s="19" t="s">
        <v>491</v>
      </c>
      <c r="C50" s="35">
        <v>0.03</v>
      </c>
      <c r="D50" s="35">
        <v>0.79</v>
      </c>
      <c r="E50" s="35">
        <v>0.03</v>
      </c>
      <c r="F50" s="35">
        <v>0.03</v>
      </c>
      <c r="G50" s="35">
        <v>0.03</v>
      </c>
      <c r="H50" s="35">
        <v>0.03</v>
      </c>
      <c r="I50" s="35">
        <v>0.03</v>
      </c>
      <c r="J50" s="35">
        <v>0.03</v>
      </c>
      <c r="K50" s="2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</row>
    <row r="51" spans="1:182" x14ac:dyDescent="0.25">
      <c r="A51" s="22">
        <f>$A$12</f>
        <v>3</v>
      </c>
      <c r="B51" s="19" t="s">
        <v>492</v>
      </c>
      <c r="C51" s="35">
        <v>0.03</v>
      </c>
      <c r="D51" s="35">
        <v>0.03</v>
      </c>
      <c r="E51" s="35">
        <v>0.79</v>
      </c>
      <c r="F51" s="35">
        <v>0.03</v>
      </c>
      <c r="G51" s="35">
        <v>0.03</v>
      </c>
      <c r="H51" s="35">
        <v>0.03</v>
      </c>
      <c r="I51" s="35">
        <v>0.03</v>
      </c>
      <c r="J51" s="35">
        <v>0.03</v>
      </c>
      <c r="K51" s="2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</row>
    <row r="52" spans="1:182" x14ac:dyDescent="0.25">
      <c r="A52" s="22">
        <f>$A$13</f>
        <v>4</v>
      </c>
      <c r="B52" s="19" t="s">
        <v>493</v>
      </c>
      <c r="C52" s="35">
        <v>0.03</v>
      </c>
      <c r="D52" s="35">
        <v>0.03</v>
      </c>
      <c r="E52" s="35">
        <v>0.03</v>
      </c>
      <c r="F52" s="35">
        <v>0.79</v>
      </c>
      <c r="G52" s="35">
        <v>0.03</v>
      </c>
      <c r="H52" s="35">
        <v>0.03</v>
      </c>
      <c r="I52" s="35">
        <v>0.03</v>
      </c>
      <c r="J52" s="35">
        <v>0.03</v>
      </c>
      <c r="K52" s="2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</row>
    <row r="53" spans="1:182" x14ac:dyDescent="0.25">
      <c r="A53" s="22">
        <f>$A$14</f>
        <v>5</v>
      </c>
      <c r="B53" s="19" t="s">
        <v>494</v>
      </c>
      <c r="C53" s="35">
        <v>0.03</v>
      </c>
      <c r="D53" s="35">
        <v>0.03</v>
      </c>
      <c r="E53" s="35">
        <v>0.03</v>
      </c>
      <c r="F53" s="35">
        <v>0.03</v>
      </c>
      <c r="G53" s="35">
        <v>0.79</v>
      </c>
      <c r="H53" s="35">
        <v>0.03</v>
      </c>
      <c r="I53" s="35">
        <v>0.03</v>
      </c>
      <c r="J53" s="35">
        <v>0.03</v>
      </c>
      <c r="K53" s="2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</row>
    <row r="54" spans="1:182" x14ac:dyDescent="0.25">
      <c r="A54" s="22">
        <f>$A$15</f>
        <v>6</v>
      </c>
      <c r="B54" s="19" t="s">
        <v>495</v>
      </c>
      <c r="C54" s="35">
        <v>0.03</v>
      </c>
      <c r="D54" s="35">
        <v>0.03</v>
      </c>
      <c r="E54" s="35">
        <v>0.03</v>
      </c>
      <c r="F54" s="35">
        <v>0.03</v>
      </c>
      <c r="G54" s="35">
        <v>0.03</v>
      </c>
      <c r="H54" s="35">
        <v>0.79</v>
      </c>
      <c r="I54" s="35">
        <v>0.03</v>
      </c>
      <c r="J54" s="35">
        <v>0.03</v>
      </c>
      <c r="K54" s="2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</row>
    <row r="55" spans="1:182" x14ac:dyDescent="0.25">
      <c r="A55" s="22">
        <f>$A$16</f>
        <v>7</v>
      </c>
      <c r="B55" s="19" t="s">
        <v>496</v>
      </c>
      <c r="C55" s="35">
        <v>0.03</v>
      </c>
      <c r="D55" s="35">
        <v>0.03</v>
      </c>
      <c r="E55" s="35">
        <v>0.03</v>
      </c>
      <c r="F55" s="35">
        <v>0.03</v>
      </c>
      <c r="G55" s="35">
        <v>0.03</v>
      </c>
      <c r="H55" s="35">
        <v>0.03</v>
      </c>
      <c r="I55" s="35">
        <v>0.79</v>
      </c>
      <c r="J55" s="35">
        <v>0.03</v>
      </c>
      <c r="K55" s="2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</row>
    <row r="56" spans="1:182" x14ac:dyDescent="0.25">
      <c r="A56" s="22">
        <f>$A$17</f>
        <v>8</v>
      </c>
      <c r="B56" s="19" t="s">
        <v>497</v>
      </c>
      <c r="C56" s="35">
        <v>0.03</v>
      </c>
      <c r="D56" s="35">
        <v>0.03</v>
      </c>
      <c r="E56" s="35">
        <v>0.03</v>
      </c>
      <c r="F56" s="35">
        <v>0.03</v>
      </c>
      <c r="G56" s="35">
        <v>0.03</v>
      </c>
      <c r="H56" s="35">
        <v>0.03</v>
      </c>
      <c r="I56" s="35">
        <v>0.03</v>
      </c>
      <c r="J56" s="35">
        <v>0.79</v>
      </c>
      <c r="K56" s="2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</row>
    <row r="57" spans="1:182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</row>
    <row r="58" spans="1:182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</row>
    <row r="59" spans="1:182" x14ac:dyDescent="0.25">
      <c r="A59" s="19"/>
      <c r="B59" s="19" t="s">
        <v>500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 t="s">
        <v>501</v>
      </c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</row>
    <row r="60" spans="1:182" ht="106.5" x14ac:dyDescent="0.25">
      <c r="A60" s="19" t="s">
        <v>481</v>
      </c>
      <c r="B60" s="22"/>
      <c r="C60" s="26" t="s">
        <v>502</v>
      </c>
      <c r="D60" s="26" t="s">
        <v>491</v>
      </c>
      <c r="E60" s="27" t="s">
        <v>492</v>
      </c>
      <c r="F60" s="26" t="s">
        <v>493</v>
      </c>
      <c r="G60" s="26" t="s">
        <v>494</v>
      </c>
      <c r="H60" s="26" t="s">
        <v>495</v>
      </c>
      <c r="I60" s="26" t="s">
        <v>496</v>
      </c>
      <c r="J60" s="26" t="s">
        <v>497</v>
      </c>
      <c r="K60" s="28"/>
      <c r="L60" s="19"/>
      <c r="M60" s="19" t="s">
        <v>481</v>
      </c>
      <c r="N60" s="19"/>
      <c r="O60" s="26" t="s">
        <v>502</v>
      </c>
      <c r="P60" s="26" t="s">
        <v>491</v>
      </c>
      <c r="Q60" s="27" t="s">
        <v>492</v>
      </c>
      <c r="R60" s="26" t="s">
        <v>493</v>
      </c>
      <c r="S60" s="26" t="s">
        <v>494</v>
      </c>
      <c r="T60" s="26" t="s">
        <v>495</v>
      </c>
      <c r="U60" s="26" t="s">
        <v>496</v>
      </c>
      <c r="V60" s="26" t="s">
        <v>497</v>
      </c>
      <c r="W60" s="28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</row>
    <row r="61" spans="1:182" x14ac:dyDescent="0.25">
      <c r="A61" s="22">
        <f>$A$10</f>
        <v>1</v>
      </c>
      <c r="B61" s="19" t="s">
        <v>503</v>
      </c>
      <c r="C61" s="35">
        <v>1.6199999999999999E-2</v>
      </c>
      <c r="D61" s="35">
        <v>0.11063333333333332</v>
      </c>
      <c r="E61" s="35">
        <v>0.11063333333333332</v>
      </c>
      <c r="F61" s="35">
        <v>0.11063333333333332</v>
      </c>
      <c r="G61" s="35">
        <v>0.11063333333333332</v>
      </c>
      <c r="H61" s="35">
        <v>0.11063333333333332</v>
      </c>
      <c r="I61" s="35">
        <v>0.11063333333333332</v>
      </c>
      <c r="J61" s="35">
        <v>0.32</v>
      </c>
      <c r="K61" s="29"/>
      <c r="L61" s="19"/>
      <c r="M61" s="22">
        <f>$A$10</f>
        <v>1</v>
      </c>
      <c r="N61" s="19" t="s">
        <v>503</v>
      </c>
      <c r="O61" s="35">
        <v>0.57999999999999996</v>
      </c>
      <c r="P61" s="35">
        <v>6.1666666666666675E-2</v>
      </c>
      <c r="Q61" s="35">
        <v>6.1666666666666675E-2</v>
      </c>
      <c r="R61" s="35">
        <v>6.1666666666666675E-2</v>
      </c>
      <c r="S61" s="35">
        <v>6.1666666666666675E-2</v>
      </c>
      <c r="T61" s="35">
        <v>6.1666666666666675E-2</v>
      </c>
      <c r="U61" s="35">
        <v>6.1666666666666675E-2</v>
      </c>
      <c r="V61" s="35">
        <v>4.9999999999999996E-2</v>
      </c>
      <c r="W61" s="2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</row>
    <row r="62" spans="1:182" x14ac:dyDescent="0.25">
      <c r="A62" s="22">
        <f>$A$11</f>
        <v>2</v>
      </c>
      <c r="B62" s="19" t="s">
        <v>483</v>
      </c>
      <c r="C62" s="35">
        <v>0.11063333333333332</v>
      </c>
      <c r="D62" s="35">
        <v>1.6199999999999999E-2</v>
      </c>
      <c r="E62" s="35">
        <v>0.11063333333333332</v>
      </c>
      <c r="F62" s="35">
        <v>0.11063333333333332</v>
      </c>
      <c r="G62" s="35">
        <v>0.11063333333333332</v>
      </c>
      <c r="H62" s="35">
        <v>0.11063333333333332</v>
      </c>
      <c r="I62" s="35">
        <v>0.11063333333333332</v>
      </c>
      <c r="J62" s="35">
        <v>0.32</v>
      </c>
      <c r="K62" s="29"/>
      <c r="L62" s="19"/>
      <c r="M62" s="22">
        <f>$A$11</f>
        <v>2</v>
      </c>
      <c r="N62" s="19" t="s">
        <v>483</v>
      </c>
      <c r="O62" s="35">
        <v>6.1666666666666675E-2</v>
      </c>
      <c r="P62" s="35">
        <v>0.57999999999999996</v>
      </c>
      <c r="Q62" s="35">
        <v>6.1666666666666675E-2</v>
      </c>
      <c r="R62" s="35">
        <v>6.1666666666666675E-2</v>
      </c>
      <c r="S62" s="35">
        <v>6.1666666666666675E-2</v>
      </c>
      <c r="T62" s="35">
        <v>6.1666666666666675E-2</v>
      </c>
      <c r="U62" s="35">
        <v>6.1666666666666675E-2</v>
      </c>
      <c r="V62" s="35">
        <v>4.9999999999999996E-2</v>
      </c>
      <c r="W62" s="2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</row>
    <row r="63" spans="1:182" x14ac:dyDescent="0.25">
      <c r="A63" s="22">
        <f>$A$12</f>
        <v>3</v>
      </c>
      <c r="B63" s="19" t="s">
        <v>504</v>
      </c>
      <c r="C63" s="35">
        <v>0.11063333333333332</v>
      </c>
      <c r="D63" s="35">
        <v>0.11063333333333332</v>
      </c>
      <c r="E63" s="35">
        <v>1.6199999999999999E-2</v>
      </c>
      <c r="F63" s="35">
        <v>0.11063333333333332</v>
      </c>
      <c r="G63" s="35">
        <v>0.11063333333333332</v>
      </c>
      <c r="H63" s="35">
        <v>0.11063333333333332</v>
      </c>
      <c r="I63" s="35">
        <v>0.11063333333333332</v>
      </c>
      <c r="J63" s="35">
        <v>0.32</v>
      </c>
      <c r="K63" s="29"/>
      <c r="L63" s="19"/>
      <c r="M63" s="22">
        <f>$A$12</f>
        <v>3</v>
      </c>
      <c r="N63" s="19" t="s">
        <v>504</v>
      </c>
      <c r="O63" s="35">
        <v>6.1666666666666675E-2</v>
      </c>
      <c r="P63" s="35">
        <v>6.1666666666666675E-2</v>
      </c>
      <c r="Q63" s="35">
        <v>0.57999999999999996</v>
      </c>
      <c r="R63" s="35">
        <v>6.1666666666666675E-2</v>
      </c>
      <c r="S63" s="35">
        <v>6.1666666666666675E-2</v>
      </c>
      <c r="T63" s="35">
        <v>6.1666666666666675E-2</v>
      </c>
      <c r="U63" s="35">
        <v>6.1666666666666675E-2</v>
      </c>
      <c r="V63" s="35">
        <v>4.9999999999999996E-2</v>
      </c>
      <c r="W63" s="2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</row>
    <row r="64" spans="1:182" x14ac:dyDescent="0.25">
      <c r="A64" s="22">
        <f>$A$13</f>
        <v>4</v>
      </c>
      <c r="B64" s="19" t="s">
        <v>485</v>
      </c>
      <c r="C64" s="35">
        <v>0.11063333333333332</v>
      </c>
      <c r="D64" s="35">
        <v>0.11063333333333332</v>
      </c>
      <c r="E64" s="35">
        <v>0.11063333333333332</v>
      </c>
      <c r="F64" s="35">
        <v>1.6199999999999999E-2</v>
      </c>
      <c r="G64" s="35">
        <v>0.11063333333333332</v>
      </c>
      <c r="H64" s="35">
        <v>0.11063333333333332</v>
      </c>
      <c r="I64" s="35">
        <v>0.11063333333333332</v>
      </c>
      <c r="J64" s="35">
        <v>0.32</v>
      </c>
      <c r="K64" s="29"/>
      <c r="L64" s="19"/>
      <c r="M64" s="22">
        <f>$A$13</f>
        <v>4</v>
      </c>
      <c r="N64" s="19" t="s">
        <v>485</v>
      </c>
      <c r="O64" s="35">
        <v>6.1666666666666675E-2</v>
      </c>
      <c r="P64" s="35">
        <v>6.1666666666666675E-2</v>
      </c>
      <c r="Q64" s="35">
        <v>6.1666666666666675E-2</v>
      </c>
      <c r="R64" s="35">
        <v>0.57999999999999996</v>
      </c>
      <c r="S64" s="35">
        <v>6.1666666666666675E-2</v>
      </c>
      <c r="T64" s="35">
        <v>6.1666666666666675E-2</v>
      </c>
      <c r="U64" s="35">
        <v>6.1666666666666675E-2</v>
      </c>
      <c r="V64" s="35">
        <v>4.9999999999999996E-2</v>
      </c>
      <c r="W64" s="2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</row>
    <row r="65" spans="1:182" x14ac:dyDescent="0.25">
      <c r="A65" s="22">
        <f>$A$14</f>
        <v>5</v>
      </c>
      <c r="B65" s="19" t="s">
        <v>486</v>
      </c>
      <c r="C65" s="35">
        <v>0.11063333333333332</v>
      </c>
      <c r="D65" s="35">
        <v>0.11063333333333332</v>
      </c>
      <c r="E65" s="35">
        <v>0.11063333333333332</v>
      </c>
      <c r="F65" s="35">
        <v>0.11063333333333332</v>
      </c>
      <c r="G65" s="35">
        <v>1.6199999999999999E-2</v>
      </c>
      <c r="H65" s="35">
        <v>0.11063333333333332</v>
      </c>
      <c r="I65" s="35">
        <v>0.11063333333333332</v>
      </c>
      <c r="J65" s="35">
        <v>0.32</v>
      </c>
      <c r="K65" s="29"/>
      <c r="L65" s="19"/>
      <c r="M65" s="22">
        <f>$A$14</f>
        <v>5</v>
      </c>
      <c r="N65" s="19" t="s">
        <v>486</v>
      </c>
      <c r="O65" s="35">
        <v>6.1666666666666675E-2</v>
      </c>
      <c r="P65" s="35">
        <v>6.1666666666666675E-2</v>
      </c>
      <c r="Q65" s="35">
        <v>6.1666666666666675E-2</v>
      </c>
      <c r="R65" s="35">
        <v>6.1666666666666675E-2</v>
      </c>
      <c r="S65" s="35">
        <v>0.57999999999999996</v>
      </c>
      <c r="T65" s="35">
        <v>6.1666666666666675E-2</v>
      </c>
      <c r="U65" s="35">
        <v>6.1666666666666675E-2</v>
      </c>
      <c r="V65" s="35">
        <v>4.9999999999999996E-2</v>
      </c>
      <c r="W65" s="2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</row>
    <row r="66" spans="1:182" x14ac:dyDescent="0.25">
      <c r="A66" s="22">
        <f>$A$15</f>
        <v>6</v>
      </c>
      <c r="B66" s="19" t="s">
        <v>487</v>
      </c>
      <c r="C66" s="35">
        <v>0.11063333333333332</v>
      </c>
      <c r="D66" s="35">
        <v>0.11063333333333332</v>
      </c>
      <c r="E66" s="35">
        <v>0.11063333333333332</v>
      </c>
      <c r="F66" s="35">
        <v>0.11063333333333332</v>
      </c>
      <c r="G66" s="35">
        <v>0.11063333333333332</v>
      </c>
      <c r="H66" s="35">
        <v>1.6199999999999999E-2</v>
      </c>
      <c r="I66" s="35">
        <v>0.11063333333333332</v>
      </c>
      <c r="J66" s="35">
        <v>0.32</v>
      </c>
      <c r="K66" s="29"/>
      <c r="M66" s="22">
        <f>$A$15</f>
        <v>6</v>
      </c>
      <c r="N66" s="19" t="s">
        <v>487</v>
      </c>
      <c r="O66" s="35">
        <v>6.1666666666666675E-2</v>
      </c>
      <c r="P66" s="35">
        <v>6.1666666666666675E-2</v>
      </c>
      <c r="Q66" s="35">
        <v>6.1666666666666675E-2</v>
      </c>
      <c r="R66" s="35">
        <v>6.1666666666666675E-2</v>
      </c>
      <c r="S66" s="35">
        <v>6.1666666666666675E-2</v>
      </c>
      <c r="T66" s="35">
        <v>0.57999999999999996</v>
      </c>
      <c r="U66" s="35">
        <v>6.1666666666666675E-2</v>
      </c>
      <c r="V66" s="35">
        <v>4.9999999999999996E-2</v>
      </c>
      <c r="W66" s="2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</row>
    <row r="67" spans="1:182" x14ac:dyDescent="0.25">
      <c r="A67" s="22">
        <f>$A$16</f>
        <v>7</v>
      </c>
      <c r="B67" s="19" t="s">
        <v>488</v>
      </c>
      <c r="C67" s="35">
        <v>0.11063333333333332</v>
      </c>
      <c r="D67" s="35">
        <v>0.11063333333333332</v>
      </c>
      <c r="E67" s="35">
        <v>0.11063333333333332</v>
      </c>
      <c r="F67" s="35">
        <v>0.11063333333333332</v>
      </c>
      <c r="G67" s="35">
        <v>0.11063333333333332</v>
      </c>
      <c r="H67" s="35">
        <v>0.11063333333333332</v>
      </c>
      <c r="I67" s="35">
        <v>1.6199999999999999E-2</v>
      </c>
      <c r="J67" s="35">
        <v>0.32</v>
      </c>
      <c r="K67" s="29"/>
      <c r="L67" s="19"/>
      <c r="M67" s="22">
        <f>$A$16</f>
        <v>7</v>
      </c>
      <c r="N67" s="19" t="s">
        <v>488</v>
      </c>
      <c r="O67" s="35">
        <v>6.1666666666666675E-2</v>
      </c>
      <c r="P67" s="35">
        <v>6.1666666666666675E-2</v>
      </c>
      <c r="Q67" s="35">
        <v>6.1666666666666675E-2</v>
      </c>
      <c r="R67" s="35">
        <v>6.1666666666666675E-2</v>
      </c>
      <c r="S67" s="35">
        <v>6.1666666666666675E-2</v>
      </c>
      <c r="T67" s="35">
        <v>6.1666666666666675E-2</v>
      </c>
      <c r="U67" s="35">
        <v>0.57999999999999996</v>
      </c>
      <c r="V67" s="35">
        <v>4.9999999999999996E-2</v>
      </c>
      <c r="W67" s="2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</row>
    <row r="68" spans="1:182" x14ac:dyDescent="0.25">
      <c r="A68" s="22">
        <f>$A$17</f>
        <v>8</v>
      </c>
      <c r="B68" s="19" t="s">
        <v>489</v>
      </c>
      <c r="C68" s="35">
        <v>2.3571428571428577E-2</v>
      </c>
      <c r="D68" s="35">
        <v>2.3571428571428577E-2</v>
      </c>
      <c r="E68" s="35">
        <v>2.3571428571428577E-2</v>
      </c>
      <c r="F68" s="35">
        <v>2.3571428571428577E-2</v>
      </c>
      <c r="G68" s="35">
        <v>2.3571428571428577E-2</v>
      </c>
      <c r="H68" s="35">
        <v>2.3571428571428577E-2</v>
      </c>
      <c r="I68" s="35">
        <v>2.3571428571428577E-2</v>
      </c>
      <c r="J68" s="35">
        <v>0.83499999999999996</v>
      </c>
      <c r="K68" s="29"/>
      <c r="L68" s="19"/>
      <c r="M68" s="22">
        <f>$A$17</f>
        <v>8</v>
      </c>
      <c r="N68" s="19" t="s">
        <v>489</v>
      </c>
      <c r="O68" s="35">
        <v>4.5714285714285707E-2</v>
      </c>
      <c r="P68" s="35">
        <v>4.5714285714285707E-2</v>
      </c>
      <c r="Q68" s="35">
        <v>4.5714285714285707E-2</v>
      </c>
      <c r="R68" s="35">
        <v>4.5714285714285707E-2</v>
      </c>
      <c r="S68" s="35">
        <v>4.5714285714285707E-2</v>
      </c>
      <c r="T68" s="35">
        <v>4.5714285714285707E-2</v>
      </c>
      <c r="U68" s="35">
        <v>4.5714285714285707E-2</v>
      </c>
      <c r="V68" s="35">
        <v>0.68</v>
      </c>
      <c r="W68" s="2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</row>
    <row r="69" spans="1:182" x14ac:dyDescent="0.25">
      <c r="A69" s="22"/>
      <c r="B69" s="19"/>
      <c r="C69" s="22"/>
      <c r="D69" s="22"/>
      <c r="E69" s="22"/>
      <c r="F69" s="22"/>
      <c r="G69" s="22"/>
      <c r="H69" s="22"/>
      <c r="I69" s="22"/>
      <c r="J69" s="2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</row>
    <row r="70" spans="1:182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</row>
    <row r="71" spans="1:182" x14ac:dyDescent="0.25">
      <c r="A71" s="19"/>
      <c r="B71" s="19" t="s">
        <v>505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</row>
    <row r="72" spans="1:182" ht="60" customHeight="1" x14ac:dyDescent="0.25">
      <c r="A72" s="19" t="s">
        <v>481</v>
      </c>
      <c r="B72" s="19"/>
      <c r="C72" s="36" t="s">
        <v>506</v>
      </c>
      <c r="D72" s="36" t="s">
        <v>507</v>
      </c>
      <c r="E72" s="36" t="s">
        <v>508</v>
      </c>
      <c r="F72" s="36" t="s">
        <v>509</v>
      </c>
      <c r="G72" s="36" t="s">
        <v>510</v>
      </c>
      <c r="H72" s="36" t="s">
        <v>511</v>
      </c>
      <c r="I72" s="36" t="s">
        <v>512</v>
      </c>
      <c r="J72" s="36" t="s">
        <v>513</v>
      </c>
      <c r="K72" s="36" t="s">
        <v>514</v>
      </c>
      <c r="L72" s="36" t="s">
        <v>515</v>
      </c>
      <c r="M72" s="36" t="s">
        <v>516</v>
      </c>
      <c r="N72" s="36" t="s">
        <v>517</v>
      </c>
      <c r="O72" s="36" t="s">
        <v>518</v>
      </c>
      <c r="P72" s="36" t="s">
        <v>519</v>
      </c>
      <c r="Q72" s="36" t="s">
        <v>520</v>
      </c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</row>
    <row r="73" spans="1:182" x14ac:dyDescent="0.25">
      <c r="A73" s="22">
        <f>$A$10</f>
        <v>1</v>
      </c>
      <c r="B73" s="19" t="s">
        <v>8</v>
      </c>
      <c r="C73" s="22">
        <v>0.02</v>
      </c>
      <c r="D73" s="22">
        <v>7.0000000000000007E-2</v>
      </c>
      <c r="E73" s="22">
        <v>0.1</v>
      </c>
      <c r="F73" s="22">
        <v>0.1</v>
      </c>
      <c r="G73" s="22">
        <v>7.0000000000000007E-2</v>
      </c>
      <c r="H73" s="22">
        <v>0.05</v>
      </c>
      <c r="I73" s="22">
        <v>0.06</v>
      </c>
      <c r="J73" s="22">
        <v>0.06</v>
      </c>
      <c r="K73" s="22">
        <v>0.05</v>
      </c>
      <c r="L73" s="22">
        <v>0.1</v>
      </c>
      <c r="M73" s="22">
        <v>0.13</v>
      </c>
      <c r="N73" s="22">
        <v>0.09</v>
      </c>
      <c r="O73" s="22">
        <v>0.05</v>
      </c>
      <c r="P73" s="22">
        <v>0.03</v>
      </c>
      <c r="Q73" s="22">
        <v>0.02</v>
      </c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</row>
    <row r="74" spans="1:182" x14ac:dyDescent="0.25">
      <c r="A74" s="22">
        <f>$A$11</f>
        <v>2</v>
      </c>
      <c r="B74" s="19" t="s">
        <v>25</v>
      </c>
      <c r="C74" s="22">
        <v>0.02</v>
      </c>
      <c r="D74" s="22">
        <v>7.0000000000000007E-2</v>
      </c>
      <c r="E74" s="22">
        <v>0.1</v>
      </c>
      <c r="F74" s="22">
        <v>0.1</v>
      </c>
      <c r="G74" s="22">
        <v>7.0000000000000007E-2</v>
      </c>
      <c r="H74" s="22">
        <v>0.05</v>
      </c>
      <c r="I74" s="22">
        <v>0.06</v>
      </c>
      <c r="J74" s="22">
        <v>0.06</v>
      </c>
      <c r="K74" s="22">
        <v>0.05</v>
      </c>
      <c r="L74" s="22">
        <v>0.1</v>
      </c>
      <c r="M74" s="22">
        <v>0.13</v>
      </c>
      <c r="N74" s="22">
        <v>0.09</v>
      </c>
      <c r="O74" s="22">
        <v>0.05</v>
      </c>
      <c r="P74" s="22">
        <v>0.03</v>
      </c>
      <c r="Q74" s="22">
        <v>0.02</v>
      </c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</row>
    <row r="75" spans="1:182" x14ac:dyDescent="0.25">
      <c r="A75" s="22">
        <f>$A$12</f>
        <v>3</v>
      </c>
      <c r="B75" s="19" t="s">
        <v>167</v>
      </c>
      <c r="C75" s="22">
        <v>0.02</v>
      </c>
      <c r="D75" s="22">
        <v>7.0000000000000007E-2</v>
      </c>
      <c r="E75" s="22">
        <v>0.1</v>
      </c>
      <c r="F75" s="22">
        <v>0.1</v>
      </c>
      <c r="G75" s="22">
        <v>7.0000000000000007E-2</v>
      </c>
      <c r="H75" s="22">
        <v>0.05</v>
      </c>
      <c r="I75" s="22">
        <v>0.06</v>
      </c>
      <c r="J75" s="22">
        <v>0.06</v>
      </c>
      <c r="K75" s="22">
        <v>0.05</v>
      </c>
      <c r="L75" s="22">
        <v>0.1</v>
      </c>
      <c r="M75" s="22">
        <v>0.13</v>
      </c>
      <c r="N75" s="22">
        <v>0.09</v>
      </c>
      <c r="O75" s="22">
        <v>0.05</v>
      </c>
      <c r="P75" s="22">
        <v>0.03</v>
      </c>
      <c r="Q75" s="22">
        <v>0.02</v>
      </c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</row>
    <row r="76" spans="1:182" x14ac:dyDescent="0.25">
      <c r="A76" s="22">
        <f>$A$13</f>
        <v>4</v>
      </c>
      <c r="B76" s="19" t="s">
        <v>64</v>
      </c>
      <c r="C76" s="22">
        <v>0.02</v>
      </c>
      <c r="D76" s="22">
        <v>7.0000000000000007E-2</v>
      </c>
      <c r="E76" s="22">
        <v>0.1</v>
      </c>
      <c r="F76" s="22">
        <v>0.1</v>
      </c>
      <c r="G76" s="22">
        <v>7.0000000000000007E-2</v>
      </c>
      <c r="H76" s="22">
        <v>0.05</v>
      </c>
      <c r="I76" s="22">
        <v>0.06</v>
      </c>
      <c r="J76" s="22">
        <v>0.06</v>
      </c>
      <c r="K76" s="22">
        <v>0.05</v>
      </c>
      <c r="L76" s="22">
        <v>0.1</v>
      </c>
      <c r="M76" s="22">
        <v>0.13</v>
      </c>
      <c r="N76" s="22">
        <v>0.09</v>
      </c>
      <c r="O76" s="22">
        <v>0.05</v>
      </c>
      <c r="P76" s="22">
        <v>0.03</v>
      </c>
      <c r="Q76" s="22">
        <v>0.02</v>
      </c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</row>
    <row r="77" spans="1:182" x14ac:dyDescent="0.25">
      <c r="A77" s="22">
        <f>$A$14</f>
        <v>5</v>
      </c>
      <c r="B77" s="19" t="s">
        <v>82</v>
      </c>
      <c r="C77" s="22">
        <v>0.02</v>
      </c>
      <c r="D77" s="22">
        <v>7.0000000000000007E-2</v>
      </c>
      <c r="E77" s="22">
        <v>0.1</v>
      </c>
      <c r="F77" s="22">
        <v>0.1</v>
      </c>
      <c r="G77" s="22">
        <v>7.0000000000000007E-2</v>
      </c>
      <c r="H77" s="22">
        <v>0.05</v>
      </c>
      <c r="I77" s="22">
        <v>0.06</v>
      </c>
      <c r="J77" s="22">
        <v>0.06</v>
      </c>
      <c r="K77" s="22">
        <v>0.05</v>
      </c>
      <c r="L77" s="22">
        <v>0.1</v>
      </c>
      <c r="M77" s="22">
        <v>0.13</v>
      </c>
      <c r="N77" s="22">
        <v>0.09</v>
      </c>
      <c r="O77" s="22">
        <v>0.05</v>
      </c>
      <c r="P77" s="22">
        <v>0.03</v>
      </c>
      <c r="Q77" s="22">
        <v>0.02</v>
      </c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</row>
    <row r="78" spans="1:182" x14ac:dyDescent="0.25">
      <c r="A78" s="22">
        <f>$A$15</f>
        <v>6</v>
      </c>
      <c r="B78" s="19" t="s">
        <v>32</v>
      </c>
      <c r="C78" s="22">
        <v>0.02</v>
      </c>
      <c r="D78" s="22">
        <v>7.0000000000000007E-2</v>
      </c>
      <c r="E78" s="22">
        <v>0.1</v>
      </c>
      <c r="F78" s="22">
        <v>0.1</v>
      </c>
      <c r="G78" s="22">
        <v>7.0000000000000007E-2</v>
      </c>
      <c r="H78" s="22">
        <v>0.05</v>
      </c>
      <c r="I78" s="22">
        <v>0.06</v>
      </c>
      <c r="J78" s="22">
        <v>0.06</v>
      </c>
      <c r="K78" s="22">
        <v>0.05</v>
      </c>
      <c r="L78" s="22">
        <v>0.1</v>
      </c>
      <c r="M78" s="22">
        <v>0.13</v>
      </c>
      <c r="N78" s="22">
        <v>0.09</v>
      </c>
      <c r="O78" s="22">
        <v>0.05</v>
      </c>
      <c r="P78" s="22">
        <v>0.03</v>
      </c>
      <c r="Q78" s="22">
        <v>0.02</v>
      </c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</row>
    <row r="79" spans="1:182" x14ac:dyDescent="0.25">
      <c r="A79" s="22">
        <f>$A$16</f>
        <v>7</v>
      </c>
      <c r="B79" s="19" t="s">
        <v>94</v>
      </c>
      <c r="C79" s="22">
        <v>0.02</v>
      </c>
      <c r="D79" s="22">
        <v>7.0000000000000007E-2</v>
      </c>
      <c r="E79" s="22">
        <v>0.1</v>
      </c>
      <c r="F79" s="22">
        <v>0.1</v>
      </c>
      <c r="G79" s="22">
        <v>7.0000000000000007E-2</v>
      </c>
      <c r="H79" s="22">
        <v>0.05</v>
      </c>
      <c r="I79" s="22">
        <v>0.06</v>
      </c>
      <c r="J79" s="22">
        <v>0.06</v>
      </c>
      <c r="K79" s="22">
        <v>0.05</v>
      </c>
      <c r="L79" s="22">
        <v>0.1</v>
      </c>
      <c r="M79" s="22">
        <v>0.13</v>
      </c>
      <c r="N79" s="22">
        <v>0.09</v>
      </c>
      <c r="O79" s="22">
        <v>0.05</v>
      </c>
      <c r="P79" s="22">
        <v>0.03</v>
      </c>
      <c r="Q79" s="22">
        <v>0.02</v>
      </c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</row>
    <row r="80" spans="1:182" x14ac:dyDescent="0.25">
      <c r="A80" s="22">
        <f>$A$17</f>
        <v>8</v>
      </c>
      <c r="B80" s="19" t="s">
        <v>20</v>
      </c>
      <c r="C80" s="22">
        <v>0.02</v>
      </c>
      <c r="D80" s="22">
        <v>7.0000000000000007E-2</v>
      </c>
      <c r="E80" s="22">
        <v>0.1</v>
      </c>
      <c r="F80" s="22">
        <v>0.1</v>
      </c>
      <c r="G80" s="22">
        <v>7.0000000000000007E-2</v>
      </c>
      <c r="H80" s="22">
        <v>0.05</v>
      </c>
      <c r="I80" s="22">
        <v>0.06</v>
      </c>
      <c r="J80" s="22">
        <v>0.06</v>
      </c>
      <c r="K80" s="22">
        <v>0.05</v>
      </c>
      <c r="L80" s="22">
        <v>0.1</v>
      </c>
      <c r="M80" s="22">
        <v>0.13</v>
      </c>
      <c r="N80" s="22">
        <v>0.09</v>
      </c>
      <c r="O80" s="22">
        <v>0.05</v>
      </c>
      <c r="P80" s="22">
        <v>0.03</v>
      </c>
      <c r="Q80" s="22">
        <v>0.02</v>
      </c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</row>
    <row r="81" spans="1:182" x14ac:dyDescent="0.25">
      <c r="A81" s="19"/>
      <c r="C81" s="19"/>
      <c r="D81" s="19"/>
      <c r="E81" s="19"/>
      <c r="F81" s="19"/>
      <c r="G81" s="19"/>
      <c r="H81" s="19"/>
      <c r="I81" s="19"/>
      <c r="J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</row>
    <row r="82" spans="1:182" x14ac:dyDescent="0.25">
      <c r="A82" s="19"/>
      <c r="C82" s="19"/>
      <c r="D82" s="19"/>
      <c r="E82" s="19"/>
      <c r="G82" s="19"/>
      <c r="H82" s="19"/>
      <c r="I82" s="19"/>
      <c r="J82" s="19"/>
      <c r="X82" s="19"/>
      <c r="Y82" s="19"/>
      <c r="Z82" s="19"/>
      <c r="AA82" s="19"/>
      <c r="AB82" s="19"/>
      <c r="AC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</row>
    <row r="83" spans="1:182" x14ac:dyDescent="0.25">
      <c r="A83" s="22"/>
      <c r="B83" s="19"/>
      <c r="C83" s="19"/>
      <c r="D83" s="19"/>
      <c r="E83" s="19"/>
      <c r="F83" s="19"/>
      <c r="G83" s="19"/>
      <c r="H83" s="19"/>
      <c r="I83" s="19"/>
      <c r="J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</row>
    <row r="84" spans="1:182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</row>
    <row r="85" spans="1:182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</row>
    <row r="86" spans="1:182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</row>
    <row r="87" spans="1:182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</row>
    <row r="88" spans="1:182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</row>
    <row r="89" spans="1:182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</row>
    <row r="90" spans="1:182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</row>
    <row r="91" spans="1:182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22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2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22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22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22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22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22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</row>
    <row r="92" spans="1:182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22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2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22"/>
      <c r="BT92" s="19"/>
      <c r="BU92" s="19"/>
      <c r="BV92" s="19"/>
    </row>
    <row r="93" spans="1:182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</row>
    <row r="94" spans="1:182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</row>
    <row r="95" spans="1:182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</row>
    <row r="96" spans="1:182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</row>
    <row r="97" spans="1:182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</row>
    <row r="98" spans="1:182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</row>
    <row r="99" spans="1:182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</row>
    <row r="100" spans="1:182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</row>
    <row r="101" spans="1:182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</row>
    <row r="102" spans="1:182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</row>
    <row r="103" spans="1:182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</row>
    <row r="104" spans="1:182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</row>
    <row r="105" spans="1:182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</row>
    <row r="106" spans="1:182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</row>
    <row r="107" spans="1:182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</row>
    <row r="108" spans="1:182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</row>
    <row r="109" spans="1:182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</row>
    <row r="110" spans="1:182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</row>
    <row r="111" spans="1:182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</row>
    <row r="112" spans="1:182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</row>
    <row r="113" spans="1:164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</row>
    <row r="114" spans="1:164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</row>
    <row r="115" spans="1:164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</row>
    <row r="116" spans="1:164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</row>
    <row r="117" spans="1:164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</row>
    <row r="118" spans="1:164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</row>
    <row r="119" spans="1:164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</row>
    <row r="120" spans="1:164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</row>
    <row r="121" spans="1:164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</row>
    <row r="122" spans="1:164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</row>
    <row r="123" spans="1:164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</row>
    <row r="124" spans="1:164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</row>
    <row r="125" spans="1:164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</row>
    <row r="126" spans="1:164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</row>
    <row r="127" spans="1:164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</row>
    <row r="128" spans="1:164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</row>
    <row r="129" spans="1:164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</row>
    <row r="130" spans="1:164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</row>
    <row r="131" spans="1:164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</row>
    <row r="132" spans="1:164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</row>
    <row r="133" spans="1:164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</row>
    <row r="134" spans="1:164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</row>
    <row r="135" spans="1:164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</row>
    <row r="136" spans="1:164" ht="30.75" customHeight="1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</row>
    <row r="137" spans="1:164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</row>
    <row r="138" spans="1:164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</row>
    <row r="139" spans="1:164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</row>
    <row r="140" spans="1:164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</row>
    <row r="141" spans="1:164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</row>
    <row r="142" spans="1:164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</row>
    <row r="143" spans="1:164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</row>
    <row r="144" spans="1:164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</row>
    <row r="145" spans="1:164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</row>
    <row r="146" spans="1:164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</row>
    <row r="147" spans="1:164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</row>
    <row r="148" spans="1:164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</row>
    <row r="149" spans="1:164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</row>
    <row r="150" spans="1:164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</row>
    <row r="151" spans="1:164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</row>
    <row r="152" spans="1:164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</row>
    <row r="153" spans="1:164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</row>
    <row r="154" spans="1:164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</row>
    <row r="155" spans="1:164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</row>
    <row r="156" spans="1:164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</row>
    <row r="157" spans="1:164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</row>
    <row r="158" spans="1:164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</row>
    <row r="159" spans="1:164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</row>
    <row r="160" spans="1:164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</row>
    <row r="161" spans="1:164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</row>
    <row r="162" spans="1:164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</row>
    <row r="163" spans="1:164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</row>
    <row r="164" spans="1:164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</row>
    <row r="165" spans="1:164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</row>
    <row r="166" spans="1:164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</row>
    <row r="167" spans="1:164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</row>
    <row r="168" spans="1:164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</row>
    <row r="169" spans="1:164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</row>
    <row r="170" spans="1:164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</row>
    <row r="171" spans="1:164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</row>
    <row r="172" spans="1:164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</row>
    <row r="173" spans="1:164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</row>
    <row r="174" spans="1:164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</row>
    <row r="175" spans="1:164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</row>
    <row r="176" spans="1:164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</row>
    <row r="177" spans="1:164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</row>
    <row r="178" spans="1:164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</row>
    <row r="179" spans="1:164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</row>
    <row r="180" spans="1:164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</row>
    <row r="181" spans="1:164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</row>
    <row r="182" spans="1:164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</row>
    <row r="183" spans="1:164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</row>
    <row r="184" spans="1:164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</row>
    <row r="185" spans="1:164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  <c r="EM185" s="19"/>
      <c r="EN185" s="19"/>
      <c r="EO185" s="19"/>
      <c r="EP185" s="19"/>
      <c r="EQ185" s="19"/>
      <c r="ER185" s="19"/>
      <c r="ES185" s="19"/>
      <c r="ET185" s="19"/>
      <c r="EU185" s="19"/>
      <c r="EV185" s="19"/>
      <c r="EW185" s="19"/>
      <c r="EX185" s="19"/>
      <c r="EY185" s="19"/>
      <c r="EZ185" s="19"/>
      <c r="FA185" s="19"/>
      <c r="FB185" s="19"/>
      <c r="FC185" s="19"/>
      <c r="FD185" s="19"/>
      <c r="FE185" s="19"/>
      <c r="FF185" s="19"/>
      <c r="FG185" s="19"/>
      <c r="FH185" s="19"/>
    </row>
    <row r="186" spans="1:164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19"/>
      <c r="EV186" s="19"/>
      <c r="EW186" s="19"/>
      <c r="EX186" s="19"/>
      <c r="EY186" s="19"/>
      <c r="EZ186" s="19"/>
      <c r="FA186" s="19"/>
      <c r="FB186" s="19"/>
      <c r="FC186" s="19"/>
      <c r="FD186" s="19"/>
      <c r="FE186" s="19"/>
      <c r="FF186" s="19"/>
      <c r="FG186" s="19"/>
      <c r="FH186" s="19"/>
    </row>
    <row r="187" spans="1:164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/>
      <c r="FG187" s="19"/>
      <c r="FH187" s="19"/>
    </row>
    <row r="188" spans="1:164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/>
      <c r="EK188" s="19"/>
      <c r="EL188" s="19"/>
      <c r="EM188" s="19"/>
      <c r="EN188" s="19"/>
      <c r="EO188" s="19"/>
      <c r="EP188" s="19"/>
      <c r="EQ188" s="19"/>
      <c r="ER188" s="19"/>
      <c r="ES188" s="19"/>
      <c r="ET188" s="19"/>
      <c r="EU188" s="19"/>
      <c r="EV188" s="19"/>
      <c r="EW188" s="19"/>
      <c r="EX188" s="19"/>
      <c r="EY188" s="19"/>
      <c r="EZ188" s="19"/>
      <c r="FA188" s="19"/>
      <c r="FB188" s="19"/>
      <c r="FC188" s="19"/>
      <c r="FD188" s="19"/>
      <c r="FE188" s="19"/>
      <c r="FF188" s="19"/>
      <c r="FG188" s="19"/>
      <c r="FH188" s="19"/>
    </row>
    <row r="189" spans="1:164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9"/>
      <c r="EI189" s="19"/>
      <c r="EJ189" s="19"/>
      <c r="EK189" s="19"/>
      <c r="EL189" s="19"/>
      <c r="EM189" s="19"/>
      <c r="EN189" s="19"/>
      <c r="EO189" s="19"/>
      <c r="EP189" s="19"/>
      <c r="EQ189" s="19"/>
      <c r="ER189" s="19"/>
      <c r="ES189" s="19"/>
      <c r="ET189" s="19"/>
      <c r="EU189" s="19"/>
      <c r="EV189" s="19"/>
      <c r="EW189" s="19"/>
      <c r="EX189" s="19"/>
      <c r="EY189" s="19"/>
      <c r="EZ189" s="19"/>
      <c r="FA189" s="19"/>
      <c r="FB189" s="19"/>
      <c r="FC189" s="19"/>
      <c r="FD189" s="19"/>
      <c r="FE189" s="19"/>
      <c r="FF189" s="19"/>
      <c r="FG189" s="19"/>
      <c r="FH189" s="19"/>
    </row>
    <row r="190" spans="1:164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  <c r="EM190" s="19"/>
      <c r="EN190" s="19"/>
      <c r="EO190" s="19"/>
      <c r="EP190" s="19"/>
      <c r="EQ190" s="19"/>
      <c r="ER190" s="19"/>
      <c r="ES190" s="19"/>
      <c r="ET190" s="19"/>
      <c r="EU190" s="19"/>
      <c r="EV190" s="19"/>
      <c r="EW190" s="19"/>
      <c r="EX190" s="19"/>
      <c r="EY190" s="19"/>
      <c r="EZ190" s="19"/>
      <c r="FA190" s="19"/>
      <c r="FB190" s="19"/>
      <c r="FC190" s="19"/>
      <c r="FD190" s="19"/>
      <c r="FE190" s="19"/>
      <c r="FF190" s="19"/>
      <c r="FG190" s="19"/>
      <c r="FH190" s="19"/>
    </row>
    <row r="191" spans="1:164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  <c r="EM191" s="19"/>
      <c r="EN191" s="19"/>
      <c r="EO191" s="19"/>
      <c r="EP191" s="19"/>
      <c r="EQ191" s="19"/>
      <c r="ER191" s="19"/>
      <c r="ES191" s="19"/>
      <c r="ET191" s="19"/>
      <c r="EU191" s="19"/>
      <c r="EV191" s="19"/>
      <c r="EW191" s="19"/>
      <c r="EX191" s="19"/>
      <c r="EY191" s="19"/>
      <c r="EZ191" s="19"/>
      <c r="FA191" s="19"/>
      <c r="FB191" s="19"/>
      <c r="FC191" s="19"/>
      <c r="FD191" s="19"/>
      <c r="FE191" s="19"/>
      <c r="FF191" s="19"/>
      <c r="FG191" s="19"/>
      <c r="FH191" s="19"/>
    </row>
    <row r="192" spans="1:164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  <c r="EM192" s="19"/>
      <c r="EN192" s="19"/>
      <c r="EO192" s="19"/>
      <c r="EP192" s="19"/>
      <c r="EQ192" s="19"/>
      <c r="ER192" s="19"/>
      <c r="ES192" s="19"/>
      <c r="ET192" s="19"/>
      <c r="EU192" s="19"/>
      <c r="EV192" s="19"/>
      <c r="EW192" s="19"/>
      <c r="EX192" s="19"/>
      <c r="EY192" s="19"/>
      <c r="EZ192" s="19"/>
      <c r="FA192" s="19"/>
      <c r="FB192" s="19"/>
      <c r="FC192" s="19"/>
      <c r="FD192" s="19"/>
      <c r="FE192" s="19"/>
      <c r="FF192" s="19"/>
      <c r="FG192" s="19"/>
      <c r="FH192" s="19"/>
    </row>
    <row r="193" spans="1:164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9"/>
      <c r="EI193" s="19"/>
      <c r="EJ193" s="19"/>
      <c r="EK193" s="19"/>
      <c r="EL193" s="19"/>
      <c r="EM193" s="19"/>
      <c r="EN193" s="19"/>
      <c r="EO193" s="19"/>
      <c r="EP193" s="19"/>
      <c r="EQ193" s="19"/>
      <c r="ER193" s="19"/>
      <c r="ES193" s="19"/>
      <c r="ET193" s="19"/>
      <c r="EU193" s="19"/>
      <c r="EV193" s="19"/>
      <c r="EW193" s="19"/>
      <c r="EX193" s="19"/>
      <c r="EY193" s="19"/>
      <c r="EZ193" s="19"/>
      <c r="FA193" s="19"/>
      <c r="FB193" s="19"/>
      <c r="FC193" s="19"/>
      <c r="FD193" s="19"/>
      <c r="FE193" s="19"/>
      <c r="FF193" s="19"/>
      <c r="FG193" s="19"/>
      <c r="FH193" s="19"/>
    </row>
    <row r="194" spans="1:164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  <c r="EM194" s="19"/>
      <c r="EN194" s="19"/>
      <c r="EO194" s="19"/>
      <c r="EP194" s="19"/>
      <c r="EQ194" s="19"/>
      <c r="ER194" s="19"/>
      <c r="ES194" s="19"/>
      <c r="ET194" s="19"/>
      <c r="EU194" s="19"/>
      <c r="EV194" s="19"/>
      <c r="EW194" s="19"/>
      <c r="EX194" s="19"/>
      <c r="EY194" s="19"/>
      <c r="EZ194" s="19"/>
      <c r="FA194" s="19"/>
      <c r="FB194" s="19"/>
      <c r="FC194" s="19"/>
      <c r="FD194" s="19"/>
      <c r="FE194" s="19"/>
      <c r="FF194" s="19"/>
      <c r="FG194" s="19"/>
      <c r="FH194" s="19"/>
    </row>
    <row r="195" spans="1:164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  <c r="EM195" s="19"/>
      <c r="EN195" s="19"/>
      <c r="EO195" s="19"/>
      <c r="EP195" s="19"/>
      <c r="EQ195" s="19"/>
      <c r="ER195" s="19"/>
      <c r="ES195" s="19"/>
      <c r="ET195" s="19"/>
      <c r="EU195" s="19"/>
      <c r="EV195" s="19"/>
      <c r="EW195" s="19"/>
      <c r="EX195" s="19"/>
      <c r="EY195" s="19"/>
      <c r="EZ195" s="19"/>
      <c r="FA195" s="19"/>
      <c r="FB195" s="19"/>
      <c r="FC195" s="19"/>
      <c r="FD195" s="19"/>
      <c r="FE195" s="19"/>
      <c r="FF195" s="19"/>
      <c r="FG195" s="19"/>
      <c r="FH195" s="19"/>
    </row>
    <row r="196" spans="1:164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  <c r="EM196" s="19"/>
      <c r="EN196" s="19"/>
      <c r="EO196" s="19"/>
      <c r="EP196" s="19"/>
      <c r="EQ196" s="19"/>
      <c r="ER196" s="19"/>
      <c r="ES196" s="19"/>
      <c r="ET196" s="19"/>
      <c r="EU196" s="19"/>
      <c r="EV196" s="19"/>
      <c r="EW196" s="19"/>
      <c r="EX196" s="19"/>
      <c r="EY196" s="19"/>
      <c r="EZ196" s="19"/>
      <c r="FA196" s="19"/>
      <c r="FB196" s="19"/>
      <c r="FC196" s="19"/>
      <c r="FD196" s="19"/>
      <c r="FE196" s="19"/>
      <c r="FF196" s="19"/>
      <c r="FG196" s="19"/>
      <c r="FH196" s="19"/>
    </row>
    <row r="197" spans="1:164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</row>
    <row r="198" spans="1:164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  <c r="EM198" s="19"/>
      <c r="EN198" s="19"/>
      <c r="EO198" s="19"/>
      <c r="EP198" s="19"/>
      <c r="EQ198" s="19"/>
      <c r="ER198" s="19"/>
      <c r="ES198" s="19"/>
      <c r="ET198" s="19"/>
      <c r="EU198" s="19"/>
      <c r="EV198" s="19"/>
      <c r="EW198" s="19"/>
      <c r="EX198" s="19"/>
      <c r="EY198" s="19"/>
      <c r="EZ198" s="19"/>
      <c r="FA198" s="19"/>
      <c r="FB198" s="19"/>
      <c r="FC198" s="19"/>
      <c r="FD198" s="19"/>
      <c r="FE198" s="19"/>
      <c r="FF198" s="19"/>
      <c r="FG198" s="19"/>
      <c r="FH198" s="19"/>
    </row>
    <row r="199" spans="1:164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</row>
    <row r="200" spans="1:164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  <c r="EM200" s="19"/>
      <c r="EN200" s="19"/>
      <c r="EO200" s="19"/>
      <c r="EP200" s="19"/>
      <c r="EQ200" s="19"/>
      <c r="ER200" s="19"/>
      <c r="ES200" s="19"/>
      <c r="ET200" s="19"/>
      <c r="EU200" s="19"/>
      <c r="EV200" s="19"/>
      <c r="EW200" s="19"/>
      <c r="EX200" s="19"/>
      <c r="EY200" s="19"/>
      <c r="EZ200" s="19"/>
      <c r="FA200" s="19"/>
      <c r="FB200" s="19"/>
      <c r="FC200" s="19"/>
      <c r="FD200" s="19"/>
      <c r="FE200" s="19"/>
      <c r="FF200" s="19"/>
      <c r="FG200" s="19"/>
      <c r="FH200" s="19"/>
    </row>
    <row r="201" spans="1:164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</row>
    <row r="202" spans="1:164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19"/>
      <c r="EJ202" s="19"/>
      <c r="EK202" s="19"/>
      <c r="EL202" s="19"/>
      <c r="EM202" s="19"/>
      <c r="EN202" s="19"/>
      <c r="EO202" s="19"/>
      <c r="EP202" s="19"/>
      <c r="EQ202" s="19"/>
      <c r="ER202" s="19"/>
      <c r="ES202" s="19"/>
      <c r="ET202" s="19"/>
      <c r="EU202" s="19"/>
      <c r="EV202" s="19"/>
      <c r="EW202" s="19"/>
      <c r="EX202" s="19"/>
      <c r="EY202" s="19"/>
      <c r="EZ202" s="19"/>
      <c r="FA202" s="19"/>
      <c r="FB202" s="19"/>
      <c r="FC202" s="19"/>
      <c r="FD202" s="19"/>
      <c r="FE202" s="19"/>
      <c r="FF202" s="19"/>
      <c r="FG202" s="19"/>
      <c r="FH202" s="19"/>
    </row>
    <row r="203" spans="1:164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  <c r="EM203" s="19"/>
      <c r="EN203" s="19"/>
      <c r="EO203" s="19"/>
      <c r="EP203" s="19"/>
      <c r="EQ203" s="19"/>
      <c r="ER203" s="19"/>
      <c r="ES203" s="19"/>
      <c r="ET203" s="19"/>
      <c r="EU203" s="19"/>
      <c r="EV203" s="19"/>
      <c r="EW203" s="19"/>
      <c r="EX203" s="19"/>
      <c r="EY203" s="19"/>
      <c r="EZ203" s="19"/>
      <c r="FA203" s="19"/>
      <c r="FB203" s="19"/>
      <c r="FC203" s="19"/>
      <c r="FD203" s="19"/>
      <c r="FE203" s="19"/>
      <c r="FF203" s="19"/>
      <c r="FG203" s="19"/>
      <c r="FH203" s="19"/>
    </row>
    <row r="204" spans="1:164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</row>
    <row r="205" spans="1:164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</row>
    <row r="206" spans="1:164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</row>
    <row r="207" spans="1:164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</row>
    <row r="208" spans="1:164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</row>
    <row r="209" spans="1:164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</row>
    <row r="210" spans="1:164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</row>
    <row r="211" spans="1:164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</row>
    <row r="212" spans="1:164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</row>
    <row r="213" spans="1:164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</row>
    <row r="214" spans="1:164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</row>
    <row r="215" spans="1:164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</row>
    <row r="216" spans="1:164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/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</row>
    <row r="217" spans="1:164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</row>
    <row r="218" spans="1:164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9"/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</row>
    <row r="219" spans="1:164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</row>
    <row r="220" spans="1:164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</row>
    <row r="221" spans="1:164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9"/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</row>
    <row r="222" spans="1:164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</row>
    <row r="223" spans="1:164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</row>
    <row r="224" spans="1:164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9"/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</row>
    <row r="225" spans="1:164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9"/>
      <c r="EI225" s="19"/>
      <c r="EJ225" s="19"/>
      <c r="EK225" s="19"/>
      <c r="EL225" s="19"/>
      <c r="EM225" s="19"/>
      <c r="EN225" s="19"/>
      <c r="EO225" s="19"/>
      <c r="EP225" s="19"/>
      <c r="EQ225" s="19"/>
      <c r="ER225" s="19"/>
      <c r="ES225" s="19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</row>
    <row r="226" spans="1:164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</row>
    <row r="227" spans="1:164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</row>
    <row r="228" spans="1:164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9"/>
      <c r="EI228" s="19"/>
      <c r="EJ228" s="19"/>
      <c r="EK228" s="19"/>
      <c r="EL228" s="19"/>
      <c r="EM228" s="19"/>
      <c r="EN228" s="19"/>
      <c r="EO228" s="19"/>
      <c r="EP228" s="19"/>
      <c r="EQ228" s="19"/>
      <c r="ER228" s="19"/>
      <c r="ES228" s="19"/>
      <c r="ET228" s="19"/>
      <c r="EU228" s="19"/>
      <c r="EV228" s="19"/>
      <c r="EW228" s="19"/>
      <c r="EX228" s="19"/>
      <c r="EY228" s="19"/>
      <c r="EZ228" s="19"/>
      <c r="FA228" s="19"/>
      <c r="FB228" s="19"/>
      <c r="FC228" s="19"/>
      <c r="FD228" s="19"/>
      <c r="FE228" s="19"/>
      <c r="FF228" s="19"/>
      <c r="FG228" s="19"/>
      <c r="FH228" s="19"/>
    </row>
    <row r="229" spans="1:164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9"/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19"/>
      <c r="EV229" s="19"/>
      <c r="EW229" s="19"/>
      <c r="EX229" s="19"/>
      <c r="EY229" s="19"/>
      <c r="EZ229" s="19"/>
      <c r="FA229" s="19"/>
      <c r="FB229" s="19"/>
      <c r="FC229" s="19"/>
      <c r="FD229" s="19"/>
      <c r="FE229" s="19"/>
      <c r="FF229" s="19"/>
      <c r="FG229" s="19"/>
      <c r="FH229" s="19"/>
    </row>
    <row r="230" spans="1:164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9"/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</row>
    <row r="231" spans="1:164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/>
      <c r="EF231" s="19"/>
      <c r="EG231" s="19"/>
      <c r="EH231" s="19"/>
      <c r="EI231" s="19"/>
      <c r="EJ231" s="19"/>
      <c r="EK231" s="19"/>
      <c r="EL231" s="19"/>
      <c r="EM231" s="19"/>
      <c r="EN231" s="19"/>
      <c r="EO231" s="19"/>
      <c r="EP231" s="19"/>
      <c r="EQ231" s="19"/>
      <c r="ER231" s="19"/>
      <c r="ES231" s="19"/>
      <c r="ET231" s="19"/>
      <c r="EU231" s="19"/>
      <c r="EV231" s="19"/>
      <c r="EW231" s="19"/>
      <c r="EX231" s="19"/>
      <c r="EY231" s="19"/>
      <c r="EZ231" s="19"/>
      <c r="FA231" s="19"/>
      <c r="FB231" s="19"/>
      <c r="FC231" s="19"/>
      <c r="FD231" s="19"/>
      <c r="FE231" s="19"/>
      <c r="FF231" s="19"/>
      <c r="FG231" s="19"/>
      <c r="FH231" s="19"/>
    </row>
    <row r="232" spans="1:164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</row>
    <row r="233" spans="1:164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9"/>
      <c r="EI233" s="19"/>
      <c r="EJ233" s="19"/>
      <c r="EK233" s="19"/>
      <c r="EL233" s="19"/>
      <c r="EM233" s="19"/>
      <c r="EN233" s="19"/>
      <c r="EO233" s="19"/>
      <c r="EP233" s="19"/>
      <c r="EQ233" s="19"/>
      <c r="ER233" s="19"/>
      <c r="ES233" s="19"/>
      <c r="ET233" s="19"/>
      <c r="EU233" s="19"/>
      <c r="EV233" s="19"/>
      <c r="EW233" s="19"/>
      <c r="EX233" s="19"/>
      <c r="EY233" s="19"/>
      <c r="EZ233" s="19"/>
      <c r="FA233" s="19"/>
      <c r="FB233" s="19"/>
      <c r="FC233" s="19"/>
      <c r="FD233" s="19"/>
      <c r="FE233" s="19"/>
      <c r="FF233" s="19"/>
      <c r="FG233" s="19"/>
      <c r="FH233" s="19"/>
    </row>
    <row r="234" spans="1:164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9"/>
      <c r="EI234" s="19"/>
      <c r="EJ234" s="19"/>
      <c r="EK234" s="19"/>
      <c r="EL234" s="19"/>
      <c r="EM234" s="19"/>
      <c r="EN234" s="19"/>
      <c r="EO234" s="19"/>
      <c r="EP234" s="19"/>
      <c r="EQ234" s="19"/>
      <c r="ER234" s="19"/>
      <c r="ES234" s="19"/>
      <c r="ET234" s="19"/>
      <c r="EU234" s="19"/>
      <c r="EV234" s="19"/>
      <c r="EW234" s="19"/>
      <c r="EX234" s="19"/>
      <c r="EY234" s="19"/>
      <c r="EZ234" s="19"/>
      <c r="FA234" s="19"/>
      <c r="FB234" s="19"/>
      <c r="FC234" s="19"/>
      <c r="FD234" s="19"/>
      <c r="FE234" s="19"/>
      <c r="FF234" s="19"/>
      <c r="FG234" s="19"/>
      <c r="FH234" s="19"/>
    </row>
    <row r="235" spans="1:164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</row>
    <row r="236" spans="1:164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</row>
    <row r="237" spans="1:164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  <c r="EM237" s="19"/>
      <c r="EN237" s="19"/>
      <c r="EO237" s="19"/>
      <c r="EP237" s="19"/>
      <c r="EQ237" s="19"/>
      <c r="ER237" s="19"/>
      <c r="ES237" s="19"/>
      <c r="ET237" s="19"/>
      <c r="EU237" s="19"/>
      <c r="EV237" s="19"/>
      <c r="EW237" s="19"/>
      <c r="EX237" s="19"/>
      <c r="EY237" s="19"/>
      <c r="EZ237" s="19"/>
      <c r="FA237" s="19"/>
      <c r="FB237" s="19"/>
      <c r="FC237" s="19"/>
      <c r="FD237" s="19"/>
      <c r="FE237" s="19"/>
      <c r="FF237" s="19"/>
      <c r="FG237" s="19"/>
      <c r="FH237" s="19"/>
    </row>
    <row r="238" spans="1:164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19"/>
      <c r="EV238" s="19"/>
      <c r="EW238" s="19"/>
      <c r="EX238" s="19"/>
      <c r="EY238" s="19"/>
      <c r="EZ238" s="19"/>
      <c r="FA238" s="19"/>
      <c r="FB238" s="19"/>
      <c r="FC238" s="19"/>
      <c r="FD238" s="19"/>
      <c r="FE238" s="19"/>
      <c r="FF238" s="19"/>
      <c r="FG238" s="19"/>
      <c r="FH238" s="19"/>
    </row>
    <row r="239" spans="1:164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EV239" s="19"/>
      <c r="EW239" s="19"/>
      <c r="EX239" s="19"/>
      <c r="EY239" s="19"/>
      <c r="EZ239" s="19"/>
      <c r="FA239" s="19"/>
      <c r="FB239" s="19"/>
      <c r="FC239" s="19"/>
      <c r="FD239" s="19"/>
      <c r="FE239" s="19"/>
      <c r="FF239" s="19"/>
      <c r="FG239" s="19"/>
      <c r="FH239" s="19"/>
    </row>
    <row r="240" spans="1:164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</row>
    <row r="241" spans="1:164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/>
      <c r="EJ241" s="19"/>
      <c r="EK241" s="19"/>
      <c r="EL241" s="19"/>
      <c r="EM241" s="19"/>
      <c r="EN241" s="19"/>
      <c r="EO241" s="19"/>
      <c r="EP241" s="19"/>
      <c r="EQ241" s="19"/>
      <c r="ER241" s="19"/>
      <c r="ES241" s="19"/>
      <c r="ET241" s="19"/>
      <c r="EU241" s="19"/>
      <c r="EV241" s="19"/>
      <c r="EW241" s="19"/>
      <c r="EX241" s="19"/>
      <c r="EY241" s="19"/>
      <c r="EZ241" s="19"/>
      <c r="FA241" s="19"/>
      <c r="FB241" s="19"/>
      <c r="FC241" s="19"/>
      <c r="FD241" s="19"/>
      <c r="FE241" s="19"/>
      <c r="FF241" s="19"/>
      <c r="FG241" s="19"/>
      <c r="FH241" s="19"/>
    </row>
    <row r="242" spans="1:164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</row>
    <row r="243" spans="1:164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</row>
    <row r="244" spans="1:164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</row>
    <row r="245" spans="1:164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9"/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</row>
    <row r="246" spans="1:164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</row>
    <row r="247" spans="1:164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/>
      <c r="EG247" s="19"/>
      <c r="EH247" s="19"/>
      <c r="EI247" s="19"/>
      <c r="EJ247" s="19"/>
      <c r="EK247" s="19"/>
      <c r="EL247" s="19"/>
      <c r="EM247" s="19"/>
      <c r="EN247" s="19"/>
      <c r="EO247" s="19"/>
      <c r="EP247" s="19"/>
      <c r="EQ247" s="19"/>
      <c r="ER247" s="19"/>
      <c r="ES247" s="19"/>
      <c r="ET247" s="19"/>
      <c r="EU247" s="19"/>
      <c r="EV247" s="19"/>
      <c r="EW247" s="19"/>
      <c r="EX247" s="19"/>
      <c r="EY247" s="19"/>
      <c r="EZ247" s="19"/>
      <c r="FA247" s="19"/>
      <c r="FB247" s="19"/>
      <c r="FC247" s="19"/>
      <c r="FD247" s="19"/>
      <c r="FE247" s="19"/>
      <c r="FF247" s="19"/>
      <c r="FG247" s="19"/>
      <c r="FH247" s="19"/>
    </row>
    <row r="248" spans="1:164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9"/>
      <c r="EI248" s="19"/>
      <c r="EJ248" s="19"/>
      <c r="EK248" s="19"/>
      <c r="EL248" s="19"/>
      <c r="EM248" s="19"/>
      <c r="EN248" s="19"/>
      <c r="EO248" s="19"/>
      <c r="EP248" s="19"/>
      <c r="EQ248" s="19"/>
      <c r="ER248" s="19"/>
      <c r="ES248" s="19"/>
      <c r="ET248" s="19"/>
      <c r="EU248" s="19"/>
      <c r="EV248" s="19"/>
      <c r="EW248" s="19"/>
      <c r="EX248" s="19"/>
      <c r="EY248" s="19"/>
      <c r="EZ248" s="19"/>
      <c r="FA248" s="19"/>
      <c r="FB248" s="19"/>
      <c r="FC248" s="19"/>
      <c r="FD248" s="19"/>
      <c r="FE248" s="19"/>
      <c r="FF248" s="19"/>
      <c r="FG248" s="19"/>
      <c r="FH248" s="19"/>
    </row>
    <row r="249" spans="1:164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/>
      <c r="EE249" s="19"/>
      <c r="EF249" s="19"/>
      <c r="EG249" s="19"/>
      <c r="EH249" s="19"/>
      <c r="EI249" s="19"/>
      <c r="EJ249" s="19"/>
      <c r="EK249" s="19"/>
      <c r="EL249" s="19"/>
      <c r="EM249" s="19"/>
      <c r="EN249" s="19"/>
      <c r="EO249" s="19"/>
      <c r="EP249" s="19"/>
      <c r="EQ249" s="19"/>
      <c r="ER249" s="19"/>
      <c r="ES249" s="19"/>
      <c r="ET249" s="19"/>
      <c r="EU249" s="19"/>
      <c r="EV249" s="19"/>
      <c r="EW249" s="19"/>
      <c r="EX249" s="19"/>
      <c r="EY249" s="19"/>
      <c r="EZ249" s="19"/>
      <c r="FA249" s="19"/>
      <c r="FB249" s="19"/>
      <c r="FC249" s="19"/>
      <c r="FD249" s="19"/>
      <c r="FE249" s="19"/>
      <c r="FF249" s="19"/>
      <c r="FG249" s="19"/>
      <c r="FH249" s="19"/>
    </row>
    <row r="250" spans="1:164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19"/>
      <c r="EG250" s="19"/>
      <c r="EH250" s="19"/>
      <c r="EI250" s="19"/>
      <c r="EJ250" s="19"/>
      <c r="EK250" s="19"/>
      <c r="EL250" s="19"/>
      <c r="EM250" s="19"/>
      <c r="EN250" s="19"/>
      <c r="EO250" s="19"/>
      <c r="EP250" s="19"/>
      <c r="EQ250" s="19"/>
      <c r="ER250" s="19"/>
      <c r="ES250" s="19"/>
      <c r="ET250" s="19"/>
      <c r="EU250" s="19"/>
      <c r="EV250" s="19"/>
      <c r="EW250" s="19"/>
      <c r="EX250" s="19"/>
      <c r="EY250" s="19"/>
      <c r="EZ250" s="19"/>
      <c r="FA250" s="19"/>
      <c r="FB250" s="19"/>
      <c r="FC250" s="19"/>
      <c r="FD250" s="19"/>
      <c r="FE250" s="19"/>
      <c r="FF250" s="19"/>
      <c r="FG250" s="19"/>
      <c r="FH250" s="19"/>
    </row>
    <row r="251" spans="1:164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9"/>
      <c r="EI251" s="19"/>
      <c r="EJ251" s="19"/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19"/>
      <c r="EV251" s="19"/>
      <c r="EW251" s="19"/>
      <c r="EX251" s="19"/>
      <c r="EY251" s="19"/>
      <c r="EZ251" s="19"/>
      <c r="FA251" s="19"/>
      <c r="FB251" s="19"/>
      <c r="FC251" s="19"/>
      <c r="FD251" s="19"/>
      <c r="FE251" s="19"/>
      <c r="FF251" s="19"/>
      <c r="FG251" s="19"/>
      <c r="FH251" s="19"/>
    </row>
    <row r="252" spans="1:164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9"/>
      <c r="EI252" s="19"/>
      <c r="EJ252" s="19"/>
      <c r="EK252" s="19"/>
      <c r="EL252" s="19"/>
      <c r="EM252" s="19"/>
      <c r="EN252" s="19"/>
      <c r="EO252" s="19"/>
      <c r="EP252" s="19"/>
      <c r="EQ252" s="19"/>
      <c r="ER252" s="19"/>
      <c r="ES252" s="19"/>
      <c r="ET252" s="19"/>
      <c r="EU252" s="19"/>
      <c r="EV252" s="19"/>
      <c r="EW252" s="19"/>
      <c r="EX252" s="19"/>
      <c r="EY252" s="19"/>
      <c r="EZ252" s="19"/>
      <c r="FA252" s="19"/>
      <c r="FB252" s="19"/>
      <c r="FC252" s="19"/>
      <c r="FD252" s="19"/>
      <c r="FE252" s="19"/>
      <c r="FF252" s="19"/>
      <c r="FG252" s="19"/>
      <c r="FH252" s="19"/>
    </row>
    <row r="253" spans="1:164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9"/>
      <c r="EI253" s="19"/>
      <c r="EJ253" s="19"/>
      <c r="EK253" s="19"/>
      <c r="EL253" s="19"/>
      <c r="EM253" s="19"/>
      <c r="EN253" s="19"/>
      <c r="EO253" s="19"/>
      <c r="EP253" s="19"/>
      <c r="EQ253" s="19"/>
      <c r="ER253" s="19"/>
      <c r="ES253" s="19"/>
      <c r="ET253" s="19"/>
      <c r="EU253" s="19"/>
      <c r="EV253" s="19"/>
      <c r="EW253" s="19"/>
      <c r="EX253" s="19"/>
      <c r="EY253" s="19"/>
      <c r="EZ253" s="19"/>
      <c r="FA253" s="19"/>
      <c r="FB253" s="19"/>
      <c r="FC253" s="19"/>
      <c r="FD253" s="19"/>
      <c r="FE253" s="19"/>
      <c r="FF253" s="19"/>
      <c r="FG253" s="19"/>
      <c r="FH253" s="19"/>
    </row>
    <row r="254" spans="1:164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  <c r="EE254" s="19"/>
      <c r="EF254" s="19"/>
      <c r="EG254" s="19"/>
      <c r="EH254" s="19"/>
      <c r="EI254" s="19"/>
      <c r="EJ254" s="19"/>
      <c r="EK254" s="19"/>
      <c r="EL254" s="19"/>
      <c r="EM254" s="19"/>
      <c r="EN254" s="19"/>
      <c r="EO254" s="19"/>
      <c r="EP254" s="19"/>
      <c r="EQ254" s="19"/>
      <c r="ER254" s="19"/>
      <c r="ES254" s="19"/>
      <c r="ET254" s="19"/>
      <c r="EU254" s="19"/>
      <c r="EV254" s="19"/>
      <c r="EW254" s="19"/>
      <c r="EX254" s="19"/>
      <c r="EY254" s="19"/>
      <c r="EZ254" s="19"/>
      <c r="FA254" s="19"/>
      <c r="FB254" s="19"/>
      <c r="FC254" s="19"/>
      <c r="FD254" s="19"/>
      <c r="FE254" s="19"/>
      <c r="FF254" s="19"/>
      <c r="FG254" s="19"/>
      <c r="FH254" s="19"/>
    </row>
    <row r="255" spans="1:164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9"/>
      <c r="EI255" s="19"/>
      <c r="EJ255" s="19"/>
      <c r="EK255" s="19"/>
      <c r="EL255" s="19"/>
      <c r="EM255" s="19"/>
      <c r="EN255" s="19"/>
      <c r="EO255" s="19"/>
      <c r="EP255" s="19"/>
      <c r="EQ255" s="19"/>
      <c r="ER255" s="19"/>
      <c r="ES255" s="19"/>
      <c r="ET255" s="19"/>
      <c r="EU255" s="19"/>
      <c r="EV255" s="19"/>
      <c r="EW255" s="19"/>
      <c r="EX255" s="19"/>
      <c r="EY255" s="19"/>
      <c r="EZ255" s="19"/>
      <c r="FA255" s="19"/>
      <c r="FB255" s="19"/>
      <c r="FC255" s="19"/>
      <c r="FD255" s="19"/>
      <c r="FE255" s="19"/>
      <c r="FF255" s="19"/>
      <c r="FG255" s="19"/>
      <c r="FH255" s="19"/>
    </row>
    <row r="256" spans="1:164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9"/>
      <c r="EI256" s="19"/>
      <c r="EJ256" s="19"/>
      <c r="EK256" s="19"/>
      <c r="EL256" s="19"/>
      <c r="EM256" s="19"/>
      <c r="EN256" s="19"/>
      <c r="EO256" s="19"/>
      <c r="EP256" s="19"/>
      <c r="EQ256" s="19"/>
      <c r="ER256" s="19"/>
      <c r="ES256" s="19"/>
      <c r="ET256" s="19"/>
      <c r="EU256" s="19"/>
      <c r="EV256" s="19"/>
      <c r="EW256" s="19"/>
      <c r="EX256" s="19"/>
      <c r="EY256" s="19"/>
      <c r="EZ256" s="19"/>
      <c r="FA256" s="19"/>
      <c r="FB256" s="19"/>
      <c r="FC256" s="19"/>
      <c r="FD256" s="19"/>
      <c r="FE256" s="19"/>
      <c r="FF256" s="19"/>
      <c r="FG256" s="19"/>
      <c r="FH256" s="19"/>
    </row>
    <row r="257" spans="1:164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19"/>
      <c r="EG257" s="19"/>
      <c r="EH257" s="19"/>
      <c r="EI257" s="19"/>
      <c r="EJ257" s="19"/>
      <c r="EK257" s="19"/>
      <c r="EL257" s="19"/>
      <c r="EM257" s="19"/>
      <c r="EN257" s="19"/>
      <c r="EO257" s="19"/>
      <c r="EP257" s="19"/>
      <c r="EQ257" s="19"/>
      <c r="ER257" s="19"/>
      <c r="ES257" s="19"/>
      <c r="ET257" s="19"/>
      <c r="EU257" s="19"/>
      <c r="EV257" s="19"/>
      <c r="EW257" s="19"/>
      <c r="EX257" s="19"/>
      <c r="EY257" s="19"/>
      <c r="EZ257" s="19"/>
      <c r="FA257" s="19"/>
      <c r="FB257" s="19"/>
      <c r="FC257" s="19"/>
      <c r="FD257" s="19"/>
      <c r="FE257" s="19"/>
      <c r="FF257" s="19"/>
      <c r="FG257" s="19"/>
      <c r="FH257" s="19"/>
    </row>
    <row r="258" spans="1:164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9"/>
      <c r="EI258" s="19"/>
      <c r="EJ258" s="19"/>
      <c r="EK258" s="19"/>
      <c r="EL258" s="19"/>
      <c r="EM258" s="19"/>
      <c r="EN258" s="19"/>
      <c r="EO258" s="19"/>
      <c r="EP258" s="19"/>
      <c r="EQ258" s="19"/>
      <c r="ER258" s="19"/>
      <c r="ES258" s="19"/>
      <c r="ET258" s="19"/>
      <c r="EU258" s="19"/>
      <c r="EV258" s="19"/>
      <c r="EW258" s="19"/>
      <c r="EX258" s="19"/>
      <c r="EY258" s="19"/>
      <c r="EZ258" s="19"/>
      <c r="FA258" s="19"/>
      <c r="FB258" s="19"/>
      <c r="FC258" s="19"/>
      <c r="FD258" s="19"/>
      <c r="FE258" s="19"/>
      <c r="FF258" s="19"/>
      <c r="FG258" s="19"/>
      <c r="FH258" s="19"/>
    </row>
    <row r="259" spans="1:164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9"/>
      <c r="EI259" s="19"/>
      <c r="EJ259" s="19"/>
      <c r="EK259" s="19"/>
      <c r="EL259" s="19"/>
      <c r="EM259" s="19"/>
      <c r="EN259" s="19"/>
      <c r="EO259" s="19"/>
      <c r="EP259" s="19"/>
      <c r="EQ259" s="19"/>
      <c r="ER259" s="19"/>
      <c r="ES259" s="19"/>
      <c r="ET259" s="19"/>
      <c r="EU259" s="19"/>
      <c r="EV259" s="19"/>
      <c r="EW259" s="19"/>
      <c r="EX259" s="19"/>
      <c r="EY259" s="19"/>
      <c r="EZ259" s="19"/>
      <c r="FA259" s="19"/>
      <c r="FB259" s="19"/>
      <c r="FC259" s="19"/>
      <c r="FD259" s="19"/>
      <c r="FE259" s="19"/>
      <c r="FF259" s="19"/>
      <c r="FG259" s="19"/>
      <c r="FH259" s="19"/>
    </row>
    <row r="260" spans="1:164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9"/>
      <c r="EI260" s="19"/>
      <c r="EJ260" s="19"/>
      <c r="EK260" s="19"/>
      <c r="EL260" s="19"/>
      <c r="EM260" s="19"/>
      <c r="EN260" s="19"/>
      <c r="EO260" s="19"/>
      <c r="EP260" s="19"/>
      <c r="EQ260" s="19"/>
      <c r="ER260" s="19"/>
      <c r="ES260" s="19"/>
      <c r="ET260" s="19"/>
      <c r="EU260" s="19"/>
      <c r="EV260" s="19"/>
      <c r="EW260" s="19"/>
      <c r="EX260" s="19"/>
      <c r="EY260" s="19"/>
      <c r="EZ260" s="19"/>
      <c r="FA260" s="19"/>
      <c r="FB260" s="19"/>
      <c r="FC260" s="19"/>
      <c r="FD260" s="19"/>
      <c r="FE260" s="19"/>
      <c r="FF260" s="19"/>
      <c r="FG260" s="19"/>
      <c r="FH260" s="19"/>
    </row>
    <row r="261" spans="1:164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9"/>
      <c r="EI261" s="19"/>
      <c r="EJ261" s="19"/>
      <c r="EK261" s="19"/>
      <c r="EL261" s="19"/>
      <c r="EM261" s="19"/>
      <c r="EN261" s="19"/>
      <c r="EO261" s="19"/>
      <c r="EP261" s="19"/>
      <c r="EQ261" s="19"/>
      <c r="ER261" s="19"/>
      <c r="ES261" s="19"/>
      <c r="ET261" s="19"/>
      <c r="EU261" s="19"/>
      <c r="EV261" s="19"/>
      <c r="EW261" s="19"/>
      <c r="EX261" s="19"/>
      <c r="EY261" s="19"/>
      <c r="EZ261" s="19"/>
      <c r="FA261" s="19"/>
      <c r="FB261" s="19"/>
      <c r="FC261" s="19"/>
      <c r="FD261" s="19"/>
      <c r="FE261" s="19"/>
      <c r="FF261" s="19"/>
      <c r="FG261" s="19"/>
      <c r="FH261" s="19"/>
    </row>
    <row r="262" spans="1:164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9"/>
      <c r="EI262" s="19"/>
      <c r="EJ262" s="19"/>
      <c r="EK262" s="19"/>
      <c r="EL262" s="19"/>
      <c r="EM262" s="19"/>
      <c r="EN262" s="19"/>
      <c r="EO262" s="19"/>
      <c r="EP262" s="19"/>
      <c r="EQ262" s="19"/>
      <c r="ER262" s="19"/>
      <c r="ES262" s="19"/>
      <c r="ET262" s="19"/>
      <c r="EU262" s="19"/>
      <c r="EV262" s="19"/>
      <c r="EW262" s="19"/>
      <c r="EX262" s="19"/>
      <c r="EY262" s="19"/>
      <c r="EZ262" s="19"/>
      <c r="FA262" s="19"/>
      <c r="FB262" s="19"/>
      <c r="FC262" s="19"/>
      <c r="FD262" s="19"/>
      <c r="FE262" s="19"/>
      <c r="FF262" s="19"/>
      <c r="FG262" s="19"/>
      <c r="FH262" s="19"/>
    </row>
    <row r="263" spans="1:164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</row>
    <row r="264" spans="1:164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</row>
    <row r="265" spans="1:164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</row>
    <row r="266" spans="1:164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9"/>
      <c r="EI266" s="19"/>
      <c r="EJ266" s="19"/>
      <c r="EK266" s="19"/>
      <c r="EL266" s="19"/>
      <c r="EM266" s="19"/>
      <c r="EN266" s="19"/>
      <c r="EO266" s="19"/>
      <c r="EP266" s="19"/>
      <c r="EQ266" s="19"/>
      <c r="ER266" s="19"/>
      <c r="ES266" s="19"/>
      <c r="ET266" s="19"/>
      <c r="EU266" s="19"/>
      <c r="EV266" s="19"/>
      <c r="EW266" s="19"/>
      <c r="EX266" s="19"/>
      <c r="EY266" s="19"/>
      <c r="EZ266" s="19"/>
      <c r="FA266" s="19"/>
      <c r="FB266" s="19"/>
      <c r="FC266" s="19"/>
      <c r="FD266" s="19"/>
      <c r="FE266" s="19"/>
      <c r="FF266" s="19"/>
      <c r="FG266" s="19"/>
      <c r="FH266" s="19"/>
    </row>
    <row r="267" spans="1:164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9"/>
      <c r="EI267" s="19"/>
      <c r="EJ267" s="19"/>
      <c r="EK267" s="19"/>
      <c r="EL267" s="19"/>
      <c r="EM267" s="19"/>
      <c r="EN267" s="19"/>
      <c r="EO267" s="19"/>
      <c r="EP267" s="19"/>
      <c r="EQ267" s="19"/>
      <c r="ER267" s="19"/>
      <c r="ES267" s="19"/>
      <c r="ET267" s="19"/>
      <c r="EU267" s="19"/>
      <c r="EV267" s="19"/>
      <c r="EW267" s="19"/>
      <c r="EX267" s="19"/>
      <c r="EY267" s="19"/>
      <c r="EZ267" s="19"/>
      <c r="FA267" s="19"/>
      <c r="FB267" s="19"/>
      <c r="FC267" s="19"/>
      <c r="FD267" s="19"/>
      <c r="FE267" s="19"/>
      <c r="FF267" s="19"/>
      <c r="FG267" s="19"/>
      <c r="FH267" s="19"/>
    </row>
    <row r="268" spans="1:164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9"/>
      <c r="EI268" s="19"/>
      <c r="EJ268" s="19"/>
      <c r="EK268" s="19"/>
      <c r="EL268" s="19"/>
      <c r="EM268" s="19"/>
      <c r="EN268" s="19"/>
      <c r="EO268" s="19"/>
      <c r="EP268" s="19"/>
      <c r="EQ268" s="19"/>
      <c r="ER268" s="19"/>
      <c r="ES268" s="19"/>
      <c r="ET268" s="19"/>
      <c r="EU268" s="19"/>
      <c r="EV268" s="19"/>
      <c r="EW268" s="19"/>
      <c r="EX268" s="19"/>
      <c r="EY268" s="19"/>
      <c r="EZ268" s="19"/>
      <c r="FA268" s="19"/>
      <c r="FB268" s="19"/>
      <c r="FC268" s="19"/>
      <c r="FD268" s="19"/>
      <c r="FE268" s="19"/>
      <c r="FF268" s="19"/>
      <c r="FG268" s="19"/>
      <c r="FH268" s="19"/>
    </row>
    <row r="269" spans="1:164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9"/>
      <c r="EI269" s="19"/>
      <c r="EJ269" s="19"/>
      <c r="EK269" s="19"/>
      <c r="EL269" s="19"/>
      <c r="EM269" s="19"/>
      <c r="EN269" s="19"/>
      <c r="EO269" s="19"/>
      <c r="EP269" s="19"/>
      <c r="EQ269" s="19"/>
      <c r="ER269" s="19"/>
      <c r="ES269" s="19"/>
      <c r="ET269" s="19"/>
      <c r="EU269" s="19"/>
      <c r="EV269" s="19"/>
      <c r="EW269" s="19"/>
      <c r="EX269" s="19"/>
      <c r="EY269" s="19"/>
      <c r="EZ269" s="19"/>
      <c r="FA269" s="19"/>
      <c r="FB269" s="19"/>
      <c r="FC269" s="19"/>
      <c r="FD269" s="19"/>
      <c r="FE269" s="19"/>
      <c r="FF269" s="19"/>
      <c r="FG269" s="19"/>
      <c r="FH269" s="19"/>
    </row>
    <row r="270" spans="1:164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9"/>
      <c r="EI270" s="19"/>
      <c r="EJ270" s="19"/>
      <c r="EK270" s="19"/>
      <c r="EL270" s="19"/>
      <c r="EM270" s="19"/>
      <c r="EN270" s="19"/>
      <c r="EO270" s="19"/>
      <c r="EP270" s="19"/>
      <c r="EQ270" s="19"/>
      <c r="ER270" s="19"/>
      <c r="ES270" s="19"/>
      <c r="ET270" s="19"/>
      <c r="EU270" s="19"/>
      <c r="EV270" s="19"/>
      <c r="EW270" s="19"/>
      <c r="EX270" s="19"/>
      <c r="EY270" s="19"/>
      <c r="EZ270" s="19"/>
      <c r="FA270" s="19"/>
      <c r="FB270" s="19"/>
      <c r="FC270" s="19"/>
      <c r="FD270" s="19"/>
      <c r="FE270" s="19"/>
      <c r="FF270" s="19"/>
      <c r="FG270" s="19"/>
      <c r="FH270" s="19"/>
    </row>
    <row r="271" spans="1:164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</row>
    <row r="272" spans="1:164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</row>
    <row r="273" spans="1:164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</row>
    <row r="274" spans="1:164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</row>
    <row r="275" spans="1:164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</row>
    <row r="276" spans="1:164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</row>
    <row r="277" spans="1:164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</row>
    <row r="278" spans="1:164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</row>
    <row r="279" spans="1:164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</row>
    <row r="280" spans="1:164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</row>
    <row r="281" spans="1:164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</row>
    <row r="282" spans="1:164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</row>
    <row r="283" spans="1:164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</row>
    <row r="284" spans="1:164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</row>
    <row r="285" spans="1:164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</row>
    <row r="286" spans="1:164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9"/>
      <c r="EI286" s="19"/>
      <c r="EJ286" s="19"/>
      <c r="EK286" s="19"/>
      <c r="EL286" s="19"/>
      <c r="EM286" s="19"/>
      <c r="EN286" s="19"/>
      <c r="EO286" s="19"/>
      <c r="EP286" s="19"/>
      <c r="EQ286" s="19"/>
      <c r="ER286" s="19"/>
      <c r="ES286" s="19"/>
      <c r="ET286" s="19"/>
      <c r="EU286" s="19"/>
      <c r="EV286" s="19"/>
      <c r="EW286" s="19"/>
      <c r="EX286" s="19"/>
      <c r="EY286" s="19"/>
      <c r="EZ286" s="19"/>
      <c r="FA286" s="19"/>
      <c r="FB286" s="19"/>
      <c r="FC286" s="19"/>
      <c r="FD286" s="19"/>
      <c r="FE286" s="19"/>
      <c r="FF286" s="19"/>
      <c r="FG286" s="19"/>
      <c r="FH286" s="19"/>
    </row>
    <row r="287" spans="1:164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9"/>
      <c r="EI287" s="19"/>
      <c r="EJ287" s="19"/>
      <c r="EK287" s="19"/>
      <c r="EL287" s="19"/>
      <c r="EM287" s="19"/>
      <c r="EN287" s="19"/>
      <c r="EO287" s="19"/>
      <c r="EP287" s="19"/>
      <c r="EQ287" s="19"/>
      <c r="ER287" s="19"/>
      <c r="ES287" s="19"/>
      <c r="ET287" s="19"/>
      <c r="EU287" s="19"/>
      <c r="EV287" s="19"/>
      <c r="EW287" s="19"/>
      <c r="EX287" s="19"/>
      <c r="EY287" s="19"/>
      <c r="EZ287" s="19"/>
      <c r="FA287" s="19"/>
      <c r="FB287" s="19"/>
      <c r="FC287" s="19"/>
      <c r="FD287" s="19"/>
      <c r="FE287" s="19"/>
      <c r="FF287" s="19"/>
      <c r="FG287" s="19"/>
      <c r="FH287" s="19"/>
    </row>
    <row r="288" spans="1:164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9"/>
      <c r="EI288" s="19"/>
      <c r="EJ288" s="19"/>
      <c r="EK288" s="19"/>
      <c r="EL288" s="19"/>
      <c r="EM288" s="19"/>
      <c r="EN288" s="19"/>
      <c r="EO288" s="19"/>
      <c r="EP288" s="19"/>
      <c r="EQ288" s="19"/>
      <c r="ER288" s="19"/>
      <c r="ES288" s="19"/>
      <c r="ET288" s="19"/>
      <c r="EU288" s="19"/>
      <c r="EV288" s="19"/>
      <c r="EW288" s="19"/>
      <c r="EX288" s="19"/>
      <c r="EY288" s="19"/>
      <c r="EZ288" s="19"/>
      <c r="FA288" s="19"/>
      <c r="FB288" s="19"/>
      <c r="FC288" s="19"/>
      <c r="FD288" s="19"/>
      <c r="FE288" s="19"/>
      <c r="FF288" s="19"/>
      <c r="FG288" s="19"/>
      <c r="FH288" s="19"/>
    </row>
    <row r="289" spans="1:164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19"/>
      <c r="EG289" s="19"/>
      <c r="EH289" s="19"/>
      <c r="EI289" s="19"/>
      <c r="EJ289" s="19"/>
      <c r="EK289" s="19"/>
      <c r="EL289" s="19"/>
      <c r="EM289" s="19"/>
      <c r="EN289" s="19"/>
      <c r="EO289" s="19"/>
      <c r="EP289" s="19"/>
      <c r="EQ289" s="19"/>
      <c r="ER289" s="19"/>
      <c r="ES289" s="19"/>
      <c r="ET289" s="19"/>
      <c r="EU289" s="19"/>
      <c r="EV289" s="19"/>
      <c r="EW289" s="19"/>
      <c r="EX289" s="19"/>
      <c r="EY289" s="19"/>
      <c r="EZ289" s="19"/>
      <c r="FA289" s="19"/>
      <c r="FB289" s="19"/>
      <c r="FC289" s="19"/>
      <c r="FD289" s="19"/>
      <c r="FE289" s="19"/>
      <c r="FF289" s="19"/>
      <c r="FG289" s="19"/>
      <c r="FH289" s="19"/>
    </row>
    <row r="290" spans="1:164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9"/>
      <c r="EI290" s="19"/>
      <c r="EJ290" s="19"/>
      <c r="EK290" s="19"/>
      <c r="EL290" s="19"/>
      <c r="EM290" s="19"/>
      <c r="EN290" s="19"/>
      <c r="EO290" s="19"/>
      <c r="EP290" s="19"/>
      <c r="EQ290" s="19"/>
      <c r="ER290" s="19"/>
      <c r="ES290" s="19"/>
      <c r="ET290" s="19"/>
      <c r="EU290" s="19"/>
      <c r="EV290" s="19"/>
      <c r="EW290" s="19"/>
      <c r="EX290" s="19"/>
      <c r="EY290" s="19"/>
      <c r="EZ290" s="19"/>
      <c r="FA290" s="19"/>
      <c r="FB290" s="19"/>
      <c r="FC290" s="19"/>
      <c r="FD290" s="19"/>
      <c r="FE290" s="19"/>
      <c r="FF290" s="19"/>
      <c r="FG290" s="19"/>
      <c r="FH290" s="19"/>
    </row>
    <row r="291" spans="1:164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9"/>
      <c r="EI291" s="19"/>
      <c r="EJ291" s="19"/>
      <c r="EK291" s="19"/>
      <c r="EL291" s="19"/>
      <c r="EM291" s="19"/>
      <c r="EN291" s="19"/>
      <c r="EO291" s="19"/>
      <c r="EP291" s="19"/>
      <c r="EQ291" s="19"/>
      <c r="ER291" s="19"/>
      <c r="ES291" s="19"/>
      <c r="ET291" s="19"/>
      <c r="EU291" s="19"/>
      <c r="EV291" s="19"/>
      <c r="EW291" s="19"/>
      <c r="EX291" s="19"/>
      <c r="EY291" s="19"/>
      <c r="EZ291" s="19"/>
      <c r="FA291" s="19"/>
      <c r="FB291" s="19"/>
      <c r="FC291" s="19"/>
      <c r="FD291" s="19"/>
      <c r="FE291" s="19"/>
      <c r="FF291" s="19"/>
      <c r="FG291" s="19"/>
      <c r="FH291" s="19"/>
    </row>
    <row r="292" spans="1:164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9"/>
      <c r="EI292" s="19"/>
      <c r="EJ292" s="19"/>
      <c r="EK292" s="19"/>
      <c r="EL292" s="19"/>
      <c r="EM292" s="19"/>
      <c r="EN292" s="19"/>
      <c r="EO292" s="19"/>
      <c r="EP292" s="19"/>
      <c r="EQ292" s="19"/>
      <c r="ER292" s="19"/>
      <c r="ES292" s="19"/>
      <c r="ET292" s="19"/>
      <c r="EU292" s="19"/>
      <c r="EV292" s="19"/>
      <c r="EW292" s="19"/>
      <c r="EX292" s="19"/>
      <c r="EY292" s="19"/>
      <c r="EZ292" s="19"/>
      <c r="FA292" s="19"/>
      <c r="FB292" s="19"/>
      <c r="FC292" s="19"/>
      <c r="FD292" s="19"/>
      <c r="FE292" s="19"/>
      <c r="FF292" s="19"/>
      <c r="FG292" s="19"/>
      <c r="FH292" s="19"/>
    </row>
    <row r="293" spans="1:164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9"/>
      <c r="EI293" s="19"/>
      <c r="EJ293" s="19"/>
      <c r="EK293" s="19"/>
      <c r="EL293" s="19"/>
      <c r="EM293" s="19"/>
      <c r="EN293" s="19"/>
      <c r="EO293" s="19"/>
      <c r="EP293" s="19"/>
      <c r="EQ293" s="19"/>
      <c r="ER293" s="19"/>
      <c r="ES293" s="19"/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19"/>
      <c r="FF293" s="19"/>
      <c r="FG293" s="19"/>
      <c r="FH293" s="19"/>
    </row>
    <row r="294" spans="1:164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19"/>
      <c r="EG294" s="19"/>
      <c r="EH294" s="19"/>
      <c r="EI294" s="19"/>
      <c r="EJ294" s="19"/>
      <c r="EK294" s="19"/>
      <c r="EL294" s="19"/>
      <c r="EM294" s="19"/>
      <c r="EN294" s="19"/>
      <c r="EO294" s="19"/>
      <c r="EP294" s="19"/>
      <c r="EQ294" s="19"/>
      <c r="ER294" s="19"/>
      <c r="ES294" s="19"/>
      <c r="ET294" s="19"/>
      <c r="EU294" s="19"/>
      <c r="EV294" s="19"/>
      <c r="EW294" s="19"/>
      <c r="EX294" s="19"/>
      <c r="EY294" s="19"/>
      <c r="EZ294" s="19"/>
      <c r="FA294" s="19"/>
      <c r="FB294" s="19"/>
      <c r="FC294" s="19"/>
      <c r="FD294" s="19"/>
      <c r="FE294" s="19"/>
      <c r="FF294" s="19"/>
      <c r="FG294" s="19"/>
      <c r="FH294" s="19"/>
    </row>
    <row r="295" spans="1:164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/>
      <c r="EF295" s="19"/>
      <c r="EG295" s="19"/>
      <c r="EH295" s="19"/>
      <c r="EI295" s="19"/>
      <c r="EJ295" s="19"/>
      <c r="EK295" s="19"/>
      <c r="EL295" s="19"/>
      <c r="EM295" s="19"/>
      <c r="EN295" s="19"/>
      <c r="EO295" s="19"/>
      <c r="EP295" s="19"/>
      <c r="EQ295" s="19"/>
      <c r="ER295" s="19"/>
      <c r="ES295" s="19"/>
      <c r="ET295" s="19"/>
      <c r="EU295" s="19"/>
      <c r="EV295" s="19"/>
      <c r="EW295" s="19"/>
      <c r="EX295" s="19"/>
      <c r="EY295" s="19"/>
      <c r="EZ295" s="19"/>
      <c r="FA295" s="19"/>
      <c r="FB295" s="19"/>
      <c r="FC295" s="19"/>
      <c r="FD295" s="19"/>
      <c r="FE295" s="19"/>
      <c r="FF295" s="19"/>
      <c r="FG295" s="19"/>
      <c r="FH295" s="19"/>
    </row>
    <row r="296" spans="1:164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/>
      <c r="EE296" s="19"/>
      <c r="EF296" s="19"/>
      <c r="EG296" s="19"/>
      <c r="EH296" s="19"/>
      <c r="EI296" s="19"/>
      <c r="EJ296" s="19"/>
      <c r="EK296" s="19"/>
      <c r="EL296" s="19"/>
      <c r="EM296" s="19"/>
      <c r="EN296" s="19"/>
      <c r="EO296" s="19"/>
      <c r="EP296" s="19"/>
      <c r="EQ296" s="19"/>
      <c r="ER296" s="19"/>
      <c r="ES296" s="19"/>
      <c r="ET296" s="19"/>
      <c r="EU296" s="19"/>
      <c r="EV296" s="19"/>
      <c r="EW296" s="19"/>
      <c r="EX296" s="19"/>
      <c r="EY296" s="19"/>
      <c r="EZ296" s="19"/>
      <c r="FA296" s="19"/>
      <c r="FB296" s="19"/>
      <c r="FC296" s="19"/>
      <c r="FD296" s="19"/>
      <c r="FE296" s="19"/>
      <c r="FF296" s="19"/>
      <c r="FG296" s="19"/>
      <c r="FH296" s="19"/>
    </row>
    <row r="297" spans="1:164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  <c r="EE297" s="19"/>
      <c r="EF297" s="19"/>
      <c r="EG297" s="19"/>
      <c r="EH297" s="19"/>
      <c r="EI297" s="19"/>
      <c r="EJ297" s="19"/>
      <c r="EK297" s="19"/>
      <c r="EL297" s="19"/>
      <c r="EM297" s="19"/>
      <c r="EN297" s="19"/>
      <c r="EO297" s="19"/>
      <c r="EP297" s="19"/>
      <c r="EQ297" s="19"/>
      <c r="ER297" s="19"/>
      <c r="ES297" s="19"/>
      <c r="ET297" s="19"/>
      <c r="EU297" s="19"/>
      <c r="EV297" s="19"/>
      <c r="EW297" s="19"/>
      <c r="EX297" s="19"/>
      <c r="EY297" s="19"/>
      <c r="EZ297" s="19"/>
      <c r="FA297" s="19"/>
      <c r="FB297" s="19"/>
      <c r="FC297" s="19"/>
      <c r="FD297" s="19"/>
      <c r="FE297" s="19"/>
      <c r="FF297" s="19"/>
      <c r="FG297" s="19"/>
      <c r="FH297" s="19"/>
    </row>
    <row r="298" spans="1:164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  <c r="EA298" s="19"/>
      <c r="EB298" s="19"/>
      <c r="EC298" s="19"/>
      <c r="ED298" s="19"/>
      <c r="EE298" s="19"/>
      <c r="EF298" s="19"/>
      <c r="EG298" s="19"/>
      <c r="EH298" s="19"/>
      <c r="EI298" s="19"/>
      <c r="EJ298" s="19"/>
      <c r="EK298" s="19"/>
      <c r="EL298" s="19"/>
      <c r="EM298" s="19"/>
      <c r="EN298" s="19"/>
      <c r="EO298" s="19"/>
      <c r="EP298" s="19"/>
      <c r="EQ298" s="19"/>
      <c r="ER298" s="19"/>
      <c r="ES298" s="19"/>
      <c r="ET298" s="19"/>
      <c r="EU298" s="19"/>
      <c r="EV298" s="19"/>
      <c r="EW298" s="19"/>
      <c r="EX298" s="19"/>
      <c r="EY298" s="19"/>
      <c r="EZ298" s="19"/>
      <c r="FA298" s="19"/>
      <c r="FB298" s="19"/>
      <c r="FC298" s="19"/>
      <c r="FD298" s="19"/>
      <c r="FE298" s="19"/>
      <c r="FF298" s="19"/>
      <c r="FG298" s="19"/>
      <c r="FH298" s="19"/>
    </row>
    <row r="299" spans="1:164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/>
      <c r="EF299" s="19"/>
      <c r="EG299" s="19"/>
      <c r="EH299" s="19"/>
      <c r="EI299" s="19"/>
      <c r="EJ299" s="19"/>
      <c r="EK299" s="19"/>
      <c r="EL299" s="19"/>
      <c r="EM299" s="19"/>
      <c r="EN299" s="19"/>
      <c r="EO299" s="19"/>
      <c r="EP299" s="19"/>
      <c r="EQ299" s="19"/>
      <c r="ER299" s="19"/>
      <c r="ES299" s="19"/>
      <c r="ET299" s="19"/>
      <c r="EU299" s="19"/>
      <c r="EV299" s="19"/>
      <c r="EW299" s="19"/>
      <c r="EX299" s="19"/>
      <c r="EY299" s="19"/>
      <c r="EZ299" s="19"/>
      <c r="FA299" s="19"/>
      <c r="FB299" s="19"/>
      <c r="FC299" s="19"/>
      <c r="FD299" s="19"/>
      <c r="FE299" s="19"/>
      <c r="FF299" s="19"/>
      <c r="FG299" s="19"/>
      <c r="FH299" s="19"/>
    </row>
    <row r="300" spans="1:164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  <c r="EE300" s="19"/>
      <c r="EF300" s="19"/>
      <c r="EG300" s="19"/>
      <c r="EH300" s="19"/>
      <c r="EI300" s="19"/>
      <c r="EJ300" s="19"/>
      <c r="EK300" s="19"/>
      <c r="EL300" s="19"/>
      <c r="EM300" s="19"/>
      <c r="EN300" s="19"/>
      <c r="EO300" s="19"/>
      <c r="EP300" s="19"/>
      <c r="EQ300" s="19"/>
      <c r="ER300" s="19"/>
      <c r="ES300" s="19"/>
      <c r="ET300" s="19"/>
      <c r="EU300" s="19"/>
      <c r="EV300" s="19"/>
      <c r="EW300" s="19"/>
      <c r="EX300" s="19"/>
      <c r="EY300" s="19"/>
      <c r="EZ300" s="19"/>
      <c r="FA300" s="19"/>
      <c r="FB300" s="19"/>
      <c r="FC300" s="19"/>
      <c r="FD300" s="19"/>
      <c r="FE300" s="19"/>
      <c r="FF300" s="19"/>
      <c r="FG300" s="19"/>
      <c r="FH300" s="19"/>
    </row>
    <row r="301" spans="1:164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  <c r="DS301" s="19"/>
      <c r="DT301" s="19"/>
      <c r="DU301" s="19"/>
      <c r="DV301" s="19"/>
      <c r="DW301" s="19"/>
      <c r="DX301" s="19"/>
      <c r="DY301" s="19"/>
      <c r="DZ301" s="19"/>
      <c r="EA301" s="19"/>
      <c r="EB301" s="19"/>
      <c r="EC301" s="19"/>
      <c r="ED301" s="19"/>
      <c r="EE301" s="19"/>
      <c r="EF301" s="19"/>
      <c r="EG301" s="19"/>
      <c r="EH301" s="19"/>
      <c r="EI301" s="19"/>
      <c r="EJ301" s="19"/>
      <c r="EK301" s="19"/>
      <c r="EL301" s="19"/>
      <c r="EM301" s="19"/>
      <c r="EN301" s="19"/>
      <c r="EO301" s="19"/>
      <c r="EP301" s="19"/>
      <c r="EQ301" s="19"/>
      <c r="ER301" s="19"/>
      <c r="ES301" s="19"/>
      <c r="ET301" s="19"/>
      <c r="EU301" s="19"/>
      <c r="EV301" s="19"/>
      <c r="EW301" s="19"/>
      <c r="EX301" s="19"/>
      <c r="EY301" s="19"/>
      <c r="EZ301" s="19"/>
      <c r="FA301" s="19"/>
      <c r="FB301" s="19"/>
      <c r="FC301" s="19"/>
      <c r="FD301" s="19"/>
      <c r="FE301" s="19"/>
      <c r="FF301" s="19"/>
      <c r="FG301" s="19"/>
      <c r="FH301" s="19"/>
    </row>
    <row r="302" spans="1:164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  <c r="DW302" s="19"/>
      <c r="DX302" s="19"/>
      <c r="DY302" s="19"/>
      <c r="DZ302" s="19"/>
      <c r="EA302" s="19"/>
      <c r="EB302" s="19"/>
      <c r="EC302" s="19"/>
      <c r="ED302" s="19"/>
      <c r="EE302" s="19"/>
      <c r="EF302" s="19"/>
      <c r="EG302" s="19"/>
      <c r="EH302" s="19"/>
      <c r="EI302" s="19"/>
      <c r="EJ302" s="19"/>
      <c r="EK302" s="19"/>
      <c r="EL302" s="19"/>
      <c r="EM302" s="19"/>
      <c r="EN302" s="19"/>
      <c r="EO302" s="19"/>
      <c r="EP302" s="19"/>
      <c r="EQ302" s="19"/>
      <c r="ER302" s="19"/>
      <c r="ES302" s="19"/>
      <c r="ET302" s="19"/>
      <c r="EU302" s="19"/>
      <c r="EV302" s="19"/>
      <c r="EW302" s="19"/>
      <c r="EX302" s="19"/>
      <c r="EY302" s="19"/>
      <c r="EZ302" s="19"/>
      <c r="FA302" s="19"/>
      <c r="FB302" s="19"/>
      <c r="FC302" s="19"/>
      <c r="FD302" s="19"/>
      <c r="FE302" s="19"/>
      <c r="FF302" s="19"/>
      <c r="FG302" s="19"/>
      <c r="FH302" s="19"/>
    </row>
    <row r="303" spans="1:164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  <c r="DW303" s="19"/>
      <c r="DX303" s="19"/>
      <c r="DY303" s="19"/>
      <c r="DZ303" s="19"/>
      <c r="EA303" s="19"/>
      <c r="EB303" s="19"/>
      <c r="EC303" s="19"/>
      <c r="ED303" s="19"/>
      <c r="EE303" s="19"/>
      <c r="EF303" s="19"/>
      <c r="EG303" s="19"/>
      <c r="EH303" s="19"/>
      <c r="EI303" s="19"/>
      <c r="EJ303" s="19"/>
      <c r="EK303" s="19"/>
      <c r="EL303" s="19"/>
      <c r="EM303" s="19"/>
      <c r="EN303" s="19"/>
      <c r="EO303" s="19"/>
      <c r="EP303" s="19"/>
      <c r="EQ303" s="19"/>
      <c r="ER303" s="19"/>
      <c r="ES303" s="19"/>
      <c r="ET303" s="19"/>
      <c r="EU303" s="19"/>
      <c r="EV303" s="19"/>
      <c r="EW303" s="19"/>
      <c r="EX303" s="19"/>
      <c r="EY303" s="19"/>
      <c r="EZ303" s="19"/>
      <c r="FA303" s="19"/>
      <c r="FB303" s="19"/>
      <c r="FC303" s="19"/>
      <c r="FD303" s="19"/>
      <c r="FE303" s="19"/>
      <c r="FF303" s="19"/>
      <c r="FG303" s="19"/>
      <c r="FH303" s="19"/>
    </row>
    <row r="304" spans="1:164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  <c r="DW304" s="19"/>
      <c r="DX304" s="19"/>
      <c r="DY304" s="19"/>
      <c r="DZ304" s="19"/>
      <c r="EA304" s="19"/>
      <c r="EB304" s="19"/>
      <c r="EC304" s="19"/>
      <c r="ED304" s="19"/>
      <c r="EE304" s="19"/>
      <c r="EF304" s="19"/>
      <c r="EG304" s="19"/>
      <c r="EH304" s="19"/>
      <c r="EI304" s="19"/>
      <c r="EJ304" s="19"/>
      <c r="EK304" s="19"/>
      <c r="EL304" s="19"/>
      <c r="EM304" s="19"/>
      <c r="EN304" s="19"/>
      <c r="EO304" s="19"/>
      <c r="EP304" s="19"/>
      <c r="EQ304" s="19"/>
      <c r="ER304" s="19"/>
      <c r="ES304" s="19"/>
      <c r="ET304" s="19"/>
      <c r="EU304" s="19"/>
      <c r="EV304" s="19"/>
      <c r="EW304" s="19"/>
      <c r="EX304" s="19"/>
      <c r="EY304" s="19"/>
      <c r="EZ304" s="19"/>
      <c r="FA304" s="19"/>
      <c r="FB304" s="19"/>
      <c r="FC304" s="19"/>
      <c r="FD304" s="19"/>
      <c r="FE304" s="19"/>
      <c r="FF304" s="19"/>
      <c r="FG304" s="19"/>
      <c r="FH304" s="19"/>
    </row>
    <row r="305" spans="1:164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  <c r="DW305" s="19"/>
      <c r="DX305" s="19"/>
      <c r="DY305" s="19"/>
      <c r="DZ305" s="19"/>
      <c r="EA305" s="19"/>
      <c r="EB305" s="19"/>
      <c r="EC305" s="19"/>
      <c r="ED305" s="19"/>
      <c r="EE305" s="19"/>
      <c r="EF305" s="19"/>
      <c r="EG305" s="19"/>
      <c r="EH305" s="19"/>
      <c r="EI305" s="19"/>
      <c r="EJ305" s="19"/>
      <c r="EK305" s="19"/>
      <c r="EL305" s="19"/>
      <c r="EM305" s="19"/>
      <c r="EN305" s="19"/>
      <c r="EO305" s="19"/>
      <c r="EP305" s="19"/>
      <c r="EQ305" s="19"/>
      <c r="ER305" s="19"/>
      <c r="ES305" s="19"/>
      <c r="ET305" s="19"/>
      <c r="EU305" s="19"/>
      <c r="EV305" s="19"/>
      <c r="EW305" s="19"/>
      <c r="EX305" s="19"/>
      <c r="EY305" s="19"/>
      <c r="EZ305" s="19"/>
      <c r="FA305" s="19"/>
      <c r="FB305" s="19"/>
      <c r="FC305" s="19"/>
      <c r="FD305" s="19"/>
      <c r="FE305" s="19"/>
      <c r="FF305" s="19"/>
      <c r="FG305" s="19"/>
      <c r="FH305" s="19"/>
    </row>
    <row r="306" spans="1:164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  <c r="DW306" s="19"/>
      <c r="DX306" s="19"/>
      <c r="DY306" s="19"/>
      <c r="DZ306" s="19"/>
      <c r="EA306" s="19"/>
      <c r="EB306" s="19"/>
      <c r="EC306" s="19"/>
      <c r="ED306" s="19"/>
      <c r="EE306" s="19"/>
      <c r="EF306" s="19"/>
      <c r="EG306" s="19"/>
      <c r="EH306" s="19"/>
      <c r="EI306" s="19"/>
      <c r="EJ306" s="19"/>
      <c r="EK306" s="19"/>
      <c r="EL306" s="19"/>
      <c r="EM306" s="19"/>
      <c r="EN306" s="19"/>
      <c r="EO306" s="19"/>
      <c r="EP306" s="19"/>
      <c r="EQ306" s="19"/>
      <c r="ER306" s="19"/>
      <c r="ES306" s="19"/>
      <c r="ET306" s="19"/>
      <c r="EU306" s="19"/>
      <c r="EV306" s="19"/>
      <c r="EW306" s="19"/>
      <c r="EX306" s="19"/>
      <c r="EY306" s="19"/>
      <c r="EZ306" s="19"/>
      <c r="FA306" s="19"/>
      <c r="FB306" s="19"/>
      <c r="FC306" s="19"/>
      <c r="FD306" s="19"/>
      <c r="FE306" s="19"/>
      <c r="FF306" s="19"/>
      <c r="FG306" s="19"/>
      <c r="FH306" s="19"/>
    </row>
    <row r="307" spans="1:164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  <c r="EA307" s="19"/>
      <c r="EB307" s="19"/>
      <c r="EC307" s="19"/>
      <c r="ED307" s="19"/>
      <c r="EE307" s="19"/>
      <c r="EF307" s="19"/>
      <c r="EG307" s="19"/>
      <c r="EH307" s="19"/>
      <c r="EI307" s="19"/>
      <c r="EJ307" s="19"/>
      <c r="EK307" s="19"/>
      <c r="EL307" s="19"/>
      <c r="EM307" s="19"/>
      <c r="EN307" s="19"/>
      <c r="EO307" s="19"/>
      <c r="EP307" s="19"/>
      <c r="EQ307" s="19"/>
      <c r="ER307" s="19"/>
      <c r="ES307" s="19"/>
      <c r="ET307" s="19"/>
      <c r="EU307" s="19"/>
      <c r="EV307" s="19"/>
      <c r="EW307" s="19"/>
      <c r="EX307" s="19"/>
      <c r="EY307" s="19"/>
      <c r="EZ307" s="19"/>
      <c r="FA307" s="19"/>
      <c r="FB307" s="19"/>
      <c r="FC307" s="19"/>
      <c r="FD307" s="19"/>
      <c r="FE307" s="19"/>
      <c r="FF307" s="19"/>
      <c r="FG307" s="19"/>
      <c r="FH307" s="19"/>
    </row>
    <row r="308" spans="1:164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  <c r="DW308" s="19"/>
      <c r="DX308" s="19"/>
      <c r="DY308" s="19"/>
      <c r="DZ308" s="19"/>
      <c r="EA308" s="19"/>
      <c r="EB308" s="19"/>
      <c r="EC308" s="19"/>
      <c r="ED308" s="19"/>
      <c r="EE308" s="19"/>
      <c r="EF308" s="19"/>
      <c r="EG308" s="19"/>
      <c r="EH308" s="19"/>
      <c r="EI308" s="19"/>
      <c r="EJ308" s="19"/>
      <c r="EK308" s="19"/>
      <c r="EL308" s="19"/>
      <c r="EM308" s="19"/>
      <c r="EN308" s="19"/>
      <c r="EO308" s="19"/>
      <c r="EP308" s="19"/>
      <c r="EQ308" s="19"/>
      <c r="ER308" s="19"/>
      <c r="ES308" s="19"/>
      <c r="ET308" s="19"/>
      <c r="EU308" s="19"/>
      <c r="EV308" s="19"/>
      <c r="EW308" s="19"/>
      <c r="EX308" s="19"/>
      <c r="EY308" s="19"/>
      <c r="EZ308" s="19"/>
      <c r="FA308" s="19"/>
      <c r="FB308" s="19"/>
      <c r="FC308" s="19"/>
      <c r="FD308" s="19"/>
      <c r="FE308" s="19"/>
      <c r="FF308" s="19"/>
      <c r="FG308" s="19"/>
      <c r="FH308" s="19"/>
    </row>
    <row r="309" spans="1:164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  <c r="EA309" s="19"/>
      <c r="EB309" s="19"/>
      <c r="EC309" s="19"/>
      <c r="ED309" s="19"/>
      <c r="EE309" s="19"/>
      <c r="EF309" s="19"/>
      <c r="EG309" s="19"/>
      <c r="EH309" s="19"/>
      <c r="EI309" s="19"/>
      <c r="EJ309" s="19"/>
      <c r="EK309" s="19"/>
      <c r="EL309" s="19"/>
      <c r="EM309" s="19"/>
      <c r="EN309" s="19"/>
      <c r="EO309" s="19"/>
      <c r="EP309" s="19"/>
      <c r="EQ309" s="19"/>
      <c r="ER309" s="19"/>
      <c r="ES309" s="19"/>
      <c r="ET309" s="19"/>
      <c r="EU309" s="19"/>
      <c r="EV309" s="19"/>
      <c r="EW309" s="19"/>
      <c r="EX309" s="19"/>
      <c r="EY309" s="19"/>
      <c r="EZ309" s="19"/>
      <c r="FA309" s="19"/>
      <c r="FB309" s="19"/>
      <c r="FC309" s="19"/>
      <c r="FD309" s="19"/>
      <c r="FE309" s="19"/>
      <c r="FF309" s="19"/>
      <c r="FG309" s="19"/>
      <c r="FH309" s="19"/>
    </row>
    <row r="310" spans="1:164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  <c r="DW310" s="19"/>
      <c r="DX310" s="19"/>
      <c r="DY310" s="19"/>
      <c r="DZ310" s="19"/>
      <c r="EA310" s="19"/>
      <c r="EB310" s="19"/>
      <c r="EC310" s="19"/>
      <c r="ED310" s="19"/>
      <c r="EE310" s="19"/>
      <c r="EF310" s="19"/>
      <c r="EG310" s="19"/>
      <c r="EH310" s="19"/>
      <c r="EI310" s="19"/>
      <c r="EJ310" s="19"/>
      <c r="EK310" s="19"/>
      <c r="EL310" s="19"/>
      <c r="EM310" s="19"/>
      <c r="EN310" s="19"/>
      <c r="EO310" s="19"/>
      <c r="EP310" s="19"/>
      <c r="EQ310" s="19"/>
      <c r="ER310" s="19"/>
      <c r="ES310" s="19"/>
      <c r="ET310" s="19"/>
      <c r="EU310" s="19"/>
      <c r="EV310" s="19"/>
      <c r="EW310" s="19"/>
      <c r="EX310" s="19"/>
      <c r="EY310" s="19"/>
      <c r="EZ310" s="19"/>
      <c r="FA310" s="19"/>
      <c r="FB310" s="19"/>
      <c r="FC310" s="19"/>
      <c r="FD310" s="19"/>
      <c r="FE310" s="19"/>
      <c r="FF310" s="19"/>
      <c r="FG310" s="19"/>
      <c r="FH310" s="19"/>
    </row>
    <row r="311" spans="1:164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  <c r="DS311" s="19"/>
      <c r="DT311" s="19"/>
      <c r="DU311" s="19"/>
      <c r="DV311" s="19"/>
      <c r="DW311" s="19"/>
      <c r="DX311" s="19"/>
      <c r="DY311" s="19"/>
      <c r="DZ311" s="19"/>
      <c r="EA311" s="19"/>
      <c r="EB311" s="19"/>
      <c r="EC311" s="19"/>
      <c r="ED311" s="19"/>
      <c r="EE311" s="19"/>
      <c r="EF311" s="19"/>
      <c r="EG311" s="19"/>
      <c r="EH311" s="19"/>
      <c r="EI311" s="19"/>
      <c r="EJ311" s="19"/>
      <c r="EK311" s="19"/>
      <c r="EL311" s="19"/>
      <c r="EM311" s="19"/>
      <c r="EN311" s="19"/>
      <c r="EO311" s="19"/>
      <c r="EP311" s="19"/>
      <c r="EQ311" s="19"/>
      <c r="ER311" s="19"/>
      <c r="ES311" s="19"/>
      <c r="ET311" s="19"/>
      <c r="EU311" s="19"/>
      <c r="EV311" s="19"/>
      <c r="EW311" s="19"/>
      <c r="EX311" s="19"/>
      <c r="EY311" s="19"/>
      <c r="EZ311" s="19"/>
      <c r="FA311" s="19"/>
      <c r="FB311" s="19"/>
      <c r="FC311" s="19"/>
      <c r="FD311" s="19"/>
      <c r="FE311" s="19"/>
      <c r="FF311" s="19"/>
      <c r="FG311" s="19"/>
      <c r="FH311" s="19"/>
    </row>
    <row r="312" spans="1:164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  <c r="EA312" s="19"/>
      <c r="EB312" s="19"/>
      <c r="EC312" s="19"/>
      <c r="ED312" s="19"/>
      <c r="EE312" s="19"/>
      <c r="EF312" s="19"/>
      <c r="EG312" s="19"/>
      <c r="EH312" s="19"/>
      <c r="EI312" s="19"/>
      <c r="EJ312" s="19"/>
      <c r="EK312" s="19"/>
      <c r="EL312" s="19"/>
      <c r="EM312" s="19"/>
      <c r="EN312" s="19"/>
      <c r="EO312" s="19"/>
      <c r="EP312" s="19"/>
      <c r="EQ312" s="19"/>
      <c r="ER312" s="19"/>
      <c r="ES312" s="19"/>
      <c r="ET312" s="19"/>
      <c r="EU312" s="19"/>
      <c r="EV312" s="19"/>
      <c r="EW312" s="19"/>
      <c r="EX312" s="19"/>
      <c r="EY312" s="19"/>
      <c r="EZ312" s="19"/>
      <c r="FA312" s="19"/>
      <c r="FB312" s="19"/>
      <c r="FC312" s="19"/>
      <c r="FD312" s="19"/>
      <c r="FE312" s="19"/>
      <c r="FF312" s="19"/>
      <c r="FG312" s="19"/>
      <c r="FH312" s="19"/>
    </row>
    <row r="313" spans="1:164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  <c r="EE313" s="19"/>
      <c r="EF313" s="19"/>
      <c r="EG313" s="19"/>
      <c r="EH313" s="19"/>
      <c r="EI313" s="19"/>
      <c r="EJ313" s="19"/>
      <c r="EK313" s="19"/>
      <c r="EL313" s="19"/>
      <c r="EM313" s="19"/>
      <c r="EN313" s="19"/>
      <c r="EO313" s="19"/>
      <c r="EP313" s="19"/>
      <c r="EQ313" s="19"/>
      <c r="ER313" s="19"/>
      <c r="ES313" s="19"/>
      <c r="ET313" s="19"/>
      <c r="EU313" s="19"/>
      <c r="EV313" s="19"/>
      <c r="EW313" s="19"/>
      <c r="EX313" s="19"/>
      <c r="EY313" s="19"/>
      <c r="EZ313" s="19"/>
      <c r="FA313" s="19"/>
      <c r="FB313" s="19"/>
      <c r="FC313" s="19"/>
      <c r="FD313" s="19"/>
      <c r="FE313" s="19"/>
      <c r="FF313" s="19"/>
      <c r="FG313" s="19"/>
      <c r="FH313" s="19"/>
    </row>
    <row r="314" spans="1:164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  <c r="EA314" s="19"/>
      <c r="EB314" s="19"/>
      <c r="EC314" s="19"/>
      <c r="ED314" s="19"/>
      <c r="EE314" s="19"/>
      <c r="EF314" s="19"/>
      <c r="EG314" s="19"/>
      <c r="EH314" s="19"/>
      <c r="EI314" s="19"/>
      <c r="EJ314" s="19"/>
      <c r="EK314" s="19"/>
      <c r="EL314" s="19"/>
      <c r="EM314" s="19"/>
      <c r="EN314" s="19"/>
      <c r="EO314" s="19"/>
      <c r="EP314" s="19"/>
      <c r="EQ314" s="19"/>
      <c r="ER314" s="19"/>
      <c r="ES314" s="19"/>
      <c r="ET314" s="19"/>
      <c r="EU314" s="19"/>
      <c r="EV314" s="19"/>
      <c r="EW314" s="19"/>
      <c r="EX314" s="19"/>
      <c r="EY314" s="19"/>
      <c r="EZ314" s="19"/>
      <c r="FA314" s="19"/>
      <c r="FB314" s="19"/>
      <c r="FC314" s="19"/>
      <c r="FD314" s="19"/>
      <c r="FE314" s="19"/>
      <c r="FF314" s="19"/>
      <c r="FG314" s="19"/>
      <c r="FH314" s="19"/>
    </row>
    <row r="315" spans="1:164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  <c r="EA315" s="19"/>
      <c r="EB315" s="19"/>
      <c r="EC315" s="19"/>
      <c r="ED315" s="19"/>
      <c r="EE315" s="19"/>
      <c r="EF315" s="19"/>
      <c r="EG315" s="19"/>
      <c r="EH315" s="19"/>
      <c r="EI315" s="19"/>
      <c r="EJ315" s="19"/>
      <c r="EK315" s="19"/>
      <c r="EL315" s="19"/>
      <c r="EM315" s="19"/>
      <c r="EN315" s="19"/>
      <c r="EO315" s="19"/>
      <c r="EP315" s="19"/>
      <c r="EQ315" s="19"/>
      <c r="ER315" s="19"/>
      <c r="ES315" s="19"/>
      <c r="ET315" s="19"/>
      <c r="EU315" s="19"/>
      <c r="EV315" s="19"/>
      <c r="EW315" s="19"/>
      <c r="EX315" s="19"/>
      <c r="EY315" s="19"/>
      <c r="EZ315" s="19"/>
      <c r="FA315" s="19"/>
      <c r="FB315" s="19"/>
      <c r="FC315" s="19"/>
      <c r="FD315" s="19"/>
      <c r="FE315" s="19"/>
      <c r="FF315" s="19"/>
      <c r="FG315" s="19"/>
      <c r="FH315" s="19"/>
    </row>
    <row r="316" spans="1:164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  <c r="EE316" s="19"/>
      <c r="EF316" s="19"/>
      <c r="EG316" s="19"/>
      <c r="EH316" s="19"/>
      <c r="EI316" s="19"/>
      <c r="EJ316" s="19"/>
      <c r="EK316" s="19"/>
      <c r="EL316" s="19"/>
      <c r="EM316" s="19"/>
      <c r="EN316" s="19"/>
      <c r="EO316" s="19"/>
      <c r="EP316" s="19"/>
      <c r="EQ316" s="19"/>
      <c r="ER316" s="19"/>
      <c r="ES316" s="19"/>
      <c r="ET316" s="19"/>
      <c r="EU316" s="19"/>
      <c r="EV316" s="19"/>
      <c r="EW316" s="19"/>
      <c r="EX316" s="19"/>
      <c r="EY316" s="19"/>
      <c r="EZ316" s="19"/>
      <c r="FA316" s="19"/>
      <c r="FB316" s="19"/>
      <c r="FC316" s="19"/>
      <c r="FD316" s="19"/>
      <c r="FE316" s="19"/>
      <c r="FF316" s="19"/>
      <c r="FG316" s="19"/>
      <c r="FH316" s="19"/>
    </row>
    <row r="317" spans="1:164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  <c r="DW317" s="19"/>
      <c r="DX317" s="19"/>
      <c r="DY317" s="19"/>
      <c r="DZ317" s="19"/>
      <c r="EA317" s="19"/>
      <c r="EB317" s="19"/>
      <c r="EC317" s="19"/>
      <c r="ED317" s="19"/>
      <c r="EE317" s="19"/>
      <c r="EF317" s="19"/>
      <c r="EG317" s="19"/>
      <c r="EH317" s="19"/>
      <c r="EI317" s="19"/>
      <c r="EJ317" s="19"/>
      <c r="EK317" s="19"/>
      <c r="EL317" s="19"/>
      <c r="EM317" s="19"/>
      <c r="EN317" s="19"/>
      <c r="EO317" s="19"/>
      <c r="EP317" s="19"/>
      <c r="EQ317" s="19"/>
      <c r="ER317" s="19"/>
      <c r="ES317" s="19"/>
      <c r="ET317" s="19"/>
      <c r="EU317" s="19"/>
      <c r="EV317" s="19"/>
      <c r="EW317" s="19"/>
      <c r="EX317" s="19"/>
      <c r="EY317" s="19"/>
      <c r="EZ317" s="19"/>
      <c r="FA317" s="19"/>
      <c r="FB317" s="19"/>
      <c r="FC317" s="19"/>
      <c r="FD317" s="19"/>
      <c r="FE317" s="19"/>
      <c r="FF317" s="19"/>
      <c r="FG317" s="19"/>
      <c r="FH317" s="19"/>
    </row>
    <row r="318" spans="1:164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  <c r="DW318" s="19"/>
      <c r="DX318" s="19"/>
      <c r="DY318" s="19"/>
      <c r="DZ318" s="19"/>
      <c r="EA318" s="19"/>
      <c r="EB318" s="19"/>
      <c r="EC318" s="19"/>
      <c r="ED318" s="19"/>
      <c r="EE318" s="19"/>
      <c r="EF318" s="19"/>
      <c r="EG318" s="19"/>
      <c r="EH318" s="19"/>
      <c r="EI318" s="19"/>
      <c r="EJ318" s="19"/>
      <c r="EK318" s="19"/>
      <c r="EL318" s="19"/>
      <c r="EM318" s="19"/>
      <c r="EN318" s="19"/>
      <c r="EO318" s="19"/>
      <c r="EP318" s="19"/>
      <c r="EQ318" s="19"/>
      <c r="ER318" s="19"/>
      <c r="ES318" s="19"/>
      <c r="ET318" s="19"/>
      <c r="EU318" s="19"/>
      <c r="EV318" s="19"/>
      <c r="EW318" s="19"/>
      <c r="EX318" s="19"/>
      <c r="EY318" s="19"/>
      <c r="EZ318" s="19"/>
      <c r="FA318" s="19"/>
      <c r="FB318" s="19"/>
      <c r="FC318" s="19"/>
      <c r="FD318" s="19"/>
      <c r="FE318" s="19"/>
      <c r="FF318" s="19"/>
      <c r="FG318" s="19"/>
      <c r="FH318" s="19"/>
    </row>
    <row r="319" spans="1:164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  <c r="DW319" s="19"/>
      <c r="DX319" s="19"/>
      <c r="DY319" s="19"/>
      <c r="DZ319" s="19"/>
      <c r="EA319" s="19"/>
      <c r="EB319" s="19"/>
      <c r="EC319" s="19"/>
      <c r="ED319" s="19"/>
      <c r="EE319" s="19"/>
      <c r="EF319" s="19"/>
      <c r="EG319" s="19"/>
      <c r="EH319" s="19"/>
      <c r="EI319" s="19"/>
      <c r="EJ319" s="19"/>
      <c r="EK319" s="19"/>
      <c r="EL319" s="19"/>
      <c r="EM319" s="19"/>
      <c r="EN319" s="19"/>
      <c r="EO319" s="19"/>
      <c r="EP319" s="19"/>
      <c r="EQ319" s="19"/>
      <c r="ER319" s="19"/>
      <c r="ES319" s="19"/>
      <c r="ET319" s="19"/>
      <c r="EU319" s="19"/>
      <c r="EV319" s="19"/>
      <c r="EW319" s="19"/>
      <c r="EX319" s="19"/>
      <c r="EY319" s="19"/>
      <c r="EZ319" s="19"/>
      <c r="FA319" s="19"/>
      <c r="FB319" s="19"/>
      <c r="FC319" s="19"/>
      <c r="FD319" s="19"/>
      <c r="FE319" s="19"/>
      <c r="FF319" s="19"/>
      <c r="FG319" s="19"/>
      <c r="FH319" s="19"/>
    </row>
    <row r="320" spans="1:164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  <c r="DW320" s="19"/>
      <c r="DX320" s="19"/>
      <c r="DY320" s="19"/>
      <c r="DZ320" s="19"/>
      <c r="EA320" s="19"/>
      <c r="EB320" s="19"/>
      <c r="EC320" s="19"/>
      <c r="ED320" s="19"/>
      <c r="EE320" s="19"/>
      <c r="EF320" s="19"/>
      <c r="EG320" s="19"/>
      <c r="EH320" s="19"/>
      <c r="EI320" s="19"/>
      <c r="EJ320" s="19"/>
      <c r="EK320" s="19"/>
      <c r="EL320" s="19"/>
      <c r="EM320" s="19"/>
      <c r="EN320" s="19"/>
      <c r="EO320" s="19"/>
      <c r="EP320" s="19"/>
      <c r="EQ320" s="19"/>
      <c r="ER320" s="19"/>
      <c r="ES320" s="19"/>
      <c r="ET320" s="19"/>
      <c r="EU320" s="19"/>
      <c r="EV320" s="19"/>
      <c r="EW320" s="19"/>
      <c r="EX320" s="19"/>
      <c r="EY320" s="19"/>
      <c r="EZ320" s="19"/>
      <c r="FA320" s="19"/>
      <c r="FB320" s="19"/>
      <c r="FC320" s="19"/>
      <c r="FD320" s="19"/>
      <c r="FE320" s="19"/>
      <c r="FF320" s="19"/>
      <c r="FG320" s="19"/>
      <c r="FH320" s="19"/>
    </row>
    <row r="321" spans="1:182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  <c r="DS321" s="19"/>
      <c r="DT321" s="19"/>
      <c r="DU321" s="19"/>
      <c r="DV321" s="19"/>
      <c r="DW321" s="19"/>
      <c r="DX321" s="19"/>
      <c r="DY321" s="19"/>
      <c r="DZ321" s="19"/>
      <c r="EA321" s="19"/>
      <c r="EB321" s="19"/>
      <c r="EC321" s="19"/>
      <c r="ED321" s="19"/>
      <c r="EE321" s="19"/>
      <c r="EF321" s="19"/>
      <c r="EG321" s="19"/>
      <c r="EH321" s="19"/>
      <c r="EI321" s="19"/>
      <c r="EJ321" s="19"/>
      <c r="EK321" s="19"/>
      <c r="EL321" s="19"/>
      <c r="EM321" s="19"/>
      <c r="EN321" s="19"/>
      <c r="EO321" s="19"/>
      <c r="EP321" s="19"/>
      <c r="EQ321" s="19"/>
      <c r="ER321" s="19"/>
      <c r="ES321" s="19"/>
      <c r="ET321" s="19"/>
      <c r="EU321" s="19"/>
      <c r="EV321" s="19"/>
      <c r="EW321" s="19"/>
      <c r="EX321" s="19"/>
      <c r="EY321" s="19"/>
      <c r="EZ321" s="19"/>
      <c r="FA321" s="19"/>
      <c r="FB321" s="19"/>
      <c r="FC321" s="19"/>
      <c r="FD321" s="19"/>
      <c r="FE321" s="19"/>
      <c r="FF321" s="19"/>
      <c r="FG321" s="19"/>
      <c r="FH321" s="19"/>
    </row>
    <row r="322" spans="1:182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/>
      <c r="DV322" s="19"/>
      <c r="DW322" s="19"/>
      <c r="DX322" s="19"/>
      <c r="DY322" s="19"/>
      <c r="DZ322" s="19"/>
      <c r="EA322" s="19"/>
      <c r="EB322" s="19"/>
      <c r="EC322" s="19"/>
      <c r="ED322" s="19"/>
      <c r="EE322" s="19"/>
      <c r="EF322" s="19"/>
      <c r="EG322" s="19"/>
      <c r="EH322" s="19"/>
      <c r="EI322" s="19"/>
      <c r="EJ322" s="19"/>
      <c r="EK322" s="19"/>
      <c r="EL322" s="19"/>
      <c r="EM322" s="19"/>
      <c r="EN322" s="19"/>
      <c r="EO322" s="19"/>
      <c r="EP322" s="19"/>
      <c r="EQ322" s="19"/>
      <c r="ER322" s="19"/>
      <c r="ES322" s="19"/>
      <c r="ET322" s="19"/>
      <c r="EU322" s="19"/>
      <c r="EV322" s="19"/>
      <c r="EW322" s="19"/>
      <c r="EX322" s="19"/>
      <c r="EY322" s="19"/>
      <c r="EZ322" s="19"/>
      <c r="FA322" s="19"/>
      <c r="FB322" s="19"/>
      <c r="FC322" s="19"/>
      <c r="FD322" s="19"/>
      <c r="FE322" s="19"/>
      <c r="FF322" s="19"/>
      <c r="FG322" s="19"/>
      <c r="FH322" s="19"/>
    </row>
    <row r="323" spans="1:182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/>
      <c r="DA323" s="19"/>
      <c r="DB323" s="19"/>
      <c r="DC323" s="19"/>
      <c r="DD323" s="19"/>
      <c r="DE323" s="19"/>
      <c r="DF323" s="19"/>
      <c r="DG323" s="19"/>
      <c r="DH323" s="19"/>
      <c r="DI323" s="19"/>
      <c r="DJ323" s="19"/>
      <c r="DK323" s="19"/>
      <c r="DL323" s="19"/>
      <c r="DM323" s="19"/>
      <c r="DN323" s="19"/>
      <c r="DO323" s="19"/>
      <c r="DP323" s="19"/>
      <c r="DQ323" s="19"/>
      <c r="DR323" s="19"/>
      <c r="DS323" s="19"/>
      <c r="DT323" s="19"/>
      <c r="DU323" s="19"/>
      <c r="DV323" s="19"/>
      <c r="DW323" s="19"/>
      <c r="DX323" s="19"/>
      <c r="DY323" s="19"/>
      <c r="DZ323" s="19"/>
      <c r="EA323" s="19"/>
      <c r="EB323" s="19"/>
      <c r="EC323" s="19"/>
      <c r="ED323" s="19"/>
      <c r="EE323" s="19"/>
      <c r="EF323" s="19"/>
      <c r="EG323" s="19"/>
      <c r="EH323" s="19"/>
      <c r="EI323" s="19"/>
      <c r="EJ323" s="19"/>
      <c r="EK323" s="19"/>
      <c r="EL323" s="19"/>
      <c r="EM323" s="19"/>
      <c r="EN323" s="19"/>
      <c r="EO323" s="19"/>
      <c r="EP323" s="19"/>
      <c r="EQ323" s="19"/>
      <c r="ER323" s="19"/>
      <c r="ES323" s="19"/>
      <c r="ET323" s="19"/>
      <c r="EU323" s="19"/>
      <c r="EV323" s="19"/>
      <c r="EW323" s="19"/>
      <c r="EX323" s="19"/>
      <c r="EY323" s="19"/>
      <c r="EZ323" s="19"/>
      <c r="FA323" s="19"/>
      <c r="FB323" s="19"/>
      <c r="FC323" s="19"/>
      <c r="FD323" s="19"/>
      <c r="FE323" s="19"/>
      <c r="FF323" s="19"/>
      <c r="FG323" s="19"/>
      <c r="FH323" s="19"/>
    </row>
    <row r="324" spans="1:182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  <c r="DW324" s="19"/>
      <c r="DX324" s="19"/>
      <c r="DY324" s="19"/>
      <c r="DZ324" s="19"/>
      <c r="EA324" s="19"/>
      <c r="EB324" s="19"/>
      <c r="EC324" s="19"/>
      <c r="ED324" s="19"/>
      <c r="EE324" s="19"/>
      <c r="EF324" s="19"/>
      <c r="EG324" s="19"/>
      <c r="EH324" s="19"/>
      <c r="EI324" s="19"/>
      <c r="EJ324" s="19"/>
      <c r="EK324" s="19"/>
      <c r="EL324" s="19"/>
      <c r="EM324" s="19"/>
      <c r="EN324" s="19"/>
      <c r="EO324" s="19"/>
      <c r="EP324" s="19"/>
      <c r="EQ324" s="19"/>
      <c r="ER324" s="19"/>
      <c r="ES324" s="19"/>
      <c r="ET324" s="19"/>
      <c r="EU324" s="19"/>
      <c r="EV324" s="19"/>
      <c r="EW324" s="19"/>
      <c r="EX324" s="19"/>
      <c r="EY324" s="19"/>
      <c r="EZ324" s="19"/>
      <c r="FA324" s="19"/>
      <c r="FB324" s="19"/>
      <c r="FC324" s="19"/>
      <c r="FD324" s="19"/>
      <c r="FE324" s="19"/>
      <c r="FF324" s="19"/>
      <c r="FG324" s="19"/>
      <c r="FH324" s="19"/>
    </row>
    <row r="325" spans="1:182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  <c r="DW325" s="19"/>
      <c r="DX325" s="19"/>
      <c r="DY325" s="19"/>
      <c r="DZ325" s="19"/>
      <c r="EA325" s="19"/>
      <c r="EB325" s="19"/>
      <c r="EC325" s="19"/>
      <c r="ED325" s="19"/>
      <c r="EE325" s="19"/>
      <c r="EF325" s="19"/>
      <c r="EG325" s="19"/>
      <c r="EH325" s="19"/>
      <c r="EI325" s="19"/>
      <c r="EJ325" s="19"/>
      <c r="EK325" s="19"/>
      <c r="EL325" s="19"/>
      <c r="EM325" s="19"/>
      <c r="EN325" s="19"/>
      <c r="EO325" s="19"/>
      <c r="EP325" s="19"/>
      <c r="EQ325" s="19"/>
      <c r="ER325" s="19"/>
      <c r="ES325" s="19"/>
      <c r="ET325" s="19"/>
      <c r="EU325" s="19"/>
      <c r="EV325" s="19"/>
      <c r="EW325" s="19"/>
      <c r="EX325" s="19"/>
      <c r="EY325" s="19"/>
      <c r="EZ325" s="19"/>
      <c r="FA325" s="19"/>
      <c r="FB325" s="19"/>
      <c r="FC325" s="19"/>
      <c r="FD325" s="19"/>
      <c r="FE325" s="19"/>
      <c r="FF325" s="19"/>
      <c r="FG325" s="19"/>
      <c r="FH325" s="19"/>
    </row>
    <row r="326" spans="1:182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  <c r="DW326" s="19"/>
      <c r="DX326" s="19"/>
      <c r="DY326" s="19"/>
      <c r="DZ326" s="19"/>
      <c r="EA326" s="19"/>
      <c r="EB326" s="19"/>
      <c r="EC326" s="19"/>
      <c r="ED326" s="19"/>
      <c r="EE326" s="19"/>
      <c r="EF326" s="19"/>
      <c r="EG326" s="19"/>
      <c r="EH326" s="19"/>
      <c r="EI326" s="19"/>
      <c r="EJ326" s="19"/>
      <c r="EK326" s="19"/>
      <c r="EL326" s="19"/>
      <c r="EM326" s="19"/>
      <c r="EN326" s="19"/>
      <c r="EO326" s="19"/>
      <c r="EP326" s="19"/>
      <c r="EQ326" s="19"/>
      <c r="ER326" s="19"/>
      <c r="ES326" s="19"/>
      <c r="ET326" s="19"/>
      <c r="EU326" s="19"/>
      <c r="EV326" s="19"/>
      <c r="EW326" s="19"/>
      <c r="EX326" s="19"/>
      <c r="EY326" s="19"/>
      <c r="EZ326" s="19"/>
      <c r="FA326" s="19"/>
      <c r="FB326" s="19"/>
      <c r="FC326" s="19"/>
      <c r="FD326" s="19"/>
      <c r="FE326" s="19"/>
      <c r="FF326" s="19"/>
      <c r="FG326" s="19"/>
      <c r="FH326" s="19"/>
    </row>
    <row r="327" spans="1:182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  <c r="CK327" s="19"/>
      <c r="CL327" s="19"/>
      <c r="CM327" s="19"/>
      <c r="CN327" s="19"/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/>
      <c r="DM327" s="19"/>
      <c r="DN327" s="19"/>
      <c r="DO327" s="19"/>
      <c r="DP327" s="19"/>
      <c r="DQ327" s="19"/>
      <c r="DR327" s="19"/>
      <c r="DS327" s="19"/>
      <c r="DT327" s="19"/>
      <c r="DU327" s="19"/>
      <c r="DV327" s="19"/>
      <c r="DW327" s="19"/>
      <c r="DX327" s="19"/>
      <c r="DY327" s="19"/>
      <c r="DZ327" s="19"/>
      <c r="EA327" s="19"/>
      <c r="EB327" s="19"/>
      <c r="EC327" s="19"/>
      <c r="ED327" s="19"/>
      <c r="EE327" s="19"/>
      <c r="EF327" s="19"/>
      <c r="EG327" s="19"/>
      <c r="EH327" s="19"/>
      <c r="EI327" s="19"/>
      <c r="EJ327" s="19"/>
      <c r="EK327" s="19"/>
      <c r="EL327" s="19"/>
      <c r="EM327" s="19"/>
      <c r="EN327" s="19"/>
      <c r="EO327" s="19"/>
      <c r="EP327" s="19"/>
      <c r="EQ327" s="19"/>
      <c r="ER327" s="19"/>
      <c r="ES327" s="19"/>
      <c r="ET327" s="19"/>
      <c r="EU327" s="19"/>
      <c r="EV327" s="19"/>
      <c r="EW327" s="19"/>
      <c r="EX327" s="19"/>
      <c r="EY327" s="19"/>
      <c r="EZ327" s="19"/>
      <c r="FA327" s="19"/>
      <c r="FB327" s="19"/>
      <c r="FC327" s="19"/>
      <c r="FD327" s="19"/>
      <c r="FE327" s="19"/>
      <c r="FF327" s="19"/>
      <c r="FG327" s="19"/>
      <c r="FH327" s="19"/>
    </row>
    <row r="328" spans="1:182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  <c r="DS328" s="19"/>
      <c r="DT328" s="19"/>
      <c r="DU328" s="19"/>
      <c r="DV328" s="19"/>
      <c r="DW328" s="19"/>
      <c r="DX328" s="19"/>
      <c r="DY328" s="19"/>
      <c r="DZ328" s="19"/>
      <c r="EA328" s="19"/>
      <c r="EB328" s="19"/>
      <c r="EC328" s="19"/>
      <c r="ED328" s="19"/>
      <c r="EE328" s="19"/>
      <c r="EF328" s="19"/>
      <c r="EG328" s="19"/>
      <c r="EH328" s="19"/>
      <c r="EI328" s="19"/>
      <c r="EJ328" s="19"/>
      <c r="EK328" s="19"/>
      <c r="EL328" s="19"/>
      <c r="EM328" s="19"/>
      <c r="EN328" s="19"/>
      <c r="EO328" s="19"/>
      <c r="EP328" s="19"/>
      <c r="EQ328" s="19"/>
      <c r="ER328" s="19"/>
      <c r="ES328" s="19"/>
      <c r="ET328" s="19"/>
      <c r="EU328" s="19"/>
      <c r="EV328" s="19"/>
      <c r="EW328" s="19"/>
      <c r="EX328" s="19"/>
      <c r="EY328" s="19"/>
      <c r="EZ328" s="19"/>
      <c r="FA328" s="19"/>
      <c r="FB328" s="19"/>
      <c r="FC328" s="19"/>
      <c r="FD328" s="19"/>
      <c r="FE328" s="19"/>
      <c r="FF328" s="19"/>
      <c r="FG328" s="19"/>
      <c r="FH328" s="19"/>
    </row>
    <row r="329" spans="1:182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/>
      <c r="DI329" s="19"/>
      <c r="DJ329" s="19"/>
      <c r="DK329" s="19"/>
      <c r="DL329" s="19"/>
      <c r="DM329" s="19"/>
      <c r="DN329" s="19"/>
      <c r="DO329" s="19"/>
      <c r="DP329" s="19"/>
      <c r="DQ329" s="19"/>
      <c r="DR329" s="19"/>
      <c r="DS329" s="19"/>
      <c r="DT329" s="19"/>
      <c r="DU329" s="19"/>
      <c r="DV329" s="19"/>
      <c r="DW329" s="19"/>
      <c r="DX329" s="19"/>
      <c r="DY329" s="19"/>
      <c r="DZ329" s="19"/>
      <c r="EA329" s="19"/>
      <c r="EB329" s="19"/>
      <c r="EC329" s="19"/>
      <c r="ED329" s="19"/>
      <c r="EE329" s="19"/>
      <c r="EF329" s="19"/>
      <c r="EG329" s="19"/>
      <c r="EH329" s="19"/>
      <c r="EI329" s="19"/>
      <c r="EJ329" s="19"/>
      <c r="EK329" s="19"/>
      <c r="EL329" s="19"/>
      <c r="EM329" s="19"/>
      <c r="EN329" s="19"/>
      <c r="EO329" s="19"/>
      <c r="EP329" s="19"/>
      <c r="EQ329" s="19"/>
      <c r="ER329" s="19"/>
      <c r="ES329" s="19"/>
      <c r="ET329" s="19"/>
      <c r="EU329" s="19"/>
      <c r="EV329" s="19"/>
      <c r="EW329" s="19"/>
      <c r="EX329" s="19"/>
      <c r="EY329" s="19"/>
      <c r="EZ329" s="19"/>
      <c r="FA329" s="19"/>
      <c r="FB329" s="19"/>
      <c r="FC329" s="19"/>
      <c r="FD329" s="19"/>
      <c r="FE329" s="19"/>
      <c r="FF329" s="19"/>
      <c r="FG329" s="19"/>
      <c r="FH329" s="19"/>
    </row>
    <row r="330" spans="1:182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/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  <c r="DS330" s="19"/>
      <c r="DT330" s="19"/>
      <c r="DU330" s="19"/>
      <c r="DV330" s="19"/>
      <c r="DW330" s="19"/>
      <c r="DX330" s="19"/>
      <c r="DY330" s="19"/>
      <c r="DZ330" s="19"/>
      <c r="EA330" s="19"/>
      <c r="EB330" s="19"/>
      <c r="EC330" s="19"/>
      <c r="ED330" s="19"/>
      <c r="EE330" s="19"/>
      <c r="EF330" s="19"/>
      <c r="EG330" s="19"/>
      <c r="EH330" s="19"/>
      <c r="EI330" s="19"/>
      <c r="EJ330" s="19"/>
      <c r="EK330" s="19"/>
      <c r="EL330" s="19"/>
      <c r="EM330" s="19"/>
      <c r="EN330" s="19"/>
      <c r="EO330" s="19"/>
      <c r="EP330" s="19"/>
      <c r="EQ330" s="19"/>
      <c r="ER330" s="19"/>
      <c r="ES330" s="19"/>
      <c r="ET330" s="19"/>
      <c r="EU330" s="19"/>
      <c r="EV330" s="19"/>
      <c r="EW330" s="19"/>
      <c r="EX330" s="19"/>
      <c r="EY330" s="19"/>
      <c r="EZ330" s="19"/>
      <c r="FA330" s="19"/>
      <c r="FB330" s="19"/>
      <c r="FC330" s="19"/>
      <c r="FD330" s="19"/>
      <c r="FE330" s="19"/>
      <c r="FF330" s="19"/>
      <c r="FG330" s="19"/>
      <c r="FH330" s="19"/>
    </row>
    <row r="331" spans="1:182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  <c r="DW331" s="19"/>
      <c r="DX331" s="19"/>
      <c r="DY331" s="19"/>
      <c r="DZ331" s="19"/>
      <c r="EA331" s="19"/>
      <c r="EB331" s="19"/>
      <c r="EC331" s="19"/>
      <c r="ED331" s="19"/>
      <c r="EE331" s="19"/>
      <c r="EF331" s="19"/>
      <c r="EG331" s="19"/>
      <c r="EH331" s="19"/>
      <c r="EI331" s="19"/>
      <c r="EJ331" s="19"/>
      <c r="EK331" s="19"/>
      <c r="EL331" s="19"/>
      <c r="EM331" s="19"/>
      <c r="EN331" s="19"/>
      <c r="EO331" s="19"/>
      <c r="EP331" s="19"/>
      <c r="EQ331" s="19"/>
      <c r="ER331" s="19"/>
      <c r="ES331" s="19"/>
      <c r="ET331" s="19"/>
      <c r="EU331" s="19"/>
      <c r="EV331" s="19"/>
      <c r="EW331" s="19"/>
      <c r="EX331" s="19"/>
      <c r="EY331" s="19"/>
      <c r="EZ331" s="19"/>
      <c r="FA331" s="19"/>
      <c r="FB331" s="19"/>
      <c r="FC331" s="19"/>
      <c r="FD331" s="19"/>
      <c r="FE331" s="19"/>
      <c r="FF331" s="19"/>
      <c r="FG331" s="19"/>
      <c r="FH331" s="19"/>
    </row>
    <row r="332" spans="1:182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  <c r="DS332" s="19"/>
      <c r="DT332" s="19"/>
      <c r="DU332" s="19"/>
      <c r="DV332" s="19"/>
      <c r="DW332" s="19"/>
      <c r="DX332" s="19"/>
      <c r="DY332" s="19"/>
      <c r="DZ332" s="19"/>
      <c r="EA332" s="19"/>
      <c r="EB332" s="19"/>
      <c r="EC332" s="19"/>
      <c r="ED332" s="19"/>
      <c r="EE332" s="19"/>
      <c r="EF332" s="19"/>
      <c r="EG332" s="19"/>
      <c r="EH332" s="19"/>
      <c r="EI332" s="19"/>
      <c r="EJ332" s="19"/>
      <c r="EK332" s="19"/>
      <c r="EL332" s="19"/>
      <c r="EM332" s="19"/>
      <c r="EN332" s="19"/>
      <c r="EO332" s="19"/>
      <c r="EP332" s="19"/>
      <c r="EQ332" s="19"/>
      <c r="ER332" s="19"/>
      <c r="ES332" s="19"/>
      <c r="ET332" s="19"/>
      <c r="EU332" s="19"/>
      <c r="EV332" s="19"/>
      <c r="EW332" s="19"/>
      <c r="EX332" s="19"/>
      <c r="EY332" s="19"/>
      <c r="EZ332" s="19"/>
      <c r="FA332" s="19"/>
      <c r="FB332" s="19"/>
      <c r="FC332" s="19"/>
      <c r="FD332" s="19"/>
      <c r="FE332" s="19"/>
      <c r="FF332" s="19"/>
      <c r="FG332" s="19"/>
      <c r="FH332" s="19"/>
    </row>
    <row r="333" spans="1:182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  <c r="DW333" s="19"/>
      <c r="DX333" s="19"/>
      <c r="DY333" s="19"/>
      <c r="DZ333" s="19"/>
      <c r="EA333" s="19"/>
      <c r="EB333" s="19"/>
      <c r="EC333" s="19"/>
      <c r="ED333" s="19"/>
      <c r="EE333" s="19"/>
      <c r="EF333" s="19"/>
      <c r="EG333" s="19"/>
      <c r="EH333" s="19"/>
      <c r="EI333" s="19"/>
      <c r="EJ333" s="19"/>
      <c r="EK333" s="19"/>
      <c r="EL333" s="19"/>
      <c r="EM333" s="19"/>
      <c r="EN333" s="19"/>
      <c r="EO333" s="19"/>
      <c r="EP333" s="19"/>
      <c r="EQ333" s="19"/>
      <c r="ER333" s="19"/>
      <c r="ES333" s="19"/>
      <c r="ET333" s="19"/>
      <c r="EU333" s="19"/>
      <c r="EV333" s="19"/>
      <c r="EW333" s="19"/>
      <c r="EX333" s="19"/>
      <c r="EY333" s="19"/>
      <c r="EZ333" s="19"/>
      <c r="FA333" s="19"/>
      <c r="FB333" s="19"/>
      <c r="FC333" s="19"/>
      <c r="FD333" s="19"/>
      <c r="FE333" s="19"/>
      <c r="FF333" s="19"/>
      <c r="FG333" s="19"/>
      <c r="FH333" s="19"/>
    </row>
    <row r="334" spans="1:182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  <c r="DW334" s="19"/>
      <c r="DX334" s="19"/>
      <c r="DY334" s="19"/>
      <c r="DZ334" s="19"/>
      <c r="EA334" s="19"/>
      <c r="EB334" s="19"/>
      <c r="EC334" s="19"/>
      <c r="ED334" s="19"/>
      <c r="EE334" s="19"/>
      <c r="EF334" s="19"/>
      <c r="EG334" s="19"/>
      <c r="EH334" s="19"/>
      <c r="EI334" s="19"/>
      <c r="EJ334" s="19"/>
      <c r="EK334" s="19"/>
      <c r="EL334" s="19"/>
      <c r="EM334" s="19"/>
      <c r="EN334" s="19"/>
      <c r="EO334" s="19"/>
      <c r="EP334" s="19"/>
      <c r="EQ334" s="19"/>
      <c r="ER334" s="19"/>
      <c r="ES334" s="19"/>
      <c r="ET334" s="19"/>
      <c r="EU334" s="19"/>
      <c r="EV334" s="19"/>
      <c r="EW334" s="19"/>
      <c r="EX334" s="19"/>
      <c r="EY334" s="19"/>
      <c r="EZ334" s="19"/>
      <c r="FA334" s="19"/>
      <c r="FB334" s="19"/>
      <c r="FC334" s="19"/>
      <c r="FD334" s="19"/>
      <c r="FE334" s="19"/>
      <c r="FF334" s="19"/>
      <c r="FG334" s="19"/>
      <c r="FH334" s="19"/>
    </row>
    <row r="335" spans="1:182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  <c r="DS335" s="19"/>
      <c r="DT335" s="19"/>
      <c r="DU335" s="19"/>
      <c r="DV335" s="19"/>
      <c r="DW335" s="19"/>
      <c r="DX335" s="19"/>
      <c r="DY335" s="19"/>
      <c r="DZ335" s="19"/>
      <c r="EA335" s="19"/>
      <c r="EB335" s="19"/>
      <c r="EC335" s="19"/>
      <c r="ED335" s="19"/>
      <c r="EE335" s="19"/>
      <c r="EF335" s="19"/>
      <c r="EG335" s="19"/>
      <c r="EH335" s="19"/>
      <c r="EI335" s="19"/>
      <c r="EJ335" s="19"/>
      <c r="EK335" s="19"/>
      <c r="EL335" s="19"/>
      <c r="EM335" s="19"/>
      <c r="EN335" s="19"/>
      <c r="EO335" s="19"/>
      <c r="EP335" s="19"/>
      <c r="EQ335" s="19"/>
      <c r="ER335" s="19"/>
      <c r="ES335" s="19"/>
      <c r="ET335" s="19"/>
      <c r="EU335" s="19"/>
      <c r="EV335" s="19"/>
      <c r="EW335" s="19"/>
      <c r="EX335" s="19"/>
      <c r="EY335" s="19"/>
      <c r="EZ335" s="19"/>
      <c r="FA335" s="19"/>
      <c r="FB335" s="19"/>
      <c r="FC335" s="19"/>
      <c r="FD335" s="19"/>
      <c r="FE335" s="19"/>
      <c r="FF335" s="19"/>
      <c r="FG335" s="19"/>
      <c r="FH335" s="19"/>
    </row>
    <row r="336" spans="1:182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  <c r="DS336" s="19"/>
      <c r="DT336" s="19"/>
      <c r="DU336" s="19"/>
      <c r="DV336" s="19"/>
      <c r="DW336" s="19"/>
      <c r="DX336" s="19"/>
      <c r="DY336" s="19"/>
      <c r="DZ336" s="19"/>
      <c r="EA336" s="19"/>
      <c r="EB336" s="19"/>
      <c r="EC336" s="19"/>
      <c r="ED336" s="19"/>
      <c r="EE336" s="19"/>
      <c r="EF336" s="19"/>
      <c r="EG336" s="19"/>
      <c r="EH336" s="19"/>
      <c r="EI336" s="19"/>
      <c r="EJ336" s="19"/>
      <c r="EK336" s="19"/>
      <c r="EL336" s="19"/>
      <c r="EM336" s="19"/>
      <c r="EN336" s="19"/>
      <c r="EO336" s="19"/>
      <c r="EP336" s="19"/>
      <c r="EQ336" s="19"/>
      <c r="ER336" s="19"/>
      <c r="ES336" s="19"/>
      <c r="ET336" s="19"/>
      <c r="EU336" s="19"/>
      <c r="EV336" s="19"/>
      <c r="EW336" s="19"/>
      <c r="EX336" s="19"/>
      <c r="EY336" s="19"/>
      <c r="EZ336" s="19"/>
      <c r="FA336" s="19"/>
      <c r="FB336" s="19"/>
      <c r="FC336" s="19"/>
      <c r="FD336" s="19"/>
      <c r="FE336" s="19"/>
      <c r="FF336" s="19"/>
      <c r="FG336" s="19"/>
      <c r="FH336" s="19"/>
      <c r="FI336" s="19"/>
      <c r="FJ336" s="19"/>
      <c r="FK336" s="19"/>
      <c r="FL336" s="19"/>
      <c r="FM336" s="19"/>
      <c r="FN336" s="19"/>
      <c r="FO336" s="19"/>
      <c r="FP336" s="19"/>
      <c r="FQ336" s="19"/>
      <c r="FR336" s="19"/>
      <c r="FS336" s="19"/>
      <c r="FT336" s="19"/>
      <c r="FU336" s="19"/>
      <c r="FV336" s="19"/>
      <c r="FW336" s="19"/>
      <c r="FX336" s="19"/>
      <c r="FY336" s="19"/>
      <c r="FZ336" s="19"/>
    </row>
    <row r="337" spans="1:182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/>
      <c r="CP337" s="19"/>
      <c r="CQ337" s="19"/>
      <c r="CR337" s="19"/>
      <c r="CS337" s="19"/>
      <c r="CT337" s="19"/>
      <c r="CU337" s="19"/>
      <c r="CV337" s="19"/>
      <c r="CW337" s="19"/>
      <c r="CX337" s="19"/>
      <c r="CY337" s="19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/>
      <c r="DQ337" s="19"/>
      <c r="DR337" s="19"/>
      <c r="DS337" s="19"/>
      <c r="DT337" s="19"/>
      <c r="DU337" s="19"/>
      <c r="DV337" s="19"/>
      <c r="DW337" s="19"/>
      <c r="DX337" s="19"/>
      <c r="DY337" s="19"/>
      <c r="DZ337" s="19"/>
      <c r="EA337" s="19"/>
      <c r="EB337" s="19"/>
      <c r="EC337" s="19"/>
      <c r="ED337" s="19"/>
      <c r="EE337" s="19"/>
      <c r="EF337" s="19"/>
      <c r="EG337" s="19"/>
      <c r="EH337" s="19"/>
      <c r="EI337" s="19"/>
      <c r="EJ337" s="19"/>
      <c r="EK337" s="19"/>
      <c r="EL337" s="19"/>
      <c r="EM337" s="19"/>
      <c r="EN337" s="19"/>
      <c r="EO337" s="19"/>
      <c r="EP337" s="19"/>
      <c r="EQ337" s="19"/>
      <c r="ER337" s="19"/>
      <c r="ES337" s="19"/>
      <c r="ET337" s="19"/>
      <c r="EU337" s="19"/>
      <c r="EV337" s="19"/>
      <c r="EW337" s="19"/>
      <c r="EX337" s="19"/>
      <c r="EY337" s="19"/>
      <c r="EZ337" s="19"/>
      <c r="FA337" s="19"/>
      <c r="FB337" s="19"/>
      <c r="FC337" s="19"/>
      <c r="FD337" s="19"/>
      <c r="FE337" s="19"/>
      <c r="FF337" s="19"/>
      <c r="FG337" s="19"/>
      <c r="FH337" s="19"/>
      <c r="FI337" s="19"/>
      <c r="FJ337" s="19"/>
      <c r="FK337" s="19"/>
      <c r="FL337" s="19"/>
      <c r="FM337" s="19"/>
      <c r="FN337" s="19"/>
      <c r="FO337" s="19"/>
      <c r="FP337" s="19"/>
      <c r="FQ337" s="19"/>
      <c r="FR337" s="19"/>
      <c r="FS337" s="19"/>
      <c r="FT337" s="19"/>
      <c r="FU337" s="19"/>
      <c r="FV337" s="19"/>
      <c r="FW337" s="19"/>
      <c r="FX337" s="19"/>
      <c r="FY337" s="19"/>
      <c r="FZ337" s="19"/>
    </row>
    <row r="338" spans="1:182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/>
      <c r="DK338" s="19"/>
      <c r="DL338" s="19"/>
      <c r="DM338" s="19"/>
      <c r="DN338" s="19"/>
      <c r="DO338" s="19"/>
      <c r="DP338" s="19"/>
      <c r="DQ338" s="19"/>
      <c r="DR338" s="19"/>
      <c r="DS338" s="19"/>
      <c r="DT338" s="19"/>
      <c r="DU338" s="19"/>
      <c r="DV338" s="19"/>
      <c r="DW338" s="19"/>
      <c r="DX338" s="19"/>
      <c r="DY338" s="19"/>
      <c r="DZ338" s="19"/>
      <c r="EA338" s="19"/>
      <c r="EB338" s="19"/>
      <c r="EC338" s="19"/>
      <c r="ED338" s="19"/>
      <c r="EE338" s="19"/>
      <c r="EF338" s="19"/>
      <c r="EG338" s="19"/>
      <c r="EH338" s="19"/>
      <c r="EI338" s="19"/>
      <c r="EJ338" s="19"/>
      <c r="EK338" s="19"/>
      <c r="EL338" s="19"/>
      <c r="EM338" s="19"/>
      <c r="EN338" s="19"/>
      <c r="EO338" s="19"/>
      <c r="EP338" s="19"/>
      <c r="EQ338" s="19"/>
      <c r="ER338" s="19"/>
      <c r="ES338" s="19"/>
      <c r="ET338" s="19"/>
      <c r="EU338" s="19"/>
      <c r="EV338" s="19"/>
      <c r="EW338" s="19"/>
      <c r="EX338" s="19"/>
      <c r="EY338" s="19"/>
      <c r="EZ338" s="19"/>
      <c r="FA338" s="19"/>
      <c r="FB338" s="19"/>
      <c r="FC338" s="19"/>
      <c r="FD338" s="19"/>
      <c r="FE338" s="19"/>
      <c r="FF338" s="19"/>
      <c r="FG338" s="19"/>
      <c r="FH338" s="19"/>
      <c r="FI338" s="19"/>
      <c r="FJ338" s="19"/>
      <c r="FK338" s="19"/>
      <c r="FL338" s="19"/>
      <c r="FM338" s="19"/>
      <c r="FN338" s="19"/>
      <c r="FO338" s="19"/>
      <c r="FP338" s="19"/>
      <c r="FQ338" s="19"/>
      <c r="FR338" s="19"/>
      <c r="FS338" s="19"/>
      <c r="FT338" s="19"/>
      <c r="FU338" s="19"/>
      <c r="FV338" s="19"/>
      <c r="FW338" s="19"/>
      <c r="FX338" s="19"/>
      <c r="FY338" s="19"/>
      <c r="FZ338" s="19"/>
    </row>
    <row r="339" spans="1:182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  <c r="DS339" s="19"/>
      <c r="DT339" s="19"/>
      <c r="DU339" s="19"/>
      <c r="DV339" s="19"/>
      <c r="DW339" s="19"/>
      <c r="DX339" s="19"/>
      <c r="DY339" s="19"/>
      <c r="DZ339" s="19"/>
      <c r="EA339" s="19"/>
      <c r="EB339" s="19"/>
      <c r="EC339" s="19"/>
      <c r="ED339" s="19"/>
      <c r="EE339" s="19"/>
      <c r="EF339" s="19"/>
      <c r="EG339" s="19"/>
      <c r="EH339" s="19"/>
      <c r="EI339" s="19"/>
      <c r="EJ339" s="19"/>
      <c r="EK339" s="19"/>
      <c r="EL339" s="19"/>
      <c r="EM339" s="19"/>
      <c r="EN339" s="19"/>
      <c r="EO339" s="19"/>
      <c r="EP339" s="19"/>
      <c r="EQ339" s="19"/>
      <c r="ER339" s="19"/>
      <c r="ES339" s="19"/>
      <c r="ET339" s="19"/>
      <c r="EU339" s="19"/>
      <c r="EV339" s="19"/>
      <c r="EW339" s="19"/>
      <c r="EX339" s="19"/>
      <c r="EY339" s="19"/>
      <c r="EZ339" s="19"/>
      <c r="FA339" s="19"/>
      <c r="FB339" s="19"/>
      <c r="FC339" s="19"/>
      <c r="FD339" s="19"/>
      <c r="FE339" s="19"/>
      <c r="FF339" s="19"/>
      <c r="FG339" s="19"/>
      <c r="FH339" s="19"/>
      <c r="FI339" s="19"/>
      <c r="FJ339" s="19"/>
      <c r="FK339" s="19"/>
      <c r="FL339" s="19"/>
      <c r="FM339" s="19"/>
      <c r="FN339" s="19"/>
      <c r="FO339" s="19"/>
      <c r="FP339" s="19"/>
      <c r="FQ339" s="19"/>
      <c r="FR339" s="19"/>
      <c r="FS339" s="19"/>
      <c r="FT339" s="19"/>
      <c r="FU339" s="19"/>
      <c r="FV339" s="19"/>
      <c r="FW339" s="19"/>
      <c r="FX339" s="19"/>
      <c r="FY339" s="19"/>
      <c r="FZ339" s="19"/>
    </row>
    <row r="340" spans="1:182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  <c r="DS340" s="19"/>
      <c r="DT340" s="19"/>
      <c r="DU340" s="19"/>
      <c r="DV340" s="19"/>
      <c r="DW340" s="19"/>
      <c r="DX340" s="19"/>
      <c r="DY340" s="19"/>
      <c r="DZ340" s="19"/>
      <c r="EA340" s="19"/>
      <c r="EB340" s="19"/>
      <c r="EC340" s="19"/>
      <c r="ED340" s="19"/>
      <c r="EE340" s="19"/>
      <c r="EF340" s="19"/>
      <c r="EG340" s="19"/>
      <c r="EH340" s="19"/>
      <c r="EI340" s="19"/>
      <c r="EJ340" s="19"/>
      <c r="EK340" s="19"/>
      <c r="EL340" s="19"/>
      <c r="EM340" s="19"/>
      <c r="EN340" s="19"/>
      <c r="EO340" s="19"/>
      <c r="EP340" s="19"/>
      <c r="EQ340" s="19"/>
      <c r="ER340" s="19"/>
      <c r="ES340" s="19"/>
      <c r="ET340" s="19"/>
      <c r="EU340" s="19"/>
      <c r="EV340" s="19"/>
      <c r="EW340" s="19"/>
      <c r="EX340" s="19"/>
      <c r="EY340" s="19"/>
      <c r="EZ340" s="19"/>
      <c r="FA340" s="19"/>
      <c r="FB340" s="19"/>
      <c r="FC340" s="19"/>
      <c r="FD340" s="19"/>
      <c r="FE340" s="19"/>
      <c r="FF340" s="19"/>
      <c r="FG340" s="19"/>
      <c r="FH340" s="19"/>
      <c r="FI340" s="19"/>
      <c r="FJ340" s="19"/>
      <c r="FK340" s="19"/>
      <c r="FL340" s="19"/>
      <c r="FM340" s="19"/>
      <c r="FN340" s="19"/>
      <c r="FO340" s="19"/>
      <c r="FP340" s="19"/>
      <c r="FQ340" s="19"/>
      <c r="FR340" s="19"/>
      <c r="FS340" s="19"/>
      <c r="FT340" s="19"/>
      <c r="FU340" s="19"/>
      <c r="FV340" s="19"/>
      <c r="FW340" s="19"/>
      <c r="FX340" s="19"/>
      <c r="FY340" s="19"/>
      <c r="FZ340" s="19"/>
    </row>
    <row r="341" spans="1:182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  <c r="DW341" s="19"/>
      <c r="DX341" s="19"/>
      <c r="DY341" s="19"/>
      <c r="DZ341" s="19"/>
      <c r="EA341" s="19"/>
      <c r="EB341" s="19"/>
      <c r="EC341" s="19"/>
      <c r="ED341" s="19"/>
      <c r="EE341" s="19"/>
      <c r="EF341" s="19"/>
      <c r="EG341" s="19"/>
      <c r="EH341" s="19"/>
      <c r="EI341" s="19"/>
      <c r="EJ341" s="19"/>
      <c r="EK341" s="19"/>
      <c r="EL341" s="19"/>
      <c r="EM341" s="19"/>
      <c r="EN341" s="19"/>
      <c r="EO341" s="19"/>
      <c r="EP341" s="19"/>
      <c r="EQ341" s="19"/>
      <c r="ER341" s="19"/>
      <c r="ES341" s="19"/>
      <c r="ET341" s="19"/>
      <c r="EU341" s="19"/>
      <c r="EV341" s="19"/>
      <c r="EW341" s="19"/>
      <c r="EX341" s="19"/>
      <c r="EY341" s="19"/>
      <c r="EZ341" s="19"/>
      <c r="FA341" s="19"/>
      <c r="FB341" s="19"/>
      <c r="FC341" s="19"/>
      <c r="FD341" s="19"/>
      <c r="FE341" s="19"/>
      <c r="FF341" s="19"/>
      <c r="FG341" s="19"/>
      <c r="FH341" s="19"/>
      <c r="FI341" s="19"/>
      <c r="FJ341" s="19"/>
      <c r="FK341" s="19"/>
      <c r="FL341" s="19"/>
      <c r="FM341" s="19"/>
      <c r="FN341" s="19"/>
      <c r="FO341" s="19"/>
      <c r="FP341" s="19"/>
      <c r="FQ341" s="19"/>
      <c r="FR341" s="19"/>
      <c r="FS341" s="19"/>
      <c r="FT341" s="19"/>
      <c r="FU341" s="19"/>
      <c r="FV341" s="19"/>
      <c r="FW341" s="19"/>
      <c r="FX341" s="19"/>
      <c r="FY341" s="19"/>
      <c r="FZ341" s="19"/>
    </row>
    <row r="342" spans="1:182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  <c r="DW342" s="19"/>
      <c r="DX342" s="19"/>
      <c r="DY342" s="19"/>
      <c r="DZ342" s="19"/>
      <c r="EA342" s="19"/>
      <c r="EB342" s="19"/>
      <c r="EC342" s="19"/>
      <c r="ED342" s="19"/>
      <c r="EE342" s="19"/>
      <c r="EF342" s="19"/>
      <c r="EG342" s="19"/>
      <c r="EH342" s="19"/>
      <c r="EI342" s="19"/>
      <c r="EJ342" s="19"/>
      <c r="EK342" s="19"/>
      <c r="EL342" s="19"/>
      <c r="EM342" s="19"/>
      <c r="EN342" s="19"/>
      <c r="EO342" s="19"/>
      <c r="EP342" s="19"/>
      <c r="EQ342" s="19"/>
      <c r="ER342" s="19"/>
      <c r="ES342" s="19"/>
      <c r="ET342" s="19"/>
      <c r="EU342" s="19"/>
      <c r="EV342" s="19"/>
      <c r="EW342" s="19"/>
      <c r="EX342" s="19"/>
      <c r="EY342" s="19"/>
      <c r="EZ342" s="19"/>
      <c r="FA342" s="19"/>
      <c r="FB342" s="19"/>
      <c r="FC342" s="19"/>
      <c r="FD342" s="19"/>
      <c r="FE342" s="19"/>
      <c r="FF342" s="19"/>
      <c r="FG342" s="19"/>
      <c r="FH342" s="19"/>
      <c r="FI342" s="19"/>
      <c r="FJ342" s="19"/>
      <c r="FK342" s="19"/>
      <c r="FL342" s="19"/>
      <c r="FM342" s="19"/>
      <c r="FN342" s="19"/>
      <c r="FO342" s="19"/>
      <c r="FP342" s="19"/>
      <c r="FQ342" s="19"/>
      <c r="FR342" s="19"/>
      <c r="FS342" s="19"/>
      <c r="FT342" s="19"/>
      <c r="FU342" s="19"/>
      <c r="FV342" s="19"/>
      <c r="FW342" s="19"/>
      <c r="FX342" s="19"/>
      <c r="FY342" s="19"/>
      <c r="FZ342" s="19"/>
    </row>
    <row r="343" spans="1:182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  <c r="CK343" s="19"/>
      <c r="CL343" s="19"/>
      <c r="CM343" s="19"/>
      <c r="CN343" s="19"/>
      <c r="CO343" s="19"/>
      <c r="CP343" s="19"/>
      <c r="CQ343" s="19"/>
      <c r="CR343" s="19"/>
      <c r="CS343" s="19"/>
      <c r="CT343" s="19"/>
      <c r="CU343" s="19"/>
      <c r="CV343" s="19"/>
      <c r="CW343" s="19"/>
      <c r="CX343" s="19"/>
      <c r="CY343" s="19"/>
      <c r="CZ343" s="19"/>
      <c r="DA343" s="19"/>
      <c r="DB343" s="19"/>
      <c r="DC343" s="19"/>
      <c r="DD343" s="19"/>
      <c r="DE343" s="19"/>
      <c r="DF343" s="19"/>
      <c r="DG343" s="19"/>
      <c r="DH343" s="19"/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  <c r="DS343" s="19"/>
      <c r="DT343" s="19"/>
      <c r="DU343" s="19"/>
      <c r="DV343" s="19"/>
      <c r="DW343" s="19"/>
      <c r="DX343" s="19"/>
      <c r="DY343" s="19"/>
      <c r="DZ343" s="19"/>
      <c r="EA343" s="19"/>
      <c r="EB343" s="19"/>
      <c r="EC343" s="19"/>
      <c r="ED343" s="19"/>
      <c r="EE343" s="19"/>
      <c r="EF343" s="19"/>
      <c r="EG343" s="19"/>
      <c r="EH343" s="19"/>
      <c r="EI343" s="19"/>
      <c r="EJ343" s="19"/>
      <c r="EK343" s="19"/>
      <c r="EL343" s="19"/>
      <c r="EM343" s="19"/>
      <c r="EN343" s="19"/>
      <c r="EO343" s="19"/>
      <c r="EP343" s="19"/>
      <c r="EQ343" s="19"/>
      <c r="ER343" s="19"/>
      <c r="ES343" s="19"/>
      <c r="ET343" s="19"/>
      <c r="EU343" s="19"/>
      <c r="EV343" s="19"/>
      <c r="EW343" s="19"/>
      <c r="EX343" s="19"/>
      <c r="EY343" s="19"/>
      <c r="EZ343" s="19"/>
      <c r="FA343" s="19"/>
      <c r="FB343" s="19"/>
      <c r="FC343" s="19"/>
      <c r="FD343" s="19"/>
      <c r="FE343" s="19"/>
      <c r="FF343" s="19"/>
      <c r="FG343" s="19"/>
      <c r="FH343" s="19"/>
      <c r="FI343" s="19"/>
      <c r="FJ343" s="19"/>
      <c r="FK343" s="19"/>
      <c r="FL343" s="19"/>
      <c r="FM343" s="19"/>
      <c r="FN343" s="19"/>
      <c r="FO343" s="19"/>
      <c r="FP343" s="19"/>
      <c r="FQ343" s="19"/>
      <c r="FR343" s="19"/>
      <c r="FS343" s="19"/>
      <c r="FT343" s="19"/>
      <c r="FU343" s="19"/>
      <c r="FV343" s="19"/>
      <c r="FW343" s="19"/>
      <c r="FX343" s="19"/>
      <c r="FY343" s="19"/>
      <c r="FZ343" s="19"/>
    </row>
    <row r="344" spans="1:182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  <c r="DS344" s="19"/>
      <c r="DT344" s="19"/>
      <c r="DU344" s="19"/>
      <c r="DV344" s="19"/>
      <c r="DW344" s="19"/>
      <c r="DX344" s="19"/>
      <c r="DY344" s="19"/>
      <c r="DZ344" s="19"/>
      <c r="EA344" s="19"/>
      <c r="EB344" s="19"/>
      <c r="EC344" s="19"/>
      <c r="ED344" s="19"/>
      <c r="EE344" s="19"/>
      <c r="EF344" s="19"/>
      <c r="EG344" s="19"/>
      <c r="EH344" s="19"/>
      <c r="EI344" s="19"/>
      <c r="EJ344" s="19"/>
      <c r="EK344" s="19"/>
      <c r="EL344" s="19"/>
      <c r="EM344" s="19"/>
      <c r="EN344" s="19"/>
      <c r="EO344" s="19"/>
      <c r="EP344" s="19"/>
      <c r="EQ344" s="19"/>
      <c r="ER344" s="19"/>
      <c r="ES344" s="19"/>
      <c r="ET344" s="19"/>
      <c r="EU344" s="19"/>
      <c r="EV344" s="19"/>
      <c r="EW344" s="19"/>
      <c r="EX344" s="19"/>
      <c r="EY344" s="19"/>
      <c r="EZ344" s="19"/>
      <c r="FA344" s="19"/>
      <c r="FB344" s="19"/>
      <c r="FC344" s="19"/>
      <c r="FD344" s="19"/>
      <c r="FE344" s="19"/>
      <c r="FF344" s="19"/>
      <c r="FG344" s="19"/>
      <c r="FH344" s="19"/>
      <c r="FI344" s="19"/>
      <c r="FJ344" s="19"/>
      <c r="FK344" s="19"/>
      <c r="FL344" s="19"/>
      <c r="FM344" s="19"/>
      <c r="FN344" s="19"/>
      <c r="FO344" s="19"/>
      <c r="FP344" s="19"/>
      <c r="FQ344" s="19"/>
      <c r="FR344" s="19"/>
      <c r="FS344" s="19"/>
      <c r="FT344" s="19"/>
      <c r="FU344" s="19"/>
      <c r="FV344" s="19"/>
      <c r="FW344" s="19"/>
      <c r="FX344" s="19"/>
      <c r="FY344" s="19"/>
      <c r="FZ344" s="19"/>
    </row>
    <row r="345" spans="1:182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19"/>
      <c r="CZ345" s="19"/>
      <c r="DA345" s="19"/>
      <c r="DB345" s="19"/>
      <c r="DC345" s="19"/>
      <c r="DD345" s="19"/>
      <c r="DE345" s="19"/>
      <c r="DF345" s="19"/>
      <c r="DG345" s="19"/>
      <c r="DH345" s="19"/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  <c r="DS345" s="19"/>
      <c r="DT345" s="19"/>
      <c r="DU345" s="19"/>
      <c r="DV345" s="19"/>
      <c r="DW345" s="19"/>
      <c r="DX345" s="19"/>
      <c r="DY345" s="19"/>
      <c r="DZ345" s="19"/>
      <c r="EA345" s="19"/>
      <c r="EB345" s="19"/>
      <c r="EC345" s="19"/>
      <c r="ED345" s="19"/>
      <c r="EE345" s="19"/>
      <c r="EF345" s="19"/>
      <c r="EG345" s="19"/>
      <c r="EH345" s="19"/>
      <c r="EI345" s="19"/>
      <c r="EJ345" s="19"/>
      <c r="EK345" s="19"/>
      <c r="EL345" s="19"/>
      <c r="EM345" s="19"/>
      <c r="EN345" s="19"/>
      <c r="EO345" s="19"/>
      <c r="EP345" s="19"/>
      <c r="EQ345" s="19"/>
      <c r="ER345" s="19"/>
      <c r="ES345" s="19"/>
      <c r="ET345" s="19"/>
      <c r="EU345" s="19"/>
      <c r="EV345" s="19"/>
      <c r="EW345" s="19"/>
      <c r="EX345" s="19"/>
      <c r="EY345" s="19"/>
      <c r="EZ345" s="19"/>
      <c r="FA345" s="19"/>
      <c r="FB345" s="19"/>
      <c r="FC345" s="19"/>
      <c r="FD345" s="19"/>
      <c r="FE345" s="19"/>
      <c r="FF345" s="19"/>
      <c r="FG345" s="19"/>
      <c r="FH345" s="19"/>
      <c r="FI345" s="19"/>
      <c r="FJ345" s="19"/>
      <c r="FK345" s="19"/>
      <c r="FL345" s="19"/>
      <c r="FM345" s="19"/>
      <c r="FN345" s="19"/>
      <c r="FO345" s="19"/>
      <c r="FP345" s="19"/>
      <c r="FQ345" s="19"/>
      <c r="FR345" s="19"/>
      <c r="FS345" s="19"/>
      <c r="FT345" s="19"/>
      <c r="FU345" s="19"/>
      <c r="FV345" s="19"/>
      <c r="FW345" s="19"/>
      <c r="FX345" s="19"/>
      <c r="FY345" s="19"/>
      <c r="FZ345" s="19"/>
    </row>
    <row r="346" spans="1:182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  <c r="DS346" s="19"/>
      <c r="DT346" s="19"/>
      <c r="DU346" s="19"/>
      <c r="DV346" s="19"/>
      <c r="DW346" s="19"/>
      <c r="DX346" s="19"/>
      <c r="DY346" s="19"/>
      <c r="DZ346" s="19"/>
      <c r="EA346" s="19"/>
      <c r="EB346" s="19"/>
      <c r="EC346" s="19"/>
      <c r="ED346" s="19"/>
      <c r="EE346" s="19"/>
      <c r="EF346" s="19"/>
      <c r="EG346" s="19"/>
      <c r="EH346" s="19"/>
      <c r="EI346" s="19"/>
      <c r="EJ346" s="19"/>
      <c r="EK346" s="19"/>
      <c r="EL346" s="19"/>
      <c r="EM346" s="19"/>
      <c r="EN346" s="19"/>
      <c r="EO346" s="19"/>
      <c r="EP346" s="19"/>
      <c r="EQ346" s="19"/>
      <c r="ER346" s="19"/>
      <c r="ES346" s="19"/>
      <c r="ET346" s="19"/>
      <c r="EU346" s="19"/>
      <c r="EV346" s="19"/>
      <c r="EW346" s="19"/>
      <c r="EX346" s="19"/>
      <c r="EY346" s="19"/>
      <c r="EZ346" s="19"/>
      <c r="FA346" s="19"/>
      <c r="FB346" s="19"/>
      <c r="FC346" s="19"/>
      <c r="FD346" s="19"/>
      <c r="FE346" s="19"/>
      <c r="FF346" s="19"/>
      <c r="FG346" s="19"/>
      <c r="FH346" s="19"/>
      <c r="FI346" s="19"/>
      <c r="FJ346" s="19"/>
      <c r="FK346" s="19"/>
      <c r="FL346" s="19"/>
      <c r="FM346" s="19"/>
      <c r="FN346" s="19"/>
      <c r="FO346" s="19"/>
      <c r="FP346" s="19"/>
      <c r="FQ346" s="19"/>
      <c r="FR346" s="19"/>
      <c r="FS346" s="19"/>
      <c r="FT346" s="19"/>
      <c r="FU346" s="19"/>
      <c r="FV346" s="19"/>
      <c r="FW346" s="19"/>
      <c r="FX346" s="19"/>
      <c r="FY346" s="19"/>
      <c r="FZ346" s="19"/>
    </row>
    <row r="347" spans="1:182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  <c r="DS347" s="19"/>
      <c r="DT347" s="19"/>
      <c r="DU347" s="19"/>
      <c r="DV347" s="19"/>
      <c r="DW347" s="19"/>
      <c r="DX347" s="19"/>
      <c r="DY347" s="19"/>
      <c r="DZ347" s="19"/>
      <c r="EA347" s="19"/>
      <c r="EB347" s="19"/>
      <c r="EC347" s="19"/>
      <c r="ED347" s="19"/>
      <c r="EE347" s="19"/>
      <c r="EF347" s="19"/>
      <c r="EG347" s="19"/>
      <c r="EH347" s="19"/>
      <c r="EI347" s="19"/>
      <c r="EJ347" s="19"/>
      <c r="EK347" s="19"/>
      <c r="EL347" s="19"/>
      <c r="EM347" s="19"/>
      <c r="EN347" s="19"/>
      <c r="EO347" s="19"/>
      <c r="EP347" s="19"/>
      <c r="EQ347" s="19"/>
      <c r="ER347" s="19"/>
      <c r="ES347" s="19"/>
      <c r="ET347" s="19"/>
      <c r="EU347" s="19"/>
      <c r="EV347" s="19"/>
      <c r="EW347" s="19"/>
      <c r="EX347" s="19"/>
      <c r="EY347" s="19"/>
      <c r="EZ347" s="19"/>
      <c r="FA347" s="19"/>
      <c r="FB347" s="19"/>
      <c r="FC347" s="19"/>
      <c r="FD347" s="19"/>
      <c r="FE347" s="19"/>
      <c r="FF347" s="19"/>
      <c r="FG347" s="19"/>
      <c r="FH347" s="19"/>
      <c r="FI347" s="19"/>
      <c r="FJ347" s="19"/>
      <c r="FK347" s="19"/>
      <c r="FL347" s="19"/>
      <c r="FM347" s="19"/>
      <c r="FN347" s="19"/>
      <c r="FO347" s="19"/>
      <c r="FP347" s="19"/>
      <c r="FQ347" s="19"/>
      <c r="FR347" s="19"/>
      <c r="FS347" s="19"/>
      <c r="FT347" s="19"/>
      <c r="FU347" s="19"/>
      <c r="FV347" s="19"/>
      <c r="FW347" s="19"/>
      <c r="FX347" s="19"/>
      <c r="FY347" s="19"/>
      <c r="FZ347" s="19"/>
    </row>
    <row r="348" spans="1:182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19"/>
      <c r="CZ348" s="19"/>
      <c r="DA348" s="19"/>
      <c r="DB348" s="19"/>
      <c r="DC348" s="19"/>
      <c r="DD348" s="19"/>
      <c r="DE348" s="19"/>
      <c r="DF348" s="19"/>
      <c r="DG348" s="19"/>
      <c r="DH348" s="19"/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  <c r="DS348" s="19"/>
      <c r="DT348" s="19"/>
      <c r="DU348" s="19"/>
      <c r="DV348" s="19"/>
      <c r="DW348" s="19"/>
      <c r="DX348" s="19"/>
      <c r="DY348" s="19"/>
      <c r="DZ348" s="19"/>
      <c r="EA348" s="19"/>
      <c r="EB348" s="19"/>
      <c r="EC348" s="19"/>
      <c r="ED348" s="19"/>
      <c r="EE348" s="19"/>
      <c r="EF348" s="19"/>
      <c r="EG348" s="19"/>
      <c r="EH348" s="19"/>
      <c r="EI348" s="19"/>
      <c r="EJ348" s="19"/>
      <c r="EK348" s="19"/>
      <c r="EL348" s="19"/>
      <c r="EM348" s="19"/>
      <c r="EN348" s="19"/>
      <c r="EO348" s="19"/>
      <c r="EP348" s="19"/>
      <c r="EQ348" s="19"/>
      <c r="ER348" s="19"/>
      <c r="ES348" s="19"/>
      <c r="ET348" s="19"/>
      <c r="EU348" s="19"/>
      <c r="EV348" s="19"/>
      <c r="EW348" s="19"/>
      <c r="EX348" s="19"/>
      <c r="EY348" s="19"/>
      <c r="EZ348" s="19"/>
      <c r="FA348" s="19"/>
      <c r="FB348" s="19"/>
      <c r="FC348" s="19"/>
      <c r="FD348" s="19"/>
      <c r="FE348" s="19"/>
      <c r="FF348" s="19"/>
      <c r="FG348" s="19"/>
      <c r="FH348" s="19"/>
      <c r="FI348" s="19"/>
      <c r="FJ348" s="19"/>
      <c r="FK348" s="19"/>
      <c r="FL348" s="19"/>
      <c r="FM348" s="19"/>
      <c r="FN348" s="19"/>
      <c r="FO348" s="19"/>
      <c r="FP348" s="19"/>
      <c r="FQ348" s="19"/>
      <c r="FR348" s="19"/>
      <c r="FS348" s="19"/>
      <c r="FT348" s="19"/>
      <c r="FU348" s="19"/>
      <c r="FV348" s="19"/>
      <c r="FW348" s="19"/>
      <c r="FX348" s="19"/>
      <c r="FY348" s="19"/>
      <c r="FZ348" s="19"/>
    </row>
    <row r="349" spans="1:182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  <c r="DS349" s="19"/>
      <c r="DT349" s="19"/>
      <c r="DU349" s="19"/>
      <c r="DV349" s="19"/>
      <c r="DW349" s="19"/>
      <c r="DX349" s="19"/>
      <c r="DY349" s="19"/>
      <c r="DZ349" s="19"/>
      <c r="EA349" s="19"/>
      <c r="EB349" s="19"/>
      <c r="EC349" s="19"/>
      <c r="ED349" s="19"/>
      <c r="EE349" s="19"/>
      <c r="EF349" s="19"/>
      <c r="EG349" s="19"/>
      <c r="EH349" s="19"/>
      <c r="EI349" s="19"/>
      <c r="EJ349" s="19"/>
      <c r="EK349" s="19"/>
      <c r="EL349" s="19"/>
      <c r="EM349" s="19"/>
      <c r="EN349" s="19"/>
      <c r="EO349" s="19"/>
      <c r="EP349" s="19"/>
      <c r="EQ349" s="19"/>
      <c r="ER349" s="19"/>
      <c r="ES349" s="19"/>
      <c r="ET349" s="19"/>
      <c r="EU349" s="19"/>
      <c r="EV349" s="19"/>
      <c r="EW349" s="19"/>
      <c r="EX349" s="19"/>
      <c r="EY349" s="19"/>
      <c r="EZ349" s="19"/>
      <c r="FA349" s="19"/>
      <c r="FB349" s="19"/>
      <c r="FC349" s="19"/>
      <c r="FD349" s="19"/>
      <c r="FE349" s="19"/>
      <c r="FF349" s="19"/>
      <c r="FG349" s="19"/>
      <c r="FH349" s="19"/>
      <c r="FI349" s="19"/>
      <c r="FJ349" s="19"/>
      <c r="FK349" s="19"/>
      <c r="FL349" s="19"/>
      <c r="FM349" s="19"/>
      <c r="FN349" s="19"/>
      <c r="FO349" s="19"/>
      <c r="FP349" s="19"/>
      <c r="FQ349" s="19"/>
      <c r="FR349" s="19"/>
      <c r="FS349" s="19"/>
      <c r="FT349" s="19"/>
      <c r="FU349" s="19"/>
      <c r="FV349" s="19"/>
      <c r="FW349" s="19"/>
      <c r="FX349" s="19"/>
      <c r="FY349" s="19"/>
      <c r="FZ349" s="19"/>
    </row>
    <row r="350" spans="1:182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  <c r="DS350" s="19"/>
      <c r="DT350" s="19"/>
      <c r="DU350" s="19"/>
      <c r="DV350" s="19"/>
      <c r="DW350" s="19"/>
      <c r="DX350" s="19"/>
      <c r="DY350" s="19"/>
      <c r="DZ350" s="19"/>
      <c r="EA350" s="19"/>
      <c r="EB350" s="19"/>
      <c r="EC350" s="19"/>
      <c r="ED350" s="19"/>
      <c r="EE350" s="19"/>
      <c r="EF350" s="19"/>
      <c r="EG350" s="19"/>
      <c r="EH350" s="19"/>
      <c r="EI350" s="19"/>
      <c r="EJ350" s="19"/>
      <c r="EK350" s="19"/>
      <c r="EL350" s="19"/>
      <c r="EM350" s="19"/>
      <c r="EN350" s="19"/>
      <c r="EO350" s="19"/>
      <c r="EP350" s="19"/>
      <c r="EQ350" s="19"/>
      <c r="ER350" s="19"/>
      <c r="ES350" s="19"/>
      <c r="ET350" s="19"/>
      <c r="EU350" s="19"/>
      <c r="EV350" s="19"/>
      <c r="EW350" s="19"/>
      <c r="EX350" s="19"/>
      <c r="EY350" s="19"/>
      <c r="EZ350" s="19"/>
      <c r="FA350" s="19"/>
      <c r="FB350" s="19"/>
      <c r="FC350" s="19"/>
      <c r="FD350" s="19"/>
      <c r="FE350" s="19"/>
      <c r="FF350" s="19"/>
      <c r="FG350" s="19"/>
      <c r="FH350" s="19"/>
      <c r="FI350" s="19"/>
      <c r="FJ350" s="19"/>
      <c r="FK350" s="19"/>
      <c r="FL350" s="19"/>
      <c r="FM350" s="19"/>
      <c r="FN350" s="19"/>
      <c r="FO350" s="19"/>
      <c r="FP350" s="19"/>
      <c r="FQ350" s="19"/>
      <c r="FR350" s="19"/>
      <c r="FS350" s="19"/>
      <c r="FT350" s="19"/>
      <c r="FU350" s="19"/>
      <c r="FV350" s="19"/>
      <c r="FW350" s="19"/>
      <c r="FX350" s="19"/>
      <c r="FY350" s="19"/>
      <c r="FZ350" s="19"/>
    </row>
    <row r="351" spans="1:182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  <c r="DA351" s="19"/>
      <c r="DB351" s="19"/>
      <c r="DC351" s="19"/>
      <c r="DD351" s="19"/>
      <c r="DE351" s="19"/>
      <c r="DF351" s="19"/>
      <c r="DG351" s="19"/>
      <c r="DH351" s="19"/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  <c r="DS351" s="19"/>
      <c r="DT351" s="19"/>
      <c r="DU351" s="19"/>
      <c r="DV351" s="19"/>
      <c r="DW351" s="19"/>
      <c r="DX351" s="19"/>
      <c r="DY351" s="19"/>
      <c r="DZ351" s="19"/>
      <c r="EA351" s="19"/>
      <c r="EB351" s="19"/>
      <c r="EC351" s="19"/>
      <c r="ED351" s="19"/>
      <c r="EE351" s="19"/>
      <c r="EF351" s="19"/>
      <c r="EG351" s="19"/>
      <c r="EH351" s="19"/>
      <c r="EI351" s="19"/>
      <c r="EJ351" s="19"/>
      <c r="EK351" s="19"/>
      <c r="EL351" s="19"/>
      <c r="EM351" s="19"/>
      <c r="EN351" s="19"/>
      <c r="EO351" s="19"/>
      <c r="EP351" s="19"/>
      <c r="EQ351" s="19"/>
      <c r="ER351" s="19"/>
      <c r="ES351" s="19"/>
      <c r="ET351" s="19"/>
      <c r="EU351" s="19"/>
      <c r="EV351" s="19"/>
      <c r="EW351" s="19"/>
      <c r="EX351" s="19"/>
      <c r="EY351" s="19"/>
      <c r="EZ351" s="19"/>
      <c r="FA351" s="19"/>
      <c r="FB351" s="19"/>
      <c r="FC351" s="19"/>
      <c r="FD351" s="19"/>
      <c r="FE351" s="19"/>
      <c r="FF351" s="19"/>
      <c r="FG351" s="19"/>
      <c r="FH351" s="19"/>
      <c r="FI351" s="19"/>
      <c r="FJ351" s="19"/>
      <c r="FK351" s="19"/>
      <c r="FL351" s="19"/>
      <c r="FM351" s="19"/>
      <c r="FN351" s="19"/>
      <c r="FO351" s="19"/>
      <c r="FP351" s="19"/>
      <c r="FQ351" s="19"/>
      <c r="FR351" s="19"/>
      <c r="FS351" s="19"/>
      <c r="FT351" s="19"/>
      <c r="FU351" s="19"/>
      <c r="FV351" s="19"/>
      <c r="FW351" s="19"/>
      <c r="FX351" s="19"/>
      <c r="FY351" s="19"/>
      <c r="FZ351" s="19"/>
    </row>
    <row r="352" spans="1:182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19"/>
      <c r="CX352" s="19"/>
      <c r="CY352" s="19"/>
      <c r="CZ352" s="19"/>
      <c r="DA352" s="19"/>
      <c r="DB352" s="19"/>
      <c r="DC352" s="19"/>
      <c r="DD352" s="19"/>
      <c r="DE352" s="19"/>
      <c r="DF352" s="19"/>
      <c r="DG352" s="19"/>
      <c r="DH352" s="19"/>
      <c r="DI352" s="19"/>
      <c r="DJ352" s="19"/>
      <c r="DK352" s="19"/>
      <c r="DL352" s="19"/>
      <c r="DM352" s="19"/>
      <c r="DN352" s="19"/>
      <c r="DO352" s="19"/>
      <c r="DP352" s="19"/>
      <c r="DQ352" s="19"/>
      <c r="DR352" s="19"/>
      <c r="DS352" s="19"/>
      <c r="DT352" s="19"/>
      <c r="DU352" s="19"/>
      <c r="DV352" s="19"/>
      <c r="DW352" s="19"/>
      <c r="DX352" s="19"/>
      <c r="DY352" s="19"/>
      <c r="DZ352" s="19"/>
      <c r="EA352" s="19"/>
      <c r="EB352" s="19"/>
      <c r="EC352" s="19"/>
      <c r="ED352" s="19"/>
      <c r="EE352" s="19"/>
      <c r="EF352" s="19"/>
      <c r="EG352" s="19"/>
      <c r="EH352" s="19"/>
      <c r="EI352" s="19"/>
      <c r="EJ352" s="19"/>
      <c r="EK352" s="19"/>
      <c r="EL352" s="19"/>
      <c r="EM352" s="19"/>
      <c r="EN352" s="19"/>
      <c r="EO352" s="19"/>
      <c r="EP352" s="19"/>
      <c r="EQ352" s="19"/>
      <c r="ER352" s="19"/>
      <c r="ES352" s="19"/>
      <c r="ET352" s="19"/>
      <c r="EU352" s="19"/>
      <c r="EV352" s="19"/>
      <c r="EW352" s="19"/>
      <c r="EX352" s="19"/>
      <c r="EY352" s="19"/>
      <c r="EZ352" s="19"/>
      <c r="FA352" s="19"/>
      <c r="FB352" s="19"/>
      <c r="FC352" s="19"/>
      <c r="FD352" s="19"/>
      <c r="FE352" s="19"/>
      <c r="FF352" s="19"/>
      <c r="FG352" s="19"/>
      <c r="FH352" s="19"/>
      <c r="FI352" s="19"/>
      <c r="FJ352" s="19"/>
      <c r="FK352" s="19"/>
      <c r="FL352" s="19"/>
      <c r="FM352" s="19"/>
      <c r="FN352" s="19"/>
      <c r="FO352" s="19"/>
      <c r="FP352" s="19"/>
      <c r="FQ352" s="19"/>
      <c r="FR352" s="19"/>
      <c r="FS352" s="19"/>
      <c r="FT352" s="19"/>
      <c r="FU352" s="19"/>
      <c r="FV352" s="19"/>
      <c r="FW352" s="19"/>
      <c r="FX352" s="19"/>
      <c r="FY352" s="19"/>
      <c r="FZ352" s="19"/>
    </row>
    <row r="353" spans="1:182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  <c r="CK353" s="19"/>
      <c r="CL353" s="19"/>
      <c r="CM353" s="19"/>
      <c r="CN353" s="19"/>
      <c r="CO353" s="19"/>
      <c r="CP353" s="19"/>
      <c r="CQ353" s="19"/>
      <c r="CR353" s="19"/>
      <c r="CS353" s="19"/>
      <c r="CT353" s="19"/>
      <c r="CU353" s="19"/>
      <c r="CV353" s="19"/>
      <c r="CW353" s="19"/>
      <c r="CX353" s="19"/>
      <c r="CY353" s="19"/>
      <c r="CZ353" s="19"/>
      <c r="DA353" s="19"/>
      <c r="DB353" s="19"/>
      <c r="DC353" s="19"/>
      <c r="DD353" s="19"/>
      <c r="DE353" s="19"/>
      <c r="DF353" s="19"/>
      <c r="DG353" s="19"/>
      <c r="DH353" s="19"/>
      <c r="DI353" s="19"/>
      <c r="DJ353" s="19"/>
      <c r="DK353" s="19"/>
      <c r="DL353" s="19"/>
      <c r="DM353" s="19"/>
      <c r="DN353" s="19"/>
      <c r="DO353" s="19"/>
      <c r="DP353" s="19"/>
      <c r="DQ353" s="19"/>
      <c r="DR353" s="19"/>
      <c r="DS353" s="19"/>
      <c r="DT353" s="19"/>
      <c r="DU353" s="19"/>
      <c r="DV353" s="19"/>
      <c r="DW353" s="19"/>
      <c r="DX353" s="19"/>
      <c r="DY353" s="19"/>
      <c r="DZ353" s="19"/>
      <c r="EA353" s="19"/>
      <c r="EB353" s="19"/>
      <c r="EC353" s="19"/>
      <c r="ED353" s="19"/>
      <c r="EE353" s="19"/>
      <c r="EF353" s="19"/>
      <c r="EG353" s="19"/>
      <c r="EH353" s="19"/>
      <c r="EI353" s="19"/>
      <c r="EJ353" s="19"/>
      <c r="EK353" s="19"/>
      <c r="EL353" s="19"/>
      <c r="EM353" s="19"/>
      <c r="EN353" s="19"/>
      <c r="EO353" s="19"/>
      <c r="EP353" s="19"/>
      <c r="EQ353" s="19"/>
      <c r="ER353" s="19"/>
      <c r="ES353" s="19"/>
      <c r="ET353" s="19"/>
      <c r="EU353" s="19"/>
      <c r="EV353" s="19"/>
      <c r="EW353" s="19"/>
      <c r="EX353" s="19"/>
      <c r="EY353" s="19"/>
      <c r="EZ353" s="19"/>
      <c r="FA353" s="19"/>
      <c r="FB353" s="19"/>
      <c r="FC353" s="19"/>
      <c r="FD353" s="19"/>
      <c r="FE353" s="19"/>
      <c r="FF353" s="19"/>
      <c r="FG353" s="19"/>
      <c r="FH353" s="19"/>
      <c r="FI353" s="19"/>
      <c r="FJ353" s="19"/>
      <c r="FK353" s="19"/>
      <c r="FL353" s="19"/>
      <c r="FM353" s="19"/>
      <c r="FN353" s="19"/>
      <c r="FO353" s="19"/>
      <c r="FP353" s="19"/>
      <c r="FQ353" s="19"/>
      <c r="FR353" s="19"/>
      <c r="FS353" s="19"/>
      <c r="FT353" s="19"/>
      <c r="FU353" s="19"/>
      <c r="FV353" s="19"/>
      <c r="FW353" s="19"/>
      <c r="FX353" s="19"/>
      <c r="FY353" s="19"/>
      <c r="FZ353" s="19"/>
    </row>
    <row r="354" spans="1:182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  <c r="DA354" s="19"/>
      <c r="DB354" s="19"/>
      <c r="DC354" s="19"/>
      <c r="DD354" s="19"/>
      <c r="DE354" s="19"/>
      <c r="DF354" s="19"/>
      <c r="DG354" s="19"/>
      <c r="DH354" s="19"/>
      <c r="DI354" s="19"/>
      <c r="DJ354" s="19"/>
      <c r="DK354" s="19"/>
      <c r="DL354" s="19"/>
      <c r="DM354" s="19"/>
      <c r="DN354" s="19"/>
      <c r="DO354" s="19"/>
      <c r="DP354" s="19"/>
      <c r="DQ354" s="19"/>
      <c r="DR354" s="19"/>
      <c r="DS354" s="19"/>
      <c r="DT354" s="19"/>
      <c r="DU354" s="19"/>
      <c r="DV354" s="19"/>
      <c r="DW354" s="19"/>
      <c r="DX354" s="19"/>
      <c r="DY354" s="19"/>
      <c r="DZ354" s="19"/>
      <c r="EA354" s="19"/>
      <c r="EB354" s="19"/>
      <c r="EC354" s="19"/>
      <c r="ED354" s="19"/>
      <c r="EE354" s="19"/>
      <c r="EF354" s="19"/>
      <c r="EG354" s="19"/>
      <c r="EH354" s="19"/>
      <c r="EI354" s="19"/>
      <c r="EJ354" s="19"/>
      <c r="EK354" s="19"/>
      <c r="EL354" s="19"/>
      <c r="EM354" s="19"/>
      <c r="EN354" s="19"/>
      <c r="EO354" s="19"/>
      <c r="EP354" s="19"/>
      <c r="EQ354" s="19"/>
      <c r="ER354" s="19"/>
      <c r="ES354" s="19"/>
      <c r="ET354" s="19"/>
      <c r="EU354" s="19"/>
      <c r="EV354" s="19"/>
      <c r="EW354" s="19"/>
      <c r="EX354" s="19"/>
      <c r="EY354" s="19"/>
      <c r="EZ354" s="19"/>
      <c r="FA354" s="19"/>
      <c r="FB354" s="19"/>
      <c r="FC354" s="19"/>
      <c r="FD354" s="19"/>
      <c r="FE354" s="19"/>
      <c r="FF354" s="19"/>
      <c r="FG354" s="19"/>
      <c r="FH354" s="19"/>
      <c r="FI354" s="19"/>
      <c r="FJ354" s="19"/>
      <c r="FK354" s="19"/>
      <c r="FL354" s="19"/>
      <c r="FM354" s="19"/>
      <c r="FN354" s="19"/>
      <c r="FO354" s="19"/>
      <c r="FP354" s="19"/>
      <c r="FQ354" s="19"/>
      <c r="FR354" s="19"/>
      <c r="FS354" s="19"/>
      <c r="FT354" s="19"/>
      <c r="FU354" s="19"/>
      <c r="FV354" s="19"/>
      <c r="FW354" s="19"/>
      <c r="FX354" s="19"/>
      <c r="FY354" s="19"/>
      <c r="FZ354" s="19"/>
    </row>
    <row r="355" spans="1:182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19"/>
      <c r="CZ355" s="19"/>
      <c r="DA355" s="19"/>
      <c r="DB355" s="19"/>
      <c r="DC355" s="19"/>
      <c r="DD355" s="19"/>
      <c r="DE355" s="19"/>
      <c r="DF355" s="19"/>
      <c r="DG355" s="19"/>
      <c r="DH355" s="19"/>
      <c r="DI355" s="19"/>
      <c r="DJ355" s="19"/>
      <c r="DK355" s="19"/>
      <c r="DL355" s="19"/>
      <c r="DM355" s="19"/>
      <c r="DN355" s="19"/>
      <c r="DO355" s="19"/>
      <c r="DP355" s="19"/>
      <c r="DQ355" s="19"/>
      <c r="DR355" s="19"/>
      <c r="DS355" s="19"/>
      <c r="DT355" s="19"/>
      <c r="DU355" s="19"/>
      <c r="DV355" s="19"/>
      <c r="DW355" s="19"/>
      <c r="DX355" s="19"/>
      <c r="DY355" s="19"/>
      <c r="DZ355" s="19"/>
      <c r="EA355" s="19"/>
      <c r="EB355" s="19"/>
      <c r="EC355" s="19"/>
      <c r="ED355" s="19"/>
      <c r="EE355" s="19"/>
      <c r="EF355" s="19"/>
      <c r="EG355" s="19"/>
      <c r="EH355" s="19"/>
      <c r="EI355" s="19"/>
      <c r="EJ355" s="19"/>
      <c r="EK355" s="19"/>
      <c r="EL355" s="19"/>
      <c r="EM355" s="19"/>
      <c r="EN355" s="19"/>
      <c r="EO355" s="19"/>
      <c r="EP355" s="19"/>
      <c r="EQ355" s="19"/>
      <c r="ER355" s="19"/>
      <c r="ES355" s="19"/>
      <c r="ET355" s="19"/>
      <c r="EU355" s="19"/>
      <c r="EV355" s="19"/>
      <c r="EW355" s="19"/>
      <c r="EX355" s="19"/>
      <c r="EY355" s="19"/>
      <c r="EZ355" s="19"/>
      <c r="FA355" s="19"/>
      <c r="FB355" s="19"/>
      <c r="FC355" s="19"/>
      <c r="FD355" s="19"/>
      <c r="FE355" s="19"/>
      <c r="FF355" s="19"/>
      <c r="FG355" s="19"/>
      <c r="FH355" s="19"/>
      <c r="FI355" s="19"/>
      <c r="FJ355" s="19"/>
      <c r="FK355" s="19"/>
      <c r="FL355" s="19"/>
      <c r="FM355" s="19"/>
      <c r="FN355" s="19"/>
      <c r="FO355" s="19"/>
      <c r="FP355" s="19"/>
      <c r="FQ355" s="19"/>
      <c r="FR355" s="19"/>
      <c r="FS355" s="19"/>
      <c r="FT355" s="19"/>
      <c r="FU355" s="19"/>
      <c r="FV355" s="19"/>
      <c r="FW355" s="19"/>
      <c r="FX355" s="19"/>
      <c r="FY355" s="19"/>
      <c r="FZ355" s="19"/>
    </row>
    <row r="356" spans="1:182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19"/>
      <c r="CZ356" s="19"/>
      <c r="DA356" s="19"/>
      <c r="DB356" s="19"/>
      <c r="DC356" s="19"/>
      <c r="DD356" s="19"/>
      <c r="DE356" s="19"/>
      <c r="DF356" s="19"/>
      <c r="DG356" s="19"/>
      <c r="DH356" s="19"/>
      <c r="DI356" s="19"/>
      <c r="DJ356" s="19"/>
      <c r="DK356" s="19"/>
      <c r="DL356" s="19"/>
      <c r="DM356" s="19"/>
      <c r="DN356" s="19"/>
      <c r="DO356" s="19"/>
      <c r="DP356" s="19"/>
      <c r="DQ356" s="19"/>
      <c r="DR356" s="19"/>
      <c r="DS356" s="19"/>
      <c r="DT356" s="19"/>
      <c r="DU356" s="19"/>
      <c r="DV356" s="19"/>
      <c r="DW356" s="19"/>
      <c r="DX356" s="19"/>
      <c r="DY356" s="19"/>
      <c r="DZ356" s="19"/>
      <c r="EA356" s="19"/>
      <c r="EB356" s="19"/>
      <c r="EC356" s="19"/>
      <c r="ED356" s="19"/>
      <c r="EE356" s="19"/>
      <c r="EF356" s="19"/>
      <c r="EG356" s="19"/>
      <c r="EH356" s="19"/>
      <c r="EI356" s="19"/>
      <c r="EJ356" s="19"/>
      <c r="EK356" s="19"/>
      <c r="EL356" s="19"/>
      <c r="EM356" s="19"/>
      <c r="EN356" s="19"/>
      <c r="EO356" s="19"/>
      <c r="EP356" s="19"/>
      <c r="EQ356" s="19"/>
      <c r="ER356" s="19"/>
      <c r="ES356" s="19"/>
      <c r="ET356" s="19"/>
      <c r="EU356" s="19"/>
      <c r="EV356" s="19"/>
      <c r="EW356" s="19"/>
      <c r="EX356" s="19"/>
      <c r="EY356" s="19"/>
      <c r="EZ356" s="19"/>
      <c r="FA356" s="19"/>
      <c r="FB356" s="19"/>
      <c r="FC356" s="19"/>
      <c r="FD356" s="19"/>
      <c r="FE356" s="19"/>
      <c r="FF356" s="19"/>
      <c r="FG356" s="19"/>
      <c r="FH356" s="19"/>
      <c r="FI356" s="19"/>
      <c r="FJ356" s="19"/>
      <c r="FK356" s="19"/>
      <c r="FL356" s="19"/>
      <c r="FM356" s="19"/>
      <c r="FN356" s="19"/>
      <c r="FO356" s="19"/>
      <c r="FP356" s="19"/>
      <c r="FQ356" s="19"/>
      <c r="FR356" s="19"/>
      <c r="FS356" s="19"/>
      <c r="FT356" s="19"/>
      <c r="FU356" s="19"/>
      <c r="FV356" s="19"/>
      <c r="FW356" s="19"/>
      <c r="FX356" s="19"/>
      <c r="FY356" s="19"/>
      <c r="FZ356" s="19"/>
    </row>
    <row r="357" spans="1:182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19"/>
      <c r="CZ357" s="19"/>
      <c r="DA357" s="19"/>
      <c r="DB357" s="19"/>
      <c r="DC357" s="19"/>
      <c r="DD357" s="19"/>
      <c r="DE357" s="19"/>
      <c r="DF357" s="19"/>
      <c r="DG357" s="19"/>
      <c r="DH357" s="19"/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  <c r="DS357" s="19"/>
      <c r="DT357" s="19"/>
      <c r="DU357" s="19"/>
      <c r="DV357" s="19"/>
      <c r="DW357" s="19"/>
      <c r="DX357" s="19"/>
      <c r="DY357" s="19"/>
      <c r="DZ357" s="19"/>
      <c r="EA357" s="19"/>
      <c r="EB357" s="19"/>
      <c r="EC357" s="19"/>
      <c r="ED357" s="19"/>
      <c r="EE357" s="19"/>
      <c r="EF357" s="19"/>
      <c r="EG357" s="19"/>
      <c r="EH357" s="19"/>
      <c r="EI357" s="19"/>
      <c r="EJ357" s="19"/>
      <c r="EK357" s="19"/>
      <c r="EL357" s="19"/>
      <c r="EM357" s="19"/>
      <c r="EN357" s="19"/>
      <c r="EO357" s="19"/>
      <c r="EP357" s="19"/>
      <c r="EQ357" s="19"/>
      <c r="ER357" s="19"/>
      <c r="ES357" s="19"/>
      <c r="ET357" s="19"/>
      <c r="EU357" s="19"/>
      <c r="EV357" s="19"/>
      <c r="EW357" s="19"/>
      <c r="EX357" s="19"/>
      <c r="EY357" s="19"/>
      <c r="EZ357" s="19"/>
      <c r="FA357" s="19"/>
      <c r="FB357" s="19"/>
      <c r="FC357" s="19"/>
      <c r="FD357" s="19"/>
      <c r="FE357" s="19"/>
      <c r="FF357" s="19"/>
      <c r="FG357" s="19"/>
      <c r="FH357" s="19"/>
      <c r="FI357" s="19"/>
      <c r="FJ357" s="19"/>
      <c r="FK357" s="19"/>
      <c r="FL357" s="19"/>
      <c r="FM357" s="19"/>
      <c r="FN357" s="19"/>
      <c r="FO357" s="19"/>
      <c r="FP357" s="19"/>
      <c r="FQ357" s="19"/>
      <c r="FR357" s="19"/>
      <c r="FS357" s="19"/>
      <c r="FT357" s="19"/>
      <c r="FU357" s="19"/>
      <c r="FV357" s="19"/>
      <c r="FW357" s="19"/>
      <c r="FX357" s="19"/>
      <c r="FY357" s="19"/>
      <c r="FZ357" s="19"/>
    </row>
    <row r="358" spans="1:182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19"/>
      <c r="CZ358" s="19"/>
      <c r="DA358" s="19"/>
      <c r="DB358" s="19"/>
      <c r="DC358" s="19"/>
      <c r="DD358" s="19"/>
      <c r="DE358" s="19"/>
      <c r="DF358" s="19"/>
      <c r="DG358" s="19"/>
      <c r="DH358" s="19"/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  <c r="DS358" s="19"/>
      <c r="DT358" s="19"/>
      <c r="DU358" s="19"/>
      <c r="DV358" s="19"/>
      <c r="DW358" s="19"/>
      <c r="DX358" s="19"/>
      <c r="DY358" s="19"/>
      <c r="DZ358" s="19"/>
      <c r="EA358" s="19"/>
      <c r="EB358" s="19"/>
      <c r="EC358" s="19"/>
      <c r="ED358" s="19"/>
      <c r="EE358" s="19"/>
      <c r="EF358" s="19"/>
      <c r="EG358" s="19"/>
      <c r="EH358" s="19"/>
      <c r="EI358" s="19"/>
      <c r="EJ358" s="19"/>
      <c r="EK358" s="19"/>
      <c r="EL358" s="19"/>
      <c r="EM358" s="19"/>
      <c r="EN358" s="19"/>
      <c r="EO358" s="19"/>
      <c r="EP358" s="19"/>
      <c r="EQ358" s="19"/>
      <c r="ER358" s="19"/>
      <c r="ES358" s="19"/>
      <c r="ET358" s="19"/>
      <c r="EU358" s="19"/>
      <c r="EV358" s="19"/>
      <c r="EW358" s="19"/>
      <c r="EX358" s="19"/>
      <c r="EY358" s="19"/>
      <c r="EZ358" s="19"/>
      <c r="FA358" s="19"/>
      <c r="FB358" s="19"/>
      <c r="FC358" s="19"/>
      <c r="FD358" s="19"/>
      <c r="FE358" s="19"/>
      <c r="FF358" s="19"/>
      <c r="FG358" s="19"/>
      <c r="FH358" s="19"/>
      <c r="FI358" s="19"/>
      <c r="FJ358" s="19"/>
      <c r="FK358" s="19"/>
      <c r="FL358" s="19"/>
      <c r="FM358" s="19"/>
      <c r="FN358" s="19"/>
      <c r="FO358" s="19"/>
      <c r="FP358" s="19"/>
      <c r="FQ358" s="19"/>
      <c r="FR358" s="19"/>
      <c r="FS358" s="19"/>
      <c r="FT358" s="19"/>
      <c r="FU358" s="19"/>
      <c r="FV358" s="19"/>
      <c r="FW358" s="19"/>
      <c r="FX358" s="19"/>
      <c r="FY358" s="19"/>
      <c r="FZ358" s="19"/>
    </row>
    <row r="359" spans="1:182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  <c r="CK359" s="19"/>
      <c r="CL359" s="19"/>
      <c r="CM359" s="19"/>
      <c r="CN359" s="19"/>
      <c r="CO359" s="19"/>
      <c r="CP359" s="19"/>
      <c r="CQ359" s="19"/>
      <c r="CR359" s="19"/>
      <c r="CS359" s="19"/>
      <c r="CT359" s="19"/>
      <c r="CU359" s="19"/>
      <c r="CV359" s="19"/>
      <c r="CW359" s="19"/>
      <c r="CX359" s="19"/>
      <c r="CY359" s="19"/>
      <c r="CZ359" s="19"/>
      <c r="DA359" s="19"/>
      <c r="DB359" s="19"/>
      <c r="DC359" s="19"/>
      <c r="DD359" s="19"/>
      <c r="DE359" s="19"/>
      <c r="DF359" s="19"/>
      <c r="DG359" s="19"/>
      <c r="DH359" s="19"/>
      <c r="DI359" s="19"/>
      <c r="DJ359" s="19"/>
      <c r="DK359" s="19"/>
      <c r="DL359" s="19"/>
      <c r="DM359" s="19"/>
      <c r="DN359" s="19"/>
      <c r="DO359" s="19"/>
      <c r="DP359" s="19"/>
      <c r="DQ359" s="19"/>
      <c r="DR359" s="19"/>
      <c r="DS359" s="19"/>
      <c r="DT359" s="19"/>
      <c r="DU359" s="19"/>
      <c r="DV359" s="19"/>
      <c r="DW359" s="19"/>
      <c r="DX359" s="19"/>
      <c r="DY359" s="19"/>
      <c r="DZ359" s="19"/>
      <c r="EA359" s="19"/>
      <c r="EB359" s="19"/>
      <c r="EC359" s="19"/>
      <c r="ED359" s="19"/>
      <c r="EE359" s="19"/>
      <c r="EF359" s="19"/>
      <c r="EG359" s="19"/>
      <c r="EH359" s="19"/>
      <c r="EI359" s="19"/>
      <c r="EJ359" s="19"/>
      <c r="EK359" s="19"/>
      <c r="EL359" s="19"/>
      <c r="EM359" s="19"/>
      <c r="EN359" s="19"/>
      <c r="EO359" s="19"/>
      <c r="EP359" s="19"/>
      <c r="EQ359" s="19"/>
      <c r="ER359" s="19"/>
      <c r="ES359" s="19"/>
      <c r="ET359" s="19"/>
      <c r="EU359" s="19"/>
      <c r="EV359" s="19"/>
      <c r="EW359" s="19"/>
      <c r="EX359" s="19"/>
      <c r="EY359" s="19"/>
      <c r="EZ359" s="19"/>
      <c r="FA359" s="19"/>
      <c r="FB359" s="19"/>
      <c r="FC359" s="19"/>
      <c r="FD359" s="19"/>
      <c r="FE359" s="19"/>
      <c r="FF359" s="19"/>
      <c r="FG359" s="19"/>
      <c r="FH359" s="19"/>
      <c r="FI359" s="19"/>
      <c r="FJ359" s="19"/>
      <c r="FK359" s="19"/>
      <c r="FL359" s="19"/>
      <c r="FM359" s="19"/>
      <c r="FN359" s="19"/>
      <c r="FO359" s="19"/>
      <c r="FP359" s="19"/>
      <c r="FQ359" s="19"/>
      <c r="FR359" s="19"/>
      <c r="FS359" s="19"/>
      <c r="FT359" s="19"/>
      <c r="FU359" s="19"/>
      <c r="FV359" s="19"/>
      <c r="FW359" s="19"/>
      <c r="FX359" s="19"/>
      <c r="FY359" s="19"/>
      <c r="FZ359" s="19"/>
    </row>
    <row r="360" spans="1:182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  <c r="CK360" s="19"/>
      <c r="CL360" s="19"/>
      <c r="CM360" s="19"/>
      <c r="CN360" s="19"/>
      <c r="CO360" s="19"/>
      <c r="CP360" s="19"/>
      <c r="CQ360" s="19"/>
      <c r="CR360" s="19"/>
      <c r="CS360" s="19"/>
      <c r="CT360" s="19"/>
      <c r="CU360" s="19"/>
      <c r="CV360" s="19"/>
      <c r="CW360" s="19"/>
      <c r="CX360" s="19"/>
      <c r="CY360" s="19"/>
      <c r="CZ360" s="19"/>
      <c r="DA360" s="19"/>
      <c r="DB360" s="19"/>
      <c r="DC360" s="19"/>
      <c r="DD360" s="19"/>
      <c r="DE360" s="19"/>
      <c r="DF360" s="19"/>
      <c r="DG360" s="19"/>
      <c r="DH360" s="19"/>
      <c r="DI360" s="19"/>
      <c r="DJ360" s="19"/>
      <c r="DK360" s="19"/>
      <c r="DL360" s="19"/>
      <c r="DM360" s="19"/>
      <c r="DN360" s="19"/>
      <c r="DO360" s="19"/>
      <c r="DP360" s="19"/>
      <c r="DQ360" s="19"/>
      <c r="DR360" s="19"/>
      <c r="DS360" s="19"/>
      <c r="DT360" s="19"/>
      <c r="DU360" s="19"/>
      <c r="DV360" s="19"/>
      <c r="DW360" s="19"/>
      <c r="DX360" s="19"/>
      <c r="DY360" s="19"/>
      <c r="DZ360" s="19"/>
      <c r="EA360" s="19"/>
      <c r="EB360" s="19"/>
      <c r="EC360" s="19"/>
      <c r="ED360" s="19"/>
      <c r="EE360" s="19"/>
      <c r="EF360" s="19"/>
      <c r="EG360" s="19"/>
      <c r="EH360" s="19"/>
      <c r="EI360" s="19"/>
      <c r="EJ360" s="19"/>
      <c r="EK360" s="19"/>
      <c r="EL360" s="19"/>
      <c r="EM360" s="19"/>
      <c r="EN360" s="19"/>
      <c r="EO360" s="19"/>
      <c r="EP360" s="19"/>
      <c r="EQ360" s="19"/>
      <c r="ER360" s="19"/>
      <c r="ES360" s="19"/>
      <c r="ET360" s="19"/>
      <c r="EU360" s="19"/>
      <c r="EV360" s="19"/>
      <c r="EW360" s="19"/>
      <c r="EX360" s="19"/>
      <c r="EY360" s="19"/>
      <c r="EZ360" s="19"/>
      <c r="FA360" s="19"/>
      <c r="FB360" s="19"/>
      <c r="FC360" s="19"/>
      <c r="FD360" s="19"/>
      <c r="FE360" s="19"/>
      <c r="FF360" s="19"/>
      <c r="FG360" s="19"/>
      <c r="FH360" s="19"/>
      <c r="FI360" s="19"/>
      <c r="FJ360" s="19"/>
      <c r="FK360" s="19"/>
      <c r="FL360" s="19"/>
      <c r="FM360" s="19"/>
      <c r="FN360" s="19"/>
      <c r="FO360" s="19"/>
      <c r="FP360" s="19"/>
      <c r="FQ360" s="19"/>
      <c r="FR360" s="19"/>
      <c r="FS360" s="19"/>
      <c r="FT360" s="19"/>
      <c r="FU360" s="19"/>
      <c r="FV360" s="19"/>
      <c r="FW360" s="19"/>
      <c r="FX360" s="19"/>
      <c r="FY360" s="19"/>
      <c r="FZ360" s="19"/>
    </row>
    <row r="361" spans="1:182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  <c r="CK361" s="19"/>
      <c r="CL361" s="19"/>
      <c r="CM361" s="19"/>
      <c r="CN361" s="19"/>
      <c r="CO361" s="19"/>
      <c r="CP361" s="19"/>
      <c r="CQ361" s="19"/>
      <c r="CR361" s="19"/>
      <c r="CS361" s="19"/>
      <c r="CT361" s="19"/>
      <c r="CU361" s="19"/>
      <c r="CV361" s="19"/>
      <c r="CW361" s="19"/>
      <c r="CX361" s="19"/>
      <c r="CY361" s="19"/>
      <c r="CZ361" s="19"/>
      <c r="DA361" s="19"/>
      <c r="DB361" s="19"/>
      <c r="DC361" s="19"/>
      <c r="DD361" s="19"/>
      <c r="DE361" s="19"/>
      <c r="DF361" s="19"/>
      <c r="DG361" s="19"/>
      <c r="DH361" s="19"/>
      <c r="DI361" s="19"/>
      <c r="DJ361" s="19"/>
      <c r="DK361" s="19"/>
      <c r="DL361" s="19"/>
      <c r="DM361" s="19"/>
      <c r="DN361" s="19"/>
      <c r="DO361" s="19"/>
      <c r="DP361" s="19"/>
      <c r="DQ361" s="19"/>
      <c r="DR361" s="19"/>
      <c r="DS361" s="19"/>
      <c r="DT361" s="19"/>
      <c r="DU361" s="19"/>
      <c r="DV361" s="19"/>
      <c r="DW361" s="19"/>
      <c r="DX361" s="19"/>
      <c r="DY361" s="19"/>
      <c r="DZ361" s="19"/>
      <c r="EA361" s="19"/>
      <c r="EB361" s="19"/>
      <c r="EC361" s="19"/>
      <c r="ED361" s="19"/>
      <c r="EE361" s="19"/>
      <c r="EF361" s="19"/>
      <c r="EG361" s="19"/>
      <c r="EH361" s="19"/>
      <c r="EI361" s="19"/>
      <c r="EJ361" s="19"/>
      <c r="EK361" s="19"/>
      <c r="EL361" s="19"/>
      <c r="EM361" s="19"/>
      <c r="EN361" s="19"/>
      <c r="EO361" s="19"/>
      <c r="EP361" s="19"/>
      <c r="EQ361" s="19"/>
      <c r="ER361" s="19"/>
      <c r="ES361" s="19"/>
      <c r="ET361" s="19"/>
      <c r="EU361" s="19"/>
      <c r="EV361" s="19"/>
      <c r="EW361" s="19"/>
      <c r="EX361" s="19"/>
      <c r="EY361" s="19"/>
      <c r="EZ361" s="19"/>
      <c r="FA361" s="19"/>
      <c r="FB361" s="19"/>
      <c r="FC361" s="19"/>
      <c r="FD361" s="19"/>
      <c r="FE361" s="19"/>
      <c r="FF361" s="19"/>
      <c r="FG361" s="19"/>
      <c r="FH361" s="19"/>
      <c r="FI361" s="19"/>
      <c r="FJ361" s="19"/>
      <c r="FK361" s="19"/>
      <c r="FL361" s="19"/>
      <c r="FM361" s="19"/>
      <c r="FN361" s="19"/>
      <c r="FO361" s="19"/>
      <c r="FP361" s="19"/>
      <c r="FQ361" s="19"/>
      <c r="FR361" s="19"/>
      <c r="FS361" s="19"/>
      <c r="FT361" s="19"/>
      <c r="FU361" s="19"/>
      <c r="FV361" s="19"/>
      <c r="FW361" s="19"/>
      <c r="FX361" s="19"/>
      <c r="FY361" s="19"/>
      <c r="FZ361" s="19"/>
    </row>
    <row r="362" spans="1:182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  <c r="CK362" s="19"/>
      <c r="CL362" s="19"/>
      <c r="CM362" s="19"/>
      <c r="CN362" s="19"/>
      <c r="CO362" s="19"/>
      <c r="CP362" s="19"/>
      <c r="CQ362" s="19"/>
      <c r="CR362" s="19"/>
      <c r="CS362" s="19"/>
      <c r="CT362" s="19"/>
      <c r="CU362" s="19"/>
      <c r="CV362" s="19"/>
      <c r="CW362" s="19"/>
      <c r="CX362" s="19"/>
      <c r="CY362" s="19"/>
      <c r="CZ362" s="19"/>
      <c r="DA362" s="19"/>
      <c r="DB362" s="19"/>
      <c r="DC362" s="19"/>
      <c r="DD362" s="19"/>
      <c r="DE362" s="19"/>
      <c r="DF362" s="19"/>
      <c r="DG362" s="19"/>
      <c r="DH362" s="19"/>
      <c r="DI362" s="19"/>
      <c r="DJ362" s="19"/>
      <c r="DK362" s="19"/>
      <c r="DL362" s="19"/>
      <c r="DM362" s="19"/>
      <c r="DN362" s="19"/>
      <c r="DO362" s="19"/>
      <c r="DP362" s="19"/>
      <c r="DQ362" s="19"/>
      <c r="DR362" s="19"/>
      <c r="DS362" s="19"/>
      <c r="DT362" s="19"/>
      <c r="DU362" s="19"/>
      <c r="DV362" s="19"/>
      <c r="DW362" s="19"/>
      <c r="DX362" s="19"/>
      <c r="DY362" s="19"/>
      <c r="DZ362" s="19"/>
      <c r="EA362" s="19"/>
      <c r="EB362" s="19"/>
      <c r="EC362" s="19"/>
      <c r="ED362" s="19"/>
      <c r="EE362" s="19"/>
      <c r="EF362" s="19"/>
      <c r="EG362" s="19"/>
      <c r="EH362" s="19"/>
      <c r="EI362" s="19"/>
      <c r="EJ362" s="19"/>
      <c r="EK362" s="19"/>
      <c r="EL362" s="19"/>
      <c r="EM362" s="19"/>
      <c r="EN362" s="19"/>
      <c r="EO362" s="19"/>
      <c r="EP362" s="19"/>
      <c r="EQ362" s="19"/>
      <c r="ER362" s="19"/>
      <c r="ES362" s="19"/>
      <c r="ET362" s="19"/>
      <c r="EU362" s="19"/>
      <c r="EV362" s="19"/>
      <c r="EW362" s="19"/>
      <c r="EX362" s="19"/>
      <c r="EY362" s="19"/>
      <c r="EZ362" s="19"/>
      <c r="FA362" s="19"/>
      <c r="FB362" s="19"/>
      <c r="FC362" s="19"/>
      <c r="FD362" s="19"/>
      <c r="FE362" s="19"/>
      <c r="FF362" s="19"/>
      <c r="FG362" s="19"/>
      <c r="FH362" s="19"/>
      <c r="FI362" s="19"/>
      <c r="FJ362" s="19"/>
      <c r="FK362" s="19"/>
      <c r="FL362" s="19"/>
      <c r="FM362" s="19"/>
      <c r="FN362" s="19"/>
      <c r="FO362" s="19"/>
      <c r="FP362" s="19"/>
      <c r="FQ362" s="19"/>
      <c r="FR362" s="19"/>
      <c r="FS362" s="19"/>
      <c r="FT362" s="19"/>
      <c r="FU362" s="19"/>
      <c r="FV362" s="19"/>
      <c r="FW362" s="19"/>
      <c r="FX362" s="19"/>
      <c r="FY362" s="19"/>
      <c r="FZ362" s="19"/>
    </row>
    <row r="363" spans="1:182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  <c r="CK363" s="19"/>
      <c r="CL363" s="19"/>
      <c r="CM363" s="19"/>
      <c r="CN363" s="19"/>
      <c r="CO363" s="19"/>
      <c r="CP363" s="19"/>
      <c r="CQ363" s="19"/>
      <c r="CR363" s="19"/>
      <c r="CS363" s="19"/>
      <c r="CT363" s="19"/>
      <c r="CU363" s="19"/>
      <c r="CV363" s="19"/>
      <c r="CW363" s="19"/>
      <c r="CX363" s="19"/>
      <c r="CY363" s="19"/>
      <c r="CZ363" s="19"/>
      <c r="DA363" s="19"/>
      <c r="DB363" s="19"/>
      <c r="DC363" s="19"/>
      <c r="DD363" s="19"/>
      <c r="DE363" s="19"/>
      <c r="DF363" s="19"/>
      <c r="DG363" s="19"/>
      <c r="DH363" s="19"/>
      <c r="DI363" s="19"/>
      <c r="DJ363" s="19"/>
      <c r="DK363" s="19"/>
      <c r="DL363" s="19"/>
      <c r="DM363" s="19"/>
      <c r="DN363" s="19"/>
      <c r="DO363" s="19"/>
      <c r="DP363" s="19"/>
      <c r="DQ363" s="19"/>
      <c r="DR363" s="19"/>
      <c r="DS363" s="19"/>
      <c r="DT363" s="19"/>
      <c r="DU363" s="19"/>
      <c r="DV363" s="19"/>
      <c r="DW363" s="19"/>
      <c r="DX363" s="19"/>
      <c r="DY363" s="19"/>
      <c r="DZ363" s="19"/>
      <c r="EA363" s="19"/>
      <c r="EB363" s="19"/>
      <c r="EC363" s="19"/>
      <c r="ED363" s="19"/>
      <c r="EE363" s="19"/>
      <c r="EF363" s="19"/>
      <c r="EG363" s="19"/>
      <c r="EH363" s="19"/>
      <c r="EI363" s="19"/>
      <c r="EJ363" s="19"/>
      <c r="EK363" s="19"/>
      <c r="EL363" s="19"/>
      <c r="EM363" s="19"/>
      <c r="EN363" s="19"/>
      <c r="EO363" s="19"/>
      <c r="EP363" s="19"/>
      <c r="EQ363" s="19"/>
      <c r="ER363" s="19"/>
      <c r="ES363" s="19"/>
      <c r="ET363" s="19"/>
      <c r="EU363" s="19"/>
      <c r="EV363" s="19"/>
      <c r="EW363" s="19"/>
      <c r="EX363" s="19"/>
      <c r="EY363" s="19"/>
      <c r="EZ363" s="19"/>
      <c r="FA363" s="19"/>
      <c r="FB363" s="19"/>
      <c r="FC363" s="19"/>
      <c r="FD363" s="19"/>
      <c r="FE363" s="19"/>
      <c r="FF363" s="19"/>
      <c r="FG363" s="19"/>
      <c r="FH363" s="19"/>
      <c r="FI363" s="19"/>
      <c r="FJ363" s="19"/>
      <c r="FK363" s="19"/>
      <c r="FL363" s="19"/>
      <c r="FM363" s="19"/>
      <c r="FN363" s="19"/>
      <c r="FO363" s="19"/>
      <c r="FP363" s="19"/>
      <c r="FQ363" s="19"/>
      <c r="FR363" s="19"/>
      <c r="FS363" s="19"/>
      <c r="FT363" s="19"/>
      <c r="FU363" s="19"/>
      <c r="FV363" s="19"/>
      <c r="FW363" s="19"/>
      <c r="FX363" s="19"/>
      <c r="FY363" s="19"/>
      <c r="FZ363" s="19"/>
    </row>
    <row r="364" spans="1:182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  <c r="CK364" s="19"/>
      <c r="CL364" s="19"/>
      <c r="CM364" s="19"/>
      <c r="CN364" s="19"/>
      <c r="CO364" s="19"/>
      <c r="CP364" s="19"/>
      <c r="CQ364" s="19"/>
      <c r="CR364" s="19"/>
      <c r="CS364" s="19"/>
      <c r="CT364" s="19"/>
      <c r="CU364" s="19"/>
      <c r="CV364" s="19"/>
      <c r="CW364" s="19"/>
      <c r="CX364" s="19"/>
      <c r="CY364" s="19"/>
      <c r="CZ364" s="19"/>
      <c r="DA364" s="19"/>
      <c r="DB364" s="19"/>
      <c r="DC364" s="19"/>
      <c r="DD364" s="19"/>
      <c r="DE364" s="19"/>
      <c r="DF364" s="19"/>
      <c r="DG364" s="19"/>
      <c r="DH364" s="19"/>
      <c r="DI364" s="19"/>
      <c r="DJ364" s="19"/>
      <c r="DK364" s="19"/>
      <c r="DL364" s="19"/>
      <c r="DM364" s="19"/>
      <c r="DN364" s="19"/>
      <c r="DO364" s="19"/>
      <c r="DP364" s="19"/>
      <c r="DQ364" s="19"/>
      <c r="DR364" s="19"/>
      <c r="DS364" s="19"/>
      <c r="DT364" s="19"/>
      <c r="DU364" s="19"/>
      <c r="DV364" s="19"/>
      <c r="DW364" s="19"/>
      <c r="DX364" s="19"/>
      <c r="DY364" s="19"/>
      <c r="DZ364" s="19"/>
      <c r="EA364" s="19"/>
      <c r="EB364" s="19"/>
      <c r="EC364" s="19"/>
      <c r="ED364" s="19"/>
      <c r="EE364" s="19"/>
      <c r="EF364" s="19"/>
      <c r="EG364" s="19"/>
      <c r="EH364" s="19"/>
      <c r="EI364" s="19"/>
      <c r="EJ364" s="19"/>
      <c r="EK364" s="19"/>
      <c r="EL364" s="19"/>
      <c r="EM364" s="19"/>
      <c r="EN364" s="19"/>
      <c r="EO364" s="19"/>
      <c r="EP364" s="19"/>
      <c r="EQ364" s="19"/>
      <c r="ER364" s="19"/>
      <c r="ES364" s="19"/>
      <c r="ET364" s="19"/>
      <c r="EU364" s="19"/>
      <c r="EV364" s="19"/>
      <c r="EW364" s="19"/>
      <c r="EX364" s="19"/>
      <c r="EY364" s="19"/>
      <c r="EZ364" s="19"/>
      <c r="FA364" s="19"/>
      <c r="FB364" s="19"/>
      <c r="FC364" s="19"/>
      <c r="FD364" s="19"/>
      <c r="FE364" s="19"/>
      <c r="FF364" s="19"/>
      <c r="FG364" s="19"/>
      <c r="FH364" s="19"/>
      <c r="FI364" s="19"/>
      <c r="FJ364" s="19"/>
      <c r="FK364" s="19"/>
      <c r="FL364" s="19"/>
      <c r="FM364" s="19"/>
      <c r="FN364" s="19"/>
      <c r="FO364" s="19"/>
      <c r="FP364" s="19"/>
      <c r="FQ364" s="19"/>
      <c r="FR364" s="19"/>
      <c r="FS364" s="19"/>
      <c r="FT364" s="19"/>
      <c r="FU364" s="19"/>
      <c r="FV364" s="19"/>
      <c r="FW364" s="19"/>
      <c r="FX364" s="19"/>
      <c r="FY364" s="19"/>
      <c r="FZ364" s="19"/>
    </row>
    <row r="365" spans="1:182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  <c r="DA365" s="19"/>
      <c r="DB365" s="19"/>
      <c r="DC365" s="19"/>
      <c r="DD365" s="19"/>
      <c r="DE365" s="19"/>
      <c r="DF365" s="19"/>
      <c r="DG365" s="19"/>
      <c r="DH365" s="19"/>
      <c r="DI365" s="19"/>
      <c r="DJ365" s="19"/>
      <c r="DK365" s="19"/>
      <c r="DL365" s="19"/>
      <c r="DM365" s="19"/>
      <c r="DN365" s="19"/>
      <c r="DO365" s="19"/>
      <c r="DP365" s="19"/>
      <c r="DQ365" s="19"/>
      <c r="DR365" s="19"/>
      <c r="DS365" s="19"/>
      <c r="DT365" s="19"/>
      <c r="DU365" s="19"/>
      <c r="DV365" s="19"/>
      <c r="DW365" s="19"/>
      <c r="DX365" s="19"/>
      <c r="DY365" s="19"/>
      <c r="DZ365" s="19"/>
      <c r="EA365" s="19"/>
      <c r="EB365" s="19"/>
      <c r="EC365" s="19"/>
      <c r="ED365" s="19"/>
      <c r="EE365" s="19"/>
      <c r="EF365" s="19"/>
      <c r="EG365" s="19"/>
      <c r="EH365" s="19"/>
      <c r="EI365" s="19"/>
      <c r="EJ365" s="19"/>
      <c r="EK365" s="19"/>
      <c r="EL365" s="19"/>
      <c r="EM365" s="19"/>
      <c r="EN365" s="19"/>
      <c r="EO365" s="19"/>
      <c r="EP365" s="19"/>
      <c r="EQ365" s="19"/>
      <c r="ER365" s="19"/>
      <c r="ES365" s="19"/>
      <c r="ET365" s="19"/>
      <c r="EU365" s="19"/>
      <c r="EV365" s="19"/>
      <c r="EW365" s="19"/>
      <c r="EX365" s="19"/>
      <c r="EY365" s="19"/>
      <c r="EZ365" s="19"/>
      <c r="FA365" s="19"/>
      <c r="FB365" s="19"/>
      <c r="FC365" s="19"/>
      <c r="FD365" s="19"/>
      <c r="FE365" s="19"/>
      <c r="FF365" s="19"/>
      <c r="FG365" s="19"/>
      <c r="FH365" s="19"/>
      <c r="FI365" s="19"/>
      <c r="FJ365" s="19"/>
      <c r="FK365" s="19"/>
      <c r="FL365" s="19"/>
      <c r="FM365" s="19"/>
      <c r="FN365" s="19"/>
      <c r="FO365" s="19"/>
      <c r="FP365" s="19"/>
      <c r="FQ365" s="19"/>
      <c r="FR365" s="19"/>
      <c r="FS365" s="19"/>
      <c r="FT365" s="19"/>
      <c r="FU365" s="19"/>
      <c r="FV365" s="19"/>
      <c r="FW365" s="19"/>
      <c r="FX365" s="19"/>
      <c r="FY365" s="19"/>
      <c r="FZ365" s="19"/>
    </row>
    <row r="366" spans="1:182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  <c r="CK366" s="19"/>
      <c r="CL366" s="19"/>
      <c r="CM366" s="19"/>
      <c r="CN366" s="19"/>
      <c r="CO366" s="19"/>
      <c r="CP366" s="19"/>
      <c r="CQ366" s="19"/>
      <c r="CR366" s="19"/>
      <c r="CS366" s="19"/>
      <c r="CT366" s="19"/>
      <c r="CU366" s="19"/>
      <c r="CV366" s="19"/>
      <c r="CW366" s="19"/>
      <c r="CX366" s="19"/>
      <c r="CY366" s="19"/>
      <c r="CZ366" s="19"/>
      <c r="DA366" s="19"/>
      <c r="DB366" s="19"/>
      <c r="DC366" s="19"/>
      <c r="DD366" s="19"/>
      <c r="DE366" s="19"/>
      <c r="DF366" s="19"/>
      <c r="DG366" s="19"/>
      <c r="DH366" s="19"/>
      <c r="DI366" s="19"/>
      <c r="DJ366" s="19"/>
      <c r="DK366" s="19"/>
      <c r="DL366" s="19"/>
      <c r="DM366" s="19"/>
      <c r="DN366" s="19"/>
      <c r="DO366" s="19"/>
      <c r="DP366" s="19"/>
      <c r="DQ366" s="19"/>
      <c r="DR366" s="19"/>
      <c r="DS366" s="19"/>
      <c r="DT366" s="19"/>
      <c r="DU366" s="19"/>
      <c r="DV366" s="19"/>
      <c r="DW366" s="19"/>
      <c r="DX366" s="19"/>
      <c r="DY366" s="19"/>
      <c r="DZ366" s="19"/>
      <c r="EA366" s="19"/>
      <c r="EB366" s="19"/>
      <c r="EC366" s="19"/>
      <c r="ED366" s="19"/>
      <c r="EE366" s="19"/>
      <c r="EF366" s="19"/>
      <c r="EG366" s="19"/>
      <c r="EH366" s="19"/>
      <c r="EI366" s="19"/>
      <c r="EJ366" s="19"/>
      <c r="EK366" s="19"/>
      <c r="EL366" s="19"/>
      <c r="EM366" s="19"/>
      <c r="EN366" s="19"/>
      <c r="EO366" s="19"/>
      <c r="EP366" s="19"/>
      <c r="EQ366" s="19"/>
      <c r="ER366" s="19"/>
      <c r="ES366" s="19"/>
      <c r="ET366" s="19"/>
      <c r="EU366" s="19"/>
      <c r="EV366" s="19"/>
      <c r="EW366" s="19"/>
      <c r="EX366" s="19"/>
      <c r="EY366" s="19"/>
      <c r="EZ366" s="19"/>
      <c r="FA366" s="19"/>
      <c r="FB366" s="19"/>
      <c r="FC366" s="19"/>
      <c r="FD366" s="19"/>
      <c r="FE366" s="19"/>
      <c r="FF366" s="19"/>
      <c r="FG366" s="19"/>
      <c r="FH366" s="19"/>
      <c r="FI366" s="19"/>
      <c r="FJ366" s="19"/>
      <c r="FK366" s="19"/>
      <c r="FL366" s="19"/>
      <c r="FM366" s="19"/>
      <c r="FN366" s="19"/>
      <c r="FO366" s="19"/>
      <c r="FP366" s="19"/>
      <c r="FQ366" s="19"/>
      <c r="FR366" s="19"/>
      <c r="FS366" s="19"/>
      <c r="FT366" s="19"/>
      <c r="FU366" s="19"/>
      <c r="FV366" s="19"/>
      <c r="FW366" s="19"/>
      <c r="FX366" s="19"/>
      <c r="FY366" s="19"/>
      <c r="FZ366" s="19"/>
    </row>
    <row r="367" spans="1:182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  <c r="CK367" s="19"/>
      <c r="CL367" s="19"/>
      <c r="CM367" s="19"/>
      <c r="CN367" s="19"/>
      <c r="CO367" s="19"/>
      <c r="CP367" s="19"/>
      <c r="CQ367" s="19"/>
      <c r="CR367" s="19"/>
      <c r="CS367" s="19"/>
      <c r="CT367" s="19"/>
      <c r="CU367" s="19"/>
      <c r="CV367" s="19"/>
      <c r="CW367" s="19"/>
      <c r="CX367" s="19"/>
      <c r="CY367" s="19"/>
      <c r="CZ367" s="19"/>
      <c r="DA367" s="19"/>
      <c r="DB367" s="19"/>
      <c r="DC367" s="19"/>
      <c r="DD367" s="19"/>
      <c r="DE367" s="19"/>
      <c r="DF367" s="19"/>
      <c r="DG367" s="19"/>
      <c r="DH367" s="19"/>
      <c r="DI367" s="19"/>
      <c r="DJ367" s="19"/>
      <c r="DK367" s="19"/>
      <c r="DL367" s="19"/>
      <c r="DM367" s="19"/>
      <c r="DN367" s="19"/>
      <c r="DO367" s="19"/>
      <c r="DP367" s="19"/>
      <c r="DQ367" s="19"/>
      <c r="DR367" s="19"/>
      <c r="DS367" s="19"/>
      <c r="DT367" s="19"/>
      <c r="DU367" s="19"/>
      <c r="DV367" s="19"/>
      <c r="DW367" s="19"/>
      <c r="DX367" s="19"/>
      <c r="DY367" s="19"/>
      <c r="DZ367" s="19"/>
      <c r="EA367" s="19"/>
      <c r="EB367" s="19"/>
      <c r="EC367" s="19"/>
      <c r="ED367" s="19"/>
      <c r="EE367" s="19"/>
      <c r="EF367" s="19"/>
      <c r="EG367" s="19"/>
      <c r="EH367" s="19"/>
      <c r="EI367" s="19"/>
      <c r="EJ367" s="19"/>
      <c r="EK367" s="19"/>
      <c r="EL367" s="19"/>
      <c r="EM367" s="19"/>
      <c r="EN367" s="19"/>
      <c r="EO367" s="19"/>
      <c r="EP367" s="19"/>
      <c r="EQ367" s="19"/>
      <c r="ER367" s="19"/>
      <c r="ES367" s="19"/>
      <c r="ET367" s="19"/>
      <c r="EU367" s="19"/>
      <c r="EV367" s="19"/>
      <c r="EW367" s="19"/>
      <c r="EX367" s="19"/>
      <c r="EY367" s="19"/>
      <c r="EZ367" s="19"/>
      <c r="FA367" s="19"/>
      <c r="FB367" s="19"/>
      <c r="FC367" s="19"/>
      <c r="FD367" s="19"/>
      <c r="FE367" s="19"/>
      <c r="FF367" s="19"/>
      <c r="FG367" s="19"/>
      <c r="FH367" s="19"/>
      <c r="FI367" s="19"/>
      <c r="FJ367" s="19"/>
      <c r="FK367" s="19"/>
      <c r="FL367" s="19"/>
      <c r="FM367" s="19"/>
      <c r="FN367" s="19"/>
      <c r="FO367" s="19"/>
      <c r="FP367" s="19"/>
      <c r="FQ367" s="19"/>
      <c r="FR367" s="19"/>
      <c r="FS367" s="19"/>
      <c r="FT367" s="19"/>
      <c r="FU367" s="19"/>
      <c r="FV367" s="19"/>
      <c r="FW367" s="19"/>
      <c r="FX367" s="19"/>
      <c r="FY367" s="19"/>
      <c r="FZ367" s="19"/>
    </row>
    <row r="368" spans="1:182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  <c r="CK368" s="19"/>
      <c r="CL368" s="19"/>
      <c r="CM368" s="19"/>
      <c r="CN368" s="19"/>
      <c r="CO368" s="19"/>
      <c r="CP368" s="19"/>
      <c r="CQ368" s="19"/>
      <c r="CR368" s="19"/>
      <c r="CS368" s="19"/>
      <c r="CT368" s="19"/>
      <c r="CU368" s="19"/>
      <c r="CV368" s="19"/>
      <c r="CW368" s="19"/>
      <c r="CX368" s="19"/>
      <c r="CY368" s="19"/>
      <c r="CZ368" s="19"/>
      <c r="DA368" s="19"/>
      <c r="DB368" s="19"/>
      <c r="DC368" s="19"/>
      <c r="DD368" s="19"/>
      <c r="DE368" s="19"/>
      <c r="DF368" s="19"/>
      <c r="DG368" s="19"/>
      <c r="DH368" s="19"/>
      <c r="DI368" s="19"/>
      <c r="DJ368" s="19"/>
      <c r="DK368" s="19"/>
      <c r="DL368" s="19"/>
      <c r="DM368" s="19"/>
      <c r="DN368" s="19"/>
      <c r="DO368" s="19"/>
      <c r="DP368" s="19"/>
      <c r="DQ368" s="19"/>
      <c r="DR368" s="19"/>
      <c r="DS368" s="19"/>
      <c r="DT368" s="19"/>
      <c r="DU368" s="19"/>
      <c r="DV368" s="19"/>
      <c r="DW368" s="19"/>
      <c r="DX368" s="19"/>
      <c r="DY368" s="19"/>
      <c r="DZ368" s="19"/>
      <c r="EA368" s="19"/>
      <c r="EB368" s="19"/>
      <c r="EC368" s="19"/>
      <c r="ED368" s="19"/>
      <c r="EE368" s="19"/>
      <c r="EF368" s="19"/>
      <c r="EG368" s="19"/>
      <c r="EH368" s="19"/>
      <c r="EI368" s="19"/>
      <c r="EJ368" s="19"/>
      <c r="EK368" s="19"/>
      <c r="EL368" s="19"/>
      <c r="EM368" s="19"/>
      <c r="EN368" s="19"/>
      <c r="EO368" s="19"/>
      <c r="EP368" s="19"/>
      <c r="EQ368" s="19"/>
      <c r="ER368" s="19"/>
      <c r="ES368" s="19"/>
      <c r="ET368" s="19"/>
      <c r="EU368" s="19"/>
      <c r="EV368" s="19"/>
      <c r="EW368" s="19"/>
      <c r="EX368" s="19"/>
      <c r="EY368" s="19"/>
      <c r="EZ368" s="19"/>
      <c r="FA368" s="19"/>
      <c r="FB368" s="19"/>
      <c r="FC368" s="19"/>
      <c r="FD368" s="19"/>
      <c r="FE368" s="19"/>
      <c r="FF368" s="19"/>
      <c r="FG368" s="19"/>
      <c r="FH368" s="19"/>
      <c r="FI368" s="19"/>
      <c r="FJ368" s="19"/>
      <c r="FK368" s="19"/>
      <c r="FL368" s="19"/>
      <c r="FM368" s="19"/>
      <c r="FN368" s="19"/>
      <c r="FO368" s="19"/>
      <c r="FP368" s="19"/>
      <c r="FQ368" s="19"/>
      <c r="FR368" s="19"/>
      <c r="FS368" s="19"/>
      <c r="FT368" s="19"/>
      <c r="FU368" s="19"/>
      <c r="FV368" s="19"/>
      <c r="FW368" s="19"/>
      <c r="FX368" s="19"/>
      <c r="FY368" s="19"/>
      <c r="FZ368" s="19"/>
    </row>
    <row r="369" spans="1:182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  <c r="CK369" s="19"/>
      <c r="CL369" s="19"/>
      <c r="CM369" s="19"/>
      <c r="CN369" s="19"/>
      <c r="CO369" s="19"/>
      <c r="CP369" s="19"/>
      <c r="CQ369" s="19"/>
      <c r="CR369" s="19"/>
      <c r="CS369" s="19"/>
      <c r="CT369" s="19"/>
      <c r="CU369" s="19"/>
      <c r="CV369" s="19"/>
      <c r="CW369" s="19"/>
      <c r="CX369" s="19"/>
      <c r="CY369" s="19"/>
      <c r="CZ369" s="19"/>
      <c r="DA369" s="19"/>
      <c r="DB369" s="19"/>
      <c r="DC369" s="19"/>
      <c r="DD369" s="19"/>
      <c r="DE369" s="19"/>
      <c r="DF369" s="19"/>
      <c r="DG369" s="19"/>
      <c r="DH369" s="19"/>
      <c r="DI369" s="19"/>
      <c r="DJ369" s="19"/>
      <c r="DK369" s="19"/>
      <c r="DL369" s="19"/>
      <c r="DM369" s="19"/>
      <c r="DN369" s="19"/>
      <c r="DO369" s="19"/>
      <c r="DP369" s="19"/>
      <c r="DQ369" s="19"/>
      <c r="DR369" s="19"/>
      <c r="DS369" s="19"/>
      <c r="DT369" s="19"/>
      <c r="DU369" s="19"/>
      <c r="DV369" s="19"/>
      <c r="DW369" s="19"/>
      <c r="DX369" s="19"/>
      <c r="DY369" s="19"/>
      <c r="DZ369" s="19"/>
      <c r="EA369" s="19"/>
      <c r="EB369" s="19"/>
      <c r="EC369" s="19"/>
      <c r="ED369" s="19"/>
      <c r="EE369" s="19"/>
      <c r="EF369" s="19"/>
      <c r="EG369" s="19"/>
      <c r="EH369" s="19"/>
      <c r="EI369" s="19"/>
      <c r="EJ369" s="19"/>
      <c r="EK369" s="19"/>
      <c r="EL369" s="19"/>
      <c r="EM369" s="19"/>
      <c r="EN369" s="19"/>
      <c r="EO369" s="19"/>
      <c r="EP369" s="19"/>
      <c r="EQ369" s="19"/>
      <c r="ER369" s="19"/>
      <c r="ES369" s="19"/>
      <c r="ET369" s="19"/>
      <c r="EU369" s="19"/>
      <c r="EV369" s="19"/>
      <c r="EW369" s="19"/>
      <c r="EX369" s="19"/>
      <c r="EY369" s="19"/>
      <c r="EZ369" s="19"/>
      <c r="FA369" s="19"/>
      <c r="FB369" s="19"/>
      <c r="FC369" s="19"/>
      <c r="FD369" s="19"/>
      <c r="FE369" s="19"/>
      <c r="FF369" s="19"/>
      <c r="FG369" s="19"/>
      <c r="FH369" s="19"/>
      <c r="FI369" s="19"/>
      <c r="FJ369" s="19"/>
      <c r="FK369" s="19"/>
      <c r="FL369" s="19"/>
      <c r="FM369" s="19"/>
      <c r="FN369" s="19"/>
      <c r="FO369" s="19"/>
      <c r="FP369" s="19"/>
      <c r="FQ369" s="19"/>
      <c r="FR369" s="19"/>
      <c r="FS369" s="19"/>
      <c r="FT369" s="19"/>
      <c r="FU369" s="19"/>
      <c r="FV369" s="19"/>
      <c r="FW369" s="19"/>
      <c r="FX369" s="19"/>
      <c r="FY369" s="19"/>
      <c r="FZ369" s="19"/>
    </row>
    <row r="370" spans="1:182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  <c r="CK370" s="19"/>
      <c r="CL370" s="19"/>
      <c r="CM370" s="19"/>
      <c r="CN370" s="19"/>
      <c r="CO370" s="19"/>
      <c r="CP370" s="19"/>
      <c r="CQ370" s="19"/>
      <c r="CR370" s="19"/>
      <c r="CS370" s="19"/>
      <c r="CT370" s="19"/>
      <c r="CU370" s="19"/>
      <c r="CV370" s="19"/>
      <c r="CW370" s="19"/>
      <c r="CX370" s="19"/>
      <c r="CY370" s="19"/>
      <c r="CZ370" s="19"/>
      <c r="DA370" s="19"/>
      <c r="DB370" s="19"/>
      <c r="DC370" s="19"/>
      <c r="DD370" s="19"/>
      <c r="DE370" s="19"/>
      <c r="DF370" s="19"/>
      <c r="DG370" s="19"/>
      <c r="DH370" s="19"/>
      <c r="DI370" s="19"/>
      <c r="DJ370" s="19"/>
      <c r="DK370" s="19"/>
      <c r="DL370" s="19"/>
      <c r="DM370" s="19"/>
      <c r="DN370" s="19"/>
      <c r="DO370" s="19"/>
      <c r="DP370" s="19"/>
      <c r="DQ370" s="19"/>
      <c r="DR370" s="19"/>
      <c r="DS370" s="19"/>
      <c r="DT370" s="19"/>
      <c r="DU370" s="19"/>
      <c r="DV370" s="19"/>
      <c r="DW370" s="19"/>
      <c r="DX370" s="19"/>
      <c r="DY370" s="19"/>
      <c r="DZ370" s="19"/>
      <c r="EA370" s="19"/>
      <c r="EB370" s="19"/>
      <c r="EC370" s="19"/>
      <c r="ED370" s="19"/>
      <c r="EE370" s="19"/>
      <c r="EF370" s="19"/>
      <c r="EG370" s="19"/>
      <c r="EH370" s="19"/>
      <c r="EI370" s="19"/>
      <c r="EJ370" s="19"/>
      <c r="EK370" s="19"/>
      <c r="EL370" s="19"/>
      <c r="EM370" s="19"/>
      <c r="EN370" s="19"/>
      <c r="EO370" s="19"/>
      <c r="EP370" s="19"/>
      <c r="EQ370" s="19"/>
      <c r="ER370" s="19"/>
      <c r="ES370" s="19"/>
      <c r="ET370" s="19"/>
      <c r="EU370" s="19"/>
      <c r="EV370" s="19"/>
      <c r="EW370" s="19"/>
      <c r="EX370" s="19"/>
      <c r="EY370" s="19"/>
      <c r="EZ370" s="19"/>
      <c r="FA370" s="19"/>
      <c r="FB370" s="19"/>
      <c r="FC370" s="19"/>
      <c r="FD370" s="19"/>
      <c r="FE370" s="19"/>
      <c r="FF370" s="19"/>
      <c r="FG370" s="19"/>
      <c r="FH370" s="19"/>
      <c r="FI370" s="19"/>
      <c r="FJ370" s="19"/>
      <c r="FK370" s="19"/>
      <c r="FL370" s="19"/>
      <c r="FM370" s="19"/>
      <c r="FN370" s="19"/>
      <c r="FO370" s="19"/>
      <c r="FP370" s="19"/>
      <c r="FQ370" s="19"/>
      <c r="FR370" s="19"/>
      <c r="FS370" s="19"/>
      <c r="FT370" s="19"/>
      <c r="FU370" s="19"/>
      <c r="FV370" s="19"/>
      <c r="FW370" s="19"/>
      <c r="FX370" s="19"/>
      <c r="FY370" s="19"/>
      <c r="FZ370" s="19"/>
    </row>
    <row r="371" spans="1:182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  <c r="CK371" s="19"/>
      <c r="CL371" s="19"/>
      <c r="CM371" s="19"/>
      <c r="CN371" s="19"/>
      <c r="CO371" s="19"/>
      <c r="CP371" s="19"/>
      <c r="CQ371" s="19"/>
      <c r="CR371" s="19"/>
      <c r="CS371" s="19"/>
      <c r="CT371" s="19"/>
      <c r="CU371" s="19"/>
      <c r="CV371" s="19"/>
      <c r="CW371" s="19"/>
      <c r="CX371" s="19"/>
      <c r="CY371" s="19"/>
      <c r="CZ371" s="19"/>
      <c r="DA371" s="19"/>
      <c r="DB371" s="19"/>
      <c r="DC371" s="19"/>
      <c r="DD371" s="19"/>
      <c r="DE371" s="19"/>
      <c r="DF371" s="19"/>
      <c r="DG371" s="19"/>
      <c r="DH371" s="19"/>
      <c r="DI371" s="19"/>
      <c r="DJ371" s="19"/>
      <c r="DK371" s="19"/>
      <c r="DL371" s="19"/>
      <c r="DM371" s="19"/>
      <c r="DN371" s="19"/>
      <c r="DO371" s="19"/>
      <c r="DP371" s="19"/>
      <c r="DQ371" s="19"/>
      <c r="DR371" s="19"/>
      <c r="DS371" s="19"/>
      <c r="DT371" s="19"/>
      <c r="DU371" s="19"/>
      <c r="DV371" s="19"/>
      <c r="DW371" s="19"/>
      <c r="DX371" s="19"/>
      <c r="DY371" s="19"/>
      <c r="DZ371" s="19"/>
      <c r="EA371" s="19"/>
      <c r="EB371" s="19"/>
      <c r="EC371" s="19"/>
      <c r="ED371" s="19"/>
      <c r="EE371" s="19"/>
      <c r="EF371" s="19"/>
      <c r="EG371" s="19"/>
      <c r="EH371" s="19"/>
      <c r="EI371" s="19"/>
      <c r="EJ371" s="19"/>
      <c r="EK371" s="19"/>
      <c r="EL371" s="19"/>
      <c r="EM371" s="19"/>
      <c r="EN371" s="19"/>
      <c r="EO371" s="19"/>
      <c r="EP371" s="19"/>
      <c r="EQ371" s="19"/>
      <c r="ER371" s="19"/>
      <c r="ES371" s="19"/>
      <c r="ET371" s="19"/>
      <c r="EU371" s="19"/>
      <c r="EV371" s="19"/>
      <c r="EW371" s="19"/>
      <c r="EX371" s="19"/>
      <c r="EY371" s="19"/>
      <c r="EZ371" s="19"/>
      <c r="FA371" s="19"/>
      <c r="FB371" s="19"/>
      <c r="FC371" s="19"/>
      <c r="FD371" s="19"/>
      <c r="FE371" s="19"/>
      <c r="FF371" s="19"/>
      <c r="FG371" s="19"/>
      <c r="FH371" s="19"/>
      <c r="FI371" s="19"/>
      <c r="FJ371" s="19"/>
      <c r="FK371" s="19"/>
      <c r="FL371" s="19"/>
      <c r="FM371" s="19"/>
      <c r="FN371" s="19"/>
      <c r="FO371" s="19"/>
      <c r="FP371" s="19"/>
      <c r="FQ371" s="19"/>
      <c r="FR371" s="19"/>
      <c r="FS371" s="19"/>
      <c r="FT371" s="19"/>
      <c r="FU371" s="19"/>
      <c r="FV371" s="19"/>
      <c r="FW371" s="19"/>
      <c r="FX371" s="19"/>
      <c r="FY371" s="19"/>
      <c r="FZ371" s="19"/>
    </row>
    <row r="372" spans="1:182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  <c r="CK372" s="19"/>
      <c r="CL372" s="19"/>
      <c r="CM372" s="19"/>
      <c r="CN372" s="19"/>
      <c r="CO372" s="19"/>
      <c r="CP372" s="19"/>
      <c r="CQ372" s="19"/>
      <c r="CR372" s="19"/>
      <c r="CS372" s="19"/>
      <c r="CT372" s="19"/>
      <c r="CU372" s="19"/>
      <c r="CV372" s="19"/>
      <c r="CW372" s="19"/>
      <c r="CX372" s="19"/>
      <c r="CY372" s="19"/>
      <c r="CZ372" s="19"/>
      <c r="DA372" s="19"/>
      <c r="DB372" s="19"/>
      <c r="DC372" s="19"/>
      <c r="DD372" s="19"/>
      <c r="DE372" s="19"/>
      <c r="DF372" s="19"/>
      <c r="DG372" s="19"/>
      <c r="DH372" s="19"/>
      <c r="DI372" s="19"/>
      <c r="DJ372" s="19"/>
      <c r="DK372" s="19"/>
      <c r="DL372" s="19"/>
      <c r="DM372" s="19"/>
      <c r="DN372" s="19"/>
      <c r="DO372" s="19"/>
      <c r="DP372" s="19"/>
      <c r="DQ372" s="19"/>
      <c r="DR372" s="19"/>
      <c r="DS372" s="19"/>
      <c r="DT372" s="19"/>
      <c r="DU372" s="19"/>
      <c r="DV372" s="19"/>
      <c r="DW372" s="19"/>
      <c r="DX372" s="19"/>
      <c r="DY372" s="19"/>
      <c r="DZ372" s="19"/>
      <c r="EA372" s="19"/>
      <c r="EB372" s="19"/>
      <c r="EC372" s="19"/>
      <c r="ED372" s="19"/>
      <c r="EE372" s="19"/>
      <c r="EF372" s="19"/>
      <c r="EG372" s="19"/>
      <c r="EH372" s="19"/>
      <c r="EI372" s="19"/>
      <c r="EJ372" s="19"/>
      <c r="EK372" s="19"/>
      <c r="EL372" s="19"/>
      <c r="EM372" s="19"/>
      <c r="EN372" s="19"/>
      <c r="EO372" s="19"/>
      <c r="EP372" s="19"/>
      <c r="EQ372" s="19"/>
      <c r="ER372" s="19"/>
      <c r="ES372" s="19"/>
      <c r="ET372" s="19"/>
      <c r="EU372" s="19"/>
      <c r="EV372" s="19"/>
      <c r="EW372" s="19"/>
      <c r="EX372" s="19"/>
      <c r="EY372" s="19"/>
      <c r="EZ372" s="19"/>
      <c r="FA372" s="19"/>
      <c r="FB372" s="19"/>
      <c r="FC372" s="19"/>
      <c r="FD372" s="19"/>
      <c r="FE372" s="19"/>
      <c r="FF372" s="19"/>
      <c r="FG372" s="19"/>
      <c r="FH372" s="19"/>
      <c r="FI372" s="19"/>
      <c r="FJ372" s="19"/>
      <c r="FK372" s="19"/>
      <c r="FL372" s="19"/>
      <c r="FM372" s="19"/>
      <c r="FN372" s="19"/>
      <c r="FO372" s="19"/>
      <c r="FP372" s="19"/>
      <c r="FQ372" s="19"/>
      <c r="FR372" s="19"/>
      <c r="FS372" s="19"/>
      <c r="FT372" s="19"/>
      <c r="FU372" s="19"/>
      <c r="FV372" s="19"/>
      <c r="FW372" s="19"/>
      <c r="FX372" s="19"/>
      <c r="FY372" s="19"/>
      <c r="FZ372" s="19"/>
    </row>
    <row r="373" spans="1:182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  <c r="CK373" s="19"/>
      <c r="CL373" s="19"/>
      <c r="CM373" s="19"/>
      <c r="CN373" s="19"/>
      <c r="CO373" s="19"/>
      <c r="CP373" s="19"/>
      <c r="CQ373" s="19"/>
      <c r="CR373" s="19"/>
      <c r="CS373" s="19"/>
      <c r="CT373" s="19"/>
      <c r="CU373" s="19"/>
      <c r="CV373" s="19"/>
      <c r="CW373" s="19"/>
      <c r="CX373" s="19"/>
      <c r="CY373" s="19"/>
      <c r="CZ373" s="19"/>
      <c r="DA373" s="19"/>
      <c r="DB373" s="19"/>
      <c r="DC373" s="19"/>
      <c r="DD373" s="19"/>
      <c r="DE373" s="19"/>
      <c r="DF373" s="19"/>
      <c r="DG373" s="19"/>
      <c r="DH373" s="19"/>
      <c r="DI373" s="19"/>
      <c r="DJ373" s="19"/>
      <c r="DK373" s="19"/>
      <c r="DL373" s="19"/>
      <c r="DM373" s="19"/>
      <c r="DN373" s="19"/>
      <c r="DO373" s="19"/>
      <c r="DP373" s="19"/>
      <c r="DQ373" s="19"/>
      <c r="DR373" s="19"/>
      <c r="DS373" s="19"/>
      <c r="DT373" s="19"/>
      <c r="DU373" s="19"/>
      <c r="DV373" s="19"/>
      <c r="DW373" s="19"/>
      <c r="DX373" s="19"/>
      <c r="DY373" s="19"/>
      <c r="DZ373" s="19"/>
      <c r="EA373" s="19"/>
      <c r="EB373" s="19"/>
      <c r="EC373" s="19"/>
      <c r="ED373" s="19"/>
      <c r="EE373" s="19"/>
      <c r="EF373" s="19"/>
      <c r="EG373" s="19"/>
      <c r="EH373" s="19"/>
      <c r="EI373" s="19"/>
      <c r="EJ373" s="19"/>
      <c r="EK373" s="19"/>
      <c r="EL373" s="19"/>
      <c r="EM373" s="19"/>
      <c r="EN373" s="19"/>
      <c r="EO373" s="19"/>
      <c r="EP373" s="19"/>
      <c r="EQ373" s="19"/>
      <c r="ER373" s="19"/>
      <c r="ES373" s="19"/>
      <c r="ET373" s="19"/>
      <c r="EU373" s="19"/>
      <c r="EV373" s="19"/>
      <c r="EW373" s="19"/>
      <c r="EX373" s="19"/>
      <c r="EY373" s="19"/>
      <c r="EZ373" s="19"/>
      <c r="FA373" s="19"/>
      <c r="FB373" s="19"/>
      <c r="FC373" s="19"/>
      <c r="FD373" s="19"/>
      <c r="FE373" s="19"/>
      <c r="FF373" s="19"/>
      <c r="FG373" s="19"/>
      <c r="FH373" s="19"/>
      <c r="FI373" s="19"/>
      <c r="FJ373" s="19"/>
      <c r="FK373" s="19"/>
      <c r="FL373" s="19"/>
      <c r="FM373" s="19"/>
      <c r="FN373" s="19"/>
      <c r="FO373" s="19"/>
      <c r="FP373" s="19"/>
      <c r="FQ373" s="19"/>
      <c r="FR373" s="19"/>
      <c r="FS373" s="19"/>
      <c r="FT373" s="19"/>
      <c r="FU373" s="19"/>
      <c r="FV373" s="19"/>
      <c r="FW373" s="19"/>
      <c r="FX373" s="19"/>
      <c r="FY373" s="19"/>
      <c r="FZ373" s="19"/>
    </row>
    <row r="374" spans="1:182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  <c r="CK374" s="19"/>
      <c r="CL374" s="19"/>
      <c r="CM374" s="19"/>
      <c r="CN374" s="19"/>
      <c r="CO374" s="19"/>
      <c r="CP374" s="19"/>
      <c r="CQ374" s="19"/>
      <c r="CR374" s="19"/>
      <c r="CS374" s="19"/>
      <c r="CT374" s="19"/>
      <c r="CU374" s="19"/>
      <c r="CV374" s="19"/>
      <c r="CW374" s="19"/>
      <c r="CX374" s="19"/>
      <c r="CY374" s="19"/>
      <c r="CZ374" s="19"/>
      <c r="DA374" s="19"/>
      <c r="DB374" s="19"/>
      <c r="DC374" s="19"/>
      <c r="DD374" s="19"/>
      <c r="DE374" s="19"/>
      <c r="DF374" s="19"/>
      <c r="DG374" s="19"/>
      <c r="DH374" s="19"/>
      <c r="DI374" s="19"/>
      <c r="DJ374" s="19"/>
      <c r="DK374" s="19"/>
      <c r="DL374" s="19"/>
      <c r="DM374" s="19"/>
      <c r="DN374" s="19"/>
      <c r="DO374" s="19"/>
      <c r="DP374" s="19"/>
      <c r="DQ374" s="19"/>
      <c r="DR374" s="19"/>
      <c r="DS374" s="19"/>
      <c r="DT374" s="19"/>
      <c r="DU374" s="19"/>
      <c r="DV374" s="19"/>
      <c r="DW374" s="19"/>
      <c r="DX374" s="19"/>
      <c r="DY374" s="19"/>
      <c r="DZ374" s="19"/>
      <c r="EA374" s="19"/>
      <c r="EB374" s="19"/>
      <c r="EC374" s="19"/>
      <c r="ED374" s="19"/>
      <c r="EE374" s="19"/>
      <c r="EF374" s="19"/>
      <c r="EG374" s="19"/>
      <c r="EH374" s="19"/>
      <c r="EI374" s="19"/>
      <c r="EJ374" s="19"/>
      <c r="EK374" s="19"/>
      <c r="EL374" s="19"/>
      <c r="EM374" s="19"/>
      <c r="EN374" s="19"/>
      <c r="EO374" s="19"/>
      <c r="EP374" s="19"/>
      <c r="EQ374" s="19"/>
      <c r="ER374" s="19"/>
      <c r="ES374" s="19"/>
      <c r="ET374" s="19"/>
      <c r="EU374" s="19"/>
      <c r="EV374" s="19"/>
      <c r="EW374" s="19"/>
      <c r="EX374" s="19"/>
      <c r="EY374" s="19"/>
      <c r="EZ374" s="19"/>
      <c r="FA374" s="19"/>
      <c r="FB374" s="19"/>
      <c r="FC374" s="19"/>
      <c r="FD374" s="19"/>
      <c r="FE374" s="19"/>
      <c r="FF374" s="19"/>
      <c r="FG374" s="19"/>
      <c r="FH374" s="19"/>
      <c r="FI374" s="19"/>
      <c r="FJ374" s="19"/>
      <c r="FK374" s="19"/>
      <c r="FL374" s="19"/>
      <c r="FM374" s="19"/>
      <c r="FN374" s="19"/>
      <c r="FO374" s="19"/>
      <c r="FP374" s="19"/>
      <c r="FQ374" s="19"/>
      <c r="FR374" s="19"/>
      <c r="FS374" s="19"/>
      <c r="FT374" s="19"/>
      <c r="FU374" s="19"/>
      <c r="FV374" s="19"/>
      <c r="FW374" s="19"/>
      <c r="FX374" s="19"/>
      <c r="FY374" s="19"/>
      <c r="FZ374" s="19"/>
    </row>
    <row r="375" spans="1:182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  <c r="CK375" s="19"/>
      <c r="CL375" s="19"/>
      <c r="CM375" s="19"/>
      <c r="CN375" s="19"/>
      <c r="CO375" s="19"/>
      <c r="CP375" s="19"/>
      <c r="CQ375" s="19"/>
      <c r="CR375" s="19"/>
      <c r="CS375" s="19"/>
      <c r="CT375" s="19"/>
      <c r="CU375" s="19"/>
      <c r="CV375" s="19"/>
      <c r="CW375" s="19"/>
      <c r="CX375" s="19"/>
      <c r="CY375" s="19"/>
      <c r="CZ375" s="19"/>
      <c r="DA375" s="19"/>
      <c r="DB375" s="19"/>
      <c r="DC375" s="19"/>
      <c r="DD375" s="19"/>
      <c r="DE375" s="19"/>
      <c r="DF375" s="19"/>
      <c r="DG375" s="19"/>
      <c r="DH375" s="19"/>
      <c r="DI375" s="19"/>
      <c r="DJ375" s="19"/>
      <c r="DK375" s="19"/>
      <c r="DL375" s="19"/>
      <c r="DM375" s="19"/>
      <c r="DN375" s="19"/>
      <c r="DO375" s="19"/>
      <c r="DP375" s="19"/>
      <c r="DQ375" s="19"/>
      <c r="DR375" s="19"/>
      <c r="DS375" s="19"/>
      <c r="DT375" s="19"/>
      <c r="DU375" s="19"/>
      <c r="DV375" s="19"/>
      <c r="DW375" s="19"/>
      <c r="DX375" s="19"/>
      <c r="DY375" s="19"/>
      <c r="DZ375" s="19"/>
      <c r="EA375" s="19"/>
      <c r="EB375" s="19"/>
      <c r="EC375" s="19"/>
      <c r="ED375" s="19"/>
      <c r="EE375" s="19"/>
      <c r="EF375" s="19"/>
      <c r="EG375" s="19"/>
      <c r="EH375" s="19"/>
      <c r="EI375" s="19"/>
      <c r="EJ375" s="19"/>
      <c r="EK375" s="19"/>
      <c r="EL375" s="19"/>
      <c r="EM375" s="19"/>
      <c r="EN375" s="19"/>
      <c r="EO375" s="19"/>
      <c r="EP375" s="19"/>
      <c r="EQ375" s="19"/>
      <c r="ER375" s="19"/>
      <c r="ES375" s="19"/>
      <c r="ET375" s="19"/>
      <c r="EU375" s="19"/>
      <c r="EV375" s="19"/>
      <c r="EW375" s="19"/>
      <c r="EX375" s="19"/>
      <c r="EY375" s="19"/>
      <c r="EZ375" s="19"/>
      <c r="FA375" s="19"/>
      <c r="FB375" s="19"/>
      <c r="FC375" s="19"/>
      <c r="FD375" s="19"/>
      <c r="FE375" s="19"/>
      <c r="FF375" s="19"/>
      <c r="FG375" s="19"/>
      <c r="FH375" s="19"/>
      <c r="FI375" s="19"/>
      <c r="FJ375" s="19"/>
      <c r="FK375" s="19"/>
      <c r="FL375" s="19"/>
      <c r="FM375" s="19"/>
      <c r="FN375" s="19"/>
      <c r="FO375" s="19"/>
      <c r="FP375" s="19"/>
      <c r="FQ375" s="19"/>
      <c r="FR375" s="19"/>
      <c r="FS375" s="19"/>
      <c r="FT375" s="19"/>
      <c r="FU375" s="19"/>
      <c r="FV375" s="19"/>
      <c r="FW375" s="19"/>
      <c r="FX375" s="19"/>
      <c r="FY375" s="19"/>
      <c r="FZ375" s="19"/>
    </row>
    <row r="376" spans="1:182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  <c r="CK376" s="19"/>
      <c r="CL376" s="19"/>
      <c r="CM376" s="19"/>
      <c r="CN376" s="19"/>
      <c r="CO376" s="19"/>
      <c r="CP376" s="19"/>
      <c r="CQ376" s="19"/>
      <c r="CR376" s="19"/>
      <c r="CS376" s="19"/>
      <c r="CT376" s="19"/>
      <c r="CU376" s="19"/>
      <c r="CV376" s="19"/>
      <c r="CW376" s="19"/>
      <c r="CX376" s="19"/>
      <c r="CY376" s="19"/>
      <c r="CZ376" s="19"/>
      <c r="DA376" s="19"/>
      <c r="DB376" s="19"/>
      <c r="DC376" s="19"/>
      <c r="DD376" s="19"/>
      <c r="DE376" s="19"/>
      <c r="DF376" s="19"/>
      <c r="DG376" s="19"/>
      <c r="DH376" s="19"/>
      <c r="DI376" s="19"/>
      <c r="DJ376" s="19"/>
      <c r="DK376" s="19"/>
      <c r="DL376" s="19"/>
      <c r="DM376" s="19"/>
      <c r="DN376" s="19"/>
      <c r="DO376" s="19"/>
      <c r="DP376" s="19"/>
      <c r="DQ376" s="19"/>
      <c r="DR376" s="19"/>
      <c r="DS376" s="19"/>
      <c r="DT376" s="19"/>
      <c r="DU376" s="19"/>
      <c r="DV376" s="19"/>
      <c r="DW376" s="19"/>
      <c r="DX376" s="19"/>
      <c r="DY376" s="19"/>
      <c r="DZ376" s="19"/>
      <c r="EA376" s="19"/>
      <c r="EB376" s="19"/>
      <c r="EC376" s="19"/>
      <c r="ED376" s="19"/>
      <c r="EE376" s="19"/>
      <c r="EF376" s="19"/>
      <c r="EG376" s="19"/>
      <c r="EH376" s="19"/>
      <c r="EI376" s="19"/>
      <c r="EJ376" s="19"/>
      <c r="EK376" s="19"/>
      <c r="EL376" s="19"/>
      <c r="EM376" s="19"/>
      <c r="EN376" s="19"/>
      <c r="EO376" s="19"/>
      <c r="EP376" s="19"/>
      <c r="EQ376" s="19"/>
      <c r="ER376" s="19"/>
      <c r="ES376" s="19"/>
      <c r="ET376" s="19"/>
      <c r="EU376" s="19"/>
      <c r="EV376" s="19"/>
      <c r="EW376" s="19"/>
      <c r="EX376" s="19"/>
      <c r="EY376" s="19"/>
      <c r="EZ376" s="19"/>
      <c r="FA376" s="19"/>
      <c r="FB376" s="19"/>
      <c r="FC376" s="19"/>
      <c r="FD376" s="19"/>
      <c r="FE376" s="19"/>
      <c r="FF376" s="19"/>
      <c r="FG376" s="19"/>
      <c r="FH376" s="19"/>
      <c r="FI376" s="19"/>
      <c r="FJ376" s="19"/>
      <c r="FK376" s="19"/>
      <c r="FL376" s="19"/>
      <c r="FM376" s="19"/>
      <c r="FN376" s="19"/>
      <c r="FO376" s="19"/>
      <c r="FP376" s="19"/>
      <c r="FQ376" s="19"/>
      <c r="FR376" s="19"/>
      <c r="FS376" s="19"/>
      <c r="FT376" s="19"/>
      <c r="FU376" s="19"/>
      <c r="FV376" s="19"/>
      <c r="FW376" s="19"/>
      <c r="FX376" s="19"/>
      <c r="FY376" s="19"/>
      <c r="FZ376" s="19"/>
    </row>
    <row r="377" spans="1:182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  <c r="CK377" s="19"/>
      <c r="CL377" s="19"/>
      <c r="CM377" s="19"/>
      <c r="CN377" s="19"/>
      <c r="CO377" s="19"/>
      <c r="CP377" s="19"/>
      <c r="CQ377" s="19"/>
      <c r="CR377" s="19"/>
      <c r="CS377" s="19"/>
      <c r="CT377" s="19"/>
      <c r="CU377" s="19"/>
      <c r="CV377" s="19"/>
      <c r="CW377" s="19"/>
      <c r="CX377" s="19"/>
      <c r="CY377" s="19"/>
      <c r="CZ377" s="19"/>
      <c r="DA377" s="19"/>
      <c r="DB377" s="19"/>
      <c r="DC377" s="19"/>
      <c r="DD377" s="19"/>
      <c r="DE377" s="19"/>
      <c r="DF377" s="19"/>
      <c r="DG377" s="19"/>
      <c r="DH377" s="19"/>
      <c r="DI377" s="19"/>
      <c r="DJ377" s="19"/>
      <c r="DK377" s="19"/>
      <c r="DL377" s="19"/>
      <c r="DM377" s="19"/>
      <c r="DN377" s="19"/>
      <c r="DO377" s="19"/>
      <c r="DP377" s="19"/>
      <c r="DQ377" s="19"/>
      <c r="DR377" s="19"/>
      <c r="DS377" s="19"/>
      <c r="DT377" s="19"/>
      <c r="DU377" s="19"/>
      <c r="DV377" s="19"/>
      <c r="DW377" s="19"/>
      <c r="DX377" s="19"/>
      <c r="DY377" s="19"/>
      <c r="DZ377" s="19"/>
      <c r="EA377" s="19"/>
      <c r="EB377" s="19"/>
      <c r="EC377" s="19"/>
      <c r="ED377" s="19"/>
      <c r="EE377" s="19"/>
      <c r="EF377" s="19"/>
      <c r="EG377" s="19"/>
      <c r="EH377" s="19"/>
      <c r="EI377" s="19"/>
      <c r="EJ377" s="19"/>
      <c r="EK377" s="19"/>
      <c r="EL377" s="19"/>
      <c r="EM377" s="19"/>
      <c r="EN377" s="19"/>
      <c r="EO377" s="19"/>
      <c r="EP377" s="19"/>
      <c r="EQ377" s="19"/>
      <c r="ER377" s="19"/>
      <c r="ES377" s="19"/>
      <c r="ET377" s="19"/>
      <c r="EU377" s="19"/>
      <c r="EV377" s="19"/>
      <c r="EW377" s="19"/>
      <c r="EX377" s="19"/>
      <c r="EY377" s="19"/>
      <c r="EZ377" s="19"/>
      <c r="FA377" s="19"/>
      <c r="FB377" s="19"/>
      <c r="FC377" s="19"/>
      <c r="FD377" s="19"/>
      <c r="FE377" s="19"/>
      <c r="FF377" s="19"/>
      <c r="FG377" s="19"/>
      <c r="FH377" s="19"/>
      <c r="FI377" s="19"/>
      <c r="FJ377" s="19"/>
      <c r="FK377" s="19"/>
      <c r="FL377" s="19"/>
      <c r="FM377" s="19"/>
      <c r="FN377" s="19"/>
      <c r="FO377" s="19"/>
      <c r="FP377" s="19"/>
      <c r="FQ377" s="19"/>
      <c r="FR377" s="19"/>
      <c r="FS377" s="19"/>
      <c r="FT377" s="19"/>
      <c r="FU377" s="19"/>
      <c r="FV377" s="19"/>
      <c r="FW377" s="19"/>
      <c r="FX377" s="19"/>
      <c r="FY377" s="19"/>
      <c r="FZ377" s="19"/>
    </row>
    <row r="378" spans="1:182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  <c r="CK378" s="19"/>
      <c r="CL378" s="19"/>
      <c r="CM378" s="19"/>
      <c r="CN378" s="19"/>
      <c r="CO378" s="19"/>
      <c r="CP378" s="19"/>
      <c r="CQ378" s="19"/>
      <c r="CR378" s="19"/>
      <c r="CS378" s="19"/>
      <c r="CT378" s="19"/>
      <c r="CU378" s="19"/>
      <c r="CV378" s="19"/>
      <c r="CW378" s="19"/>
      <c r="CX378" s="19"/>
      <c r="CY378" s="19"/>
      <c r="CZ378" s="19"/>
      <c r="DA378" s="19"/>
      <c r="DB378" s="19"/>
      <c r="DC378" s="19"/>
      <c r="DD378" s="19"/>
      <c r="DE378" s="19"/>
      <c r="DF378" s="19"/>
      <c r="DG378" s="19"/>
      <c r="DH378" s="19"/>
      <c r="DI378" s="19"/>
      <c r="DJ378" s="19"/>
      <c r="DK378" s="19"/>
      <c r="DL378" s="19"/>
      <c r="DM378" s="19"/>
      <c r="DN378" s="19"/>
      <c r="DO378" s="19"/>
      <c r="DP378" s="19"/>
      <c r="DQ378" s="19"/>
      <c r="DR378" s="19"/>
      <c r="DS378" s="19"/>
      <c r="DT378" s="19"/>
      <c r="DU378" s="19"/>
      <c r="DV378" s="19"/>
      <c r="DW378" s="19"/>
      <c r="DX378" s="19"/>
      <c r="DY378" s="19"/>
      <c r="DZ378" s="19"/>
      <c r="EA378" s="19"/>
      <c r="EB378" s="19"/>
      <c r="EC378" s="19"/>
      <c r="ED378" s="19"/>
      <c r="EE378" s="19"/>
      <c r="EF378" s="19"/>
      <c r="EG378" s="19"/>
      <c r="EH378" s="19"/>
      <c r="EI378" s="19"/>
      <c r="EJ378" s="19"/>
      <c r="EK378" s="19"/>
      <c r="EL378" s="19"/>
      <c r="EM378" s="19"/>
      <c r="EN378" s="19"/>
      <c r="EO378" s="19"/>
      <c r="EP378" s="19"/>
      <c r="EQ378" s="19"/>
      <c r="ER378" s="19"/>
      <c r="ES378" s="19"/>
      <c r="ET378" s="19"/>
      <c r="EU378" s="19"/>
      <c r="EV378" s="19"/>
      <c r="EW378" s="19"/>
      <c r="EX378" s="19"/>
      <c r="EY378" s="19"/>
      <c r="EZ378" s="19"/>
      <c r="FA378" s="19"/>
      <c r="FB378" s="19"/>
      <c r="FC378" s="19"/>
      <c r="FD378" s="19"/>
      <c r="FE378" s="19"/>
      <c r="FF378" s="19"/>
      <c r="FG378" s="19"/>
      <c r="FH378" s="19"/>
      <c r="FI378" s="19"/>
      <c r="FJ378" s="19"/>
      <c r="FK378" s="19"/>
      <c r="FL378" s="19"/>
      <c r="FM378" s="19"/>
      <c r="FN378" s="19"/>
      <c r="FO378" s="19"/>
      <c r="FP378" s="19"/>
      <c r="FQ378" s="19"/>
      <c r="FR378" s="19"/>
      <c r="FS378" s="19"/>
      <c r="FT378" s="19"/>
      <c r="FU378" s="19"/>
      <c r="FV378" s="19"/>
      <c r="FW378" s="19"/>
      <c r="FX378" s="19"/>
      <c r="FY378" s="19"/>
      <c r="FZ378" s="19"/>
    </row>
    <row r="379" spans="1:182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  <c r="CK379" s="19"/>
      <c r="CL379" s="19"/>
      <c r="CM379" s="19"/>
      <c r="CN379" s="19"/>
      <c r="CO379" s="19"/>
      <c r="CP379" s="19"/>
      <c r="CQ379" s="19"/>
      <c r="CR379" s="19"/>
      <c r="CS379" s="19"/>
      <c r="CT379" s="19"/>
      <c r="CU379" s="19"/>
      <c r="CV379" s="19"/>
      <c r="CW379" s="19"/>
      <c r="CX379" s="19"/>
      <c r="CY379" s="19"/>
      <c r="CZ379" s="19"/>
      <c r="DA379" s="19"/>
      <c r="DB379" s="19"/>
      <c r="DC379" s="19"/>
      <c r="DD379" s="19"/>
      <c r="DE379" s="19"/>
      <c r="DF379" s="19"/>
      <c r="DG379" s="19"/>
      <c r="DH379" s="19"/>
      <c r="DI379" s="19"/>
      <c r="DJ379" s="19"/>
      <c r="DK379" s="19"/>
      <c r="DL379" s="19"/>
      <c r="DM379" s="19"/>
      <c r="DN379" s="19"/>
      <c r="DO379" s="19"/>
      <c r="DP379" s="19"/>
      <c r="DQ379" s="19"/>
      <c r="DR379" s="19"/>
      <c r="DS379" s="19"/>
      <c r="DT379" s="19"/>
      <c r="DU379" s="19"/>
      <c r="DV379" s="19"/>
      <c r="DW379" s="19"/>
      <c r="DX379" s="19"/>
      <c r="DY379" s="19"/>
      <c r="DZ379" s="19"/>
      <c r="EA379" s="19"/>
      <c r="EB379" s="19"/>
      <c r="EC379" s="19"/>
      <c r="ED379" s="19"/>
      <c r="EE379" s="19"/>
      <c r="EF379" s="19"/>
      <c r="EG379" s="19"/>
      <c r="EH379" s="19"/>
      <c r="EI379" s="19"/>
      <c r="EJ379" s="19"/>
      <c r="EK379" s="19"/>
      <c r="EL379" s="19"/>
      <c r="EM379" s="19"/>
      <c r="EN379" s="19"/>
      <c r="EO379" s="19"/>
      <c r="EP379" s="19"/>
      <c r="EQ379" s="19"/>
      <c r="ER379" s="19"/>
      <c r="ES379" s="19"/>
      <c r="ET379" s="19"/>
      <c r="EU379" s="19"/>
      <c r="EV379" s="19"/>
      <c r="EW379" s="19"/>
      <c r="EX379" s="19"/>
      <c r="EY379" s="19"/>
      <c r="EZ379" s="19"/>
      <c r="FA379" s="19"/>
      <c r="FB379" s="19"/>
      <c r="FC379" s="19"/>
      <c r="FD379" s="19"/>
      <c r="FE379" s="19"/>
      <c r="FF379" s="19"/>
      <c r="FG379" s="19"/>
      <c r="FH379" s="19"/>
      <c r="FI379" s="19"/>
      <c r="FJ379" s="19"/>
      <c r="FK379" s="19"/>
      <c r="FL379" s="19"/>
      <c r="FM379" s="19"/>
      <c r="FN379" s="19"/>
      <c r="FO379" s="19"/>
      <c r="FP379" s="19"/>
      <c r="FQ379" s="19"/>
      <c r="FR379" s="19"/>
      <c r="FS379" s="19"/>
      <c r="FT379" s="19"/>
      <c r="FU379" s="19"/>
      <c r="FV379" s="19"/>
      <c r="FW379" s="19"/>
      <c r="FX379" s="19"/>
      <c r="FY379" s="19"/>
      <c r="FZ379" s="19"/>
    </row>
    <row r="380" spans="1:182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  <c r="CK380" s="19"/>
      <c r="CL380" s="19"/>
      <c r="CM380" s="19"/>
      <c r="CN380" s="19"/>
      <c r="CO380" s="19"/>
      <c r="CP380" s="19"/>
      <c r="CQ380" s="19"/>
      <c r="CR380" s="19"/>
      <c r="CS380" s="19"/>
      <c r="CT380" s="19"/>
      <c r="CU380" s="19"/>
      <c r="CV380" s="19"/>
      <c r="CW380" s="19"/>
      <c r="CX380" s="19"/>
      <c r="CY380" s="19"/>
      <c r="CZ380" s="19"/>
      <c r="DA380" s="19"/>
      <c r="DB380" s="19"/>
      <c r="DC380" s="19"/>
      <c r="DD380" s="19"/>
      <c r="DE380" s="19"/>
      <c r="DF380" s="19"/>
      <c r="DG380" s="19"/>
      <c r="DH380" s="19"/>
      <c r="DI380" s="19"/>
      <c r="DJ380" s="19"/>
      <c r="DK380" s="19"/>
      <c r="DL380" s="19"/>
      <c r="DM380" s="19"/>
      <c r="DN380" s="19"/>
      <c r="DO380" s="19"/>
      <c r="DP380" s="19"/>
      <c r="DQ380" s="19"/>
      <c r="DR380" s="19"/>
      <c r="DS380" s="19"/>
      <c r="DT380" s="19"/>
      <c r="DU380" s="19"/>
      <c r="DV380" s="19"/>
      <c r="DW380" s="19"/>
      <c r="DX380" s="19"/>
      <c r="DY380" s="19"/>
      <c r="DZ380" s="19"/>
      <c r="EA380" s="19"/>
      <c r="EB380" s="19"/>
      <c r="EC380" s="19"/>
      <c r="ED380" s="19"/>
      <c r="EE380" s="19"/>
      <c r="EF380" s="19"/>
      <c r="EG380" s="19"/>
      <c r="EH380" s="19"/>
      <c r="EI380" s="19"/>
      <c r="EJ380" s="19"/>
      <c r="EK380" s="19"/>
      <c r="EL380" s="19"/>
      <c r="EM380" s="19"/>
      <c r="EN380" s="19"/>
      <c r="EO380" s="19"/>
      <c r="EP380" s="19"/>
      <c r="EQ380" s="19"/>
      <c r="ER380" s="19"/>
      <c r="ES380" s="19"/>
      <c r="ET380" s="19"/>
      <c r="EU380" s="19"/>
      <c r="EV380" s="19"/>
      <c r="EW380" s="19"/>
      <c r="EX380" s="19"/>
      <c r="EY380" s="19"/>
      <c r="EZ380" s="19"/>
      <c r="FA380" s="19"/>
      <c r="FB380" s="19"/>
      <c r="FC380" s="19"/>
      <c r="FD380" s="19"/>
      <c r="FE380" s="19"/>
      <c r="FF380" s="19"/>
      <c r="FG380" s="19"/>
      <c r="FH380" s="19"/>
      <c r="FI380" s="19"/>
      <c r="FJ380" s="19"/>
      <c r="FK380" s="19"/>
      <c r="FL380" s="19"/>
      <c r="FM380" s="19"/>
      <c r="FN380" s="19"/>
      <c r="FO380" s="19"/>
      <c r="FP380" s="19"/>
      <c r="FQ380" s="19"/>
      <c r="FR380" s="19"/>
      <c r="FS380" s="19"/>
      <c r="FT380" s="19"/>
      <c r="FU380" s="19"/>
      <c r="FV380" s="19"/>
      <c r="FW380" s="19"/>
      <c r="FX380" s="19"/>
      <c r="FY380" s="19"/>
      <c r="FZ380" s="19"/>
    </row>
    <row r="381" spans="1:182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  <c r="CK381" s="19"/>
      <c r="CL381" s="19"/>
      <c r="CM381" s="19"/>
      <c r="CN381" s="19"/>
      <c r="CO381" s="19"/>
      <c r="CP381" s="19"/>
      <c r="CQ381" s="19"/>
      <c r="CR381" s="19"/>
      <c r="CS381" s="19"/>
      <c r="CT381" s="19"/>
      <c r="CU381" s="19"/>
      <c r="CV381" s="19"/>
      <c r="CW381" s="19"/>
      <c r="CX381" s="19"/>
      <c r="CY381" s="19"/>
      <c r="CZ381" s="19"/>
      <c r="DA381" s="19"/>
      <c r="DB381" s="19"/>
      <c r="DC381" s="19"/>
      <c r="DD381" s="19"/>
      <c r="DE381" s="19"/>
      <c r="DF381" s="19"/>
      <c r="DG381" s="19"/>
      <c r="DH381" s="19"/>
      <c r="DI381" s="19"/>
      <c r="DJ381" s="19"/>
      <c r="DK381" s="19"/>
      <c r="DL381" s="19"/>
      <c r="DM381" s="19"/>
      <c r="DN381" s="19"/>
      <c r="DO381" s="19"/>
      <c r="DP381" s="19"/>
      <c r="DQ381" s="19"/>
      <c r="DR381" s="19"/>
      <c r="DS381" s="19"/>
      <c r="DT381" s="19"/>
      <c r="DU381" s="19"/>
      <c r="DV381" s="19"/>
      <c r="DW381" s="19"/>
      <c r="DX381" s="19"/>
      <c r="DY381" s="19"/>
      <c r="DZ381" s="19"/>
      <c r="EA381" s="19"/>
      <c r="EB381" s="19"/>
      <c r="EC381" s="19"/>
      <c r="ED381" s="19"/>
      <c r="EE381" s="19"/>
      <c r="EF381" s="19"/>
      <c r="EG381" s="19"/>
      <c r="EH381" s="19"/>
      <c r="EI381" s="19"/>
      <c r="EJ381" s="19"/>
      <c r="EK381" s="19"/>
      <c r="EL381" s="19"/>
      <c r="EM381" s="19"/>
      <c r="EN381" s="19"/>
      <c r="EO381" s="19"/>
      <c r="EP381" s="19"/>
      <c r="EQ381" s="19"/>
      <c r="ER381" s="19"/>
      <c r="ES381" s="19"/>
      <c r="ET381" s="19"/>
      <c r="EU381" s="19"/>
      <c r="EV381" s="19"/>
      <c r="EW381" s="19"/>
      <c r="EX381" s="19"/>
      <c r="EY381" s="19"/>
      <c r="EZ381" s="19"/>
      <c r="FA381" s="19"/>
      <c r="FB381" s="19"/>
      <c r="FC381" s="19"/>
      <c r="FD381" s="19"/>
      <c r="FE381" s="19"/>
      <c r="FF381" s="19"/>
      <c r="FG381" s="19"/>
      <c r="FH381" s="19"/>
      <c r="FI381" s="19"/>
      <c r="FJ381" s="19"/>
      <c r="FK381" s="19"/>
      <c r="FL381" s="19"/>
      <c r="FM381" s="19"/>
      <c r="FN381" s="19"/>
      <c r="FO381" s="19"/>
      <c r="FP381" s="19"/>
      <c r="FQ381" s="19"/>
      <c r="FR381" s="19"/>
      <c r="FS381" s="19"/>
      <c r="FT381" s="19"/>
      <c r="FU381" s="19"/>
      <c r="FV381" s="19"/>
      <c r="FW381" s="19"/>
      <c r="FX381" s="19"/>
      <c r="FY381" s="19"/>
      <c r="FZ381" s="19"/>
    </row>
    <row r="382" spans="1:182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  <c r="CK382" s="19"/>
      <c r="CL382" s="19"/>
      <c r="CM382" s="19"/>
      <c r="CN382" s="19"/>
      <c r="CO382" s="19"/>
      <c r="CP382" s="19"/>
      <c r="CQ382" s="19"/>
      <c r="CR382" s="19"/>
      <c r="CS382" s="19"/>
      <c r="CT382" s="19"/>
      <c r="CU382" s="19"/>
      <c r="CV382" s="19"/>
      <c r="CW382" s="19"/>
      <c r="CX382" s="19"/>
      <c r="CY382" s="19"/>
      <c r="CZ382" s="19"/>
      <c r="DA382" s="19"/>
      <c r="DB382" s="19"/>
      <c r="DC382" s="19"/>
      <c r="DD382" s="19"/>
      <c r="DE382" s="19"/>
      <c r="DF382" s="19"/>
      <c r="DG382" s="19"/>
      <c r="DH382" s="19"/>
      <c r="DI382" s="19"/>
      <c r="DJ382" s="19"/>
      <c r="DK382" s="19"/>
      <c r="DL382" s="19"/>
      <c r="DM382" s="19"/>
      <c r="DN382" s="19"/>
      <c r="DO382" s="19"/>
      <c r="DP382" s="19"/>
      <c r="DQ382" s="19"/>
      <c r="DR382" s="19"/>
      <c r="DS382" s="19"/>
      <c r="DT382" s="19"/>
      <c r="DU382" s="19"/>
      <c r="DV382" s="19"/>
      <c r="DW382" s="19"/>
      <c r="DX382" s="19"/>
      <c r="DY382" s="19"/>
      <c r="DZ382" s="19"/>
      <c r="EA382" s="19"/>
      <c r="EB382" s="19"/>
      <c r="EC382" s="19"/>
      <c r="ED382" s="19"/>
      <c r="EE382" s="19"/>
      <c r="EF382" s="19"/>
      <c r="EG382" s="19"/>
      <c r="EH382" s="19"/>
      <c r="EI382" s="19"/>
      <c r="EJ382" s="19"/>
      <c r="EK382" s="19"/>
      <c r="EL382" s="19"/>
      <c r="EM382" s="19"/>
      <c r="EN382" s="19"/>
      <c r="EO382" s="19"/>
      <c r="EP382" s="19"/>
      <c r="EQ382" s="19"/>
      <c r="ER382" s="19"/>
      <c r="ES382" s="19"/>
      <c r="ET382" s="19"/>
      <c r="EU382" s="19"/>
      <c r="EV382" s="19"/>
      <c r="EW382" s="19"/>
      <c r="EX382" s="19"/>
      <c r="EY382" s="19"/>
      <c r="EZ382" s="19"/>
      <c r="FA382" s="19"/>
      <c r="FB382" s="19"/>
      <c r="FC382" s="19"/>
      <c r="FD382" s="19"/>
      <c r="FE382" s="19"/>
      <c r="FF382" s="19"/>
      <c r="FG382" s="19"/>
      <c r="FH382" s="19"/>
      <c r="FI382" s="19"/>
      <c r="FJ382" s="19"/>
      <c r="FK382" s="19"/>
      <c r="FL382" s="19"/>
      <c r="FM382" s="19"/>
      <c r="FN382" s="19"/>
      <c r="FO382" s="19"/>
      <c r="FP382" s="19"/>
      <c r="FQ382" s="19"/>
      <c r="FR382" s="19"/>
      <c r="FS382" s="19"/>
      <c r="FT382" s="19"/>
      <c r="FU382" s="19"/>
      <c r="FV382" s="19"/>
      <c r="FW382" s="19"/>
      <c r="FX382" s="19"/>
      <c r="FY382" s="19"/>
      <c r="FZ382" s="19"/>
    </row>
    <row r="383" spans="1:182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  <c r="CK383" s="19"/>
      <c r="CL383" s="19"/>
      <c r="CM383" s="19"/>
      <c r="CN383" s="19"/>
      <c r="CO383" s="19"/>
      <c r="CP383" s="19"/>
      <c r="CQ383" s="19"/>
      <c r="CR383" s="19"/>
      <c r="CS383" s="19"/>
      <c r="CT383" s="19"/>
      <c r="CU383" s="19"/>
      <c r="CV383" s="19"/>
      <c r="CW383" s="19"/>
      <c r="CX383" s="19"/>
      <c r="CY383" s="19"/>
      <c r="CZ383" s="19"/>
      <c r="DA383" s="19"/>
      <c r="DB383" s="19"/>
      <c r="DC383" s="19"/>
      <c r="DD383" s="19"/>
      <c r="DE383" s="19"/>
      <c r="DF383" s="19"/>
      <c r="DG383" s="19"/>
      <c r="DH383" s="19"/>
      <c r="DI383" s="19"/>
      <c r="DJ383" s="19"/>
      <c r="DK383" s="19"/>
      <c r="DL383" s="19"/>
      <c r="DM383" s="19"/>
      <c r="DN383" s="19"/>
      <c r="DO383" s="19"/>
      <c r="DP383" s="19"/>
      <c r="DQ383" s="19"/>
      <c r="DR383" s="19"/>
      <c r="DS383" s="19"/>
      <c r="DT383" s="19"/>
      <c r="DU383" s="19"/>
      <c r="DV383" s="19"/>
      <c r="DW383" s="19"/>
      <c r="DX383" s="19"/>
      <c r="DY383" s="19"/>
      <c r="DZ383" s="19"/>
      <c r="EA383" s="19"/>
      <c r="EB383" s="19"/>
      <c r="EC383" s="19"/>
      <c r="ED383" s="19"/>
      <c r="EE383" s="19"/>
      <c r="EF383" s="19"/>
      <c r="EG383" s="19"/>
      <c r="EH383" s="19"/>
      <c r="EI383" s="19"/>
      <c r="EJ383" s="19"/>
      <c r="EK383" s="19"/>
      <c r="EL383" s="19"/>
      <c r="EM383" s="19"/>
      <c r="EN383" s="19"/>
      <c r="EO383" s="19"/>
      <c r="EP383" s="19"/>
      <c r="EQ383" s="19"/>
      <c r="ER383" s="19"/>
      <c r="ES383" s="19"/>
      <c r="ET383" s="19"/>
      <c r="EU383" s="19"/>
      <c r="EV383" s="19"/>
      <c r="EW383" s="19"/>
      <c r="EX383" s="19"/>
      <c r="EY383" s="19"/>
      <c r="EZ383" s="19"/>
      <c r="FA383" s="19"/>
      <c r="FB383" s="19"/>
      <c r="FC383" s="19"/>
      <c r="FD383" s="19"/>
      <c r="FE383" s="19"/>
      <c r="FF383" s="19"/>
      <c r="FG383" s="19"/>
      <c r="FH383" s="19"/>
      <c r="FI383" s="19"/>
      <c r="FJ383" s="19"/>
      <c r="FK383" s="19"/>
      <c r="FL383" s="19"/>
      <c r="FM383" s="19"/>
      <c r="FN383" s="19"/>
      <c r="FO383" s="19"/>
      <c r="FP383" s="19"/>
      <c r="FQ383" s="19"/>
      <c r="FR383" s="19"/>
      <c r="FS383" s="19"/>
      <c r="FT383" s="19"/>
      <c r="FU383" s="19"/>
      <c r="FV383" s="19"/>
      <c r="FW383" s="19"/>
      <c r="FX383" s="19"/>
      <c r="FY383" s="19"/>
      <c r="FZ383" s="19"/>
    </row>
    <row r="384" spans="1:182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  <c r="CK384" s="19"/>
      <c r="CL384" s="19"/>
      <c r="CM384" s="19"/>
      <c r="CN384" s="19"/>
      <c r="CO384" s="19"/>
      <c r="CP384" s="19"/>
      <c r="CQ384" s="19"/>
      <c r="CR384" s="19"/>
      <c r="CS384" s="19"/>
      <c r="CT384" s="19"/>
      <c r="CU384" s="19"/>
      <c r="CV384" s="19"/>
      <c r="CW384" s="19"/>
      <c r="CX384" s="19"/>
      <c r="CY384" s="19"/>
      <c r="CZ384" s="19"/>
      <c r="DA384" s="19"/>
      <c r="DB384" s="19"/>
      <c r="DC384" s="19"/>
      <c r="DD384" s="19"/>
      <c r="DE384" s="19"/>
      <c r="DF384" s="19"/>
      <c r="DG384" s="19"/>
      <c r="DH384" s="19"/>
      <c r="DI384" s="19"/>
      <c r="DJ384" s="19"/>
      <c r="DK384" s="19"/>
      <c r="DL384" s="19"/>
      <c r="DM384" s="19"/>
      <c r="DN384" s="19"/>
      <c r="DO384" s="19"/>
      <c r="DP384" s="19"/>
      <c r="DQ384" s="19"/>
      <c r="DR384" s="19"/>
      <c r="DS384" s="19"/>
      <c r="DT384" s="19"/>
      <c r="DU384" s="19"/>
      <c r="DV384" s="19"/>
      <c r="DW384" s="19"/>
      <c r="DX384" s="19"/>
      <c r="DY384" s="19"/>
      <c r="DZ384" s="19"/>
      <c r="EA384" s="19"/>
      <c r="EB384" s="19"/>
      <c r="EC384" s="19"/>
      <c r="ED384" s="19"/>
      <c r="EE384" s="19"/>
      <c r="EF384" s="19"/>
      <c r="EG384" s="19"/>
      <c r="EH384" s="19"/>
      <c r="EI384" s="19"/>
      <c r="EJ384" s="19"/>
      <c r="EK384" s="19"/>
      <c r="EL384" s="19"/>
      <c r="EM384" s="19"/>
      <c r="EN384" s="19"/>
      <c r="EO384" s="19"/>
      <c r="EP384" s="19"/>
      <c r="EQ384" s="19"/>
      <c r="ER384" s="19"/>
      <c r="ES384" s="19"/>
      <c r="ET384" s="19"/>
      <c r="EU384" s="19"/>
      <c r="EV384" s="19"/>
      <c r="EW384" s="19"/>
      <c r="EX384" s="19"/>
      <c r="EY384" s="19"/>
      <c r="EZ384" s="19"/>
      <c r="FA384" s="19"/>
      <c r="FB384" s="19"/>
      <c r="FC384" s="19"/>
      <c r="FD384" s="19"/>
      <c r="FE384" s="19"/>
      <c r="FF384" s="19"/>
      <c r="FG384" s="19"/>
      <c r="FH384" s="19"/>
      <c r="FI384" s="19"/>
      <c r="FJ384" s="19"/>
      <c r="FK384" s="19"/>
      <c r="FL384" s="19"/>
      <c r="FM384" s="19"/>
      <c r="FN384" s="19"/>
      <c r="FO384" s="19"/>
      <c r="FP384" s="19"/>
      <c r="FQ384" s="19"/>
      <c r="FR384" s="19"/>
      <c r="FS384" s="19"/>
      <c r="FT384" s="19"/>
      <c r="FU384" s="19"/>
      <c r="FV384" s="19"/>
      <c r="FW384" s="19"/>
      <c r="FX384" s="19"/>
      <c r="FY384" s="19"/>
      <c r="FZ384" s="19"/>
    </row>
    <row r="385" spans="1:182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  <c r="CK385" s="19"/>
      <c r="CL385" s="19"/>
      <c r="CM385" s="19"/>
      <c r="CN385" s="19"/>
      <c r="CO385" s="19"/>
      <c r="CP385" s="19"/>
      <c r="CQ385" s="19"/>
      <c r="CR385" s="19"/>
      <c r="CS385" s="19"/>
      <c r="CT385" s="19"/>
      <c r="CU385" s="19"/>
      <c r="CV385" s="19"/>
      <c r="CW385" s="19"/>
      <c r="CX385" s="19"/>
      <c r="CY385" s="19"/>
      <c r="CZ385" s="19"/>
      <c r="DA385" s="19"/>
      <c r="DB385" s="19"/>
      <c r="DC385" s="19"/>
      <c r="DD385" s="19"/>
      <c r="DE385" s="19"/>
      <c r="DF385" s="19"/>
      <c r="DG385" s="19"/>
      <c r="DH385" s="19"/>
      <c r="DI385" s="19"/>
      <c r="DJ385" s="19"/>
      <c r="DK385" s="19"/>
      <c r="DL385" s="19"/>
      <c r="DM385" s="19"/>
      <c r="DN385" s="19"/>
      <c r="DO385" s="19"/>
      <c r="DP385" s="19"/>
      <c r="DQ385" s="19"/>
      <c r="DR385" s="19"/>
      <c r="DS385" s="19"/>
      <c r="DT385" s="19"/>
      <c r="DU385" s="19"/>
      <c r="DV385" s="19"/>
      <c r="DW385" s="19"/>
      <c r="DX385" s="19"/>
      <c r="DY385" s="19"/>
      <c r="DZ385" s="19"/>
      <c r="EA385" s="19"/>
      <c r="EB385" s="19"/>
      <c r="EC385" s="19"/>
      <c r="ED385" s="19"/>
      <c r="EE385" s="19"/>
      <c r="EF385" s="19"/>
      <c r="EG385" s="19"/>
      <c r="EH385" s="19"/>
      <c r="EI385" s="19"/>
      <c r="EJ385" s="19"/>
      <c r="EK385" s="19"/>
      <c r="EL385" s="19"/>
      <c r="EM385" s="19"/>
      <c r="EN385" s="19"/>
      <c r="EO385" s="19"/>
      <c r="EP385" s="19"/>
      <c r="EQ385" s="19"/>
      <c r="ER385" s="19"/>
      <c r="ES385" s="19"/>
      <c r="ET385" s="19"/>
      <c r="EU385" s="19"/>
      <c r="EV385" s="19"/>
      <c r="EW385" s="19"/>
      <c r="EX385" s="19"/>
      <c r="EY385" s="19"/>
      <c r="EZ385" s="19"/>
      <c r="FA385" s="19"/>
      <c r="FB385" s="19"/>
      <c r="FC385" s="19"/>
      <c r="FD385" s="19"/>
      <c r="FE385" s="19"/>
      <c r="FF385" s="19"/>
      <c r="FG385" s="19"/>
      <c r="FH385" s="19"/>
      <c r="FI385" s="19"/>
      <c r="FJ385" s="19"/>
      <c r="FK385" s="19"/>
      <c r="FL385" s="19"/>
      <c r="FM385" s="19"/>
      <c r="FN385" s="19"/>
      <c r="FO385" s="19"/>
      <c r="FP385" s="19"/>
      <c r="FQ385" s="19"/>
      <c r="FR385" s="19"/>
      <c r="FS385" s="19"/>
      <c r="FT385" s="19"/>
      <c r="FU385" s="19"/>
      <c r="FV385" s="19"/>
      <c r="FW385" s="19"/>
      <c r="FX385" s="19"/>
      <c r="FY385" s="19"/>
      <c r="FZ385" s="19"/>
    </row>
    <row r="386" spans="1:182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  <c r="CK386" s="19"/>
      <c r="CL386" s="19"/>
      <c r="CM386" s="19"/>
      <c r="CN386" s="19"/>
      <c r="CO386" s="19"/>
      <c r="CP386" s="19"/>
      <c r="CQ386" s="19"/>
      <c r="CR386" s="19"/>
      <c r="CS386" s="19"/>
      <c r="CT386" s="19"/>
      <c r="CU386" s="19"/>
      <c r="CV386" s="19"/>
      <c r="CW386" s="19"/>
      <c r="CX386" s="19"/>
      <c r="CY386" s="19"/>
      <c r="CZ386" s="19"/>
      <c r="DA386" s="19"/>
      <c r="DB386" s="19"/>
      <c r="DC386" s="19"/>
      <c r="DD386" s="19"/>
      <c r="DE386" s="19"/>
      <c r="DF386" s="19"/>
      <c r="DG386" s="19"/>
      <c r="DH386" s="19"/>
      <c r="DI386" s="19"/>
      <c r="DJ386" s="19"/>
      <c r="DK386" s="19"/>
      <c r="DL386" s="19"/>
      <c r="DM386" s="19"/>
      <c r="DN386" s="19"/>
      <c r="DO386" s="19"/>
      <c r="DP386" s="19"/>
      <c r="DQ386" s="19"/>
      <c r="DR386" s="19"/>
      <c r="DS386" s="19"/>
      <c r="DT386" s="19"/>
      <c r="DU386" s="19"/>
      <c r="DV386" s="19"/>
      <c r="DW386" s="19"/>
      <c r="DX386" s="19"/>
      <c r="DY386" s="19"/>
      <c r="DZ386" s="19"/>
      <c r="EA386" s="19"/>
      <c r="EB386" s="19"/>
      <c r="EC386" s="19"/>
      <c r="ED386" s="19"/>
      <c r="EE386" s="19"/>
      <c r="EF386" s="19"/>
      <c r="EG386" s="19"/>
      <c r="EH386" s="19"/>
      <c r="EI386" s="19"/>
      <c r="EJ386" s="19"/>
      <c r="EK386" s="19"/>
      <c r="EL386" s="19"/>
      <c r="EM386" s="19"/>
      <c r="EN386" s="19"/>
      <c r="EO386" s="19"/>
      <c r="EP386" s="19"/>
      <c r="EQ386" s="19"/>
      <c r="ER386" s="19"/>
      <c r="ES386" s="19"/>
      <c r="ET386" s="19"/>
      <c r="EU386" s="19"/>
      <c r="EV386" s="19"/>
      <c r="EW386" s="19"/>
      <c r="EX386" s="19"/>
      <c r="EY386" s="19"/>
      <c r="EZ386" s="19"/>
      <c r="FA386" s="19"/>
      <c r="FB386" s="19"/>
      <c r="FC386" s="19"/>
      <c r="FD386" s="19"/>
      <c r="FE386" s="19"/>
      <c r="FF386" s="19"/>
      <c r="FG386" s="19"/>
      <c r="FH386" s="19"/>
      <c r="FI386" s="19"/>
      <c r="FJ386" s="19"/>
      <c r="FK386" s="19"/>
      <c r="FL386" s="19"/>
      <c r="FM386" s="19"/>
      <c r="FN386" s="19"/>
      <c r="FO386" s="19"/>
      <c r="FP386" s="19"/>
      <c r="FQ386" s="19"/>
      <c r="FR386" s="19"/>
      <c r="FS386" s="19"/>
      <c r="FT386" s="19"/>
      <c r="FU386" s="19"/>
      <c r="FV386" s="19"/>
      <c r="FW386" s="19"/>
      <c r="FX386" s="19"/>
      <c r="FY386" s="19"/>
      <c r="FZ386" s="19"/>
    </row>
    <row r="387" spans="1:182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  <c r="CK387" s="19"/>
      <c r="CL387" s="19"/>
      <c r="CM387" s="19"/>
      <c r="CN387" s="19"/>
      <c r="CO387" s="19"/>
      <c r="CP387" s="19"/>
      <c r="CQ387" s="19"/>
      <c r="CR387" s="19"/>
      <c r="CS387" s="19"/>
      <c r="CT387" s="19"/>
      <c r="CU387" s="19"/>
      <c r="CV387" s="19"/>
      <c r="CW387" s="19"/>
      <c r="CX387" s="19"/>
      <c r="CY387" s="19"/>
      <c r="CZ387" s="19"/>
      <c r="DA387" s="19"/>
      <c r="DB387" s="19"/>
      <c r="DC387" s="19"/>
      <c r="DD387" s="19"/>
      <c r="DE387" s="19"/>
      <c r="DF387" s="19"/>
      <c r="DG387" s="19"/>
      <c r="DH387" s="19"/>
      <c r="DI387" s="19"/>
      <c r="DJ387" s="19"/>
      <c r="DK387" s="19"/>
      <c r="DL387" s="19"/>
      <c r="DM387" s="19"/>
      <c r="DN387" s="19"/>
      <c r="DO387" s="19"/>
      <c r="DP387" s="19"/>
      <c r="DQ387" s="19"/>
      <c r="DR387" s="19"/>
      <c r="DS387" s="19"/>
      <c r="DT387" s="19"/>
      <c r="DU387" s="19"/>
      <c r="DV387" s="19"/>
      <c r="DW387" s="19"/>
      <c r="DX387" s="19"/>
      <c r="DY387" s="19"/>
      <c r="DZ387" s="19"/>
      <c r="EA387" s="19"/>
      <c r="EB387" s="19"/>
      <c r="EC387" s="19"/>
      <c r="ED387" s="19"/>
      <c r="EE387" s="19"/>
      <c r="EF387" s="19"/>
      <c r="EG387" s="19"/>
      <c r="EH387" s="19"/>
      <c r="EI387" s="19"/>
      <c r="EJ387" s="19"/>
      <c r="EK387" s="19"/>
      <c r="EL387" s="19"/>
      <c r="EM387" s="19"/>
      <c r="EN387" s="19"/>
      <c r="EO387" s="19"/>
      <c r="EP387" s="19"/>
      <c r="EQ387" s="19"/>
      <c r="ER387" s="19"/>
      <c r="ES387" s="19"/>
      <c r="ET387" s="19"/>
      <c r="EU387" s="19"/>
      <c r="EV387" s="19"/>
      <c r="EW387" s="19"/>
      <c r="EX387" s="19"/>
      <c r="EY387" s="19"/>
      <c r="EZ387" s="19"/>
      <c r="FA387" s="19"/>
      <c r="FB387" s="19"/>
      <c r="FC387" s="19"/>
      <c r="FD387" s="19"/>
      <c r="FE387" s="19"/>
      <c r="FF387" s="19"/>
      <c r="FG387" s="19"/>
      <c r="FH387" s="19"/>
      <c r="FI387" s="19"/>
      <c r="FJ387" s="19"/>
      <c r="FK387" s="19"/>
      <c r="FL387" s="19"/>
      <c r="FM387" s="19"/>
      <c r="FN387" s="19"/>
      <c r="FO387" s="19"/>
      <c r="FP387" s="19"/>
      <c r="FQ387" s="19"/>
      <c r="FR387" s="19"/>
      <c r="FS387" s="19"/>
      <c r="FT387" s="19"/>
      <c r="FU387" s="19"/>
      <c r="FV387" s="19"/>
      <c r="FW387" s="19"/>
      <c r="FX387" s="19"/>
      <c r="FY387" s="19"/>
      <c r="FZ387" s="19"/>
    </row>
    <row r="388" spans="1:182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  <c r="CK388" s="19"/>
      <c r="CL388" s="19"/>
      <c r="CM388" s="19"/>
      <c r="CN388" s="19"/>
      <c r="CO388" s="19"/>
      <c r="CP388" s="19"/>
      <c r="CQ388" s="19"/>
      <c r="CR388" s="19"/>
      <c r="CS388" s="19"/>
      <c r="CT388" s="19"/>
      <c r="CU388" s="19"/>
      <c r="CV388" s="19"/>
      <c r="CW388" s="19"/>
      <c r="CX388" s="19"/>
      <c r="CY388" s="19"/>
      <c r="CZ388" s="19"/>
      <c r="DA388" s="19"/>
      <c r="DB388" s="19"/>
      <c r="DC388" s="19"/>
      <c r="DD388" s="19"/>
      <c r="DE388" s="19"/>
      <c r="DF388" s="19"/>
      <c r="DG388" s="19"/>
      <c r="DH388" s="19"/>
      <c r="DI388" s="19"/>
      <c r="DJ388" s="19"/>
      <c r="DK388" s="19"/>
      <c r="DL388" s="19"/>
      <c r="DM388" s="19"/>
      <c r="DN388" s="19"/>
      <c r="DO388" s="19"/>
      <c r="DP388" s="19"/>
      <c r="DQ388" s="19"/>
      <c r="DR388" s="19"/>
      <c r="DS388" s="19"/>
      <c r="DT388" s="19"/>
      <c r="DU388" s="19"/>
      <c r="DV388" s="19"/>
      <c r="DW388" s="19"/>
      <c r="DX388" s="19"/>
      <c r="DY388" s="19"/>
      <c r="DZ388" s="19"/>
      <c r="EA388" s="19"/>
      <c r="EB388" s="19"/>
      <c r="EC388" s="19"/>
      <c r="ED388" s="19"/>
      <c r="EE388" s="19"/>
      <c r="EF388" s="19"/>
      <c r="EG388" s="19"/>
      <c r="EH388" s="19"/>
      <c r="EI388" s="19"/>
      <c r="EJ388" s="19"/>
      <c r="EK388" s="19"/>
      <c r="EL388" s="19"/>
      <c r="EM388" s="19"/>
      <c r="EN388" s="19"/>
      <c r="EO388" s="19"/>
      <c r="EP388" s="19"/>
      <c r="EQ388" s="19"/>
      <c r="ER388" s="19"/>
      <c r="ES388" s="19"/>
      <c r="ET388" s="19"/>
      <c r="EU388" s="19"/>
      <c r="EV388" s="19"/>
      <c r="EW388" s="19"/>
      <c r="EX388" s="19"/>
      <c r="EY388" s="19"/>
      <c r="EZ388" s="19"/>
      <c r="FA388" s="19"/>
      <c r="FB388" s="19"/>
      <c r="FC388" s="19"/>
      <c r="FD388" s="19"/>
      <c r="FE388" s="19"/>
      <c r="FF388" s="19"/>
      <c r="FG388" s="19"/>
      <c r="FH388" s="19"/>
      <c r="FI388" s="19"/>
      <c r="FJ388" s="19"/>
      <c r="FK388" s="19"/>
      <c r="FL388" s="19"/>
      <c r="FM388" s="19"/>
      <c r="FN388" s="19"/>
      <c r="FO388" s="19"/>
      <c r="FP388" s="19"/>
      <c r="FQ388" s="19"/>
      <c r="FR388" s="19"/>
      <c r="FS388" s="19"/>
      <c r="FT388" s="19"/>
      <c r="FU388" s="19"/>
      <c r="FV388" s="19"/>
      <c r="FW388" s="19"/>
      <c r="FX388" s="19"/>
      <c r="FY388" s="19"/>
      <c r="FZ388" s="19"/>
    </row>
    <row r="389" spans="1:182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  <c r="CK389" s="19"/>
      <c r="CL389" s="19"/>
      <c r="CM389" s="19"/>
      <c r="CN389" s="19"/>
      <c r="CO389" s="19"/>
      <c r="CP389" s="19"/>
      <c r="CQ389" s="19"/>
      <c r="CR389" s="19"/>
      <c r="CS389" s="19"/>
      <c r="CT389" s="19"/>
      <c r="CU389" s="19"/>
      <c r="CV389" s="19"/>
      <c r="CW389" s="19"/>
      <c r="CX389" s="19"/>
      <c r="CY389" s="19"/>
      <c r="CZ389" s="19"/>
      <c r="DA389" s="19"/>
      <c r="DB389" s="19"/>
      <c r="DC389" s="19"/>
      <c r="DD389" s="19"/>
      <c r="DE389" s="19"/>
      <c r="DF389" s="19"/>
      <c r="DG389" s="19"/>
      <c r="DH389" s="19"/>
      <c r="DI389" s="19"/>
      <c r="DJ389" s="19"/>
      <c r="DK389" s="19"/>
      <c r="DL389" s="19"/>
      <c r="DM389" s="19"/>
      <c r="DN389" s="19"/>
      <c r="DO389" s="19"/>
      <c r="DP389" s="19"/>
      <c r="DQ389" s="19"/>
      <c r="DR389" s="19"/>
      <c r="DS389" s="19"/>
      <c r="DT389" s="19"/>
      <c r="DU389" s="19"/>
      <c r="DV389" s="19"/>
      <c r="DW389" s="19"/>
      <c r="DX389" s="19"/>
      <c r="DY389" s="19"/>
      <c r="DZ389" s="19"/>
      <c r="EA389" s="19"/>
      <c r="EB389" s="19"/>
      <c r="EC389" s="19"/>
      <c r="ED389" s="19"/>
      <c r="EE389" s="19"/>
      <c r="EF389" s="19"/>
      <c r="EG389" s="19"/>
      <c r="EH389" s="19"/>
      <c r="EI389" s="19"/>
      <c r="EJ389" s="19"/>
      <c r="EK389" s="19"/>
      <c r="EL389" s="19"/>
      <c r="EM389" s="19"/>
      <c r="EN389" s="19"/>
      <c r="EO389" s="19"/>
      <c r="EP389" s="19"/>
      <c r="EQ389" s="19"/>
      <c r="ER389" s="19"/>
      <c r="ES389" s="19"/>
      <c r="ET389" s="19"/>
      <c r="EU389" s="19"/>
      <c r="EV389" s="19"/>
      <c r="EW389" s="19"/>
      <c r="EX389" s="19"/>
      <c r="EY389" s="19"/>
      <c r="EZ389" s="19"/>
      <c r="FA389" s="19"/>
      <c r="FB389" s="19"/>
      <c r="FC389" s="19"/>
      <c r="FD389" s="19"/>
      <c r="FE389" s="19"/>
      <c r="FF389" s="19"/>
      <c r="FG389" s="19"/>
      <c r="FH389" s="19"/>
      <c r="FI389" s="19"/>
      <c r="FJ389" s="19"/>
      <c r="FK389" s="19"/>
      <c r="FL389" s="19"/>
      <c r="FM389" s="19"/>
      <c r="FN389" s="19"/>
      <c r="FO389" s="19"/>
      <c r="FP389" s="19"/>
      <c r="FQ389" s="19"/>
      <c r="FR389" s="19"/>
      <c r="FS389" s="19"/>
      <c r="FT389" s="19"/>
      <c r="FU389" s="19"/>
      <c r="FV389" s="19"/>
      <c r="FW389" s="19"/>
      <c r="FX389" s="19"/>
      <c r="FY389" s="19"/>
      <c r="FZ389" s="19"/>
    </row>
    <row r="390" spans="1:182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  <c r="CK390" s="19"/>
      <c r="CL390" s="19"/>
      <c r="CM390" s="19"/>
      <c r="CN390" s="19"/>
      <c r="CO390" s="19"/>
      <c r="CP390" s="19"/>
      <c r="CQ390" s="19"/>
      <c r="CR390" s="19"/>
      <c r="CS390" s="19"/>
      <c r="CT390" s="19"/>
      <c r="CU390" s="19"/>
      <c r="CV390" s="19"/>
      <c r="CW390" s="19"/>
      <c r="CX390" s="19"/>
      <c r="CY390" s="19"/>
      <c r="CZ390" s="19"/>
      <c r="DA390" s="19"/>
      <c r="DB390" s="19"/>
      <c r="DC390" s="19"/>
      <c r="DD390" s="19"/>
      <c r="DE390" s="19"/>
      <c r="DF390" s="19"/>
      <c r="DG390" s="19"/>
      <c r="DH390" s="19"/>
      <c r="DI390" s="19"/>
      <c r="DJ390" s="19"/>
      <c r="DK390" s="19"/>
      <c r="DL390" s="19"/>
      <c r="DM390" s="19"/>
      <c r="DN390" s="19"/>
      <c r="DO390" s="19"/>
      <c r="DP390" s="19"/>
      <c r="DQ390" s="19"/>
      <c r="DR390" s="19"/>
      <c r="DS390" s="19"/>
      <c r="DT390" s="19"/>
      <c r="DU390" s="19"/>
      <c r="DV390" s="19"/>
      <c r="DW390" s="19"/>
      <c r="DX390" s="19"/>
      <c r="DY390" s="19"/>
      <c r="DZ390" s="19"/>
      <c r="EA390" s="19"/>
      <c r="EB390" s="19"/>
      <c r="EC390" s="19"/>
      <c r="ED390" s="19"/>
      <c r="EE390" s="19"/>
      <c r="EF390" s="19"/>
      <c r="EG390" s="19"/>
      <c r="EH390" s="19"/>
      <c r="EI390" s="19"/>
      <c r="EJ390" s="19"/>
      <c r="EK390" s="19"/>
      <c r="EL390" s="19"/>
      <c r="EM390" s="19"/>
      <c r="EN390" s="19"/>
      <c r="EO390" s="19"/>
      <c r="EP390" s="19"/>
      <c r="EQ390" s="19"/>
      <c r="ER390" s="19"/>
      <c r="ES390" s="19"/>
      <c r="ET390" s="19"/>
      <c r="EU390" s="19"/>
      <c r="EV390" s="19"/>
      <c r="EW390" s="19"/>
      <c r="EX390" s="19"/>
      <c r="EY390" s="19"/>
      <c r="EZ390" s="19"/>
      <c r="FA390" s="19"/>
      <c r="FB390" s="19"/>
      <c r="FC390" s="19"/>
      <c r="FD390" s="19"/>
      <c r="FE390" s="19"/>
      <c r="FF390" s="19"/>
      <c r="FG390" s="19"/>
      <c r="FH390" s="19"/>
      <c r="FI390" s="19"/>
      <c r="FJ390" s="19"/>
      <c r="FK390" s="19"/>
      <c r="FL390" s="19"/>
      <c r="FM390" s="19"/>
      <c r="FN390" s="19"/>
      <c r="FO390" s="19"/>
      <c r="FP390" s="19"/>
      <c r="FQ390" s="19"/>
      <c r="FR390" s="19"/>
      <c r="FS390" s="19"/>
      <c r="FT390" s="19"/>
      <c r="FU390" s="19"/>
      <c r="FV390" s="19"/>
      <c r="FW390" s="19"/>
      <c r="FX390" s="19"/>
      <c r="FY390" s="19"/>
      <c r="FZ390" s="19"/>
    </row>
    <row r="391" spans="1:182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  <c r="CK391" s="19"/>
      <c r="CL391" s="19"/>
      <c r="CM391" s="19"/>
      <c r="CN391" s="19"/>
      <c r="CO391" s="19"/>
      <c r="CP391" s="19"/>
      <c r="CQ391" s="19"/>
      <c r="CR391" s="19"/>
      <c r="CS391" s="19"/>
      <c r="CT391" s="19"/>
      <c r="CU391" s="19"/>
      <c r="CV391" s="19"/>
      <c r="CW391" s="19"/>
      <c r="CX391" s="19"/>
      <c r="CY391" s="19"/>
      <c r="CZ391" s="19"/>
      <c r="DA391" s="19"/>
      <c r="DB391" s="19"/>
      <c r="DC391" s="19"/>
      <c r="DD391" s="19"/>
      <c r="DE391" s="19"/>
      <c r="DF391" s="19"/>
      <c r="DG391" s="19"/>
      <c r="DH391" s="19"/>
      <c r="DI391" s="19"/>
      <c r="DJ391" s="19"/>
      <c r="DK391" s="19"/>
      <c r="DL391" s="19"/>
      <c r="DM391" s="19"/>
      <c r="DN391" s="19"/>
      <c r="DO391" s="19"/>
      <c r="DP391" s="19"/>
      <c r="DQ391" s="19"/>
      <c r="DR391" s="19"/>
      <c r="DS391" s="19"/>
      <c r="DT391" s="19"/>
      <c r="DU391" s="19"/>
      <c r="DV391" s="19"/>
      <c r="DW391" s="19"/>
      <c r="DX391" s="19"/>
      <c r="DY391" s="19"/>
      <c r="DZ391" s="19"/>
      <c r="EA391" s="19"/>
      <c r="EB391" s="19"/>
      <c r="EC391" s="19"/>
      <c r="ED391" s="19"/>
      <c r="EE391" s="19"/>
      <c r="EF391" s="19"/>
      <c r="EG391" s="19"/>
      <c r="EH391" s="19"/>
      <c r="EI391" s="19"/>
      <c r="EJ391" s="19"/>
      <c r="EK391" s="19"/>
      <c r="EL391" s="19"/>
      <c r="EM391" s="19"/>
      <c r="EN391" s="19"/>
      <c r="EO391" s="19"/>
      <c r="EP391" s="19"/>
      <c r="EQ391" s="19"/>
      <c r="ER391" s="19"/>
      <c r="ES391" s="19"/>
      <c r="ET391" s="19"/>
      <c r="EU391" s="19"/>
      <c r="EV391" s="19"/>
      <c r="EW391" s="19"/>
      <c r="EX391" s="19"/>
      <c r="EY391" s="19"/>
      <c r="EZ391" s="19"/>
      <c r="FA391" s="19"/>
      <c r="FB391" s="19"/>
      <c r="FC391" s="19"/>
      <c r="FD391" s="19"/>
      <c r="FE391" s="19"/>
      <c r="FF391" s="19"/>
      <c r="FG391" s="19"/>
      <c r="FH391" s="19"/>
      <c r="FI391" s="19"/>
      <c r="FJ391" s="19"/>
      <c r="FK391" s="19"/>
      <c r="FL391" s="19"/>
      <c r="FM391" s="19"/>
      <c r="FN391" s="19"/>
      <c r="FO391" s="19"/>
      <c r="FP391" s="19"/>
      <c r="FQ391" s="19"/>
      <c r="FR391" s="19"/>
      <c r="FS391" s="19"/>
      <c r="FT391" s="19"/>
      <c r="FU391" s="19"/>
      <c r="FV391" s="19"/>
      <c r="FW391" s="19"/>
      <c r="FX391" s="19"/>
      <c r="FY391" s="19"/>
      <c r="FZ391" s="19"/>
    </row>
    <row r="392" spans="1:182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  <c r="CK392" s="19"/>
      <c r="CL392" s="19"/>
      <c r="CM392" s="19"/>
      <c r="CN392" s="19"/>
      <c r="CO392" s="19"/>
      <c r="CP392" s="19"/>
      <c r="CQ392" s="19"/>
      <c r="CR392" s="19"/>
      <c r="CS392" s="19"/>
      <c r="CT392" s="19"/>
      <c r="CU392" s="19"/>
      <c r="CV392" s="19"/>
      <c r="CW392" s="19"/>
      <c r="CX392" s="19"/>
      <c r="CY392" s="19"/>
      <c r="CZ392" s="19"/>
      <c r="DA392" s="19"/>
      <c r="DB392" s="19"/>
      <c r="DC392" s="19"/>
      <c r="DD392" s="19"/>
      <c r="DE392" s="19"/>
      <c r="DF392" s="19"/>
      <c r="DG392" s="19"/>
      <c r="DH392" s="19"/>
      <c r="DI392" s="19"/>
      <c r="DJ392" s="19"/>
      <c r="DK392" s="19"/>
      <c r="DL392" s="19"/>
      <c r="DM392" s="19"/>
      <c r="DN392" s="19"/>
      <c r="DO392" s="19"/>
      <c r="DP392" s="19"/>
      <c r="DQ392" s="19"/>
      <c r="DR392" s="19"/>
      <c r="DS392" s="19"/>
      <c r="DT392" s="19"/>
      <c r="DU392" s="19"/>
      <c r="DV392" s="19"/>
      <c r="DW392" s="19"/>
      <c r="DX392" s="19"/>
      <c r="DY392" s="19"/>
      <c r="DZ392" s="19"/>
      <c r="EA392" s="19"/>
      <c r="EB392" s="19"/>
      <c r="EC392" s="19"/>
      <c r="ED392" s="19"/>
      <c r="EE392" s="19"/>
      <c r="EF392" s="19"/>
      <c r="EG392" s="19"/>
      <c r="EH392" s="19"/>
      <c r="EI392" s="19"/>
      <c r="EJ392" s="19"/>
      <c r="EK392" s="19"/>
      <c r="EL392" s="19"/>
      <c r="EM392" s="19"/>
      <c r="EN392" s="19"/>
      <c r="EO392" s="19"/>
      <c r="EP392" s="19"/>
      <c r="EQ392" s="19"/>
      <c r="ER392" s="19"/>
      <c r="ES392" s="19"/>
      <c r="ET392" s="19"/>
      <c r="EU392" s="19"/>
      <c r="EV392" s="19"/>
      <c r="EW392" s="19"/>
      <c r="EX392" s="19"/>
      <c r="EY392" s="19"/>
      <c r="EZ392" s="19"/>
      <c r="FA392" s="19"/>
      <c r="FB392" s="19"/>
      <c r="FC392" s="19"/>
      <c r="FD392" s="19"/>
      <c r="FE392" s="19"/>
      <c r="FF392" s="19"/>
      <c r="FG392" s="19"/>
      <c r="FH392" s="19"/>
      <c r="FI392" s="19"/>
      <c r="FJ392" s="19"/>
      <c r="FK392" s="19"/>
      <c r="FL392" s="19"/>
      <c r="FM392" s="19"/>
      <c r="FN392" s="19"/>
      <c r="FO392" s="19"/>
      <c r="FP392" s="19"/>
      <c r="FQ392" s="19"/>
      <c r="FR392" s="19"/>
      <c r="FS392" s="19"/>
      <c r="FT392" s="19"/>
      <c r="FU392" s="19"/>
      <c r="FV392" s="19"/>
      <c r="FW392" s="19"/>
      <c r="FX392" s="19"/>
      <c r="FY392" s="19"/>
      <c r="FZ392" s="19"/>
    </row>
    <row r="393" spans="1:182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  <c r="CK393" s="19"/>
      <c r="CL393" s="19"/>
      <c r="CM393" s="19"/>
      <c r="CN393" s="19"/>
      <c r="CO393" s="19"/>
      <c r="CP393" s="19"/>
      <c r="CQ393" s="19"/>
      <c r="CR393" s="19"/>
      <c r="CS393" s="19"/>
      <c r="CT393" s="19"/>
      <c r="CU393" s="19"/>
      <c r="CV393" s="19"/>
      <c r="CW393" s="19"/>
      <c r="CX393" s="19"/>
      <c r="CY393" s="19"/>
      <c r="CZ393" s="19"/>
      <c r="DA393" s="19"/>
      <c r="DB393" s="19"/>
      <c r="DC393" s="19"/>
      <c r="DD393" s="19"/>
      <c r="DE393" s="19"/>
      <c r="DF393" s="19"/>
      <c r="DG393" s="19"/>
      <c r="DH393" s="19"/>
      <c r="DI393" s="19"/>
      <c r="DJ393" s="19"/>
      <c r="DK393" s="19"/>
      <c r="DL393" s="19"/>
      <c r="DM393" s="19"/>
      <c r="DN393" s="19"/>
      <c r="DO393" s="19"/>
      <c r="DP393" s="19"/>
      <c r="DQ393" s="19"/>
      <c r="DR393" s="19"/>
      <c r="DS393" s="19"/>
      <c r="DT393" s="19"/>
      <c r="DU393" s="19"/>
      <c r="DV393" s="19"/>
      <c r="DW393" s="19"/>
      <c r="DX393" s="19"/>
      <c r="DY393" s="19"/>
      <c r="DZ393" s="19"/>
      <c r="EA393" s="19"/>
      <c r="EB393" s="19"/>
      <c r="EC393" s="19"/>
      <c r="ED393" s="19"/>
      <c r="EE393" s="19"/>
      <c r="EF393" s="19"/>
      <c r="EG393" s="19"/>
      <c r="EH393" s="19"/>
      <c r="EI393" s="19"/>
      <c r="EJ393" s="19"/>
      <c r="EK393" s="19"/>
      <c r="EL393" s="19"/>
      <c r="EM393" s="19"/>
      <c r="EN393" s="19"/>
      <c r="EO393" s="19"/>
      <c r="EP393" s="19"/>
      <c r="EQ393" s="19"/>
      <c r="ER393" s="19"/>
      <c r="ES393" s="19"/>
      <c r="ET393" s="19"/>
      <c r="EU393" s="19"/>
      <c r="EV393" s="19"/>
      <c r="EW393" s="19"/>
      <c r="EX393" s="19"/>
      <c r="EY393" s="19"/>
      <c r="EZ393" s="19"/>
      <c r="FA393" s="19"/>
      <c r="FB393" s="19"/>
      <c r="FC393" s="19"/>
      <c r="FD393" s="19"/>
      <c r="FE393" s="19"/>
      <c r="FF393" s="19"/>
      <c r="FG393" s="19"/>
      <c r="FH393" s="19"/>
      <c r="FI393" s="19"/>
      <c r="FJ393" s="19"/>
      <c r="FK393" s="19"/>
      <c r="FL393" s="19"/>
      <c r="FM393" s="19"/>
      <c r="FN393" s="19"/>
      <c r="FO393" s="19"/>
      <c r="FP393" s="19"/>
      <c r="FQ393" s="19"/>
      <c r="FR393" s="19"/>
      <c r="FS393" s="19"/>
      <c r="FT393" s="19"/>
      <c r="FU393" s="19"/>
      <c r="FV393" s="19"/>
      <c r="FW393" s="19"/>
      <c r="FX393" s="19"/>
      <c r="FY393" s="19"/>
      <c r="FZ393" s="19"/>
    </row>
    <row r="394" spans="1:182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  <c r="CK394" s="19"/>
      <c r="CL394" s="19"/>
      <c r="CM394" s="19"/>
      <c r="CN394" s="19"/>
      <c r="CO394" s="19"/>
      <c r="CP394" s="19"/>
      <c r="CQ394" s="19"/>
      <c r="CR394" s="19"/>
      <c r="CS394" s="19"/>
      <c r="CT394" s="19"/>
      <c r="CU394" s="19"/>
      <c r="CV394" s="19"/>
      <c r="CW394" s="19"/>
      <c r="CX394" s="19"/>
      <c r="CY394" s="19"/>
      <c r="CZ394" s="19"/>
      <c r="DA394" s="19"/>
      <c r="DB394" s="19"/>
      <c r="DC394" s="19"/>
      <c r="DD394" s="19"/>
      <c r="DE394" s="19"/>
      <c r="DF394" s="19"/>
      <c r="DG394" s="19"/>
      <c r="DH394" s="19"/>
      <c r="DI394" s="19"/>
      <c r="DJ394" s="19"/>
      <c r="DK394" s="19"/>
      <c r="DL394" s="19"/>
      <c r="DM394" s="19"/>
      <c r="DN394" s="19"/>
      <c r="DO394" s="19"/>
      <c r="DP394" s="19"/>
      <c r="DQ394" s="19"/>
      <c r="DR394" s="19"/>
      <c r="DS394" s="19"/>
      <c r="DT394" s="19"/>
      <c r="DU394" s="19"/>
      <c r="DV394" s="19"/>
      <c r="DW394" s="19"/>
      <c r="DX394" s="19"/>
      <c r="DY394" s="19"/>
      <c r="DZ394" s="19"/>
      <c r="EA394" s="19"/>
      <c r="EB394" s="19"/>
      <c r="EC394" s="19"/>
      <c r="ED394" s="19"/>
      <c r="EE394" s="19"/>
      <c r="EF394" s="19"/>
      <c r="EG394" s="19"/>
      <c r="EH394" s="19"/>
      <c r="EI394" s="19"/>
      <c r="EJ394" s="19"/>
      <c r="EK394" s="19"/>
      <c r="EL394" s="19"/>
      <c r="EM394" s="19"/>
      <c r="EN394" s="19"/>
      <c r="EO394" s="19"/>
      <c r="EP394" s="19"/>
      <c r="EQ394" s="19"/>
      <c r="ER394" s="19"/>
      <c r="ES394" s="19"/>
      <c r="ET394" s="19"/>
      <c r="EU394" s="19"/>
      <c r="EV394" s="19"/>
      <c r="EW394" s="19"/>
      <c r="EX394" s="19"/>
      <c r="EY394" s="19"/>
      <c r="EZ394" s="19"/>
      <c r="FA394" s="19"/>
      <c r="FB394" s="19"/>
      <c r="FC394" s="19"/>
      <c r="FD394" s="19"/>
      <c r="FE394" s="19"/>
      <c r="FF394" s="19"/>
      <c r="FG394" s="19"/>
      <c r="FH394" s="19"/>
      <c r="FI394" s="19"/>
      <c r="FJ394" s="19"/>
      <c r="FK394" s="19"/>
      <c r="FL394" s="19"/>
      <c r="FM394" s="19"/>
      <c r="FN394" s="19"/>
      <c r="FO394" s="19"/>
      <c r="FP394" s="19"/>
      <c r="FQ394" s="19"/>
      <c r="FR394" s="19"/>
      <c r="FS394" s="19"/>
      <c r="FT394" s="19"/>
      <c r="FU394" s="19"/>
      <c r="FV394" s="19"/>
      <c r="FW394" s="19"/>
      <c r="FX394" s="19"/>
      <c r="FY394" s="19"/>
      <c r="FZ394" s="19"/>
    </row>
    <row r="395" spans="1:182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  <c r="CK395" s="19"/>
      <c r="CL395" s="19"/>
      <c r="CM395" s="19"/>
      <c r="CN395" s="19"/>
      <c r="CO395" s="19"/>
      <c r="CP395" s="19"/>
      <c r="CQ395" s="19"/>
      <c r="CR395" s="19"/>
      <c r="CS395" s="19"/>
      <c r="CT395" s="19"/>
      <c r="CU395" s="19"/>
      <c r="CV395" s="19"/>
      <c r="CW395" s="19"/>
      <c r="CX395" s="19"/>
      <c r="CY395" s="19"/>
      <c r="CZ395" s="19"/>
      <c r="DA395" s="19"/>
      <c r="DB395" s="19"/>
      <c r="DC395" s="19"/>
      <c r="DD395" s="19"/>
      <c r="DE395" s="19"/>
      <c r="DF395" s="19"/>
      <c r="DG395" s="19"/>
      <c r="DH395" s="19"/>
      <c r="DI395" s="19"/>
      <c r="DJ395" s="19"/>
      <c r="DK395" s="19"/>
      <c r="DL395" s="19"/>
      <c r="DM395" s="19"/>
      <c r="DN395" s="19"/>
      <c r="DO395" s="19"/>
      <c r="DP395" s="19"/>
      <c r="DQ395" s="19"/>
      <c r="DR395" s="19"/>
      <c r="DS395" s="19"/>
      <c r="DT395" s="19"/>
      <c r="DU395" s="19"/>
      <c r="DV395" s="19"/>
      <c r="DW395" s="19"/>
      <c r="DX395" s="19"/>
      <c r="DY395" s="19"/>
      <c r="DZ395" s="19"/>
      <c r="EA395" s="19"/>
      <c r="EB395" s="19"/>
      <c r="EC395" s="19"/>
      <c r="ED395" s="19"/>
      <c r="EE395" s="19"/>
      <c r="EF395" s="19"/>
      <c r="EG395" s="19"/>
      <c r="EH395" s="19"/>
      <c r="EI395" s="19"/>
      <c r="EJ395" s="19"/>
      <c r="EK395" s="19"/>
      <c r="EL395" s="19"/>
      <c r="EM395" s="19"/>
      <c r="EN395" s="19"/>
      <c r="EO395" s="19"/>
      <c r="EP395" s="19"/>
      <c r="EQ395" s="19"/>
      <c r="ER395" s="19"/>
      <c r="ES395" s="19"/>
      <c r="ET395" s="19"/>
      <c r="EU395" s="19"/>
      <c r="EV395" s="19"/>
      <c r="EW395" s="19"/>
      <c r="EX395" s="19"/>
      <c r="EY395" s="19"/>
      <c r="EZ395" s="19"/>
      <c r="FA395" s="19"/>
      <c r="FB395" s="19"/>
      <c r="FC395" s="19"/>
      <c r="FD395" s="19"/>
      <c r="FE395" s="19"/>
      <c r="FF395" s="19"/>
      <c r="FG395" s="19"/>
      <c r="FH395" s="19"/>
      <c r="FI395" s="19"/>
      <c r="FJ395" s="19"/>
      <c r="FK395" s="19"/>
      <c r="FL395" s="19"/>
      <c r="FM395" s="19"/>
      <c r="FN395" s="19"/>
      <c r="FO395" s="19"/>
      <c r="FP395" s="19"/>
      <c r="FQ395" s="19"/>
      <c r="FR395" s="19"/>
      <c r="FS395" s="19"/>
      <c r="FT395" s="19"/>
      <c r="FU395" s="19"/>
      <c r="FV395" s="19"/>
      <c r="FW395" s="19"/>
      <c r="FX395" s="19"/>
      <c r="FY395" s="19"/>
      <c r="FZ395" s="19"/>
    </row>
    <row r="396" spans="1:182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  <c r="CK396" s="19"/>
      <c r="CL396" s="19"/>
      <c r="CM396" s="19"/>
      <c r="CN396" s="19"/>
      <c r="CO396" s="19"/>
      <c r="CP396" s="19"/>
      <c r="CQ396" s="19"/>
      <c r="CR396" s="19"/>
      <c r="CS396" s="19"/>
      <c r="CT396" s="19"/>
      <c r="CU396" s="19"/>
      <c r="CV396" s="19"/>
      <c r="CW396" s="19"/>
      <c r="CX396" s="19"/>
      <c r="CY396" s="19"/>
      <c r="CZ396" s="19"/>
      <c r="DA396" s="19"/>
      <c r="DB396" s="19"/>
      <c r="DC396" s="19"/>
      <c r="DD396" s="19"/>
      <c r="DE396" s="19"/>
      <c r="DF396" s="19"/>
      <c r="DG396" s="19"/>
      <c r="DH396" s="19"/>
      <c r="DI396" s="19"/>
      <c r="DJ396" s="19"/>
      <c r="DK396" s="19"/>
      <c r="DL396" s="19"/>
      <c r="DM396" s="19"/>
      <c r="DN396" s="19"/>
      <c r="DO396" s="19"/>
      <c r="DP396" s="19"/>
      <c r="DQ396" s="19"/>
      <c r="DR396" s="19"/>
      <c r="DS396" s="19"/>
      <c r="DT396" s="19"/>
      <c r="DU396" s="19"/>
      <c r="DV396" s="19"/>
      <c r="DW396" s="19"/>
      <c r="DX396" s="19"/>
      <c r="DY396" s="19"/>
      <c r="DZ396" s="19"/>
      <c r="EA396" s="19"/>
      <c r="EB396" s="19"/>
      <c r="EC396" s="19"/>
      <c r="ED396" s="19"/>
      <c r="EE396" s="19"/>
      <c r="EF396" s="19"/>
      <c r="EG396" s="19"/>
      <c r="EH396" s="19"/>
      <c r="EI396" s="19"/>
      <c r="EJ396" s="19"/>
      <c r="EK396" s="19"/>
      <c r="EL396" s="19"/>
      <c r="EM396" s="19"/>
      <c r="EN396" s="19"/>
      <c r="EO396" s="19"/>
      <c r="EP396" s="19"/>
      <c r="EQ396" s="19"/>
      <c r="ER396" s="19"/>
      <c r="ES396" s="19"/>
      <c r="ET396" s="19"/>
      <c r="EU396" s="19"/>
      <c r="EV396" s="19"/>
      <c r="EW396" s="19"/>
      <c r="EX396" s="19"/>
      <c r="EY396" s="19"/>
      <c r="EZ396" s="19"/>
      <c r="FA396" s="19"/>
      <c r="FB396" s="19"/>
      <c r="FC396" s="19"/>
      <c r="FD396" s="19"/>
      <c r="FE396" s="19"/>
      <c r="FF396" s="19"/>
      <c r="FG396" s="19"/>
      <c r="FH396" s="19"/>
      <c r="FI396" s="19"/>
      <c r="FJ396" s="19"/>
      <c r="FK396" s="19"/>
      <c r="FL396" s="19"/>
      <c r="FM396" s="19"/>
      <c r="FN396" s="19"/>
      <c r="FO396" s="19"/>
      <c r="FP396" s="19"/>
      <c r="FQ396" s="19"/>
      <c r="FR396" s="19"/>
      <c r="FS396" s="19"/>
      <c r="FT396" s="19"/>
      <c r="FU396" s="19"/>
      <c r="FV396" s="19"/>
      <c r="FW396" s="19"/>
      <c r="FX396" s="19"/>
      <c r="FY396" s="19"/>
      <c r="FZ396" s="19"/>
    </row>
    <row r="397" spans="1:182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  <c r="CK397" s="19"/>
      <c r="CL397" s="19"/>
      <c r="CM397" s="19"/>
      <c r="CN397" s="19"/>
      <c r="CO397" s="19"/>
      <c r="CP397" s="19"/>
      <c r="CQ397" s="19"/>
      <c r="CR397" s="19"/>
      <c r="CS397" s="19"/>
      <c r="CT397" s="19"/>
      <c r="CU397" s="19"/>
      <c r="CV397" s="19"/>
      <c r="CW397" s="19"/>
      <c r="CX397" s="19"/>
      <c r="CY397" s="19"/>
      <c r="CZ397" s="19"/>
      <c r="DA397" s="19"/>
      <c r="DB397" s="19"/>
      <c r="DC397" s="19"/>
      <c r="DD397" s="19"/>
      <c r="DE397" s="19"/>
      <c r="DF397" s="19"/>
      <c r="DG397" s="19"/>
      <c r="DH397" s="19"/>
      <c r="DI397" s="19"/>
      <c r="DJ397" s="19"/>
      <c r="DK397" s="19"/>
      <c r="DL397" s="19"/>
      <c r="DM397" s="19"/>
      <c r="DN397" s="19"/>
      <c r="DO397" s="19"/>
      <c r="DP397" s="19"/>
      <c r="DQ397" s="19"/>
      <c r="DR397" s="19"/>
      <c r="DS397" s="19"/>
      <c r="DT397" s="19"/>
      <c r="DU397" s="19"/>
      <c r="DV397" s="19"/>
      <c r="DW397" s="19"/>
      <c r="DX397" s="19"/>
      <c r="DY397" s="19"/>
      <c r="DZ397" s="19"/>
      <c r="EA397" s="19"/>
      <c r="EB397" s="19"/>
      <c r="EC397" s="19"/>
      <c r="ED397" s="19"/>
      <c r="EE397" s="19"/>
      <c r="EF397" s="19"/>
      <c r="EG397" s="19"/>
      <c r="EH397" s="19"/>
      <c r="EI397" s="19"/>
      <c r="EJ397" s="19"/>
      <c r="EK397" s="19"/>
      <c r="EL397" s="19"/>
      <c r="EM397" s="19"/>
      <c r="EN397" s="19"/>
      <c r="EO397" s="19"/>
      <c r="EP397" s="19"/>
      <c r="EQ397" s="19"/>
      <c r="ER397" s="19"/>
      <c r="ES397" s="19"/>
      <c r="ET397" s="19"/>
      <c r="EU397" s="19"/>
      <c r="EV397" s="19"/>
      <c r="EW397" s="19"/>
      <c r="EX397" s="19"/>
      <c r="EY397" s="19"/>
      <c r="EZ397" s="19"/>
      <c r="FA397" s="19"/>
      <c r="FB397" s="19"/>
      <c r="FC397" s="19"/>
      <c r="FD397" s="19"/>
      <c r="FE397" s="19"/>
      <c r="FF397" s="19"/>
      <c r="FG397" s="19"/>
      <c r="FH397" s="19"/>
      <c r="FI397" s="19"/>
      <c r="FJ397" s="19"/>
      <c r="FK397" s="19"/>
      <c r="FL397" s="19"/>
      <c r="FM397" s="19"/>
      <c r="FN397" s="19"/>
      <c r="FO397" s="19"/>
      <c r="FP397" s="19"/>
      <c r="FQ397" s="19"/>
      <c r="FR397" s="19"/>
      <c r="FS397" s="19"/>
      <c r="FT397" s="19"/>
      <c r="FU397" s="19"/>
      <c r="FV397" s="19"/>
      <c r="FW397" s="19"/>
      <c r="FX397" s="19"/>
      <c r="FY397" s="19"/>
      <c r="FZ397" s="19"/>
    </row>
    <row r="398" spans="1:182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  <c r="CK398" s="19"/>
      <c r="CL398" s="19"/>
      <c r="CM398" s="19"/>
      <c r="CN398" s="19"/>
      <c r="CO398" s="19"/>
      <c r="CP398" s="19"/>
      <c r="CQ398" s="19"/>
      <c r="CR398" s="19"/>
      <c r="CS398" s="19"/>
      <c r="CT398" s="19"/>
      <c r="CU398" s="19"/>
      <c r="CV398" s="19"/>
      <c r="CW398" s="19"/>
      <c r="CX398" s="19"/>
      <c r="CY398" s="19"/>
      <c r="CZ398" s="19"/>
      <c r="DA398" s="19"/>
      <c r="DB398" s="19"/>
      <c r="DC398" s="19"/>
      <c r="DD398" s="19"/>
      <c r="DE398" s="19"/>
      <c r="DF398" s="19"/>
      <c r="DG398" s="19"/>
      <c r="DH398" s="19"/>
      <c r="DI398" s="19"/>
      <c r="DJ398" s="19"/>
      <c r="DK398" s="19"/>
      <c r="DL398" s="19"/>
      <c r="DM398" s="19"/>
      <c r="DN398" s="19"/>
      <c r="DO398" s="19"/>
      <c r="DP398" s="19"/>
      <c r="DQ398" s="19"/>
      <c r="DR398" s="19"/>
      <c r="DS398" s="19"/>
      <c r="DT398" s="19"/>
      <c r="DU398" s="19"/>
      <c r="DV398" s="19"/>
      <c r="DW398" s="19"/>
      <c r="DX398" s="19"/>
      <c r="DY398" s="19"/>
      <c r="DZ398" s="19"/>
      <c r="EA398" s="19"/>
      <c r="EB398" s="19"/>
      <c r="EC398" s="19"/>
      <c r="ED398" s="19"/>
      <c r="EE398" s="19"/>
      <c r="EF398" s="19"/>
      <c r="EG398" s="19"/>
      <c r="EH398" s="19"/>
      <c r="EI398" s="19"/>
      <c r="EJ398" s="19"/>
      <c r="EK398" s="19"/>
      <c r="EL398" s="19"/>
      <c r="EM398" s="19"/>
      <c r="EN398" s="19"/>
      <c r="EO398" s="19"/>
      <c r="EP398" s="19"/>
      <c r="EQ398" s="19"/>
      <c r="ER398" s="19"/>
      <c r="ES398" s="19"/>
      <c r="ET398" s="19"/>
      <c r="EU398" s="19"/>
      <c r="EV398" s="19"/>
      <c r="EW398" s="19"/>
      <c r="EX398" s="19"/>
      <c r="EY398" s="19"/>
      <c r="EZ398" s="19"/>
      <c r="FA398" s="19"/>
      <c r="FB398" s="19"/>
      <c r="FC398" s="19"/>
      <c r="FD398" s="19"/>
      <c r="FE398" s="19"/>
      <c r="FF398" s="19"/>
      <c r="FG398" s="19"/>
      <c r="FH398" s="19"/>
      <c r="FI398" s="19"/>
      <c r="FJ398" s="19"/>
      <c r="FK398" s="19"/>
      <c r="FL398" s="19"/>
      <c r="FM398" s="19"/>
      <c r="FN398" s="19"/>
      <c r="FO398" s="19"/>
      <c r="FP398" s="19"/>
      <c r="FQ398" s="19"/>
      <c r="FR398" s="19"/>
      <c r="FS398" s="19"/>
      <c r="FT398" s="19"/>
      <c r="FU398" s="19"/>
      <c r="FV398" s="19"/>
      <c r="FW398" s="19"/>
      <c r="FX398" s="19"/>
      <c r="FY398" s="19"/>
      <c r="FZ398" s="19"/>
    </row>
    <row r="399" spans="1:182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  <c r="CK399" s="19"/>
      <c r="CL399" s="19"/>
      <c r="CM399" s="19"/>
      <c r="CN399" s="19"/>
      <c r="CO399" s="19"/>
      <c r="CP399" s="19"/>
      <c r="CQ399" s="19"/>
      <c r="CR399" s="19"/>
      <c r="CS399" s="19"/>
      <c r="CT399" s="19"/>
      <c r="CU399" s="19"/>
      <c r="CV399" s="19"/>
      <c r="CW399" s="19"/>
      <c r="CX399" s="19"/>
      <c r="CY399" s="19"/>
      <c r="CZ399" s="19"/>
      <c r="DA399" s="19"/>
      <c r="DB399" s="19"/>
      <c r="DC399" s="19"/>
      <c r="DD399" s="19"/>
      <c r="DE399" s="19"/>
      <c r="DF399" s="19"/>
      <c r="DG399" s="19"/>
      <c r="DH399" s="19"/>
      <c r="DI399" s="19"/>
      <c r="DJ399" s="19"/>
      <c r="DK399" s="19"/>
      <c r="DL399" s="19"/>
      <c r="DM399" s="19"/>
      <c r="DN399" s="19"/>
      <c r="DO399" s="19"/>
      <c r="DP399" s="19"/>
      <c r="DQ399" s="19"/>
      <c r="DR399" s="19"/>
      <c r="DS399" s="19"/>
      <c r="DT399" s="19"/>
      <c r="DU399" s="19"/>
      <c r="DV399" s="19"/>
      <c r="DW399" s="19"/>
      <c r="DX399" s="19"/>
      <c r="DY399" s="19"/>
      <c r="DZ399" s="19"/>
      <c r="EA399" s="19"/>
      <c r="EB399" s="19"/>
      <c r="EC399" s="19"/>
      <c r="ED399" s="19"/>
      <c r="EE399" s="19"/>
      <c r="EF399" s="19"/>
      <c r="EG399" s="19"/>
      <c r="EH399" s="19"/>
      <c r="EI399" s="19"/>
      <c r="EJ399" s="19"/>
      <c r="EK399" s="19"/>
      <c r="EL399" s="19"/>
      <c r="EM399" s="19"/>
      <c r="EN399" s="19"/>
      <c r="EO399" s="19"/>
      <c r="EP399" s="19"/>
      <c r="EQ399" s="19"/>
      <c r="ER399" s="19"/>
      <c r="ES399" s="19"/>
      <c r="ET399" s="19"/>
      <c r="EU399" s="19"/>
      <c r="EV399" s="19"/>
      <c r="EW399" s="19"/>
      <c r="EX399" s="19"/>
      <c r="EY399" s="19"/>
      <c r="EZ399" s="19"/>
      <c r="FA399" s="19"/>
      <c r="FB399" s="19"/>
      <c r="FC399" s="19"/>
      <c r="FD399" s="19"/>
      <c r="FE399" s="19"/>
      <c r="FF399" s="19"/>
      <c r="FG399" s="19"/>
      <c r="FH399" s="19"/>
      <c r="FI399" s="19"/>
      <c r="FJ399" s="19"/>
      <c r="FK399" s="19"/>
      <c r="FL399" s="19"/>
      <c r="FM399" s="19"/>
      <c r="FN399" s="19"/>
      <c r="FO399" s="19"/>
      <c r="FP399" s="19"/>
      <c r="FQ399" s="19"/>
      <c r="FR399" s="19"/>
      <c r="FS399" s="19"/>
      <c r="FT399" s="19"/>
      <c r="FU399" s="19"/>
      <c r="FV399" s="19"/>
      <c r="FW399" s="19"/>
      <c r="FX399" s="19"/>
      <c r="FY399" s="19"/>
      <c r="FZ399" s="19"/>
    </row>
    <row r="400" spans="1:182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  <c r="CK400" s="19"/>
      <c r="CL400" s="19"/>
      <c r="CM400" s="19"/>
      <c r="CN400" s="19"/>
      <c r="CO400" s="19"/>
      <c r="CP400" s="19"/>
      <c r="CQ400" s="19"/>
      <c r="CR400" s="19"/>
      <c r="CS400" s="19"/>
      <c r="CT400" s="19"/>
      <c r="CU400" s="19"/>
      <c r="CV400" s="19"/>
      <c r="CW400" s="19"/>
      <c r="CX400" s="19"/>
      <c r="CY400" s="19"/>
      <c r="CZ400" s="19"/>
      <c r="DA400" s="19"/>
      <c r="DB400" s="19"/>
      <c r="DC400" s="19"/>
      <c r="DD400" s="19"/>
      <c r="DE400" s="19"/>
      <c r="DF400" s="19"/>
      <c r="DG400" s="19"/>
      <c r="DH400" s="19"/>
      <c r="DI400" s="19"/>
      <c r="DJ400" s="19"/>
      <c r="DK400" s="19"/>
      <c r="DL400" s="19"/>
      <c r="DM400" s="19"/>
      <c r="DN400" s="19"/>
      <c r="DO400" s="19"/>
      <c r="DP400" s="19"/>
      <c r="DQ400" s="19"/>
      <c r="DR400" s="19"/>
      <c r="DS400" s="19"/>
      <c r="DT400" s="19"/>
      <c r="DU400" s="19"/>
      <c r="DV400" s="19"/>
      <c r="DW400" s="19"/>
      <c r="DX400" s="19"/>
      <c r="DY400" s="19"/>
      <c r="DZ400" s="19"/>
      <c r="EA400" s="19"/>
      <c r="EB400" s="19"/>
      <c r="EC400" s="19"/>
      <c r="ED400" s="19"/>
      <c r="EE400" s="19"/>
      <c r="EF400" s="19"/>
      <c r="EG400" s="19"/>
      <c r="EH400" s="19"/>
      <c r="EI400" s="19"/>
      <c r="EJ400" s="19"/>
      <c r="EK400" s="19"/>
      <c r="EL400" s="19"/>
      <c r="EM400" s="19"/>
      <c r="EN400" s="19"/>
      <c r="EO400" s="19"/>
      <c r="EP400" s="19"/>
      <c r="EQ400" s="19"/>
      <c r="ER400" s="19"/>
      <c r="ES400" s="19"/>
      <c r="ET400" s="19"/>
      <c r="EU400" s="19"/>
      <c r="EV400" s="19"/>
      <c r="EW400" s="19"/>
      <c r="EX400" s="19"/>
      <c r="EY400" s="19"/>
      <c r="EZ400" s="19"/>
      <c r="FA400" s="19"/>
      <c r="FB400" s="19"/>
      <c r="FC400" s="19"/>
      <c r="FD400" s="19"/>
      <c r="FE400" s="19"/>
      <c r="FF400" s="19"/>
      <c r="FG400" s="19"/>
      <c r="FH400" s="19"/>
      <c r="FI400" s="19"/>
      <c r="FJ400" s="19"/>
      <c r="FK400" s="19"/>
      <c r="FL400" s="19"/>
      <c r="FM400" s="19"/>
      <c r="FN400" s="19"/>
      <c r="FO400" s="19"/>
      <c r="FP400" s="19"/>
      <c r="FQ400" s="19"/>
      <c r="FR400" s="19"/>
      <c r="FS400" s="19"/>
      <c r="FT400" s="19"/>
      <c r="FU400" s="19"/>
      <c r="FV400" s="19"/>
      <c r="FW400" s="19"/>
      <c r="FX400" s="19"/>
      <c r="FY400" s="19"/>
      <c r="FZ400" s="19"/>
    </row>
    <row r="401" spans="1:182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  <c r="DA401" s="19"/>
      <c r="DB401" s="19"/>
      <c r="DC401" s="19"/>
      <c r="DD401" s="19"/>
      <c r="DE401" s="19"/>
      <c r="DF401" s="19"/>
      <c r="DG401" s="19"/>
      <c r="DH401" s="19"/>
      <c r="DI401" s="19"/>
      <c r="DJ401" s="19"/>
      <c r="DK401" s="19"/>
      <c r="DL401" s="19"/>
      <c r="DM401" s="19"/>
      <c r="DN401" s="19"/>
      <c r="DO401" s="19"/>
      <c r="DP401" s="19"/>
      <c r="DQ401" s="19"/>
      <c r="DR401" s="19"/>
      <c r="DS401" s="19"/>
      <c r="DT401" s="19"/>
      <c r="DU401" s="19"/>
      <c r="DV401" s="19"/>
      <c r="DW401" s="19"/>
      <c r="DX401" s="19"/>
      <c r="DY401" s="19"/>
      <c r="DZ401" s="19"/>
      <c r="EA401" s="19"/>
      <c r="EB401" s="19"/>
      <c r="EC401" s="19"/>
      <c r="ED401" s="19"/>
      <c r="EE401" s="19"/>
      <c r="EF401" s="19"/>
      <c r="EG401" s="19"/>
      <c r="EH401" s="19"/>
      <c r="EI401" s="19"/>
      <c r="EJ401" s="19"/>
      <c r="EK401" s="19"/>
      <c r="EL401" s="19"/>
      <c r="EM401" s="19"/>
      <c r="EN401" s="19"/>
      <c r="EO401" s="19"/>
      <c r="EP401" s="19"/>
      <c r="EQ401" s="19"/>
      <c r="ER401" s="19"/>
      <c r="ES401" s="19"/>
      <c r="ET401" s="19"/>
      <c r="EU401" s="19"/>
      <c r="EV401" s="19"/>
      <c r="EW401" s="19"/>
      <c r="EX401" s="19"/>
      <c r="EY401" s="19"/>
      <c r="EZ401" s="19"/>
      <c r="FA401" s="19"/>
      <c r="FB401" s="19"/>
      <c r="FC401" s="19"/>
      <c r="FD401" s="19"/>
      <c r="FE401" s="19"/>
      <c r="FF401" s="19"/>
      <c r="FG401" s="19"/>
      <c r="FH401" s="19"/>
      <c r="FI401" s="19"/>
      <c r="FJ401" s="19"/>
      <c r="FK401" s="19"/>
      <c r="FL401" s="19"/>
      <c r="FM401" s="19"/>
      <c r="FN401" s="19"/>
      <c r="FO401" s="19"/>
      <c r="FP401" s="19"/>
      <c r="FQ401" s="19"/>
      <c r="FR401" s="19"/>
      <c r="FS401" s="19"/>
      <c r="FT401" s="19"/>
      <c r="FU401" s="19"/>
      <c r="FV401" s="19"/>
      <c r="FW401" s="19"/>
      <c r="FX401" s="19"/>
      <c r="FY401" s="19"/>
      <c r="FZ401" s="19"/>
    </row>
    <row r="402" spans="1:182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  <c r="CK402" s="19"/>
      <c r="CL402" s="19"/>
      <c r="CM402" s="19"/>
      <c r="CN402" s="19"/>
      <c r="CO402" s="19"/>
      <c r="CP402" s="19"/>
      <c r="CQ402" s="19"/>
      <c r="CR402" s="19"/>
      <c r="CS402" s="19"/>
      <c r="CT402" s="19"/>
      <c r="CU402" s="19"/>
      <c r="CV402" s="19"/>
      <c r="CW402" s="19"/>
      <c r="CX402" s="19"/>
      <c r="CY402" s="19"/>
      <c r="CZ402" s="19"/>
      <c r="DA402" s="19"/>
      <c r="DB402" s="19"/>
      <c r="DC402" s="19"/>
      <c r="DD402" s="19"/>
      <c r="DE402" s="19"/>
      <c r="DF402" s="19"/>
      <c r="DG402" s="19"/>
      <c r="DH402" s="19"/>
      <c r="DI402" s="19"/>
      <c r="DJ402" s="19"/>
      <c r="DK402" s="19"/>
      <c r="DL402" s="19"/>
      <c r="DM402" s="19"/>
      <c r="DN402" s="19"/>
      <c r="DO402" s="19"/>
      <c r="DP402" s="19"/>
      <c r="DQ402" s="19"/>
      <c r="DR402" s="19"/>
      <c r="DS402" s="19"/>
      <c r="DT402" s="19"/>
      <c r="DU402" s="19"/>
      <c r="DV402" s="19"/>
      <c r="DW402" s="19"/>
      <c r="DX402" s="19"/>
      <c r="DY402" s="19"/>
      <c r="DZ402" s="19"/>
      <c r="EA402" s="19"/>
      <c r="EB402" s="19"/>
      <c r="EC402" s="19"/>
      <c r="ED402" s="19"/>
      <c r="EE402" s="19"/>
      <c r="EF402" s="19"/>
      <c r="EG402" s="19"/>
      <c r="EH402" s="19"/>
      <c r="EI402" s="19"/>
      <c r="EJ402" s="19"/>
      <c r="EK402" s="19"/>
      <c r="EL402" s="19"/>
      <c r="EM402" s="19"/>
      <c r="EN402" s="19"/>
      <c r="EO402" s="19"/>
      <c r="EP402" s="19"/>
      <c r="EQ402" s="19"/>
      <c r="ER402" s="19"/>
      <c r="ES402" s="19"/>
      <c r="ET402" s="19"/>
      <c r="EU402" s="19"/>
      <c r="EV402" s="19"/>
      <c r="EW402" s="19"/>
      <c r="EX402" s="19"/>
      <c r="EY402" s="19"/>
      <c r="EZ402" s="19"/>
      <c r="FA402" s="19"/>
      <c r="FB402" s="19"/>
      <c r="FC402" s="19"/>
      <c r="FD402" s="19"/>
      <c r="FE402" s="19"/>
      <c r="FF402" s="19"/>
      <c r="FG402" s="19"/>
      <c r="FH402" s="19"/>
      <c r="FI402" s="19"/>
      <c r="FJ402" s="19"/>
      <c r="FK402" s="19"/>
      <c r="FL402" s="19"/>
      <c r="FM402" s="19"/>
      <c r="FN402" s="19"/>
      <c r="FO402" s="19"/>
      <c r="FP402" s="19"/>
      <c r="FQ402" s="19"/>
      <c r="FR402" s="19"/>
      <c r="FS402" s="19"/>
      <c r="FT402" s="19"/>
      <c r="FU402" s="19"/>
      <c r="FV402" s="19"/>
      <c r="FW402" s="19"/>
      <c r="FX402" s="19"/>
      <c r="FY402" s="19"/>
      <c r="FZ402" s="19"/>
    </row>
    <row r="403" spans="1:182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  <c r="CK403" s="19"/>
      <c r="CL403" s="19"/>
      <c r="CM403" s="19"/>
      <c r="CN403" s="19"/>
      <c r="CO403" s="19"/>
      <c r="CP403" s="19"/>
      <c r="CQ403" s="19"/>
      <c r="CR403" s="19"/>
      <c r="CS403" s="19"/>
      <c r="CT403" s="19"/>
      <c r="CU403" s="19"/>
      <c r="CV403" s="19"/>
      <c r="CW403" s="19"/>
      <c r="CX403" s="19"/>
      <c r="CY403" s="19"/>
      <c r="CZ403" s="19"/>
      <c r="DA403" s="19"/>
      <c r="DB403" s="19"/>
      <c r="DC403" s="19"/>
      <c r="DD403" s="19"/>
      <c r="DE403" s="19"/>
      <c r="DF403" s="19"/>
      <c r="DG403" s="19"/>
      <c r="DH403" s="19"/>
      <c r="DI403" s="19"/>
      <c r="DJ403" s="19"/>
      <c r="DK403" s="19"/>
      <c r="DL403" s="19"/>
      <c r="DM403" s="19"/>
      <c r="DN403" s="19"/>
      <c r="DO403" s="19"/>
      <c r="DP403" s="19"/>
      <c r="DQ403" s="19"/>
      <c r="DR403" s="19"/>
      <c r="DS403" s="19"/>
      <c r="DT403" s="19"/>
      <c r="DU403" s="19"/>
      <c r="DV403" s="19"/>
      <c r="DW403" s="19"/>
      <c r="DX403" s="19"/>
      <c r="DY403" s="19"/>
      <c r="DZ403" s="19"/>
      <c r="EA403" s="19"/>
      <c r="EB403" s="19"/>
      <c r="EC403" s="19"/>
      <c r="ED403" s="19"/>
      <c r="EE403" s="19"/>
      <c r="EF403" s="19"/>
      <c r="EG403" s="19"/>
      <c r="EH403" s="19"/>
      <c r="EI403" s="19"/>
      <c r="EJ403" s="19"/>
      <c r="EK403" s="19"/>
      <c r="EL403" s="19"/>
      <c r="EM403" s="19"/>
      <c r="EN403" s="19"/>
      <c r="EO403" s="19"/>
      <c r="EP403" s="19"/>
      <c r="EQ403" s="19"/>
      <c r="ER403" s="19"/>
      <c r="ES403" s="19"/>
      <c r="ET403" s="19"/>
      <c r="EU403" s="19"/>
      <c r="EV403" s="19"/>
      <c r="EW403" s="19"/>
      <c r="EX403" s="19"/>
      <c r="EY403" s="19"/>
      <c r="EZ403" s="19"/>
      <c r="FA403" s="19"/>
      <c r="FB403" s="19"/>
      <c r="FC403" s="19"/>
      <c r="FD403" s="19"/>
      <c r="FE403" s="19"/>
      <c r="FF403" s="19"/>
      <c r="FG403" s="19"/>
      <c r="FH403" s="19"/>
      <c r="FI403" s="19"/>
      <c r="FJ403" s="19"/>
      <c r="FK403" s="19"/>
      <c r="FL403" s="19"/>
      <c r="FM403" s="19"/>
      <c r="FN403" s="19"/>
      <c r="FO403" s="19"/>
      <c r="FP403" s="19"/>
      <c r="FQ403" s="19"/>
      <c r="FR403" s="19"/>
      <c r="FS403" s="19"/>
      <c r="FT403" s="19"/>
      <c r="FU403" s="19"/>
      <c r="FV403" s="19"/>
      <c r="FW403" s="19"/>
      <c r="FX403" s="19"/>
      <c r="FY403" s="19"/>
      <c r="FZ403" s="19"/>
    </row>
    <row r="404" spans="1:182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  <c r="CK404" s="19"/>
      <c r="CL404" s="19"/>
      <c r="CM404" s="19"/>
      <c r="CN404" s="19"/>
      <c r="CO404" s="19"/>
      <c r="CP404" s="19"/>
      <c r="CQ404" s="19"/>
      <c r="CR404" s="19"/>
      <c r="CS404" s="19"/>
      <c r="CT404" s="19"/>
      <c r="CU404" s="19"/>
      <c r="CV404" s="19"/>
      <c r="CW404" s="19"/>
      <c r="CX404" s="19"/>
      <c r="CY404" s="19"/>
      <c r="CZ404" s="19"/>
      <c r="DA404" s="19"/>
      <c r="DB404" s="19"/>
      <c r="DC404" s="19"/>
      <c r="DD404" s="19"/>
      <c r="DE404" s="19"/>
      <c r="DF404" s="19"/>
      <c r="DG404" s="19"/>
      <c r="DH404" s="19"/>
      <c r="DI404" s="19"/>
      <c r="DJ404" s="19"/>
      <c r="DK404" s="19"/>
      <c r="DL404" s="19"/>
      <c r="DM404" s="19"/>
      <c r="DN404" s="19"/>
      <c r="DO404" s="19"/>
      <c r="DP404" s="19"/>
      <c r="DQ404" s="19"/>
      <c r="DR404" s="19"/>
      <c r="DS404" s="19"/>
      <c r="DT404" s="19"/>
      <c r="DU404" s="19"/>
      <c r="DV404" s="19"/>
      <c r="DW404" s="19"/>
      <c r="DX404" s="19"/>
      <c r="DY404" s="19"/>
      <c r="DZ404" s="19"/>
      <c r="EA404" s="19"/>
      <c r="EB404" s="19"/>
      <c r="EC404" s="19"/>
      <c r="ED404" s="19"/>
      <c r="EE404" s="19"/>
      <c r="EF404" s="19"/>
      <c r="EG404" s="19"/>
      <c r="EH404" s="19"/>
      <c r="EI404" s="19"/>
      <c r="EJ404" s="19"/>
      <c r="EK404" s="19"/>
      <c r="EL404" s="19"/>
      <c r="EM404" s="19"/>
      <c r="EN404" s="19"/>
      <c r="EO404" s="19"/>
      <c r="EP404" s="19"/>
      <c r="EQ404" s="19"/>
      <c r="ER404" s="19"/>
      <c r="ES404" s="19"/>
      <c r="ET404" s="19"/>
      <c r="EU404" s="19"/>
      <c r="EV404" s="19"/>
      <c r="EW404" s="19"/>
      <c r="EX404" s="19"/>
      <c r="EY404" s="19"/>
      <c r="EZ404" s="19"/>
      <c r="FA404" s="19"/>
      <c r="FB404" s="19"/>
      <c r="FC404" s="19"/>
      <c r="FD404" s="19"/>
      <c r="FE404" s="19"/>
      <c r="FF404" s="19"/>
      <c r="FG404" s="19"/>
      <c r="FH404" s="19"/>
      <c r="FI404" s="19"/>
      <c r="FJ404" s="19"/>
      <c r="FK404" s="19"/>
      <c r="FL404" s="19"/>
      <c r="FM404" s="19"/>
      <c r="FN404" s="19"/>
      <c r="FO404" s="19"/>
      <c r="FP404" s="19"/>
      <c r="FQ404" s="19"/>
      <c r="FR404" s="19"/>
      <c r="FS404" s="19"/>
      <c r="FT404" s="19"/>
      <c r="FU404" s="19"/>
      <c r="FV404" s="19"/>
      <c r="FW404" s="19"/>
      <c r="FX404" s="19"/>
      <c r="FY404" s="19"/>
      <c r="FZ404" s="19"/>
    </row>
    <row r="405" spans="1:182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  <c r="CK405" s="19"/>
      <c r="CL405" s="19"/>
      <c r="CM405" s="19"/>
      <c r="CN405" s="19"/>
      <c r="CO405" s="19"/>
      <c r="CP405" s="19"/>
      <c r="CQ405" s="19"/>
      <c r="CR405" s="19"/>
      <c r="CS405" s="19"/>
      <c r="CT405" s="19"/>
      <c r="CU405" s="19"/>
      <c r="CV405" s="19"/>
      <c r="CW405" s="19"/>
      <c r="CX405" s="19"/>
      <c r="CY405" s="19"/>
      <c r="CZ405" s="19"/>
      <c r="DA405" s="19"/>
      <c r="DB405" s="19"/>
      <c r="DC405" s="19"/>
      <c r="DD405" s="19"/>
      <c r="DE405" s="19"/>
      <c r="DF405" s="19"/>
      <c r="DG405" s="19"/>
      <c r="DH405" s="19"/>
      <c r="DI405" s="19"/>
      <c r="DJ405" s="19"/>
      <c r="DK405" s="19"/>
      <c r="DL405" s="19"/>
      <c r="DM405" s="19"/>
      <c r="DN405" s="19"/>
      <c r="DO405" s="19"/>
      <c r="DP405" s="19"/>
      <c r="DQ405" s="19"/>
      <c r="DR405" s="19"/>
      <c r="DS405" s="19"/>
      <c r="DT405" s="19"/>
      <c r="DU405" s="19"/>
      <c r="DV405" s="19"/>
      <c r="DW405" s="19"/>
      <c r="DX405" s="19"/>
      <c r="DY405" s="19"/>
      <c r="DZ405" s="19"/>
      <c r="EA405" s="19"/>
      <c r="EB405" s="19"/>
      <c r="EC405" s="19"/>
      <c r="ED405" s="19"/>
      <c r="EE405" s="19"/>
      <c r="EF405" s="19"/>
      <c r="EG405" s="19"/>
      <c r="EH405" s="19"/>
      <c r="EI405" s="19"/>
      <c r="EJ405" s="19"/>
      <c r="EK405" s="19"/>
      <c r="EL405" s="19"/>
      <c r="EM405" s="19"/>
      <c r="EN405" s="19"/>
      <c r="EO405" s="19"/>
      <c r="EP405" s="19"/>
      <c r="EQ405" s="19"/>
      <c r="ER405" s="19"/>
      <c r="ES405" s="19"/>
      <c r="ET405" s="19"/>
      <c r="EU405" s="19"/>
      <c r="EV405" s="19"/>
      <c r="EW405" s="19"/>
      <c r="EX405" s="19"/>
      <c r="EY405" s="19"/>
      <c r="EZ405" s="19"/>
      <c r="FA405" s="19"/>
      <c r="FB405" s="19"/>
      <c r="FC405" s="19"/>
      <c r="FD405" s="19"/>
      <c r="FE405" s="19"/>
      <c r="FF405" s="19"/>
      <c r="FG405" s="19"/>
      <c r="FH405" s="19"/>
      <c r="FI405" s="19"/>
      <c r="FJ405" s="19"/>
      <c r="FK405" s="19"/>
      <c r="FL405" s="19"/>
      <c r="FM405" s="19"/>
      <c r="FN405" s="19"/>
      <c r="FO405" s="19"/>
      <c r="FP405" s="19"/>
      <c r="FQ405" s="19"/>
      <c r="FR405" s="19"/>
      <c r="FS405" s="19"/>
      <c r="FT405" s="19"/>
      <c r="FU405" s="19"/>
      <c r="FV405" s="19"/>
      <c r="FW405" s="19"/>
      <c r="FX405" s="19"/>
      <c r="FY405" s="19"/>
      <c r="FZ405" s="19"/>
    </row>
    <row r="406" spans="1:182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  <c r="CK406" s="19"/>
      <c r="CL406" s="19"/>
      <c r="CM406" s="19"/>
      <c r="CN406" s="19"/>
      <c r="CO406" s="19"/>
      <c r="CP406" s="19"/>
      <c r="CQ406" s="19"/>
      <c r="CR406" s="19"/>
      <c r="CS406" s="19"/>
      <c r="CT406" s="19"/>
      <c r="CU406" s="19"/>
      <c r="CV406" s="19"/>
      <c r="CW406" s="19"/>
      <c r="CX406" s="19"/>
      <c r="CY406" s="19"/>
      <c r="CZ406" s="19"/>
      <c r="DA406" s="19"/>
      <c r="DB406" s="19"/>
      <c r="DC406" s="19"/>
      <c r="DD406" s="19"/>
      <c r="DE406" s="19"/>
      <c r="DF406" s="19"/>
      <c r="DG406" s="19"/>
      <c r="DH406" s="19"/>
      <c r="DI406" s="19"/>
      <c r="DJ406" s="19"/>
      <c r="DK406" s="19"/>
      <c r="DL406" s="19"/>
      <c r="DM406" s="19"/>
      <c r="DN406" s="19"/>
      <c r="DO406" s="19"/>
      <c r="DP406" s="19"/>
      <c r="DQ406" s="19"/>
      <c r="DR406" s="19"/>
      <c r="DS406" s="19"/>
      <c r="DT406" s="19"/>
      <c r="DU406" s="19"/>
      <c r="DV406" s="19"/>
      <c r="DW406" s="19"/>
      <c r="DX406" s="19"/>
      <c r="DY406" s="19"/>
      <c r="DZ406" s="19"/>
      <c r="EA406" s="19"/>
      <c r="EB406" s="19"/>
      <c r="EC406" s="19"/>
      <c r="ED406" s="19"/>
      <c r="EE406" s="19"/>
      <c r="EF406" s="19"/>
      <c r="EG406" s="19"/>
      <c r="EH406" s="19"/>
      <c r="EI406" s="19"/>
      <c r="EJ406" s="19"/>
      <c r="EK406" s="19"/>
      <c r="EL406" s="19"/>
      <c r="EM406" s="19"/>
      <c r="EN406" s="19"/>
      <c r="EO406" s="19"/>
      <c r="EP406" s="19"/>
      <c r="EQ406" s="19"/>
      <c r="ER406" s="19"/>
      <c r="ES406" s="19"/>
      <c r="ET406" s="19"/>
      <c r="EU406" s="19"/>
      <c r="EV406" s="19"/>
      <c r="EW406" s="19"/>
      <c r="EX406" s="19"/>
      <c r="EY406" s="19"/>
      <c r="EZ406" s="19"/>
      <c r="FA406" s="19"/>
      <c r="FB406" s="19"/>
      <c r="FC406" s="19"/>
      <c r="FD406" s="19"/>
      <c r="FE406" s="19"/>
      <c r="FF406" s="19"/>
      <c r="FG406" s="19"/>
      <c r="FH406" s="19"/>
      <c r="FI406" s="19"/>
      <c r="FJ406" s="19"/>
      <c r="FK406" s="19"/>
      <c r="FL406" s="19"/>
      <c r="FM406" s="19"/>
      <c r="FN406" s="19"/>
      <c r="FO406" s="19"/>
      <c r="FP406" s="19"/>
      <c r="FQ406" s="19"/>
      <c r="FR406" s="19"/>
      <c r="FS406" s="19"/>
      <c r="FT406" s="19"/>
      <c r="FU406" s="19"/>
      <c r="FV406" s="19"/>
      <c r="FW406" s="19"/>
      <c r="FX406" s="19"/>
      <c r="FY406" s="19"/>
      <c r="FZ406" s="19"/>
    </row>
    <row r="407" spans="1:182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  <c r="CK407" s="19"/>
      <c r="CL407" s="19"/>
      <c r="CM407" s="19"/>
      <c r="CN407" s="19"/>
      <c r="CO407" s="19"/>
      <c r="CP407" s="19"/>
      <c r="CQ407" s="19"/>
      <c r="CR407" s="19"/>
      <c r="CS407" s="19"/>
      <c r="CT407" s="19"/>
      <c r="CU407" s="19"/>
      <c r="CV407" s="19"/>
      <c r="CW407" s="19"/>
      <c r="CX407" s="19"/>
      <c r="CY407" s="19"/>
      <c r="CZ407" s="19"/>
      <c r="DA407" s="19"/>
      <c r="DB407" s="19"/>
      <c r="DC407" s="19"/>
      <c r="DD407" s="19"/>
      <c r="DE407" s="19"/>
      <c r="DF407" s="19"/>
      <c r="DG407" s="19"/>
      <c r="DH407" s="19"/>
      <c r="DI407" s="19"/>
      <c r="DJ407" s="19"/>
      <c r="DK407" s="19"/>
      <c r="DL407" s="19"/>
      <c r="DM407" s="19"/>
      <c r="DN407" s="19"/>
      <c r="DO407" s="19"/>
      <c r="DP407" s="19"/>
      <c r="DQ407" s="19"/>
      <c r="DR407" s="19"/>
      <c r="DS407" s="19"/>
      <c r="DT407" s="19"/>
      <c r="DU407" s="19"/>
      <c r="DV407" s="19"/>
      <c r="DW407" s="19"/>
      <c r="DX407" s="19"/>
      <c r="DY407" s="19"/>
      <c r="DZ407" s="19"/>
      <c r="EA407" s="19"/>
      <c r="EB407" s="19"/>
      <c r="EC407" s="19"/>
      <c r="ED407" s="19"/>
      <c r="EE407" s="19"/>
      <c r="EF407" s="19"/>
      <c r="EG407" s="19"/>
      <c r="EH407" s="19"/>
      <c r="EI407" s="19"/>
      <c r="EJ407" s="19"/>
      <c r="EK407" s="19"/>
      <c r="EL407" s="19"/>
      <c r="EM407" s="19"/>
      <c r="EN407" s="19"/>
      <c r="EO407" s="19"/>
      <c r="EP407" s="19"/>
      <c r="EQ407" s="19"/>
      <c r="ER407" s="19"/>
      <c r="ES407" s="19"/>
      <c r="ET407" s="19"/>
      <c r="EU407" s="19"/>
      <c r="EV407" s="19"/>
      <c r="EW407" s="19"/>
      <c r="EX407" s="19"/>
      <c r="EY407" s="19"/>
      <c r="EZ407" s="19"/>
      <c r="FA407" s="19"/>
      <c r="FB407" s="19"/>
      <c r="FC407" s="19"/>
      <c r="FD407" s="19"/>
      <c r="FE407" s="19"/>
      <c r="FF407" s="19"/>
      <c r="FG407" s="19"/>
      <c r="FH407" s="19"/>
      <c r="FI407" s="19"/>
      <c r="FJ407" s="19"/>
      <c r="FK407" s="19"/>
      <c r="FL407" s="19"/>
      <c r="FM407" s="19"/>
      <c r="FN407" s="19"/>
      <c r="FO407" s="19"/>
      <c r="FP407" s="19"/>
      <c r="FQ407" s="19"/>
      <c r="FR407" s="19"/>
      <c r="FS407" s="19"/>
      <c r="FT407" s="19"/>
      <c r="FU407" s="19"/>
      <c r="FV407" s="19"/>
      <c r="FW407" s="19"/>
      <c r="FX407" s="19"/>
      <c r="FY407" s="19"/>
      <c r="FZ407" s="19"/>
    </row>
    <row r="408" spans="1:182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  <c r="CK408" s="19"/>
      <c r="CL408" s="19"/>
      <c r="CM408" s="19"/>
      <c r="CN408" s="19"/>
      <c r="CO408" s="19"/>
      <c r="CP408" s="19"/>
      <c r="CQ408" s="19"/>
      <c r="CR408" s="19"/>
      <c r="CS408" s="19"/>
      <c r="CT408" s="19"/>
      <c r="CU408" s="19"/>
      <c r="CV408" s="19"/>
      <c r="CW408" s="19"/>
      <c r="CX408" s="19"/>
      <c r="CY408" s="19"/>
      <c r="CZ408" s="19"/>
      <c r="DA408" s="19"/>
      <c r="DB408" s="19"/>
      <c r="DC408" s="19"/>
      <c r="DD408" s="19"/>
      <c r="DE408" s="19"/>
      <c r="DF408" s="19"/>
      <c r="DG408" s="19"/>
      <c r="DH408" s="19"/>
      <c r="DI408" s="19"/>
      <c r="DJ408" s="19"/>
      <c r="DK408" s="19"/>
      <c r="DL408" s="19"/>
      <c r="DM408" s="19"/>
      <c r="DN408" s="19"/>
      <c r="DO408" s="19"/>
      <c r="DP408" s="19"/>
      <c r="DQ408" s="19"/>
      <c r="DR408" s="19"/>
      <c r="DS408" s="19"/>
      <c r="DT408" s="19"/>
      <c r="DU408" s="19"/>
      <c r="DV408" s="19"/>
      <c r="DW408" s="19"/>
      <c r="DX408" s="19"/>
      <c r="DY408" s="19"/>
      <c r="DZ408" s="19"/>
      <c r="EA408" s="19"/>
      <c r="EB408" s="19"/>
      <c r="EC408" s="19"/>
      <c r="ED408" s="19"/>
      <c r="EE408" s="19"/>
      <c r="EF408" s="19"/>
      <c r="EG408" s="19"/>
      <c r="EH408" s="19"/>
      <c r="EI408" s="19"/>
      <c r="EJ408" s="19"/>
      <c r="EK408" s="19"/>
      <c r="EL408" s="19"/>
      <c r="EM408" s="19"/>
      <c r="EN408" s="19"/>
      <c r="EO408" s="19"/>
      <c r="EP408" s="19"/>
      <c r="EQ408" s="19"/>
      <c r="ER408" s="19"/>
      <c r="ES408" s="19"/>
      <c r="ET408" s="19"/>
      <c r="EU408" s="19"/>
      <c r="EV408" s="19"/>
      <c r="EW408" s="19"/>
      <c r="EX408" s="19"/>
      <c r="EY408" s="19"/>
      <c r="EZ408" s="19"/>
      <c r="FA408" s="19"/>
      <c r="FB408" s="19"/>
      <c r="FC408" s="19"/>
      <c r="FD408" s="19"/>
      <c r="FE408" s="19"/>
      <c r="FF408" s="19"/>
      <c r="FG408" s="19"/>
      <c r="FH408" s="19"/>
      <c r="FI408" s="19"/>
      <c r="FJ408" s="19"/>
      <c r="FK408" s="19"/>
      <c r="FL408" s="19"/>
      <c r="FM408" s="19"/>
      <c r="FN408" s="19"/>
      <c r="FO408" s="19"/>
      <c r="FP408" s="19"/>
      <c r="FQ408" s="19"/>
      <c r="FR408" s="19"/>
      <c r="FS408" s="19"/>
      <c r="FT408" s="19"/>
      <c r="FU408" s="19"/>
      <c r="FV408" s="19"/>
      <c r="FW408" s="19"/>
      <c r="FX408" s="19"/>
      <c r="FY408" s="19"/>
      <c r="FZ408" s="19"/>
    </row>
    <row r="409" spans="1:182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  <c r="CK409" s="19"/>
      <c r="CL409" s="19"/>
      <c r="CM409" s="19"/>
      <c r="CN409" s="19"/>
      <c r="CO409" s="19"/>
      <c r="CP409" s="19"/>
      <c r="CQ409" s="19"/>
      <c r="CR409" s="19"/>
      <c r="CS409" s="19"/>
      <c r="CT409" s="19"/>
      <c r="CU409" s="19"/>
      <c r="CV409" s="19"/>
      <c r="CW409" s="19"/>
      <c r="CX409" s="19"/>
      <c r="CY409" s="19"/>
      <c r="CZ409" s="19"/>
      <c r="DA409" s="19"/>
      <c r="DB409" s="19"/>
      <c r="DC409" s="19"/>
      <c r="DD409" s="19"/>
      <c r="DE409" s="19"/>
      <c r="DF409" s="19"/>
      <c r="DG409" s="19"/>
      <c r="DH409" s="19"/>
      <c r="DI409" s="19"/>
      <c r="DJ409" s="19"/>
      <c r="DK409" s="19"/>
      <c r="DL409" s="19"/>
      <c r="DM409" s="19"/>
      <c r="DN409" s="19"/>
      <c r="DO409" s="19"/>
      <c r="DP409" s="19"/>
      <c r="DQ409" s="19"/>
      <c r="DR409" s="19"/>
      <c r="DS409" s="19"/>
      <c r="DT409" s="19"/>
      <c r="DU409" s="19"/>
      <c r="DV409" s="19"/>
      <c r="DW409" s="19"/>
      <c r="DX409" s="19"/>
      <c r="DY409" s="19"/>
      <c r="DZ409" s="19"/>
      <c r="EA409" s="19"/>
      <c r="EB409" s="19"/>
      <c r="EC409" s="19"/>
      <c r="ED409" s="19"/>
      <c r="EE409" s="19"/>
      <c r="EF409" s="19"/>
      <c r="EG409" s="19"/>
      <c r="EH409" s="19"/>
      <c r="EI409" s="19"/>
      <c r="EJ409" s="19"/>
      <c r="EK409" s="19"/>
      <c r="EL409" s="19"/>
      <c r="EM409" s="19"/>
      <c r="EN409" s="19"/>
      <c r="EO409" s="19"/>
      <c r="EP409" s="19"/>
      <c r="EQ409" s="19"/>
      <c r="ER409" s="19"/>
      <c r="ES409" s="19"/>
      <c r="ET409" s="19"/>
      <c r="EU409" s="19"/>
      <c r="EV409" s="19"/>
      <c r="EW409" s="19"/>
      <c r="EX409" s="19"/>
      <c r="EY409" s="19"/>
      <c r="EZ409" s="19"/>
      <c r="FA409" s="19"/>
      <c r="FB409" s="19"/>
      <c r="FC409" s="19"/>
      <c r="FD409" s="19"/>
      <c r="FE409" s="19"/>
      <c r="FF409" s="19"/>
      <c r="FG409" s="19"/>
      <c r="FH409" s="19"/>
      <c r="FI409" s="19"/>
      <c r="FJ409" s="19"/>
      <c r="FK409" s="19"/>
      <c r="FL409" s="19"/>
      <c r="FM409" s="19"/>
      <c r="FN409" s="19"/>
      <c r="FO409" s="19"/>
      <c r="FP409" s="19"/>
      <c r="FQ409" s="19"/>
      <c r="FR409" s="19"/>
      <c r="FS409" s="19"/>
      <c r="FT409" s="19"/>
      <c r="FU409" s="19"/>
      <c r="FV409" s="19"/>
      <c r="FW409" s="19"/>
      <c r="FX409" s="19"/>
      <c r="FY409" s="19"/>
      <c r="FZ409" s="19"/>
    </row>
    <row r="410" spans="1:182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  <c r="CK410" s="19"/>
      <c r="CL410" s="19"/>
      <c r="CM410" s="19"/>
      <c r="CN410" s="19"/>
      <c r="CO410" s="19"/>
      <c r="CP410" s="19"/>
      <c r="CQ410" s="19"/>
      <c r="CR410" s="19"/>
      <c r="CS410" s="19"/>
      <c r="CT410" s="19"/>
      <c r="CU410" s="19"/>
      <c r="CV410" s="19"/>
      <c r="CW410" s="19"/>
      <c r="CX410" s="19"/>
      <c r="CY410" s="19"/>
      <c r="CZ410" s="19"/>
      <c r="DA410" s="19"/>
      <c r="DB410" s="19"/>
      <c r="DC410" s="19"/>
      <c r="DD410" s="19"/>
      <c r="DE410" s="19"/>
      <c r="DF410" s="19"/>
      <c r="DG410" s="19"/>
      <c r="DH410" s="19"/>
      <c r="DI410" s="19"/>
      <c r="DJ410" s="19"/>
      <c r="DK410" s="19"/>
      <c r="DL410" s="19"/>
      <c r="DM410" s="19"/>
      <c r="DN410" s="19"/>
      <c r="DO410" s="19"/>
      <c r="DP410" s="19"/>
      <c r="DQ410" s="19"/>
      <c r="DR410" s="19"/>
      <c r="DS410" s="19"/>
      <c r="DT410" s="19"/>
      <c r="DU410" s="19"/>
      <c r="DV410" s="19"/>
      <c r="DW410" s="19"/>
      <c r="DX410" s="19"/>
      <c r="DY410" s="19"/>
      <c r="DZ410" s="19"/>
      <c r="EA410" s="19"/>
      <c r="EB410" s="19"/>
      <c r="EC410" s="19"/>
      <c r="ED410" s="19"/>
      <c r="EE410" s="19"/>
      <c r="EF410" s="19"/>
      <c r="EG410" s="19"/>
      <c r="EH410" s="19"/>
      <c r="EI410" s="19"/>
      <c r="EJ410" s="19"/>
      <c r="EK410" s="19"/>
      <c r="EL410" s="19"/>
      <c r="EM410" s="19"/>
      <c r="EN410" s="19"/>
      <c r="EO410" s="19"/>
      <c r="EP410" s="19"/>
      <c r="EQ410" s="19"/>
      <c r="ER410" s="19"/>
      <c r="ES410" s="19"/>
      <c r="ET410" s="19"/>
      <c r="EU410" s="19"/>
      <c r="EV410" s="19"/>
      <c r="EW410" s="19"/>
      <c r="EX410" s="19"/>
      <c r="EY410" s="19"/>
      <c r="EZ410" s="19"/>
      <c r="FA410" s="19"/>
      <c r="FB410" s="19"/>
      <c r="FC410" s="19"/>
      <c r="FD410" s="19"/>
      <c r="FE410" s="19"/>
      <c r="FF410" s="19"/>
      <c r="FG410" s="19"/>
      <c r="FH410" s="19"/>
      <c r="FI410" s="19"/>
      <c r="FJ410" s="19"/>
      <c r="FK410" s="19"/>
      <c r="FL410" s="19"/>
      <c r="FM410" s="19"/>
      <c r="FN410" s="19"/>
      <c r="FO410" s="19"/>
      <c r="FP410" s="19"/>
      <c r="FQ410" s="19"/>
      <c r="FR410" s="19"/>
      <c r="FS410" s="19"/>
      <c r="FT410" s="19"/>
      <c r="FU410" s="19"/>
      <c r="FV410" s="19"/>
      <c r="FW410" s="19"/>
      <c r="FX410" s="19"/>
      <c r="FY410" s="19"/>
      <c r="FZ410" s="19"/>
    </row>
    <row r="411" spans="1:182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  <c r="CK411" s="19"/>
      <c r="CL411" s="19"/>
      <c r="CM411" s="19"/>
      <c r="CN411" s="19"/>
      <c r="CO411" s="19"/>
      <c r="CP411" s="19"/>
      <c r="CQ411" s="19"/>
      <c r="CR411" s="19"/>
      <c r="CS411" s="19"/>
      <c r="CT411" s="19"/>
      <c r="CU411" s="19"/>
      <c r="CV411" s="19"/>
      <c r="CW411" s="19"/>
      <c r="CX411" s="19"/>
      <c r="CY411" s="19"/>
      <c r="CZ411" s="19"/>
      <c r="DA411" s="19"/>
      <c r="DB411" s="19"/>
      <c r="DC411" s="19"/>
      <c r="DD411" s="19"/>
      <c r="DE411" s="19"/>
      <c r="DF411" s="19"/>
      <c r="DG411" s="19"/>
      <c r="DH411" s="19"/>
      <c r="DI411" s="19"/>
      <c r="DJ411" s="19"/>
      <c r="DK411" s="19"/>
      <c r="DL411" s="19"/>
      <c r="DM411" s="19"/>
      <c r="DN411" s="19"/>
      <c r="DO411" s="19"/>
      <c r="DP411" s="19"/>
      <c r="DQ411" s="19"/>
      <c r="DR411" s="19"/>
      <c r="DS411" s="19"/>
      <c r="DT411" s="19"/>
      <c r="DU411" s="19"/>
      <c r="DV411" s="19"/>
      <c r="DW411" s="19"/>
      <c r="DX411" s="19"/>
      <c r="DY411" s="19"/>
      <c r="DZ411" s="19"/>
      <c r="EA411" s="19"/>
      <c r="EB411" s="19"/>
      <c r="EC411" s="19"/>
      <c r="ED411" s="19"/>
      <c r="EE411" s="19"/>
      <c r="EF411" s="19"/>
      <c r="EG411" s="19"/>
      <c r="EH411" s="19"/>
      <c r="EI411" s="19"/>
      <c r="EJ411" s="19"/>
      <c r="EK411" s="19"/>
      <c r="EL411" s="19"/>
      <c r="EM411" s="19"/>
      <c r="EN411" s="19"/>
      <c r="EO411" s="19"/>
      <c r="EP411" s="19"/>
      <c r="EQ411" s="19"/>
      <c r="ER411" s="19"/>
      <c r="ES411" s="19"/>
      <c r="ET411" s="19"/>
      <c r="EU411" s="19"/>
      <c r="EV411" s="19"/>
      <c r="EW411" s="19"/>
      <c r="EX411" s="19"/>
      <c r="EY411" s="19"/>
      <c r="EZ411" s="19"/>
      <c r="FA411" s="19"/>
      <c r="FB411" s="19"/>
      <c r="FC411" s="19"/>
      <c r="FD411" s="19"/>
      <c r="FE411" s="19"/>
      <c r="FF411" s="19"/>
      <c r="FG411" s="19"/>
      <c r="FH411" s="19"/>
      <c r="FI411" s="19"/>
      <c r="FJ411" s="19"/>
      <c r="FK411" s="19"/>
      <c r="FL411" s="19"/>
      <c r="FM411" s="19"/>
      <c r="FN411" s="19"/>
      <c r="FO411" s="19"/>
      <c r="FP411" s="19"/>
      <c r="FQ411" s="19"/>
      <c r="FR411" s="19"/>
      <c r="FS411" s="19"/>
      <c r="FT411" s="19"/>
      <c r="FU411" s="19"/>
      <c r="FV411" s="19"/>
      <c r="FW411" s="19"/>
      <c r="FX411" s="19"/>
      <c r="FY411" s="19"/>
      <c r="FZ411" s="19"/>
    </row>
    <row r="412" spans="1:182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  <c r="CK412" s="19"/>
      <c r="CL412" s="19"/>
      <c r="CM412" s="19"/>
      <c r="CN412" s="19"/>
      <c r="CO412" s="19"/>
      <c r="CP412" s="19"/>
      <c r="CQ412" s="19"/>
      <c r="CR412" s="19"/>
      <c r="CS412" s="19"/>
      <c r="CT412" s="19"/>
      <c r="CU412" s="19"/>
      <c r="CV412" s="19"/>
      <c r="CW412" s="19"/>
      <c r="CX412" s="19"/>
      <c r="CY412" s="19"/>
      <c r="CZ412" s="19"/>
      <c r="DA412" s="19"/>
      <c r="DB412" s="19"/>
      <c r="DC412" s="19"/>
      <c r="DD412" s="19"/>
      <c r="DE412" s="19"/>
      <c r="DF412" s="19"/>
      <c r="DG412" s="19"/>
      <c r="DH412" s="19"/>
      <c r="DI412" s="19"/>
      <c r="DJ412" s="19"/>
      <c r="DK412" s="19"/>
      <c r="DL412" s="19"/>
      <c r="DM412" s="19"/>
      <c r="DN412" s="19"/>
      <c r="DO412" s="19"/>
      <c r="DP412" s="19"/>
      <c r="DQ412" s="19"/>
      <c r="DR412" s="19"/>
      <c r="DS412" s="19"/>
      <c r="DT412" s="19"/>
      <c r="DU412" s="19"/>
      <c r="DV412" s="19"/>
      <c r="DW412" s="19"/>
      <c r="DX412" s="19"/>
      <c r="DY412" s="19"/>
      <c r="DZ412" s="19"/>
      <c r="EA412" s="19"/>
      <c r="EB412" s="19"/>
      <c r="EC412" s="19"/>
      <c r="ED412" s="19"/>
      <c r="EE412" s="19"/>
      <c r="EF412" s="19"/>
      <c r="EG412" s="19"/>
      <c r="EH412" s="19"/>
      <c r="EI412" s="19"/>
      <c r="EJ412" s="19"/>
      <c r="EK412" s="19"/>
      <c r="EL412" s="19"/>
      <c r="EM412" s="19"/>
      <c r="EN412" s="19"/>
      <c r="EO412" s="19"/>
      <c r="EP412" s="19"/>
      <c r="EQ412" s="19"/>
      <c r="ER412" s="19"/>
      <c r="ES412" s="19"/>
      <c r="ET412" s="19"/>
      <c r="EU412" s="19"/>
      <c r="EV412" s="19"/>
      <c r="EW412" s="19"/>
      <c r="EX412" s="19"/>
      <c r="EY412" s="19"/>
      <c r="EZ412" s="19"/>
      <c r="FA412" s="19"/>
      <c r="FB412" s="19"/>
      <c r="FC412" s="19"/>
      <c r="FD412" s="19"/>
      <c r="FE412" s="19"/>
      <c r="FF412" s="19"/>
      <c r="FG412" s="19"/>
      <c r="FH412" s="19"/>
      <c r="FI412" s="19"/>
      <c r="FJ412" s="19"/>
      <c r="FK412" s="19"/>
      <c r="FL412" s="19"/>
      <c r="FM412" s="19"/>
      <c r="FN412" s="19"/>
      <c r="FO412" s="19"/>
      <c r="FP412" s="19"/>
      <c r="FQ412" s="19"/>
      <c r="FR412" s="19"/>
      <c r="FS412" s="19"/>
      <c r="FT412" s="19"/>
      <c r="FU412" s="19"/>
      <c r="FV412" s="19"/>
      <c r="FW412" s="19"/>
      <c r="FX412" s="19"/>
      <c r="FY412" s="19"/>
      <c r="FZ412" s="19"/>
    </row>
    <row r="413" spans="1:182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  <c r="CK413" s="19"/>
      <c r="CL413" s="19"/>
      <c r="CM413" s="19"/>
      <c r="CN413" s="19"/>
      <c r="CO413" s="19"/>
      <c r="CP413" s="19"/>
      <c r="CQ413" s="19"/>
      <c r="CR413" s="19"/>
      <c r="CS413" s="19"/>
      <c r="CT413" s="19"/>
      <c r="CU413" s="19"/>
      <c r="CV413" s="19"/>
      <c r="CW413" s="19"/>
      <c r="CX413" s="19"/>
      <c r="CY413" s="19"/>
      <c r="CZ413" s="19"/>
      <c r="DA413" s="19"/>
      <c r="DB413" s="19"/>
      <c r="DC413" s="19"/>
      <c r="DD413" s="19"/>
      <c r="DE413" s="19"/>
      <c r="DF413" s="19"/>
      <c r="DG413" s="19"/>
      <c r="DH413" s="19"/>
      <c r="DI413" s="19"/>
      <c r="DJ413" s="19"/>
      <c r="DK413" s="19"/>
      <c r="DL413" s="19"/>
      <c r="DM413" s="19"/>
      <c r="DN413" s="19"/>
      <c r="DO413" s="19"/>
      <c r="DP413" s="19"/>
      <c r="DQ413" s="19"/>
      <c r="DR413" s="19"/>
      <c r="DS413" s="19"/>
      <c r="DT413" s="19"/>
      <c r="DU413" s="19"/>
      <c r="DV413" s="19"/>
      <c r="DW413" s="19"/>
      <c r="DX413" s="19"/>
      <c r="DY413" s="19"/>
      <c r="DZ413" s="19"/>
      <c r="EA413" s="19"/>
      <c r="EB413" s="19"/>
      <c r="EC413" s="19"/>
      <c r="ED413" s="19"/>
      <c r="EE413" s="19"/>
      <c r="EF413" s="19"/>
      <c r="EG413" s="19"/>
      <c r="EH413" s="19"/>
      <c r="EI413" s="19"/>
      <c r="EJ413" s="19"/>
      <c r="EK413" s="19"/>
      <c r="EL413" s="19"/>
      <c r="EM413" s="19"/>
      <c r="EN413" s="19"/>
      <c r="EO413" s="19"/>
      <c r="EP413" s="19"/>
      <c r="EQ413" s="19"/>
      <c r="ER413" s="19"/>
      <c r="ES413" s="19"/>
      <c r="ET413" s="19"/>
      <c r="EU413" s="19"/>
      <c r="EV413" s="19"/>
      <c r="EW413" s="19"/>
      <c r="EX413" s="19"/>
      <c r="EY413" s="19"/>
      <c r="EZ413" s="19"/>
      <c r="FA413" s="19"/>
      <c r="FB413" s="19"/>
      <c r="FC413" s="19"/>
      <c r="FD413" s="19"/>
      <c r="FE413" s="19"/>
      <c r="FF413" s="19"/>
      <c r="FG413" s="19"/>
      <c r="FH413" s="19"/>
      <c r="FI413" s="19"/>
      <c r="FJ413" s="19"/>
      <c r="FK413" s="19"/>
      <c r="FL413" s="19"/>
      <c r="FM413" s="19"/>
      <c r="FN413" s="19"/>
      <c r="FO413" s="19"/>
      <c r="FP413" s="19"/>
      <c r="FQ413" s="19"/>
      <c r="FR413" s="19"/>
      <c r="FS413" s="19"/>
      <c r="FT413" s="19"/>
      <c r="FU413" s="19"/>
      <c r="FV413" s="19"/>
      <c r="FW413" s="19"/>
      <c r="FX413" s="19"/>
      <c r="FY413" s="19"/>
      <c r="FZ413" s="19"/>
    </row>
    <row r="414" spans="1:182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  <c r="CK414" s="19"/>
      <c r="CL414" s="19"/>
      <c r="CM414" s="19"/>
      <c r="CN414" s="19"/>
      <c r="CO414" s="19"/>
      <c r="CP414" s="19"/>
      <c r="CQ414" s="19"/>
      <c r="CR414" s="19"/>
      <c r="CS414" s="19"/>
      <c r="CT414" s="19"/>
      <c r="CU414" s="19"/>
      <c r="CV414" s="19"/>
      <c r="CW414" s="19"/>
      <c r="CX414" s="19"/>
      <c r="CY414" s="19"/>
      <c r="CZ414" s="19"/>
      <c r="DA414" s="19"/>
      <c r="DB414" s="19"/>
      <c r="DC414" s="19"/>
      <c r="DD414" s="19"/>
      <c r="DE414" s="19"/>
      <c r="DF414" s="19"/>
      <c r="DG414" s="19"/>
      <c r="DH414" s="19"/>
      <c r="DI414" s="19"/>
      <c r="DJ414" s="19"/>
      <c r="DK414" s="19"/>
      <c r="DL414" s="19"/>
      <c r="DM414" s="19"/>
      <c r="DN414" s="19"/>
      <c r="DO414" s="19"/>
      <c r="DP414" s="19"/>
      <c r="DQ414" s="19"/>
      <c r="DR414" s="19"/>
      <c r="DS414" s="19"/>
      <c r="DT414" s="19"/>
      <c r="DU414" s="19"/>
      <c r="DV414" s="19"/>
      <c r="DW414" s="19"/>
      <c r="DX414" s="19"/>
      <c r="DY414" s="19"/>
      <c r="DZ414" s="19"/>
      <c r="EA414" s="19"/>
      <c r="EB414" s="19"/>
      <c r="EC414" s="19"/>
      <c r="ED414" s="19"/>
      <c r="EE414" s="19"/>
      <c r="EF414" s="19"/>
      <c r="EG414" s="19"/>
      <c r="EH414" s="19"/>
      <c r="EI414" s="19"/>
      <c r="EJ414" s="19"/>
      <c r="EK414" s="19"/>
      <c r="EL414" s="19"/>
      <c r="EM414" s="19"/>
      <c r="EN414" s="19"/>
      <c r="EO414" s="19"/>
      <c r="EP414" s="19"/>
      <c r="EQ414" s="19"/>
      <c r="ER414" s="19"/>
      <c r="ES414" s="19"/>
      <c r="ET414" s="19"/>
      <c r="EU414" s="19"/>
      <c r="EV414" s="19"/>
      <c r="EW414" s="19"/>
      <c r="EX414" s="19"/>
      <c r="EY414" s="19"/>
      <c r="EZ414" s="19"/>
      <c r="FA414" s="19"/>
      <c r="FB414" s="19"/>
      <c r="FC414" s="19"/>
      <c r="FD414" s="19"/>
      <c r="FE414" s="19"/>
      <c r="FF414" s="19"/>
      <c r="FG414" s="19"/>
      <c r="FH414" s="19"/>
      <c r="FI414" s="19"/>
      <c r="FJ414" s="19"/>
      <c r="FK414" s="19"/>
      <c r="FL414" s="19"/>
      <c r="FM414" s="19"/>
      <c r="FN414" s="19"/>
      <c r="FO414" s="19"/>
      <c r="FP414" s="19"/>
      <c r="FQ414" s="19"/>
      <c r="FR414" s="19"/>
      <c r="FS414" s="19"/>
      <c r="FT414" s="19"/>
      <c r="FU414" s="19"/>
      <c r="FV414" s="19"/>
      <c r="FW414" s="19"/>
      <c r="FX414" s="19"/>
      <c r="FY414" s="19"/>
      <c r="FZ414" s="19"/>
    </row>
    <row r="415" spans="1:182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  <c r="CK415" s="19"/>
      <c r="CL415" s="19"/>
      <c r="CM415" s="19"/>
      <c r="CN415" s="19"/>
      <c r="CO415" s="19"/>
      <c r="CP415" s="19"/>
      <c r="CQ415" s="19"/>
      <c r="CR415" s="19"/>
      <c r="CS415" s="19"/>
      <c r="CT415" s="19"/>
      <c r="CU415" s="19"/>
      <c r="CV415" s="19"/>
      <c r="CW415" s="19"/>
      <c r="CX415" s="19"/>
      <c r="CY415" s="19"/>
      <c r="CZ415" s="19"/>
      <c r="DA415" s="19"/>
      <c r="DB415" s="19"/>
      <c r="DC415" s="19"/>
      <c r="DD415" s="19"/>
      <c r="DE415" s="19"/>
      <c r="DF415" s="19"/>
      <c r="DG415" s="19"/>
      <c r="DH415" s="19"/>
      <c r="DI415" s="19"/>
      <c r="DJ415" s="19"/>
      <c r="DK415" s="19"/>
      <c r="DL415" s="19"/>
      <c r="DM415" s="19"/>
      <c r="DN415" s="19"/>
      <c r="DO415" s="19"/>
      <c r="DP415" s="19"/>
      <c r="DQ415" s="19"/>
      <c r="DR415" s="19"/>
      <c r="DS415" s="19"/>
      <c r="DT415" s="19"/>
      <c r="DU415" s="19"/>
      <c r="DV415" s="19"/>
      <c r="DW415" s="19"/>
      <c r="DX415" s="19"/>
      <c r="DY415" s="19"/>
      <c r="DZ415" s="19"/>
      <c r="EA415" s="19"/>
      <c r="EB415" s="19"/>
      <c r="EC415" s="19"/>
      <c r="ED415" s="19"/>
      <c r="EE415" s="19"/>
      <c r="EF415" s="19"/>
      <c r="EG415" s="19"/>
      <c r="EH415" s="19"/>
      <c r="EI415" s="19"/>
      <c r="EJ415" s="19"/>
      <c r="EK415" s="19"/>
      <c r="EL415" s="19"/>
      <c r="EM415" s="19"/>
      <c r="EN415" s="19"/>
      <c r="EO415" s="19"/>
      <c r="EP415" s="19"/>
      <c r="EQ415" s="19"/>
      <c r="ER415" s="19"/>
      <c r="ES415" s="19"/>
      <c r="ET415" s="19"/>
      <c r="EU415" s="19"/>
      <c r="EV415" s="19"/>
      <c r="EW415" s="19"/>
      <c r="EX415" s="19"/>
      <c r="EY415" s="19"/>
      <c r="EZ415" s="19"/>
      <c r="FA415" s="19"/>
      <c r="FB415" s="19"/>
      <c r="FC415" s="19"/>
      <c r="FD415" s="19"/>
      <c r="FE415" s="19"/>
      <c r="FF415" s="19"/>
      <c r="FG415" s="19"/>
      <c r="FH415" s="19"/>
      <c r="FI415" s="19"/>
      <c r="FJ415" s="19"/>
      <c r="FK415" s="19"/>
      <c r="FL415" s="19"/>
      <c r="FM415" s="19"/>
      <c r="FN415" s="19"/>
      <c r="FO415" s="19"/>
      <c r="FP415" s="19"/>
      <c r="FQ415" s="19"/>
      <c r="FR415" s="19"/>
      <c r="FS415" s="19"/>
      <c r="FT415" s="19"/>
      <c r="FU415" s="19"/>
      <c r="FV415" s="19"/>
      <c r="FW415" s="19"/>
      <c r="FX415" s="19"/>
      <c r="FY415" s="19"/>
      <c r="FZ415" s="19"/>
    </row>
    <row r="416" spans="1:182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  <c r="CK416" s="19"/>
      <c r="CL416" s="19"/>
      <c r="CM416" s="19"/>
      <c r="CN416" s="19"/>
      <c r="CO416" s="19"/>
      <c r="CP416" s="19"/>
      <c r="CQ416" s="19"/>
      <c r="CR416" s="19"/>
      <c r="CS416" s="19"/>
      <c r="CT416" s="19"/>
      <c r="CU416" s="19"/>
      <c r="CV416" s="19"/>
      <c r="CW416" s="19"/>
      <c r="CX416" s="19"/>
      <c r="CY416" s="19"/>
      <c r="CZ416" s="19"/>
      <c r="DA416" s="19"/>
      <c r="DB416" s="19"/>
      <c r="DC416" s="19"/>
      <c r="DD416" s="19"/>
      <c r="DE416" s="19"/>
      <c r="DF416" s="19"/>
      <c r="DG416" s="19"/>
      <c r="DH416" s="19"/>
      <c r="DI416" s="19"/>
      <c r="DJ416" s="19"/>
      <c r="DK416" s="19"/>
      <c r="DL416" s="19"/>
      <c r="DM416" s="19"/>
      <c r="DN416" s="19"/>
      <c r="DO416" s="19"/>
      <c r="DP416" s="19"/>
      <c r="DQ416" s="19"/>
      <c r="DR416" s="19"/>
      <c r="DS416" s="19"/>
      <c r="DT416" s="19"/>
      <c r="DU416" s="19"/>
      <c r="DV416" s="19"/>
      <c r="DW416" s="19"/>
      <c r="DX416" s="19"/>
      <c r="DY416" s="19"/>
      <c r="DZ416" s="19"/>
      <c r="EA416" s="19"/>
      <c r="EB416" s="19"/>
      <c r="EC416" s="19"/>
      <c r="ED416" s="19"/>
      <c r="EE416" s="19"/>
      <c r="EF416" s="19"/>
      <c r="EG416" s="19"/>
      <c r="EH416" s="19"/>
      <c r="EI416" s="19"/>
      <c r="EJ416" s="19"/>
      <c r="EK416" s="19"/>
      <c r="EL416" s="19"/>
      <c r="EM416" s="19"/>
      <c r="EN416" s="19"/>
      <c r="EO416" s="19"/>
      <c r="EP416" s="19"/>
      <c r="EQ416" s="19"/>
      <c r="ER416" s="19"/>
      <c r="ES416" s="19"/>
      <c r="ET416" s="19"/>
      <c r="EU416" s="19"/>
      <c r="EV416" s="19"/>
      <c r="EW416" s="19"/>
      <c r="EX416" s="19"/>
      <c r="EY416" s="19"/>
      <c r="EZ416" s="19"/>
      <c r="FA416" s="19"/>
      <c r="FB416" s="19"/>
      <c r="FC416" s="19"/>
      <c r="FD416" s="19"/>
      <c r="FE416" s="19"/>
      <c r="FF416" s="19"/>
      <c r="FG416" s="19"/>
      <c r="FH416" s="19"/>
      <c r="FI416" s="19"/>
      <c r="FJ416" s="19"/>
      <c r="FK416" s="19"/>
      <c r="FL416" s="19"/>
      <c r="FM416" s="19"/>
      <c r="FN416" s="19"/>
      <c r="FO416" s="19"/>
      <c r="FP416" s="19"/>
      <c r="FQ416" s="19"/>
      <c r="FR416" s="19"/>
      <c r="FS416" s="19"/>
      <c r="FT416" s="19"/>
      <c r="FU416" s="19"/>
      <c r="FV416" s="19"/>
      <c r="FW416" s="19"/>
      <c r="FX416" s="19"/>
      <c r="FY416" s="19"/>
      <c r="FZ416" s="19"/>
    </row>
    <row r="417" spans="1:182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  <c r="CK417" s="19"/>
      <c r="CL417" s="19"/>
      <c r="CM417" s="19"/>
      <c r="CN417" s="19"/>
      <c r="CO417" s="19"/>
      <c r="CP417" s="19"/>
      <c r="CQ417" s="19"/>
      <c r="CR417" s="19"/>
      <c r="CS417" s="19"/>
      <c r="CT417" s="19"/>
      <c r="CU417" s="19"/>
      <c r="CV417" s="19"/>
      <c r="CW417" s="19"/>
      <c r="CX417" s="19"/>
      <c r="CY417" s="19"/>
      <c r="CZ417" s="19"/>
      <c r="DA417" s="19"/>
      <c r="DB417" s="19"/>
      <c r="DC417" s="19"/>
      <c r="DD417" s="19"/>
      <c r="DE417" s="19"/>
      <c r="DF417" s="19"/>
      <c r="DG417" s="19"/>
      <c r="DH417" s="19"/>
      <c r="DI417" s="19"/>
      <c r="DJ417" s="19"/>
      <c r="DK417" s="19"/>
      <c r="DL417" s="19"/>
      <c r="DM417" s="19"/>
      <c r="DN417" s="19"/>
      <c r="DO417" s="19"/>
      <c r="DP417" s="19"/>
      <c r="DQ417" s="19"/>
      <c r="DR417" s="19"/>
      <c r="DS417" s="19"/>
      <c r="DT417" s="19"/>
      <c r="DU417" s="19"/>
      <c r="DV417" s="19"/>
      <c r="DW417" s="19"/>
      <c r="DX417" s="19"/>
      <c r="DY417" s="19"/>
      <c r="DZ417" s="19"/>
      <c r="EA417" s="19"/>
      <c r="EB417" s="19"/>
      <c r="EC417" s="19"/>
      <c r="ED417" s="19"/>
      <c r="EE417" s="19"/>
      <c r="EF417" s="19"/>
      <c r="EG417" s="19"/>
      <c r="EH417" s="19"/>
      <c r="EI417" s="19"/>
      <c r="EJ417" s="19"/>
      <c r="EK417" s="19"/>
      <c r="EL417" s="19"/>
      <c r="EM417" s="19"/>
      <c r="EN417" s="19"/>
      <c r="EO417" s="19"/>
      <c r="EP417" s="19"/>
      <c r="EQ417" s="19"/>
      <c r="ER417" s="19"/>
      <c r="ES417" s="19"/>
      <c r="ET417" s="19"/>
      <c r="EU417" s="19"/>
      <c r="EV417" s="19"/>
      <c r="EW417" s="19"/>
      <c r="EX417" s="19"/>
      <c r="EY417" s="19"/>
      <c r="EZ417" s="19"/>
      <c r="FA417" s="19"/>
      <c r="FB417" s="19"/>
      <c r="FC417" s="19"/>
      <c r="FD417" s="19"/>
      <c r="FE417" s="19"/>
      <c r="FF417" s="19"/>
      <c r="FG417" s="19"/>
      <c r="FH417" s="19"/>
      <c r="FI417" s="19"/>
      <c r="FJ417" s="19"/>
      <c r="FK417" s="19"/>
      <c r="FL417" s="19"/>
      <c r="FM417" s="19"/>
      <c r="FN417" s="19"/>
      <c r="FO417" s="19"/>
      <c r="FP417" s="19"/>
      <c r="FQ417" s="19"/>
      <c r="FR417" s="19"/>
      <c r="FS417" s="19"/>
      <c r="FT417" s="19"/>
      <c r="FU417" s="19"/>
      <c r="FV417" s="19"/>
      <c r="FW417" s="19"/>
      <c r="FX417" s="19"/>
      <c r="FY417" s="19"/>
      <c r="FZ417" s="19"/>
    </row>
    <row r="418" spans="1:182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  <c r="CK418" s="19"/>
      <c r="CL418" s="19"/>
      <c r="CM418" s="19"/>
      <c r="CN418" s="19"/>
      <c r="CO418" s="19"/>
      <c r="CP418" s="19"/>
      <c r="CQ418" s="19"/>
      <c r="CR418" s="19"/>
      <c r="CS418" s="19"/>
      <c r="CT418" s="19"/>
      <c r="CU418" s="19"/>
      <c r="CV418" s="19"/>
      <c r="CW418" s="19"/>
      <c r="CX418" s="19"/>
      <c r="CY418" s="19"/>
      <c r="CZ418" s="19"/>
      <c r="DA418" s="19"/>
      <c r="DB418" s="19"/>
      <c r="DC418" s="19"/>
      <c r="DD418" s="19"/>
      <c r="DE418" s="19"/>
      <c r="DF418" s="19"/>
      <c r="DG418" s="19"/>
      <c r="DH418" s="19"/>
      <c r="DI418" s="19"/>
      <c r="DJ418" s="19"/>
      <c r="DK418" s="19"/>
      <c r="DL418" s="19"/>
      <c r="DM418" s="19"/>
      <c r="DN418" s="19"/>
      <c r="DO418" s="19"/>
      <c r="DP418" s="19"/>
      <c r="DQ418" s="19"/>
      <c r="DR418" s="19"/>
      <c r="DS418" s="19"/>
      <c r="DT418" s="19"/>
      <c r="DU418" s="19"/>
      <c r="DV418" s="19"/>
      <c r="DW418" s="19"/>
      <c r="DX418" s="19"/>
      <c r="DY418" s="19"/>
      <c r="DZ418" s="19"/>
      <c r="EA418" s="19"/>
      <c r="EB418" s="19"/>
      <c r="EC418" s="19"/>
      <c r="ED418" s="19"/>
      <c r="EE418" s="19"/>
      <c r="EF418" s="19"/>
      <c r="EG418" s="19"/>
      <c r="EH418" s="19"/>
      <c r="EI418" s="19"/>
      <c r="EJ418" s="19"/>
      <c r="EK418" s="19"/>
      <c r="EL418" s="19"/>
      <c r="EM418" s="19"/>
      <c r="EN418" s="19"/>
      <c r="EO418" s="19"/>
      <c r="EP418" s="19"/>
      <c r="EQ418" s="19"/>
      <c r="ER418" s="19"/>
      <c r="ES418" s="19"/>
      <c r="ET418" s="19"/>
      <c r="EU418" s="19"/>
      <c r="EV418" s="19"/>
      <c r="EW418" s="19"/>
      <c r="EX418" s="19"/>
      <c r="EY418" s="19"/>
      <c r="EZ418" s="19"/>
      <c r="FA418" s="19"/>
      <c r="FB418" s="19"/>
      <c r="FC418" s="19"/>
      <c r="FD418" s="19"/>
      <c r="FE418" s="19"/>
      <c r="FF418" s="19"/>
      <c r="FG418" s="19"/>
      <c r="FH418" s="19"/>
      <c r="FI418" s="19"/>
      <c r="FJ418" s="19"/>
      <c r="FK418" s="19"/>
      <c r="FL418" s="19"/>
      <c r="FM418" s="19"/>
      <c r="FN418" s="19"/>
      <c r="FO418" s="19"/>
      <c r="FP418" s="19"/>
      <c r="FQ418" s="19"/>
      <c r="FR418" s="19"/>
      <c r="FS418" s="19"/>
      <c r="FT418" s="19"/>
      <c r="FU418" s="19"/>
      <c r="FV418" s="19"/>
      <c r="FW418" s="19"/>
      <c r="FX418" s="19"/>
      <c r="FY418" s="19"/>
      <c r="FZ418" s="19"/>
    </row>
    <row r="419" spans="1:182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  <c r="CK419" s="19"/>
      <c r="CL419" s="19"/>
      <c r="CM419" s="19"/>
      <c r="CN419" s="19"/>
      <c r="CO419" s="19"/>
      <c r="CP419" s="19"/>
      <c r="CQ419" s="19"/>
      <c r="CR419" s="19"/>
      <c r="CS419" s="19"/>
      <c r="CT419" s="19"/>
      <c r="CU419" s="19"/>
      <c r="CV419" s="19"/>
      <c r="CW419" s="19"/>
      <c r="CX419" s="19"/>
      <c r="CY419" s="19"/>
      <c r="CZ419" s="19"/>
      <c r="DA419" s="19"/>
      <c r="DB419" s="19"/>
      <c r="DC419" s="19"/>
      <c r="DD419" s="19"/>
      <c r="DE419" s="19"/>
      <c r="DF419" s="19"/>
      <c r="DG419" s="19"/>
      <c r="DH419" s="19"/>
      <c r="DI419" s="19"/>
      <c r="DJ419" s="19"/>
      <c r="DK419" s="19"/>
      <c r="DL419" s="19"/>
      <c r="DM419" s="19"/>
      <c r="DN419" s="19"/>
      <c r="DO419" s="19"/>
      <c r="DP419" s="19"/>
      <c r="DQ419" s="19"/>
      <c r="DR419" s="19"/>
      <c r="DS419" s="19"/>
      <c r="DT419" s="19"/>
      <c r="DU419" s="19"/>
      <c r="DV419" s="19"/>
      <c r="DW419" s="19"/>
      <c r="DX419" s="19"/>
      <c r="DY419" s="19"/>
      <c r="DZ419" s="19"/>
      <c r="EA419" s="19"/>
      <c r="EB419" s="19"/>
      <c r="EC419" s="19"/>
      <c r="ED419" s="19"/>
      <c r="EE419" s="19"/>
      <c r="EF419" s="19"/>
      <c r="EG419" s="19"/>
      <c r="EH419" s="19"/>
      <c r="EI419" s="19"/>
      <c r="EJ419" s="19"/>
      <c r="EK419" s="19"/>
      <c r="EL419" s="19"/>
      <c r="EM419" s="19"/>
      <c r="EN419" s="19"/>
      <c r="EO419" s="19"/>
      <c r="EP419" s="19"/>
      <c r="EQ419" s="19"/>
      <c r="ER419" s="19"/>
      <c r="ES419" s="19"/>
      <c r="ET419" s="19"/>
      <c r="EU419" s="19"/>
      <c r="EV419" s="19"/>
      <c r="EW419" s="19"/>
      <c r="EX419" s="19"/>
      <c r="EY419" s="19"/>
      <c r="EZ419" s="19"/>
      <c r="FA419" s="19"/>
      <c r="FB419" s="19"/>
      <c r="FC419" s="19"/>
      <c r="FD419" s="19"/>
      <c r="FE419" s="19"/>
      <c r="FF419" s="19"/>
      <c r="FG419" s="19"/>
      <c r="FH419" s="19"/>
      <c r="FI419" s="19"/>
      <c r="FJ419" s="19"/>
      <c r="FK419" s="19"/>
      <c r="FL419" s="19"/>
      <c r="FM419" s="19"/>
      <c r="FN419" s="19"/>
      <c r="FO419" s="19"/>
      <c r="FP419" s="19"/>
      <c r="FQ419" s="19"/>
      <c r="FR419" s="19"/>
      <c r="FS419" s="19"/>
      <c r="FT419" s="19"/>
      <c r="FU419" s="19"/>
      <c r="FV419" s="19"/>
      <c r="FW419" s="19"/>
      <c r="FX419" s="19"/>
      <c r="FY419" s="19"/>
      <c r="FZ419" s="19"/>
    </row>
    <row r="420" spans="1:182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  <c r="CK420" s="19"/>
      <c r="CL420" s="19"/>
      <c r="CM420" s="19"/>
      <c r="CN420" s="19"/>
      <c r="CO420" s="19"/>
      <c r="CP420" s="19"/>
      <c r="CQ420" s="19"/>
      <c r="CR420" s="19"/>
      <c r="CS420" s="19"/>
      <c r="CT420" s="19"/>
      <c r="CU420" s="19"/>
      <c r="CV420" s="19"/>
      <c r="CW420" s="19"/>
      <c r="CX420" s="19"/>
      <c r="CY420" s="19"/>
      <c r="CZ420" s="19"/>
      <c r="DA420" s="19"/>
      <c r="DB420" s="19"/>
      <c r="DC420" s="19"/>
      <c r="DD420" s="19"/>
      <c r="DE420" s="19"/>
      <c r="DF420" s="19"/>
      <c r="DG420" s="19"/>
      <c r="DH420" s="19"/>
      <c r="DI420" s="19"/>
      <c r="DJ420" s="19"/>
      <c r="DK420" s="19"/>
      <c r="DL420" s="19"/>
      <c r="DM420" s="19"/>
      <c r="DN420" s="19"/>
      <c r="DO420" s="19"/>
      <c r="DP420" s="19"/>
      <c r="DQ420" s="19"/>
      <c r="DR420" s="19"/>
      <c r="DS420" s="19"/>
      <c r="DT420" s="19"/>
      <c r="DU420" s="19"/>
      <c r="DV420" s="19"/>
      <c r="DW420" s="19"/>
      <c r="DX420" s="19"/>
      <c r="DY420" s="19"/>
      <c r="DZ420" s="19"/>
      <c r="EA420" s="19"/>
      <c r="EB420" s="19"/>
      <c r="EC420" s="19"/>
      <c r="ED420" s="19"/>
      <c r="EE420" s="19"/>
      <c r="EF420" s="19"/>
      <c r="EG420" s="19"/>
      <c r="EH420" s="19"/>
      <c r="EI420" s="19"/>
      <c r="EJ420" s="19"/>
      <c r="EK420" s="19"/>
      <c r="EL420" s="19"/>
      <c r="EM420" s="19"/>
      <c r="EN420" s="19"/>
      <c r="EO420" s="19"/>
      <c r="EP420" s="19"/>
      <c r="EQ420" s="19"/>
      <c r="ER420" s="19"/>
      <c r="ES420" s="19"/>
      <c r="ET420" s="19"/>
      <c r="EU420" s="19"/>
      <c r="EV420" s="19"/>
      <c r="EW420" s="19"/>
      <c r="EX420" s="19"/>
      <c r="EY420" s="19"/>
      <c r="EZ420" s="19"/>
      <c r="FA420" s="19"/>
      <c r="FB420" s="19"/>
      <c r="FC420" s="19"/>
      <c r="FD420" s="19"/>
      <c r="FE420" s="19"/>
      <c r="FF420" s="19"/>
      <c r="FG420" s="19"/>
      <c r="FH420" s="19"/>
      <c r="FI420" s="19"/>
      <c r="FJ420" s="19"/>
      <c r="FK420" s="19"/>
      <c r="FL420" s="19"/>
      <c r="FM420" s="19"/>
      <c r="FN420" s="19"/>
      <c r="FO420" s="19"/>
      <c r="FP420" s="19"/>
      <c r="FQ420" s="19"/>
      <c r="FR420" s="19"/>
      <c r="FS420" s="19"/>
      <c r="FT420" s="19"/>
      <c r="FU420" s="19"/>
      <c r="FV420" s="19"/>
      <c r="FW420" s="19"/>
      <c r="FX420" s="19"/>
      <c r="FY420" s="19"/>
      <c r="FZ420" s="19"/>
    </row>
    <row r="421" spans="1:182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  <c r="CK421" s="19"/>
      <c r="CL421" s="19"/>
      <c r="CM421" s="19"/>
      <c r="CN421" s="19"/>
      <c r="CO421" s="19"/>
      <c r="CP421" s="19"/>
      <c r="CQ421" s="19"/>
      <c r="CR421" s="19"/>
      <c r="CS421" s="19"/>
      <c r="CT421" s="19"/>
      <c r="CU421" s="19"/>
      <c r="CV421" s="19"/>
      <c r="CW421" s="19"/>
      <c r="CX421" s="19"/>
      <c r="CY421" s="19"/>
      <c r="CZ421" s="19"/>
      <c r="DA421" s="19"/>
      <c r="DB421" s="19"/>
      <c r="DC421" s="19"/>
      <c r="DD421" s="19"/>
      <c r="DE421" s="19"/>
      <c r="DF421" s="19"/>
      <c r="DG421" s="19"/>
      <c r="DH421" s="19"/>
      <c r="DI421" s="19"/>
      <c r="DJ421" s="19"/>
      <c r="DK421" s="19"/>
      <c r="DL421" s="19"/>
      <c r="DM421" s="19"/>
      <c r="DN421" s="19"/>
      <c r="DO421" s="19"/>
      <c r="DP421" s="19"/>
      <c r="DQ421" s="19"/>
      <c r="DR421" s="19"/>
      <c r="DS421" s="19"/>
      <c r="DT421" s="19"/>
      <c r="DU421" s="19"/>
      <c r="DV421" s="19"/>
      <c r="DW421" s="19"/>
      <c r="DX421" s="19"/>
      <c r="DY421" s="19"/>
      <c r="DZ421" s="19"/>
      <c r="EA421" s="19"/>
      <c r="EB421" s="19"/>
      <c r="EC421" s="19"/>
      <c r="ED421" s="19"/>
      <c r="EE421" s="19"/>
      <c r="EF421" s="19"/>
      <c r="EG421" s="19"/>
      <c r="EH421" s="19"/>
      <c r="EI421" s="19"/>
      <c r="EJ421" s="19"/>
      <c r="EK421" s="19"/>
      <c r="EL421" s="19"/>
      <c r="EM421" s="19"/>
      <c r="EN421" s="19"/>
      <c r="EO421" s="19"/>
      <c r="EP421" s="19"/>
      <c r="EQ421" s="19"/>
      <c r="ER421" s="19"/>
      <c r="ES421" s="19"/>
      <c r="ET421" s="19"/>
      <c r="EU421" s="19"/>
      <c r="EV421" s="19"/>
      <c r="EW421" s="19"/>
      <c r="EX421" s="19"/>
      <c r="EY421" s="19"/>
      <c r="EZ421" s="19"/>
      <c r="FA421" s="19"/>
      <c r="FB421" s="19"/>
      <c r="FC421" s="19"/>
      <c r="FD421" s="19"/>
      <c r="FE421" s="19"/>
      <c r="FF421" s="19"/>
      <c r="FG421" s="19"/>
      <c r="FH421" s="19"/>
      <c r="FI421" s="19"/>
      <c r="FJ421" s="19"/>
      <c r="FK421" s="19"/>
      <c r="FL421" s="19"/>
      <c r="FM421" s="19"/>
      <c r="FN421" s="19"/>
      <c r="FO421" s="19"/>
      <c r="FP421" s="19"/>
      <c r="FQ421" s="19"/>
      <c r="FR421" s="19"/>
      <c r="FS421" s="19"/>
      <c r="FT421" s="19"/>
      <c r="FU421" s="19"/>
      <c r="FV421" s="19"/>
      <c r="FW421" s="19"/>
      <c r="FX421" s="19"/>
      <c r="FY421" s="19"/>
      <c r="FZ421" s="19"/>
    </row>
    <row r="422" spans="1:182" x14ac:dyDescent="0.25"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  <c r="CK422" s="19"/>
      <c r="CL422" s="19"/>
      <c r="CM422" s="19"/>
      <c r="CN422" s="19"/>
      <c r="CO422" s="19"/>
      <c r="CP422" s="19"/>
      <c r="CQ422" s="19"/>
      <c r="CR422" s="19"/>
      <c r="CS422" s="19"/>
      <c r="CT422" s="19"/>
      <c r="CU422" s="19"/>
      <c r="CV422" s="19"/>
      <c r="CW422" s="19"/>
      <c r="CX422" s="19"/>
      <c r="CY422" s="19"/>
      <c r="CZ422" s="19"/>
      <c r="DA422" s="19"/>
      <c r="DB422" s="19"/>
      <c r="DC422" s="19"/>
      <c r="DD422" s="19"/>
      <c r="DE422" s="19"/>
      <c r="DF422" s="19"/>
      <c r="DG422" s="19"/>
      <c r="DH422" s="19"/>
      <c r="DI422" s="19"/>
      <c r="DJ422" s="19"/>
      <c r="DK422" s="19"/>
      <c r="DL422" s="19"/>
      <c r="DM422" s="19"/>
      <c r="DN422" s="19"/>
      <c r="DO422" s="19"/>
      <c r="DP422" s="19"/>
      <c r="DQ422" s="19"/>
      <c r="DR422" s="19"/>
      <c r="DS422" s="19"/>
      <c r="DT422" s="19"/>
      <c r="DU422" s="19"/>
      <c r="DV422" s="19"/>
      <c r="DW422" s="19"/>
      <c r="DX422" s="19"/>
      <c r="DY422" s="19"/>
      <c r="DZ422" s="19"/>
      <c r="EA422" s="19"/>
      <c r="EB422" s="19"/>
      <c r="EC422" s="19"/>
      <c r="ED422" s="19"/>
      <c r="EE422" s="19"/>
      <c r="EF422" s="19"/>
      <c r="EG422" s="19"/>
      <c r="EH422" s="19"/>
      <c r="EI422" s="19"/>
      <c r="EJ422" s="19"/>
      <c r="EK422" s="19"/>
      <c r="EL422" s="19"/>
      <c r="EM422" s="19"/>
      <c r="EN422" s="19"/>
      <c r="EO422" s="19"/>
      <c r="EP422" s="19"/>
      <c r="EQ422" s="19"/>
      <c r="ER422" s="19"/>
      <c r="ES422" s="19"/>
      <c r="ET422" s="19"/>
      <c r="EU422" s="19"/>
      <c r="EV422" s="19"/>
      <c r="EW422" s="19"/>
      <c r="EX422" s="19"/>
      <c r="EY422" s="19"/>
      <c r="EZ422" s="19"/>
      <c r="FA422" s="19"/>
      <c r="FB422" s="19"/>
      <c r="FC422" s="19"/>
      <c r="FD422" s="19"/>
      <c r="FE422" s="19"/>
      <c r="FF422" s="19"/>
      <c r="FG422" s="19"/>
      <c r="FH422" s="19"/>
      <c r="FI422" s="19"/>
      <c r="FJ422" s="19"/>
      <c r="FK422" s="19"/>
      <c r="FL422" s="19"/>
      <c r="FM422" s="19"/>
      <c r="FN422" s="19"/>
      <c r="FO422" s="19"/>
      <c r="FP422" s="19"/>
      <c r="FQ422" s="19"/>
      <c r="FR422" s="19"/>
      <c r="FS422" s="19"/>
      <c r="FT422" s="19"/>
      <c r="FU422" s="19"/>
      <c r="FV422" s="19"/>
      <c r="FW422" s="19"/>
      <c r="FX422" s="19"/>
      <c r="FY422" s="19"/>
      <c r="FZ422" s="19"/>
    </row>
    <row r="423" spans="1:182" x14ac:dyDescent="0.25"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  <c r="CK423" s="19"/>
      <c r="CL423" s="19"/>
      <c r="CM423" s="19"/>
      <c r="CN423" s="19"/>
      <c r="CO423" s="19"/>
      <c r="CP423" s="19"/>
      <c r="CQ423" s="19"/>
      <c r="CR423" s="19"/>
      <c r="CS423" s="19"/>
      <c r="CT423" s="19"/>
      <c r="CU423" s="19"/>
      <c r="CV423" s="19"/>
      <c r="CW423" s="19"/>
      <c r="CX423" s="19"/>
      <c r="CY423" s="19"/>
      <c r="CZ423" s="19"/>
      <c r="DA423" s="19"/>
      <c r="DB423" s="19"/>
      <c r="DC423" s="19"/>
      <c r="DD423" s="19"/>
      <c r="DE423" s="19"/>
      <c r="DF423" s="19"/>
      <c r="DG423" s="19"/>
      <c r="DH423" s="19"/>
      <c r="DI423" s="19"/>
      <c r="DJ423" s="19"/>
      <c r="DK423" s="19"/>
      <c r="DL423" s="19"/>
      <c r="DM423" s="19"/>
      <c r="DN423" s="19"/>
      <c r="DO423" s="19"/>
      <c r="DP423" s="19"/>
      <c r="DQ423" s="19"/>
      <c r="DR423" s="19"/>
      <c r="DS423" s="19"/>
      <c r="DT423" s="19"/>
      <c r="DU423" s="19"/>
      <c r="DV423" s="19"/>
      <c r="DW423" s="19"/>
      <c r="DX423" s="19"/>
      <c r="DY423" s="19"/>
      <c r="DZ423" s="19"/>
      <c r="EA423" s="19"/>
      <c r="EB423" s="19"/>
      <c r="EC423" s="19"/>
      <c r="ED423" s="19"/>
      <c r="EE423" s="19"/>
      <c r="EF423" s="19"/>
      <c r="EG423" s="19"/>
      <c r="EH423" s="19"/>
      <c r="EI423" s="19"/>
      <c r="EJ423" s="19"/>
      <c r="EK423" s="19"/>
      <c r="EL423" s="19"/>
      <c r="EM423" s="19"/>
      <c r="EN423" s="19"/>
      <c r="EO423" s="19"/>
      <c r="EP423" s="19"/>
      <c r="EQ423" s="19"/>
      <c r="ER423" s="19"/>
      <c r="ES423" s="19"/>
      <c r="ET423" s="19"/>
      <c r="EU423" s="19"/>
      <c r="EV423" s="19"/>
      <c r="EW423" s="19"/>
      <c r="EX423" s="19"/>
      <c r="EY423" s="19"/>
      <c r="EZ423" s="19"/>
      <c r="FA423" s="19"/>
      <c r="FB423" s="19"/>
      <c r="FC423" s="19"/>
      <c r="FD423" s="19"/>
      <c r="FE423" s="19"/>
      <c r="FF423" s="19"/>
      <c r="FG423" s="19"/>
      <c r="FH423" s="19"/>
      <c r="FI423" s="19"/>
      <c r="FJ423" s="19"/>
      <c r="FK423" s="19"/>
      <c r="FL423" s="19"/>
      <c r="FM423" s="19"/>
      <c r="FN423" s="19"/>
      <c r="FO423" s="19"/>
      <c r="FP423" s="19"/>
      <c r="FQ423" s="19"/>
      <c r="FR423" s="19"/>
      <c r="FS423" s="19"/>
      <c r="FT423" s="19"/>
      <c r="FU423" s="19"/>
      <c r="FV423" s="19"/>
      <c r="FW423" s="19"/>
      <c r="FX423" s="19"/>
      <c r="FY423" s="19"/>
      <c r="FZ423" s="19"/>
    </row>
    <row r="424" spans="1:182" x14ac:dyDescent="0.25"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  <c r="CK424" s="19"/>
      <c r="CL424" s="19"/>
      <c r="CM424" s="19"/>
      <c r="CN424" s="19"/>
      <c r="CO424" s="19"/>
      <c r="CP424" s="19"/>
      <c r="CQ424" s="19"/>
      <c r="CR424" s="19"/>
      <c r="CS424" s="19"/>
      <c r="CT424" s="19"/>
      <c r="CU424" s="19"/>
      <c r="CV424" s="19"/>
      <c r="CW424" s="19"/>
      <c r="CX424" s="19"/>
      <c r="CY424" s="19"/>
      <c r="CZ424" s="19"/>
      <c r="DA424" s="19"/>
      <c r="DB424" s="19"/>
      <c r="DC424" s="19"/>
      <c r="DD424" s="19"/>
      <c r="DE424" s="19"/>
      <c r="DF424" s="19"/>
      <c r="DG424" s="19"/>
      <c r="DH424" s="19"/>
      <c r="DI424" s="19"/>
      <c r="DJ424" s="19"/>
      <c r="DK424" s="19"/>
      <c r="DL424" s="19"/>
      <c r="DM424" s="19"/>
      <c r="DN424" s="19"/>
      <c r="DO424" s="19"/>
      <c r="DP424" s="19"/>
      <c r="DQ424" s="19"/>
      <c r="DR424" s="19"/>
      <c r="DS424" s="19"/>
      <c r="DT424" s="19"/>
      <c r="DU424" s="19"/>
      <c r="DV424" s="19"/>
      <c r="DW424" s="19"/>
      <c r="DX424" s="19"/>
      <c r="DY424" s="19"/>
      <c r="DZ424" s="19"/>
      <c r="EA424" s="19"/>
      <c r="EB424" s="19"/>
      <c r="EC424" s="19"/>
      <c r="ED424" s="19"/>
      <c r="EE424" s="19"/>
      <c r="EF424" s="19"/>
      <c r="EG424" s="19"/>
      <c r="EH424" s="19"/>
      <c r="EI424" s="19"/>
      <c r="EJ424" s="19"/>
      <c r="EK424" s="19"/>
      <c r="EL424" s="19"/>
      <c r="EM424" s="19"/>
      <c r="EN424" s="19"/>
      <c r="EO424" s="19"/>
      <c r="EP424" s="19"/>
      <c r="EQ424" s="19"/>
      <c r="ER424" s="19"/>
      <c r="ES424" s="19"/>
      <c r="ET424" s="19"/>
      <c r="EU424" s="19"/>
      <c r="EV424" s="19"/>
      <c r="EW424" s="19"/>
      <c r="EX424" s="19"/>
      <c r="EY424" s="19"/>
      <c r="EZ424" s="19"/>
      <c r="FA424" s="19"/>
      <c r="FB424" s="19"/>
      <c r="FC424" s="19"/>
      <c r="FD424" s="19"/>
      <c r="FE424" s="19"/>
      <c r="FF424" s="19"/>
      <c r="FG424" s="19"/>
      <c r="FH424" s="19"/>
      <c r="FI424" s="19"/>
      <c r="FJ424" s="19"/>
      <c r="FK424" s="19"/>
      <c r="FL424" s="19"/>
      <c r="FM424" s="19"/>
      <c r="FN424" s="19"/>
      <c r="FO424" s="19"/>
      <c r="FP424" s="19"/>
      <c r="FQ424" s="19"/>
      <c r="FR424" s="19"/>
      <c r="FS424" s="19"/>
      <c r="FT424" s="19"/>
      <c r="FU424" s="19"/>
      <c r="FV424" s="19"/>
      <c r="FW424" s="19"/>
      <c r="FX424" s="19"/>
      <c r="FY424" s="19"/>
      <c r="FZ424" s="19"/>
    </row>
    <row r="425" spans="1:182" x14ac:dyDescent="0.25"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  <c r="CK425" s="19"/>
      <c r="CL425" s="19"/>
      <c r="CM425" s="19"/>
      <c r="CN425" s="19"/>
      <c r="CO425" s="19"/>
      <c r="CP425" s="19"/>
      <c r="CQ425" s="19"/>
      <c r="CR425" s="19"/>
      <c r="CS425" s="19"/>
      <c r="CT425" s="19"/>
      <c r="CU425" s="19"/>
      <c r="CV425" s="19"/>
      <c r="CW425" s="19"/>
      <c r="CX425" s="19"/>
      <c r="CY425" s="19"/>
      <c r="CZ425" s="19"/>
      <c r="DA425" s="19"/>
      <c r="DB425" s="19"/>
      <c r="DC425" s="19"/>
      <c r="DD425" s="19"/>
      <c r="DE425" s="19"/>
      <c r="DF425" s="19"/>
      <c r="DG425" s="19"/>
      <c r="DH425" s="19"/>
      <c r="DI425" s="19"/>
      <c r="DJ425" s="19"/>
      <c r="DK425" s="19"/>
      <c r="DL425" s="19"/>
      <c r="DM425" s="19"/>
      <c r="DN425" s="19"/>
      <c r="DO425" s="19"/>
      <c r="DP425" s="19"/>
      <c r="DQ425" s="19"/>
      <c r="DR425" s="19"/>
      <c r="DS425" s="19"/>
      <c r="DT425" s="19"/>
      <c r="DU425" s="19"/>
      <c r="DV425" s="19"/>
      <c r="DW425" s="19"/>
      <c r="DX425" s="19"/>
      <c r="DY425" s="19"/>
      <c r="DZ425" s="19"/>
      <c r="EA425" s="19"/>
      <c r="EB425" s="19"/>
      <c r="EC425" s="19"/>
      <c r="ED425" s="19"/>
      <c r="EE425" s="19"/>
      <c r="EF425" s="19"/>
      <c r="EG425" s="19"/>
      <c r="EH425" s="19"/>
      <c r="EI425" s="19"/>
      <c r="EJ425" s="19"/>
      <c r="EK425" s="19"/>
      <c r="EL425" s="19"/>
      <c r="EM425" s="19"/>
      <c r="EN425" s="19"/>
      <c r="EO425" s="19"/>
      <c r="EP425" s="19"/>
      <c r="EQ425" s="19"/>
      <c r="ER425" s="19"/>
      <c r="ES425" s="19"/>
      <c r="ET425" s="19"/>
      <c r="EU425" s="19"/>
      <c r="EV425" s="19"/>
      <c r="EW425" s="19"/>
      <c r="EX425" s="19"/>
      <c r="EY425" s="19"/>
      <c r="EZ425" s="19"/>
      <c r="FA425" s="19"/>
      <c r="FB425" s="19"/>
      <c r="FC425" s="19"/>
      <c r="FD425" s="19"/>
      <c r="FE425" s="19"/>
      <c r="FF425" s="19"/>
      <c r="FG425" s="19"/>
      <c r="FH425" s="19"/>
      <c r="FI425" s="19"/>
      <c r="FJ425" s="19"/>
      <c r="FK425" s="19"/>
      <c r="FL425" s="19"/>
      <c r="FM425" s="19"/>
      <c r="FN425" s="19"/>
      <c r="FO425" s="19"/>
      <c r="FP425" s="19"/>
      <c r="FQ425" s="19"/>
      <c r="FR425" s="19"/>
      <c r="FS425" s="19"/>
      <c r="FT425" s="19"/>
      <c r="FU425" s="19"/>
      <c r="FV425" s="19"/>
      <c r="FW425" s="19"/>
      <c r="FX425" s="19"/>
      <c r="FY425" s="19"/>
      <c r="FZ425" s="19"/>
    </row>
    <row r="426" spans="1:182" x14ac:dyDescent="0.25"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  <c r="CK426" s="19"/>
      <c r="CL426" s="19"/>
      <c r="CM426" s="19"/>
      <c r="CN426" s="19"/>
      <c r="CO426" s="19"/>
      <c r="CP426" s="19"/>
      <c r="CQ426" s="19"/>
      <c r="CR426" s="19"/>
      <c r="CS426" s="19"/>
      <c r="CT426" s="19"/>
      <c r="CU426" s="19"/>
      <c r="CV426" s="19"/>
      <c r="CW426" s="19"/>
      <c r="CX426" s="19"/>
      <c r="CY426" s="19"/>
      <c r="CZ426" s="19"/>
      <c r="DA426" s="19"/>
      <c r="DB426" s="19"/>
      <c r="DC426" s="19"/>
      <c r="DD426" s="19"/>
      <c r="DE426" s="19"/>
      <c r="DF426" s="19"/>
      <c r="DG426" s="19"/>
      <c r="DH426" s="19"/>
      <c r="DI426" s="19"/>
      <c r="DJ426" s="19"/>
      <c r="DK426" s="19"/>
      <c r="DL426" s="19"/>
      <c r="DM426" s="19"/>
      <c r="DN426" s="19"/>
      <c r="DO426" s="19"/>
      <c r="DP426" s="19"/>
      <c r="DQ426" s="19"/>
      <c r="DR426" s="19"/>
      <c r="DS426" s="19"/>
      <c r="DT426" s="19"/>
      <c r="DU426" s="19"/>
      <c r="DV426" s="19"/>
      <c r="DW426" s="19"/>
      <c r="DX426" s="19"/>
      <c r="DY426" s="19"/>
      <c r="DZ426" s="19"/>
      <c r="EA426" s="19"/>
      <c r="EB426" s="19"/>
      <c r="EC426" s="19"/>
      <c r="ED426" s="19"/>
      <c r="EE426" s="19"/>
      <c r="EF426" s="19"/>
      <c r="EG426" s="19"/>
      <c r="EH426" s="19"/>
      <c r="EI426" s="19"/>
      <c r="EJ426" s="19"/>
      <c r="EK426" s="19"/>
      <c r="EL426" s="19"/>
      <c r="EM426" s="19"/>
      <c r="EN426" s="19"/>
      <c r="EO426" s="19"/>
      <c r="EP426" s="19"/>
      <c r="EQ426" s="19"/>
      <c r="ER426" s="19"/>
      <c r="ES426" s="19"/>
      <c r="ET426" s="19"/>
      <c r="EU426" s="19"/>
      <c r="EV426" s="19"/>
      <c r="EW426" s="19"/>
      <c r="EX426" s="19"/>
      <c r="EY426" s="19"/>
      <c r="EZ426" s="19"/>
      <c r="FA426" s="19"/>
      <c r="FB426" s="19"/>
      <c r="FC426" s="19"/>
      <c r="FD426" s="19"/>
      <c r="FE426" s="19"/>
      <c r="FF426" s="19"/>
      <c r="FG426" s="19"/>
      <c r="FH426" s="19"/>
      <c r="FI426" s="19"/>
      <c r="FJ426" s="19"/>
      <c r="FK426" s="19"/>
      <c r="FL426" s="19"/>
      <c r="FM426" s="19"/>
      <c r="FN426" s="19"/>
      <c r="FO426" s="19"/>
      <c r="FP426" s="19"/>
      <c r="FQ426" s="19"/>
      <c r="FR426" s="19"/>
      <c r="FS426" s="19"/>
      <c r="FT426" s="19"/>
      <c r="FU426" s="19"/>
      <c r="FV426" s="19"/>
      <c r="FW426" s="19"/>
      <c r="FX426" s="19"/>
      <c r="FY426" s="19"/>
      <c r="FZ426" s="19"/>
    </row>
    <row r="427" spans="1:182" x14ac:dyDescent="0.25"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  <c r="DS427" s="19"/>
      <c r="DT427" s="19"/>
      <c r="DU427" s="19"/>
      <c r="DV427" s="19"/>
      <c r="DW427" s="19"/>
      <c r="DX427" s="19"/>
      <c r="DY427" s="19"/>
      <c r="DZ427" s="19"/>
      <c r="EA427" s="19"/>
      <c r="EB427" s="19"/>
      <c r="EC427" s="19"/>
      <c r="ED427" s="19"/>
      <c r="EE427" s="19"/>
      <c r="EF427" s="19"/>
      <c r="EG427" s="19"/>
      <c r="EH427" s="19"/>
      <c r="EI427" s="19"/>
      <c r="EJ427" s="19"/>
      <c r="EK427" s="19"/>
      <c r="EL427" s="19"/>
      <c r="EM427" s="19"/>
      <c r="EN427" s="19"/>
      <c r="EO427" s="19"/>
      <c r="EP427" s="19"/>
      <c r="EQ427" s="19"/>
      <c r="ER427" s="19"/>
      <c r="ES427" s="19"/>
      <c r="ET427" s="19"/>
      <c r="EU427" s="19"/>
      <c r="EV427" s="19"/>
      <c r="EW427" s="19"/>
      <c r="EX427" s="19"/>
      <c r="EY427" s="19"/>
      <c r="EZ427" s="19"/>
      <c r="FA427" s="19"/>
      <c r="FB427" s="19"/>
      <c r="FC427" s="19"/>
      <c r="FD427" s="19"/>
      <c r="FE427" s="19"/>
      <c r="FF427" s="19"/>
      <c r="FG427" s="19"/>
      <c r="FH427" s="19"/>
      <c r="FI427" s="19"/>
      <c r="FJ427" s="19"/>
      <c r="FK427" s="19"/>
      <c r="FL427" s="19"/>
      <c r="FM427" s="19"/>
      <c r="FN427" s="19"/>
      <c r="FO427" s="19"/>
      <c r="FP427" s="19"/>
      <c r="FQ427" s="19"/>
      <c r="FR427" s="19"/>
      <c r="FS427" s="19"/>
      <c r="FT427" s="19"/>
      <c r="FU427" s="19"/>
      <c r="FV427" s="19"/>
      <c r="FW427" s="19"/>
      <c r="FX427" s="19"/>
      <c r="FY427" s="19"/>
      <c r="FZ427" s="19"/>
    </row>
    <row r="428" spans="1:182" x14ac:dyDescent="0.25"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  <c r="DW428" s="19"/>
      <c r="DX428" s="19"/>
      <c r="DY428" s="19"/>
      <c r="DZ428" s="19"/>
      <c r="EA428" s="19"/>
      <c r="EB428" s="19"/>
      <c r="EC428" s="19"/>
      <c r="ED428" s="19"/>
      <c r="EE428" s="19"/>
      <c r="EF428" s="19"/>
      <c r="EG428" s="19"/>
      <c r="EH428" s="19"/>
      <c r="EI428" s="19"/>
      <c r="EJ428" s="19"/>
      <c r="EK428" s="19"/>
      <c r="EL428" s="19"/>
      <c r="EM428" s="19"/>
      <c r="EN428" s="19"/>
      <c r="EO428" s="19"/>
      <c r="EP428" s="19"/>
      <c r="EQ428" s="19"/>
      <c r="ER428" s="19"/>
      <c r="ES428" s="19"/>
      <c r="ET428" s="19"/>
      <c r="EU428" s="19"/>
      <c r="EV428" s="19"/>
      <c r="EW428" s="19"/>
      <c r="EX428" s="19"/>
      <c r="EY428" s="19"/>
      <c r="EZ428" s="19"/>
      <c r="FA428" s="19"/>
      <c r="FB428" s="19"/>
      <c r="FC428" s="19"/>
      <c r="FD428" s="19"/>
      <c r="FE428" s="19"/>
      <c r="FF428" s="19"/>
      <c r="FG428" s="19"/>
      <c r="FH428" s="19"/>
      <c r="FI428" s="19"/>
      <c r="FJ428" s="19"/>
      <c r="FK428" s="19"/>
      <c r="FL428" s="19"/>
      <c r="FM428" s="19"/>
      <c r="FN428" s="19"/>
      <c r="FO428" s="19"/>
      <c r="FP428" s="19"/>
      <c r="FQ428" s="19"/>
      <c r="FR428" s="19"/>
      <c r="FS428" s="19"/>
      <c r="FT428" s="19"/>
      <c r="FU428" s="19"/>
      <c r="FV428" s="19"/>
      <c r="FW428" s="19"/>
      <c r="FX428" s="19"/>
      <c r="FY428" s="19"/>
      <c r="FZ428" s="19"/>
    </row>
    <row r="429" spans="1:182" x14ac:dyDescent="0.25"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  <c r="DA429" s="19"/>
      <c r="DB429" s="19"/>
      <c r="DC429" s="19"/>
      <c r="DD429" s="19"/>
      <c r="DE429" s="19"/>
      <c r="DF429" s="19"/>
      <c r="DG429" s="19"/>
      <c r="DH429" s="19"/>
      <c r="DI429" s="19"/>
      <c r="DJ429" s="19"/>
      <c r="DK429" s="19"/>
      <c r="DL429" s="19"/>
      <c r="DM429" s="19"/>
      <c r="DN429" s="19"/>
      <c r="DO429" s="19"/>
      <c r="DP429" s="19"/>
      <c r="DQ429" s="19"/>
      <c r="DR429" s="19"/>
      <c r="DS429" s="19"/>
      <c r="DT429" s="19"/>
      <c r="DU429" s="19"/>
      <c r="DV429" s="19"/>
      <c r="DW429" s="19"/>
      <c r="DX429" s="19"/>
      <c r="DY429" s="19"/>
      <c r="DZ429" s="19"/>
      <c r="EA429" s="19"/>
      <c r="EB429" s="19"/>
      <c r="EC429" s="19"/>
      <c r="ED429" s="19"/>
      <c r="EE429" s="19"/>
      <c r="EF429" s="19"/>
      <c r="EG429" s="19"/>
      <c r="EH429" s="19"/>
      <c r="EI429" s="19"/>
      <c r="EJ429" s="19"/>
      <c r="EK429" s="19"/>
      <c r="EL429" s="19"/>
      <c r="EM429" s="19"/>
      <c r="EN429" s="19"/>
      <c r="EO429" s="19"/>
      <c r="EP429" s="19"/>
      <c r="EQ429" s="19"/>
      <c r="ER429" s="19"/>
      <c r="ES429" s="19"/>
      <c r="ET429" s="19"/>
      <c r="EU429" s="19"/>
      <c r="EV429" s="19"/>
      <c r="EW429" s="19"/>
      <c r="EX429" s="19"/>
      <c r="EY429" s="19"/>
      <c r="EZ429" s="19"/>
      <c r="FA429" s="19"/>
      <c r="FB429" s="19"/>
      <c r="FC429" s="19"/>
      <c r="FD429" s="19"/>
      <c r="FE429" s="19"/>
      <c r="FF429" s="19"/>
      <c r="FG429" s="19"/>
      <c r="FH429" s="19"/>
      <c r="FI429" s="19"/>
      <c r="FJ429" s="19"/>
      <c r="FK429" s="19"/>
      <c r="FL429" s="19"/>
      <c r="FM429" s="19"/>
      <c r="FN429" s="19"/>
      <c r="FO429" s="19"/>
      <c r="FP429" s="19"/>
      <c r="FQ429" s="19"/>
      <c r="FR429" s="19"/>
      <c r="FS429" s="19"/>
      <c r="FT429" s="19"/>
      <c r="FU429" s="19"/>
      <c r="FV429" s="19"/>
      <c r="FW429" s="19"/>
      <c r="FX429" s="19"/>
      <c r="FY429" s="19"/>
      <c r="FZ429" s="19"/>
    </row>
    <row r="430" spans="1:182" x14ac:dyDescent="0.25"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  <c r="DA430" s="19"/>
      <c r="DB430" s="19"/>
      <c r="DC430" s="19"/>
      <c r="DD430" s="19"/>
      <c r="DE430" s="19"/>
      <c r="DF430" s="19"/>
      <c r="DG430" s="19"/>
      <c r="DH430" s="19"/>
      <c r="DI430" s="19"/>
      <c r="DJ430" s="19"/>
      <c r="DK430" s="19"/>
      <c r="DL430" s="19"/>
      <c r="DM430" s="19"/>
      <c r="DN430" s="19"/>
      <c r="DO430" s="19"/>
      <c r="DP430" s="19"/>
      <c r="DQ430" s="19"/>
      <c r="DR430" s="19"/>
      <c r="DS430" s="19"/>
      <c r="DT430" s="19"/>
      <c r="DU430" s="19"/>
      <c r="DV430" s="19"/>
      <c r="DW430" s="19"/>
      <c r="DX430" s="19"/>
      <c r="DY430" s="19"/>
      <c r="DZ430" s="19"/>
      <c r="EA430" s="19"/>
      <c r="EB430" s="19"/>
      <c r="EC430" s="19"/>
      <c r="ED430" s="19"/>
      <c r="EE430" s="19"/>
      <c r="EF430" s="19"/>
      <c r="EG430" s="19"/>
      <c r="EH430" s="19"/>
      <c r="EI430" s="19"/>
      <c r="EJ430" s="19"/>
      <c r="EK430" s="19"/>
      <c r="EL430" s="19"/>
      <c r="EM430" s="19"/>
      <c r="EN430" s="19"/>
      <c r="EO430" s="19"/>
      <c r="EP430" s="19"/>
      <c r="EQ430" s="19"/>
      <c r="ER430" s="19"/>
      <c r="ES430" s="19"/>
      <c r="ET430" s="19"/>
      <c r="EU430" s="19"/>
      <c r="EV430" s="19"/>
      <c r="EW430" s="19"/>
      <c r="EX430" s="19"/>
      <c r="EY430" s="19"/>
      <c r="EZ430" s="19"/>
      <c r="FA430" s="19"/>
      <c r="FB430" s="19"/>
      <c r="FC430" s="19"/>
      <c r="FD430" s="19"/>
      <c r="FE430" s="19"/>
      <c r="FF430" s="19"/>
      <c r="FG430" s="19"/>
      <c r="FH430" s="19"/>
      <c r="FI430" s="19"/>
      <c r="FJ430" s="19"/>
      <c r="FK430" s="19"/>
      <c r="FL430" s="19"/>
      <c r="FM430" s="19"/>
      <c r="FN430" s="19"/>
      <c r="FO430" s="19"/>
      <c r="FP430" s="19"/>
      <c r="FQ430" s="19"/>
      <c r="FR430" s="19"/>
      <c r="FS430" s="19"/>
      <c r="FT430" s="19"/>
      <c r="FU430" s="19"/>
      <c r="FV430" s="19"/>
      <c r="FW430" s="19"/>
      <c r="FX430" s="19"/>
      <c r="FY430" s="19"/>
      <c r="FZ430" s="19"/>
    </row>
    <row r="431" spans="1:182" x14ac:dyDescent="0.25"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  <c r="CK431" s="19"/>
      <c r="CL431" s="19"/>
      <c r="CM431" s="19"/>
      <c r="CN431" s="19"/>
      <c r="CO431" s="19"/>
      <c r="CP431" s="19"/>
      <c r="CQ431" s="19"/>
      <c r="CR431" s="19"/>
      <c r="CS431" s="19"/>
      <c r="CT431" s="19"/>
      <c r="CU431" s="19"/>
      <c r="CV431" s="19"/>
      <c r="CW431" s="19"/>
      <c r="CX431" s="19"/>
      <c r="CY431" s="19"/>
      <c r="CZ431" s="19"/>
      <c r="DA431" s="19"/>
      <c r="DB431" s="19"/>
      <c r="DC431" s="19"/>
      <c r="DD431" s="19"/>
      <c r="DE431" s="19"/>
      <c r="DF431" s="19"/>
      <c r="DG431" s="19"/>
      <c r="DH431" s="19"/>
      <c r="DI431" s="19"/>
      <c r="DJ431" s="19"/>
      <c r="DK431" s="19"/>
      <c r="DL431" s="19"/>
      <c r="DM431" s="19"/>
      <c r="DN431" s="19"/>
      <c r="DO431" s="19"/>
      <c r="DP431" s="19"/>
      <c r="DQ431" s="19"/>
      <c r="DR431" s="19"/>
      <c r="DS431" s="19"/>
      <c r="DT431" s="19"/>
      <c r="DU431" s="19"/>
      <c r="DV431" s="19"/>
      <c r="DW431" s="19"/>
      <c r="DX431" s="19"/>
      <c r="DY431" s="19"/>
      <c r="DZ431" s="19"/>
      <c r="EA431" s="19"/>
      <c r="EB431" s="19"/>
      <c r="EC431" s="19"/>
      <c r="ED431" s="19"/>
      <c r="EE431" s="19"/>
      <c r="EF431" s="19"/>
      <c r="EG431" s="19"/>
      <c r="EH431" s="19"/>
      <c r="EI431" s="19"/>
      <c r="EJ431" s="19"/>
      <c r="EK431" s="19"/>
      <c r="EL431" s="19"/>
      <c r="EM431" s="19"/>
      <c r="EN431" s="19"/>
      <c r="EO431" s="19"/>
      <c r="EP431" s="19"/>
      <c r="EQ431" s="19"/>
      <c r="ER431" s="19"/>
      <c r="ES431" s="19"/>
      <c r="ET431" s="19"/>
      <c r="EU431" s="19"/>
      <c r="EV431" s="19"/>
      <c r="EW431" s="19"/>
      <c r="EX431" s="19"/>
      <c r="EY431" s="19"/>
      <c r="EZ431" s="19"/>
      <c r="FA431" s="19"/>
      <c r="FB431" s="19"/>
      <c r="FC431" s="19"/>
      <c r="FD431" s="19"/>
      <c r="FE431" s="19"/>
      <c r="FF431" s="19"/>
      <c r="FG431" s="19"/>
      <c r="FH431" s="19"/>
      <c r="FI431" s="19"/>
      <c r="FJ431" s="19"/>
      <c r="FK431" s="19"/>
      <c r="FL431" s="19"/>
      <c r="FM431" s="19"/>
      <c r="FN431" s="19"/>
      <c r="FO431" s="19"/>
      <c r="FP431" s="19"/>
      <c r="FQ431" s="19"/>
      <c r="FR431" s="19"/>
      <c r="FS431" s="19"/>
      <c r="FT431" s="19"/>
      <c r="FU431" s="19"/>
      <c r="FV431" s="19"/>
      <c r="FW431" s="19"/>
      <c r="FX431" s="19"/>
      <c r="FY431" s="19"/>
      <c r="FZ431" s="19"/>
    </row>
  </sheetData>
  <mergeCells count="2">
    <mergeCell ref="A21:G21"/>
    <mergeCell ref="A7:I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Маршруты</vt:lpstr>
      <vt:lpstr>Население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КВТ171Шеховцов</dc:creator>
  <cp:lastModifiedBy>Сергей</cp:lastModifiedBy>
  <dcterms:created xsi:type="dcterms:W3CDTF">2021-05-20T06:46:02Z</dcterms:created>
  <dcterms:modified xsi:type="dcterms:W3CDTF">2021-06-08T16:23:00Z</dcterms:modified>
</cp:coreProperties>
</file>