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9">
      <text>
        <t xml:space="preserve">Penerimaan Barang
Pengeluaran Barang
Pembayaran Hutang
Pengeluaran lain
Stok barang
Surat jalan
laporan stok
laporan keuangan
- Jurnal
- Buku besar
- Labarugi</t>
      </text>
    </comment>
    <comment authorId="0" ref="S10">
      <text>
        <t xml:space="preserve">Penerimaan Barang
Pengeluaran Barang
Stok barang
Surat jalan
laporan stok
laporan keuangan
- Jurnal
- Buku besar
- Labarugi</t>
      </text>
    </comment>
    <comment authorId="0" ref="Q20">
      <text>
        <t xml:space="preserve">Master Data
- user
- konsumen
- sales
- bank
- akun
- supplier
Transaksi Penjualan
- laporan transaksi cetak
----
tambah laporan
	-Abasoft</t>
      </text>
    </comment>
    <comment authorId="0" ref="R21">
      <text>
        <t xml:space="preserve">Pengeluaran Barang
Penerimaan Barang
Pengeluaran Lain
Stok
Laporan Pemasukan barang
Laporan Pengeluaran barang
Laporan Keuangan
- Lbarugi
- buku besar
----
- managemen stok
- transaksi pembelian &amp; pengeluaran
- laporan standar
	-Abasoft</t>
      </text>
    </comment>
    <comment authorId="0" ref="Y24">
      <text>
        <t xml:space="preserve">Master Karyawan
Menu Perijinan
Menu Absensi
Laporan Absensi</t>
      </text>
    </comment>
    <comment authorId="0" ref="U3">
      <text>
        <t xml:space="preserve">- modul konsumen
- modul supplier
- modul sales
- modul bank
- modul mesin
- modul setting harga
- modul penggudangan
- modul invoice transaksi
- modul ceklist produksi
- modul pelunasan
- modul kas harian
- modul saldo bank
- modul laporan
	-Abasoft</t>
      </text>
    </comment>
    <comment authorId="0" ref="Q4">
      <text>
        <t xml:space="preserve">- modul customer
- modul produk
- modul transaksi
- modul laporan
	-Abasoft</t>
      </text>
    </comment>
    <comment authorId="0" ref="W8">
      <text>
        <t xml:space="preserve">bumiayu
	-Abasoft</t>
      </text>
    </comment>
    <comment authorId="0" ref="V8">
      <text>
        <t xml:space="preserve">HR
	-Abasoft</t>
      </text>
    </comment>
    <comment authorId="0" ref="U8">
      <text>
        <t xml:space="preserve">dukuhwaluh
	-Abasoft</t>
      </text>
    </comment>
    <comment authorId="0" ref="T8">
      <text>
        <t xml:space="preserve">cilacap
	-Abasoft</t>
      </text>
    </comment>
    <comment authorId="0" ref="S8">
      <text>
        <t xml:space="preserve">situmpur
	-Abasoft</t>
      </text>
    </comment>
    <comment authorId="0" ref="AB7">
      <text>
        <t xml:space="preserve">- landing page
- modul Home
- modul tentang
- modul produk
- modul service
- modul kontak
	-Abasoft</t>
      </text>
    </comment>
    <comment authorId="0" ref="Y16">
      <text>
        <t xml:space="preserve">- modul divisi IT
- modul divisi HC
- modul divisi Marketing
- modul divisi Operasional
- modul divisi Finance
	-Abasoft</t>
      </text>
    </comment>
  </commentList>
</comments>
</file>

<file path=xl/sharedStrings.xml><?xml version="1.0" encoding="utf-8"?>
<sst xmlns="http://schemas.openxmlformats.org/spreadsheetml/2006/main" count="114" uniqueCount="69">
  <si>
    <t>PROYEKSI LIST PROJECT INTERNAL ABATA GROUP</t>
  </si>
  <si>
    <t>TARGET</t>
  </si>
  <si>
    <t>PRIORITY</t>
  </si>
  <si>
    <t>TIMELINE 2021</t>
  </si>
  <si>
    <t>TIMELINE 2022</t>
  </si>
  <si>
    <t>Jan</t>
  </si>
  <si>
    <t>Feb</t>
  </si>
  <si>
    <t>Mar</t>
  </si>
  <si>
    <t>Apr</t>
  </si>
  <si>
    <t>Mei</t>
  </si>
  <si>
    <t>Jun</t>
  </si>
  <si>
    <t>Jul</t>
  </si>
  <si>
    <t>Agst</t>
  </si>
  <si>
    <t>Sept</t>
  </si>
  <si>
    <t>Okt</t>
  </si>
  <si>
    <t>Nov</t>
  </si>
  <si>
    <t>Des</t>
  </si>
  <si>
    <t>Aplikasi Penjualan digital printing</t>
  </si>
  <si>
    <t>Abata</t>
  </si>
  <si>
    <t>Medium</t>
  </si>
  <si>
    <t>Web Order Abata</t>
  </si>
  <si>
    <t>High</t>
  </si>
  <si>
    <t>Aplikasi perhitungan harga Abata (webservice)</t>
  </si>
  <si>
    <t>Aplikasi produksi + warehouse Abata</t>
  </si>
  <si>
    <t>Web Profile Abata</t>
  </si>
  <si>
    <t>Aplikasi Antrian</t>
  </si>
  <si>
    <t>Aplikasi warehouse Adaya</t>
  </si>
  <si>
    <t>Adaya</t>
  </si>
  <si>
    <t>Low</t>
  </si>
  <si>
    <t>Aplikasi penjualan Adaya</t>
  </si>
  <si>
    <t>Aplikasi PO Adaya</t>
  </si>
  <si>
    <t>Aplikasi keuangan ( All Cabang )</t>
  </si>
  <si>
    <t>All Cabang</t>
  </si>
  <si>
    <t>Aplikasi e-spk antar cabang</t>
  </si>
  <si>
    <t>Aplikasi approval untuk pengajuan ke direktur</t>
  </si>
  <si>
    <t>HO</t>
  </si>
  <si>
    <t>Sistem HCM ( Database Karyawan , Recruitment , Kontrak, Penjadwalan Training  )</t>
  </si>
  <si>
    <t>SIM ( Sistem Informasi manajemen ) Abata Group</t>
  </si>
  <si>
    <t>Aplikasi dashboard untuk pemasukan dan omzet</t>
  </si>
  <si>
    <t>Web Profile Makzon Digital Marketing</t>
  </si>
  <si>
    <t>Makzon</t>
  </si>
  <si>
    <t>Aplikasi Penjualan Makzon Digital Marketing</t>
  </si>
  <si>
    <t>Aplikasi Penjualan Wahana ( POS )</t>
  </si>
  <si>
    <t>Wahana</t>
  </si>
  <si>
    <t>Aplikasi warehouse Wahana</t>
  </si>
  <si>
    <t>Aplikasi perhitungan harga Wahana (kalkulatorcetak.com)</t>
  </si>
  <si>
    <t xml:space="preserve">Aplikasi papeline untuk tim sales </t>
  </si>
  <si>
    <t>Aplikasi Presensi</t>
  </si>
  <si>
    <t>Perangkat yg dibutuhkan:</t>
  </si>
  <si>
    <t>No</t>
  </si>
  <si>
    <t>Nama Perangkat</t>
  </si>
  <si>
    <t>Harga</t>
  </si>
  <si>
    <t>Quantity</t>
  </si>
  <si>
    <t>Total</t>
  </si>
  <si>
    <t>Keterangan</t>
  </si>
  <si>
    <t>PC AIO</t>
  </si>
  <si>
    <t>Untuk antrian</t>
  </si>
  <si>
    <t>Printer thermal</t>
  </si>
  <si>
    <t>Box Antrian</t>
  </si>
  <si>
    <r>
      <rPr/>
      <t xml:space="preserve">Bayar Hosting </t>
    </r>
    <r>
      <rPr>
        <color rgb="FF1155CC"/>
        <u/>
      </rPr>
      <t>abata-printing.com</t>
    </r>
  </si>
  <si>
    <t>Jatuh tempo Sabtu, 27 Agustus 2022</t>
  </si>
  <si>
    <r>
      <rPr/>
      <t xml:space="preserve">Bayar Domain </t>
    </r>
    <r>
      <rPr>
        <color rgb="FF1155CC"/>
        <u/>
      </rPr>
      <t>abata-printing.com</t>
    </r>
  </si>
  <si>
    <t>Jatuh tempo Minggu, 28 Agustus 2022</t>
  </si>
  <si>
    <t>Printer dot matrix</t>
  </si>
  <si>
    <t>Untuk POS wahana</t>
  </si>
  <si>
    <t>Domain Wahana</t>
  </si>
  <si>
    <t>Untuk website wahana</t>
  </si>
  <si>
    <t>Laptop Programmer</t>
  </si>
  <si>
    <t>Fasilitas Programmer untuk kerja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</si>
</sst>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15">
    <font>
      <sz val="10.0"/>
      <color rgb="FF000000"/>
      <name val="Arial"/>
    </font>
    <font>
      <b/>
      <sz val="11.0"/>
      <color rgb="FFFFFFFF"/>
      <name val="Calibri"/>
    </font>
    <font/>
    <font>
      <b/>
      <sz val="12.0"/>
      <color rgb="FFFFFFFF"/>
      <name val="Calibri"/>
    </font>
    <font>
      <b/>
      <sz val="9.0"/>
      <color rgb="FFFFFFFF"/>
      <name val="Calibri"/>
    </font>
    <font>
      <sz val="11.0"/>
      <color theme="1"/>
      <name val="Calibri"/>
    </font>
    <font>
      <b/>
      <sz val="11.0"/>
      <color rgb="FFC55A11"/>
      <name val="Calibri"/>
    </font>
    <font>
      <b/>
      <sz val="11.0"/>
      <color rgb="FFC00000"/>
      <name val="Calibri"/>
    </font>
    <font>
      <color theme="1"/>
      <name val="Arial"/>
    </font>
    <font>
      <b/>
      <sz val="11.0"/>
      <color rgb="FF00B050"/>
      <name val="Calibri"/>
    </font>
    <font>
      <sz val="11.0"/>
      <color theme="1"/>
      <name val="Times New Roman"/>
    </font>
    <font>
      <color theme="1"/>
      <name val="Times New Roman"/>
    </font>
    <font>
      <b/>
      <sz val="11.0"/>
      <color theme="1"/>
      <name val="Calibri"/>
    </font>
    <font>
      <b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rgb="FF7030A0"/>
      </patternFill>
    </fill>
    <fill>
      <patternFill patternType="solid">
        <fgColor rgb="FF00FF00"/>
        <bgColor rgb="FF00FF00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CC99FF"/>
        <bgColor rgb="FFCC99FF"/>
      </patternFill>
    </fill>
  </fills>
  <borders count="9">
    <border/>
    <border>
      <left style="medium">
        <color rgb="FFBFBFBF"/>
      </left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2" fontId="1" numFmtId="0" xfId="0" applyAlignment="1" applyFont="1">
      <alignment horizontal="center" shrinkToFit="0" wrapText="1"/>
    </xf>
    <xf borderId="0" fillId="2" fontId="3" numFmtId="0" xfId="0" applyAlignment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5" fillId="0" fontId="5" numFmtId="0" xfId="0" applyAlignment="1" applyBorder="1" applyFont="1">
      <alignment horizontal="center"/>
    </xf>
    <xf borderId="5" fillId="0" fontId="5" numFmtId="0" xfId="0" applyBorder="1" applyFont="1"/>
    <xf borderId="5" fillId="3" fontId="5" numFmtId="0" xfId="0" applyAlignment="1" applyBorder="1" applyFill="1" applyFont="1">
      <alignment horizontal="center"/>
    </xf>
    <xf borderId="5" fillId="0" fontId="6" numFmtId="0" xfId="0" applyAlignment="1" applyBorder="1" applyFont="1">
      <alignment horizontal="center" vertical="bottom"/>
    </xf>
    <xf borderId="5" fillId="4" fontId="5" numFmtId="0" xfId="0" applyBorder="1" applyFill="1" applyFont="1"/>
    <xf borderId="5" fillId="5" fontId="5" numFmtId="0" xfId="0" applyAlignment="1" applyBorder="1" applyFill="1" applyFont="1">
      <alignment horizontal="center"/>
    </xf>
    <xf borderId="5" fillId="0" fontId="7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/>
    </xf>
    <xf borderId="5" fillId="0" fontId="8" numFmtId="0" xfId="0" applyBorder="1" applyFont="1"/>
    <xf borderId="5" fillId="0" fontId="5" numFmtId="0" xfId="0" applyAlignment="1" applyBorder="1" applyFont="1">
      <alignment shrinkToFit="0" wrapText="1"/>
    </xf>
    <xf borderId="5" fillId="6" fontId="5" numFmtId="0" xfId="0" applyAlignment="1" applyBorder="1" applyFill="1" applyFont="1">
      <alignment horizontal="center"/>
    </xf>
    <xf borderId="5" fillId="7" fontId="5" numFmtId="0" xfId="0" applyBorder="1" applyFill="1" applyFont="1"/>
    <xf borderId="5" fillId="6" fontId="5" numFmtId="0" xfId="0" applyBorder="1" applyFont="1"/>
    <xf borderId="5" fillId="8" fontId="5" numFmtId="0" xfId="0" applyAlignment="1" applyBorder="1" applyFill="1" applyFont="1">
      <alignment horizontal="center"/>
    </xf>
    <xf borderId="5" fillId="0" fontId="9" numFmtId="0" xfId="0" applyAlignment="1" applyBorder="1" applyFont="1">
      <alignment horizontal="center" vertical="bottom"/>
    </xf>
    <xf borderId="5" fillId="9" fontId="5" numFmtId="0" xfId="0" applyAlignment="1" applyBorder="1" applyFill="1" applyFont="1">
      <alignment horizontal="center"/>
    </xf>
    <xf borderId="5" fillId="9" fontId="5" numFmtId="0" xfId="0" applyAlignment="1" applyBorder="1" applyFont="1">
      <alignment horizontal="center" vertical="bottom"/>
    </xf>
    <xf borderId="5" fillId="10" fontId="5" numFmtId="0" xfId="0" applyAlignment="1" applyBorder="1" applyFill="1" applyFont="1">
      <alignment horizontal="center"/>
    </xf>
    <xf borderId="5" fillId="7" fontId="5" numFmtId="0" xfId="0" applyAlignment="1" applyBorder="1" applyFont="1">
      <alignment shrinkToFit="0" wrapText="1"/>
    </xf>
    <xf borderId="5" fillId="4" fontId="5" numFmtId="16" xfId="0" applyBorder="1" applyFont="1" applyNumberFormat="1"/>
    <xf borderId="5" fillId="11" fontId="5" numFmtId="0" xfId="0" applyAlignment="1" applyBorder="1" applyFill="1" applyFont="1">
      <alignment horizontal="center"/>
    </xf>
    <xf borderId="5" fillId="12" fontId="5" numFmtId="0" xfId="0" applyAlignment="1" applyBorder="1" applyFill="1" applyFont="1">
      <alignment horizontal="center"/>
    </xf>
    <xf borderId="5" fillId="4" fontId="10" numFmtId="0" xfId="0" applyBorder="1" applyFont="1"/>
    <xf borderId="5" fillId="0" fontId="5" numFmtId="0" xfId="0" applyAlignment="1" applyBorder="1" applyFont="1">
      <alignment vertical="bottom"/>
    </xf>
    <xf borderId="5" fillId="0" fontId="11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5" fillId="0" fontId="12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8" numFmtId="0" xfId="0" applyAlignment="1" applyBorder="1" applyFont="1">
      <alignment readingOrder="0"/>
    </xf>
    <xf borderId="5" fillId="0" fontId="8" numFmtId="164" xfId="0" applyAlignment="1" applyBorder="1" applyFont="1" applyNumberFormat="1">
      <alignment horizontal="right" readingOrder="0"/>
    </xf>
    <xf borderId="6" fillId="0" fontId="8" numFmtId="164" xfId="0" applyAlignment="1" applyBorder="1" applyFont="1" applyNumberFormat="1">
      <alignment horizontal="right" readingOrder="0"/>
    </xf>
    <xf borderId="6" fillId="0" fontId="8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readingOrder="0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bata-printing.com/" TargetMode="External"/><Relationship Id="rId3" Type="http://schemas.openxmlformats.org/officeDocument/2006/relationships/hyperlink" Target="http://abata-printing.com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2.71"/>
    <col customWidth="1" min="4" max="4" width="9.29"/>
    <col customWidth="1" hidden="1" min="5" max="5" width="4.86"/>
    <col customWidth="1" hidden="1" min="6" max="6" width="3.71"/>
    <col customWidth="1" hidden="1" min="7" max="7" width="4.14"/>
    <col customWidth="1" hidden="1" min="8" max="8" width="3.71"/>
    <col customWidth="1" hidden="1" min="9" max="9" width="3.86"/>
    <col customWidth="1" hidden="1" min="10" max="10" width="3.57"/>
    <col customWidth="1" hidden="1" min="11" max="11" width="3.0"/>
    <col customWidth="1" hidden="1" min="12" max="13" width="4.29"/>
    <col customWidth="1" hidden="1" min="14" max="14" width="3.71"/>
    <col customWidth="1" hidden="1" min="15" max="15" width="4.0"/>
    <col customWidth="1" hidden="1" min="16" max="16" width="3.71"/>
    <col customWidth="1" min="17" max="17" width="5.29"/>
    <col customWidth="1" min="18" max="18" width="3.71"/>
    <col customWidth="1" min="19" max="19" width="4.14"/>
    <col customWidth="1" min="20" max="20" width="3.71"/>
    <col customWidth="1" min="21" max="21" width="3.86"/>
    <col customWidth="1" min="22" max="22" width="3.57"/>
    <col customWidth="1" min="23" max="23" width="3.0"/>
    <col customWidth="1" min="24" max="25" width="4.29"/>
    <col customWidth="1" min="26" max="26" width="3.71"/>
    <col customWidth="1" min="27" max="27" width="4.0"/>
    <col customWidth="1" min="28" max="39" width="3.71"/>
    <col customWidth="1" min="40" max="40" width="8.14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Q1" s="4" t="s">
        <v>4</v>
      </c>
    </row>
    <row r="2">
      <c r="A2" s="5"/>
      <c r="B2" s="6"/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7" t="s">
        <v>5</v>
      </c>
      <c r="R2" s="8" t="s">
        <v>6</v>
      </c>
      <c r="S2" s="8" t="s">
        <v>7</v>
      </c>
      <c r="T2" s="8" t="s">
        <v>8</v>
      </c>
      <c r="U2" s="8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  <c r="AA2" s="8" t="s">
        <v>15</v>
      </c>
      <c r="AB2" s="8" t="s">
        <v>16</v>
      </c>
    </row>
    <row r="3">
      <c r="A3" s="9">
        <v>1.0</v>
      </c>
      <c r="B3" s="10" t="s">
        <v>17</v>
      </c>
      <c r="C3" s="11" t="s">
        <v>18</v>
      </c>
      <c r="D3" s="12" t="s">
        <v>19</v>
      </c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3"/>
      <c r="R3" s="13"/>
      <c r="S3" s="13"/>
      <c r="T3" s="9"/>
      <c r="U3" s="14"/>
      <c r="V3" s="14"/>
      <c r="W3" s="14"/>
      <c r="X3" s="9"/>
      <c r="Y3" s="9"/>
      <c r="Z3" s="9"/>
      <c r="AA3" s="9"/>
      <c r="AB3" s="9"/>
    </row>
    <row r="4">
      <c r="A4" s="9">
        <v>2.0</v>
      </c>
      <c r="B4" s="10" t="s">
        <v>20</v>
      </c>
      <c r="C4" s="11" t="s">
        <v>18</v>
      </c>
      <c r="D4" s="15" t="s">
        <v>21</v>
      </c>
      <c r="E4" s="10"/>
      <c r="F4" s="9"/>
      <c r="G4" s="9"/>
      <c r="H4" s="9"/>
      <c r="I4" s="9"/>
      <c r="J4" s="9"/>
      <c r="K4" s="13"/>
      <c r="L4" s="13"/>
      <c r="M4" s="13"/>
      <c r="N4" s="13"/>
      <c r="O4" s="9"/>
      <c r="P4" s="9"/>
      <c r="Q4" s="14"/>
      <c r="R4" s="14"/>
      <c r="S4" s="14"/>
      <c r="T4" s="9"/>
      <c r="U4" s="16"/>
      <c r="V4" s="16"/>
      <c r="W4" s="16"/>
      <c r="X4" s="17"/>
      <c r="Y4" s="17"/>
      <c r="Z4" s="17"/>
      <c r="AA4" s="17"/>
      <c r="AB4" s="9"/>
    </row>
    <row r="5">
      <c r="A5" s="9">
        <v>3.0</v>
      </c>
      <c r="B5" s="18" t="s">
        <v>22</v>
      </c>
      <c r="C5" s="11" t="s">
        <v>18</v>
      </c>
      <c r="D5" s="12" t="s">
        <v>19</v>
      </c>
      <c r="E5" s="10"/>
      <c r="F5" s="9"/>
      <c r="G5" s="9"/>
      <c r="H5" s="9"/>
      <c r="I5" s="9"/>
      <c r="J5" s="9"/>
      <c r="K5" s="16"/>
      <c r="L5" s="16"/>
      <c r="M5" s="13"/>
      <c r="N5" s="13"/>
      <c r="O5" s="9"/>
      <c r="P5" s="9"/>
      <c r="Q5" s="10"/>
      <c r="R5" s="9"/>
      <c r="S5" s="9"/>
      <c r="T5" s="14"/>
      <c r="U5" s="16"/>
      <c r="V5" s="9"/>
      <c r="W5" s="9"/>
      <c r="X5" s="9"/>
      <c r="Y5" s="9"/>
      <c r="Z5" s="9"/>
      <c r="AA5" s="9"/>
      <c r="AB5" s="9"/>
    </row>
    <row r="6">
      <c r="A6" s="9">
        <v>4.0</v>
      </c>
      <c r="B6" s="13" t="s">
        <v>23</v>
      </c>
      <c r="C6" s="11" t="s">
        <v>18</v>
      </c>
      <c r="D6" s="15" t="s">
        <v>21</v>
      </c>
      <c r="E6" s="10"/>
      <c r="F6" s="9"/>
      <c r="G6" s="9"/>
      <c r="H6" s="9"/>
      <c r="I6" s="9"/>
      <c r="J6" s="9"/>
      <c r="K6" s="13"/>
      <c r="L6" s="13"/>
      <c r="M6" s="16"/>
      <c r="N6" s="9"/>
      <c r="O6" s="9"/>
      <c r="P6" s="9"/>
      <c r="Q6" s="10"/>
      <c r="R6" s="9"/>
      <c r="S6" s="9"/>
      <c r="T6" s="9"/>
      <c r="U6" s="9"/>
      <c r="V6" s="19"/>
      <c r="W6" s="19"/>
      <c r="X6" s="19"/>
      <c r="Y6" s="9"/>
      <c r="Z6" s="9"/>
      <c r="AA6" s="9"/>
      <c r="AB6" s="9"/>
    </row>
    <row r="7">
      <c r="A7" s="9">
        <v>5.0</v>
      </c>
      <c r="B7" s="10" t="s">
        <v>24</v>
      </c>
      <c r="C7" s="11" t="s">
        <v>18</v>
      </c>
      <c r="D7" s="15" t="s">
        <v>21</v>
      </c>
      <c r="E7" s="10"/>
      <c r="F7" s="10"/>
      <c r="G7" s="9"/>
      <c r="H7" s="13"/>
      <c r="I7" s="13"/>
      <c r="J7" s="13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"/>
      <c r="W7" s="16"/>
      <c r="X7" s="16"/>
      <c r="Y7" s="9"/>
      <c r="Z7" s="9"/>
      <c r="AA7" s="9"/>
      <c r="AB7" s="14"/>
    </row>
    <row r="8">
      <c r="A8" s="9">
        <v>6.0</v>
      </c>
      <c r="B8" s="20" t="s">
        <v>25</v>
      </c>
      <c r="C8" s="11" t="s">
        <v>18</v>
      </c>
      <c r="D8" s="15" t="s">
        <v>21</v>
      </c>
      <c r="E8" s="21"/>
      <c r="F8" s="21"/>
      <c r="G8" s="2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4"/>
      <c r="T8" s="14"/>
      <c r="U8" s="14"/>
      <c r="V8" s="14"/>
      <c r="W8" s="14"/>
      <c r="X8" s="9"/>
      <c r="Y8" s="9"/>
      <c r="Z8" s="9"/>
      <c r="AA8" s="9"/>
      <c r="AB8" s="9"/>
    </row>
    <row r="9">
      <c r="A9" s="9">
        <v>7.0</v>
      </c>
      <c r="B9" s="10" t="s">
        <v>26</v>
      </c>
      <c r="C9" s="22" t="s">
        <v>27</v>
      </c>
      <c r="D9" s="23" t="s">
        <v>28</v>
      </c>
      <c r="E9" s="10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R9" s="9"/>
      <c r="S9" s="16"/>
      <c r="T9" s="21"/>
      <c r="U9" s="13"/>
      <c r="V9" s="16"/>
      <c r="W9" s="16"/>
      <c r="X9" s="9"/>
      <c r="Y9" s="9"/>
      <c r="Z9" s="9"/>
      <c r="AA9" s="9"/>
      <c r="AB9" s="9"/>
    </row>
    <row r="10">
      <c r="A10" s="9">
        <v>8.0</v>
      </c>
      <c r="B10" s="10" t="s">
        <v>29</v>
      </c>
      <c r="C10" s="22" t="s">
        <v>27</v>
      </c>
      <c r="D10" s="23" t="s">
        <v>28</v>
      </c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R10" s="9"/>
      <c r="S10" s="19"/>
      <c r="T10" s="16"/>
      <c r="U10" s="13"/>
      <c r="V10" s="13"/>
      <c r="W10" s="13"/>
      <c r="X10" s="9"/>
      <c r="Y10" s="9"/>
      <c r="Z10" s="9"/>
      <c r="AA10" s="9"/>
      <c r="AB10" s="9"/>
    </row>
    <row r="11">
      <c r="A11" s="9">
        <v>9.0</v>
      </c>
      <c r="B11" s="10" t="s">
        <v>30</v>
      </c>
      <c r="C11" s="22" t="s">
        <v>27</v>
      </c>
      <c r="D11" s="23" t="s">
        <v>28</v>
      </c>
      <c r="E11" s="13"/>
      <c r="F11" s="16"/>
      <c r="G11" s="16"/>
      <c r="H11" s="16"/>
      <c r="I11" s="16"/>
      <c r="J11" s="16"/>
      <c r="K11" s="16"/>
      <c r="L11" s="16"/>
      <c r="M11" s="16"/>
      <c r="N11" s="16"/>
      <c r="O11" s="9"/>
      <c r="P11" s="9"/>
      <c r="Q11" s="10"/>
      <c r="R11" s="9"/>
      <c r="S11" s="16"/>
      <c r="T11" s="16"/>
      <c r="U11" s="21"/>
      <c r="V11" s="16"/>
      <c r="W11" s="16"/>
      <c r="X11" s="9"/>
      <c r="Y11" s="9"/>
      <c r="Z11" s="9"/>
      <c r="AA11" s="9"/>
      <c r="AB11" s="9"/>
    </row>
    <row r="12">
      <c r="A12" s="9">
        <v>10.0</v>
      </c>
      <c r="B12" s="10" t="s">
        <v>31</v>
      </c>
      <c r="C12" s="24" t="s">
        <v>32</v>
      </c>
      <c r="D12" s="12" t="s">
        <v>19</v>
      </c>
      <c r="E12" s="13"/>
      <c r="F12" s="16"/>
      <c r="G12" s="16"/>
      <c r="H12" s="16"/>
      <c r="I12" s="16"/>
      <c r="J12" s="16"/>
      <c r="K12" s="16"/>
      <c r="L12" s="16"/>
      <c r="M12" s="16"/>
      <c r="N12" s="13"/>
      <c r="O12" s="13"/>
      <c r="P12" s="13"/>
      <c r="Q12" s="10"/>
      <c r="R12" s="9"/>
      <c r="S12" s="9"/>
      <c r="T12" s="9"/>
      <c r="U12" s="9"/>
      <c r="V12" s="9"/>
      <c r="W12" s="9"/>
      <c r="X12" s="9"/>
      <c r="Y12" s="9"/>
      <c r="Z12" s="19"/>
      <c r="AA12" s="19"/>
      <c r="AB12" s="19"/>
    </row>
    <row r="13">
      <c r="A13" s="9">
        <v>11.0</v>
      </c>
      <c r="B13" s="20" t="s">
        <v>33</v>
      </c>
      <c r="C13" s="25" t="s">
        <v>32</v>
      </c>
      <c r="D13" s="23" t="s">
        <v>28</v>
      </c>
      <c r="E13" s="10"/>
      <c r="F13" s="9"/>
      <c r="G13" s="9"/>
      <c r="H13" s="9"/>
      <c r="I13" s="9"/>
      <c r="J13" s="9"/>
      <c r="K13" s="9"/>
      <c r="L13" s="9"/>
      <c r="M13" s="19"/>
      <c r="N13" s="19"/>
      <c r="O13" s="16"/>
      <c r="P13" s="9"/>
      <c r="Q13" s="10"/>
      <c r="R13" s="9"/>
      <c r="S13" s="9"/>
      <c r="T13" s="9"/>
      <c r="U13" s="9"/>
      <c r="V13" s="9"/>
      <c r="W13" s="9"/>
      <c r="X13" s="13"/>
      <c r="Y13" s="13"/>
      <c r="Z13" s="13"/>
      <c r="AA13" s="9"/>
      <c r="AB13" s="9"/>
    </row>
    <row r="14">
      <c r="A14" s="9">
        <v>12.0</v>
      </c>
      <c r="B14" s="20" t="s">
        <v>34</v>
      </c>
      <c r="C14" s="26" t="s">
        <v>35</v>
      </c>
      <c r="D14" s="23" t="s">
        <v>28</v>
      </c>
      <c r="E14" s="13"/>
      <c r="F14" s="16"/>
      <c r="G14" s="16"/>
      <c r="H14" s="16"/>
      <c r="I14" s="19"/>
      <c r="J14" s="19"/>
      <c r="K14" s="16"/>
      <c r="L14" s="16"/>
      <c r="M14" s="16"/>
      <c r="N14" s="19"/>
      <c r="O14" s="13"/>
      <c r="P14" s="13"/>
      <c r="Q14" s="13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>
        <v>13.0</v>
      </c>
      <c r="B15" s="27" t="s">
        <v>36</v>
      </c>
      <c r="C15" s="26" t="s">
        <v>35</v>
      </c>
      <c r="D15" s="15" t="s">
        <v>21</v>
      </c>
      <c r="E15" s="10"/>
      <c r="F15" s="9"/>
      <c r="G15" s="21"/>
      <c r="H15" s="21"/>
      <c r="I15" s="19"/>
      <c r="J15" s="19"/>
      <c r="K15" s="19"/>
      <c r="L15" s="19"/>
      <c r="M15" s="19"/>
      <c r="N15" s="19"/>
      <c r="O15" s="21"/>
      <c r="P15" s="13"/>
      <c r="Q15" s="10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>
        <v>14.0</v>
      </c>
      <c r="B16" s="18" t="s">
        <v>37</v>
      </c>
      <c r="C16" s="26" t="s">
        <v>35</v>
      </c>
      <c r="D16" s="15" t="s">
        <v>21</v>
      </c>
      <c r="E16" s="13"/>
      <c r="F16" s="2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3"/>
      <c r="R16" s="16"/>
      <c r="S16" s="9"/>
      <c r="T16" s="9"/>
      <c r="U16" s="9"/>
      <c r="V16" s="17"/>
      <c r="W16" s="17"/>
      <c r="X16" s="17"/>
      <c r="Y16" s="14"/>
      <c r="Z16" s="14"/>
      <c r="AA16" s="14"/>
      <c r="AB16" s="9"/>
    </row>
    <row r="17">
      <c r="A17" s="9">
        <v>15.0</v>
      </c>
      <c r="B17" s="13" t="s">
        <v>38</v>
      </c>
      <c r="C17" s="26" t="s">
        <v>35</v>
      </c>
      <c r="D17" s="15" t="s">
        <v>21</v>
      </c>
      <c r="E17" s="13"/>
      <c r="F17" s="16"/>
      <c r="G17" s="13"/>
      <c r="H17" s="16"/>
      <c r="I17" s="16"/>
      <c r="J17" s="16"/>
      <c r="K17" s="16"/>
      <c r="L17" s="16"/>
      <c r="M17" s="16"/>
      <c r="N17" s="16"/>
      <c r="O17" s="16"/>
      <c r="P17" s="16"/>
      <c r="Q17" s="13"/>
      <c r="R17" s="16"/>
      <c r="S17" s="16"/>
      <c r="T17" s="13"/>
      <c r="U17" s="16"/>
      <c r="V17" s="16"/>
      <c r="W17" s="16"/>
      <c r="X17" s="16"/>
      <c r="Y17" s="16"/>
      <c r="Z17" s="16"/>
      <c r="AA17" s="16"/>
      <c r="AB17" s="16"/>
    </row>
    <row r="18">
      <c r="A18" s="9">
        <v>16.0</v>
      </c>
      <c r="B18" s="10" t="s">
        <v>39</v>
      </c>
      <c r="C18" s="29" t="s">
        <v>40</v>
      </c>
      <c r="D18" s="15" t="s">
        <v>21</v>
      </c>
      <c r="E18" s="13"/>
      <c r="F18" s="16"/>
      <c r="G18" s="16"/>
      <c r="H18" s="16"/>
      <c r="I18" s="16"/>
      <c r="J18" s="16"/>
      <c r="K18" s="16"/>
      <c r="L18" s="16"/>
      <c r="M18" s="16"/>
      <c r="N18" s="13"/>
      <c r="O18" s="13"/>
      <c r="P18" s="16"/>
      <c r="Q18" s="13"/>
      <c r="R18" s="13"/>
      <c r="S18" s="16"/>
      <c r="T18" s="16"/>
      <c r="U18" s="16"/>
      <c r="V18" s="16"/>
      <c r="W18" s="16"/>
      <c r="X18" s="16"/>
      <c r="Y18" s="16"/>
      <c r="Z18" s="16"/>
      <c r="AA18" s="16"/>
      <c r="AB18" s="14"/>
    </row>
    <row r="19">
      <c r="A19" s="9">
        <v>17.0</v>
      </c>
      <c r="B19" s="13" t="s">
        <v>41</v>
      </c>
      <c r="C19" s="29" t="s">
        <v>40</v>
      </c>
      <c r="D19" s="12" t="s">
        <v>19</v>
      </c>
      <c r="E19" s="13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3"/>
      <c r="R19" s="16"/>
      <c r="S19" s="16"/>
      <c r="T19" s="13"/>
      <c r="U19" s="13"/>
      <c r="V19" s="13"/>
      <c r="W19" s="16"/>
      <c r="X19" s="14"/>
      <c r="Y19" s="16"/>
      <c r="Z19" s="16"/>
      <c r="AA19" s="16"/>
      <c r="AB19" s="16"/>
    </row>
    <row r="20">
      <c r="A20" s="9">
        <v>18.0</v>
      </c>
      <c r="B20" s="18" t="s">
        <v>42</v>
      </c>
      <c r="C20" s="30" t="s">
        <v>43</v>
      </c>
      <c r="D20" s="12" t="s">
        <v>19</v>
      </c>
      <c r="E20" s="13"/>
      <c r="F20" s="16"/>
      <c r="G20" s="16"/>
      <c r="H20" s="16"/>
      <c r="I20" s="16"/>
      <c r="J20" s="13"/>
      <c r="K20" s="13"/>
      <c r="L20" s="13"/>
      <c r="M20" s="16"/>
      <c r="N20" s="16"/>
      <c r="O20" s="16"/>
      <c r="P20" s="19"/>
      <c r="Q20" s="21"/>
      <c r="R20" s="13"/>
      <c r="S20" s="16"/>
      <c r="T20" s="13"/>
      <c r="U20" s="16"/>
      <c r="V20" s="16"/>
      <c r="W20" s="16"/>
      <c r="X20" s="16"/>
      <c r="Y20" s="16"/>
      <c r="Z20" s="16"/>
      <c r="AA20" s="16"/>
      <c r="AB20" s="16"/>
    </row>
    <row r="21">
      <c r="A21" s="9">
        <v>19.0</v>
      </c>
      <c r="B21" s="10" t="s">
        <v>44</v>
      </c>
      <c r="C21" s="30" t="s">
        <v>43</v>
      </c>
      <c r="D21" s="15" t="s">
        <v>21</v>
      </c>
      <c r="E21" s="13"/>
      <c r="F21" s="16"/>
      <c r="G21" s="16"/>
      <c r="H21" s="16"/>
      <c r="I21" s="16"/>
      <c r="J21" s="16"/>
      <c r="K21" s="13"/>
      <c r="L21" s="13"/>
      <c r="M21" s="13"/>
      <c r="N21" s="16"/>
      <c r="O21" s="16"/>
      <c r="P21" s="16"/>
      <c r="Q21" s="16"/>
      <c r="R21" s="19"/>
      <c r="S21" s="16"/>
      <c r="T21" s="13"/>
      <c r="U21" s="16"/>
      <c r="V21" s="16"/>
      <c r="W21" s="16"/>
      <c r="X21" s="16"/>
      <c r="Y21" s="16"/>
      <c r="Z21" s="16"/>
      <c r="AA21" s="16"/>
      <c r="AB21" s="16"/>
    </row>
    <row r="22">
      <c r="A22" s="9">
        <v>20.0</v>
      </c>
      <c r="B22" s="27" t="s">
        <v>45</v>
      </c>
      <c r="C22" s="30" t="s">
        <v>43</v>
      </c>
      <c r="D22" s="15" t="s">
        <v>21</v>
      </c>
      <c r="E22" s="10"/>
      <c r="F22" s="9"/>
      <c r="G22" s="9"/>
      <c r="H22" s="13"/>
      <c r="I22" s="13"/>
      <c r="J22" s="13"/>
      <c r="K22" s="19"/>
      <c r="L22" s="19"/>
      <c r="M22" s="19"/>
      <c r="N22" s="19"/>
      <c r="O22" s="19"/>
      <c r="P22" s="19"/>
      <c r="Q22" s="10"/>
      <c r="R22" s="16"/>
      <c r="S22" s="13"/>
      <c r="T22" s="13"/>
      <c r="U22" s="16"/>
      <c r="V22" s="16"/>
      <c r="W22" s="16"/>
      <c r="X22" s="16"/>
      <c r="Y22" s="16"/>
      <c r="Z22" s="16"/>
      <c r="AA22" s="16"/>
      <c r="AB22" s="16"/>
    </row>
    <row r="23">
      <c r="A23" s="9">
        <v>21.0</v>
      </c>
      <c r="B23" s="31" t="s">
        <v>46</v>
      </c>
      <c r="C23" s="32"/>
      <c r="D23" s="3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9">
        <v>22.0</v>
      </c>
      <c r="B24" s="33" t="s">
        <v>47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9"/>
      <c r="S24" s="16"/>
      <c r="T24" s="16"/>
      <c r="U24" s="16"/>
      <c r="V24" s="16"/>
      <c r="W24" s="16"/>
      <c r="X24" s="16"/>
      <c r="Y24" s="19"/>
      <c r="Z24" s="16"/>
      <c r="AA24" s="16"/>
      <c r="AB24" s="16"/>
    </row>
    <row r="25">
      <c r="A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>
      <c r="A26" s="35" t="s">
        <v>48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>
      <c r="A27" s="36"/>
      <c r="B27" s="37"/>
    </row>
    <row r="28">
      <c r="A28" s="38" t="s">
        <v>49</v>
      </c>
      <c r="B28" s="39" t="s">
        <v>50</v>
      </c>
      <c r="C28" s="39" t="s">
        <v>51</v>
      </c>
      <c r="D28" s="39" t="s">
        <v>52</v>
      </c>
      <c r="Q28" s="40" t="s">
        <v>53</v>
      </c>
      <c r="R28" s="41"/>
      <c r="S28" s="41"/>
      <c r="T28" s="42"/>
      <c r="U28" s="40" t="s">
        <v>54</v>
      </c>
      <c r="V28" s="41"/>
      <c r="W28" s="41"/>
      <c r="X28" s="41"/>
      <c r="Y28" s="41"/>
      <c r="Z28" s="41"/>
      <c r="AA28" s="41"/>
      <c r="AB28" s="42"/>
    </row>
    <row r="29">
      <c r="A29" s="43">
        <v>1.0</v>
      </c>
      <c r="B29" s="44" t="s">
        <v>55</v>
      </c>
      <c r="C29" s="45">
        <v>5000000.0</v>
      </c>
      <c r="D29" s="44">
        <v>5.0</v>
      </c>
      <c r="Q29" s="46">
        <f t="shared" ref="Q29:Q35" si="1">sum(C29*D29)</f>
        <v>25000000</v>
      </c>
      <c r="R29" s="41"/>
      <c r="S29" s="41"/>
      <c r="T29" s="42"/>
      <c r="U29" s="47" t="s">
        <v>56</v>
      </c>
      <c r="V29" s="41"/>
      <c r="W29" s="41"/>
      <c r="X29" s="41"/>
      <c r="Y29" s="41"/>
      <c r="Z29" s="41"/>
      <c r="AA29" s="41"/>
      <c r="AB29" s="42"/>
    </row>
    <row r="30">
      <c r="A30" s="43">
        <v>2.0</v>
      </c>
      <c r="B30" s="44" t="s">
        <v>57</v>
      </c>
      <c r="C30" s="45">
        <v>2500000.0</v>
      </c>
      <c r="D30" s="44">
        <v>5.0</v>
      </c>
      <c r="Q30" s="46">
        <f t="shared" si="1"/>
        <v>12500000</v>
      </c>
      <c r="R30" s="41"/>
      <c r="S30" s="41"/>
      <c r="T30" s="42"/>
      <c r="U30" s="47" t="s">
        <v>56</v>
      </c>
      <c r="V30" s="41"/>
      <c r="W30" s="41"/>
      <c r="X30" s="41"/>
      <c r="Y30" s="41"/>
      <c r="Z30" s="41"/>
      <c r="AA30" s="41"/>
      <c r="AB30" s="42"/>
    </row>
    <row r="31">
      <c r="A31" s="43">
        <v>3.0</v>
      </c>
      <c r="B31" s="44" t="s">
        <v>58</v>
      </c>
      <c r="C31" s="45">
        <v>2000000.0</v>
      </c>
      <c r="D31" s="44">
        <v>5.0</v>
      </c>
      <c r="Q31" s="46">
        <f t="shared" si="1"/>
        <v>10000000</v>
      </c>
      <c r="R31" s="41"/>
      <c r="S31" s="41"/>
      <c r="T31" s="42"/>
      <c r="U31" s="47" t="s">
        <v>56</v>
      </c>
      <c r="V31" s="41"/>
      <c r="W31" s="41"/>
      <c r="X31" s="41"/>
      <c r="Y31" s="41"/>
      <c r="Z31" s="41"/>
      <c r="AA31" s="41"/>
      <c r="AB31" s="42"/>
    </row>
    <row r="32">
      <c r="A32" s="43">
        <v>4.0</v>
      </c>
      <c r="B32" s="48" t="s">
        <v>59</v>
      </c>
      <c r="C32" s="45">
        <v>480000.0</v>
      </c>
      <c r="D32" s="44">
        <v>1.0</v>
      </c>
      <c r="Q32" s="46">
        <f t="shared" si="1"/>
        <v>480000</v>
      </c>
      <c r="R32" s="41"/>
      <c r="S32" s="41"/>
      <c r="T32" s="42"/>
      <c r="U32" s="47" t="s">
        <v>60</v>
      </c>
      <c r="V32" s="41"/>
      <c r="W32" s="41"/>
      <c r="X32" s="41"/>
      <c r="Y32" s="41"/>
      <c r="Z32" s="41"/>
      <c r="AA32" s="41"/>
      <c r="AB32" s="42"/>
    </row>
    <row r="33">
      <c r="A33" s="43">
        <v>5.0</v>
      </c>
      <c r="B33" s="48" t="s">
        <v>61</v>
      </c>
      <c r="C33" s="45">
        <v>170000.0</v>
      </c>
      <c r="D33" s="44">
        <v>1.0</v>
      </c>
      <c r="Q33" s="46">
        <f t="shared" si="1"/>
        <v>170000</v>
      </c>
      <c r="R33" s="41"/>
      <c r="S33" s="41"/>
      <c r="T33" s="42"/>
      <c r="U33" s="47" t="s">
        <v>62</v>
      </c>
      <c r="V33" s="41"/>
      <c r="W33" s="41"/>
      <c r="X33" s="41"/>
      <c r="Y33" s="41"/>
      <c r="Z33" s="41"/>
      <c r="AA33" s="41"/>
      <c r="AB33" s="42"/>
    </row>
    <row r="34">
      <c r="A34" s="43">
        <v>6.0</v>
      </c>
      <c r="B34" s="44" t="s">
        <v>63</v>
      </c>
      <c r="C34" s="45">
        <v>2700000.0</v>
      </c>
      <c r="D34" s="44">
        <v>1.0</v>
      </c>
      <c r="Q34" s="46">
        <f t="shared" si="1"/>
        <v>2700000</v>
      </c>
      <c r="R34" s="41"/>
      <c r="S34" s="41"/>
      <c r="T34" s="42"/>
      <c r="U34" s="47" t="s">
        <v>64</v>
      </c>
      <c r="V34" s="41"/>
      <c r="W34" s="41"/>
      <c r="X34" s="41"/>
      <c r="Y34" s="41"/>
      <c r="Z34" s="41"/>
      <c r="AA34" s="41"/>
      <c r="AB34" s="42"/>
    </row>
    <row r="35">
      <c r="A35" s="49">
        <v>7.0</v>
      </c>
      <c r="B35" s="44" t="s">
        <v>65</v>
      </c>
      <c r="C35" s="45">
        <v>150000.0</v>
      </c>
      <c r="D35" s="44">
        <v>1.0</v>
      </c>
      <c r="Q35" s="46">
        <f t="shared" si="1"/>
        <v>150000</v>
      </c>
      <c r="R35" s="41"/>
      <c r="S35" s="41"/>
      <c r="T35" s="42"/>
      <c r="U35" s="47" t="s">
        <v>66</v>
      </c>
      <c r="V35" s="41"/>
      <c r="W35" s="41"/>
      <c r="X35" s="41"/>
      <c r="Y35" s="41"/>
      <c r="Z35" s="41"/>
      <c r="AA35" s="41"/>
      <c r="AB35" s="42"/>
    </row>
    <row r="36">
      <c r="A36" s="50"/>
    </row>
    <row r="38">
      <c r="A38" s="37">
        <v>1.0</v>
      </c>
      <c r="B38" s="37" t="s">
        <v>67</v>
      </c>
      <c r="C38" s="51">
        <v>8000000.0</v>
      </c>
      <c r="D38" s="37">
        <v>2.0</v>
      </c>
      <c r="Q38" s="52">
        <f>C38*D38</f>
        <v>16000000</v>
      </c>
      <c r="U38" s="37" t="s">
        <v>68</v>
      </c>
    </row>
  </sheetData>
  <mergeCells count="24">
    <mergeCell ref="A1:B2"/>
    <mergeCell ref="C1:C2"/>
    <mergeCell ref="D1:D2"/>
    <mergeCell ref="E1:P1"/>
    <mergeCell ref="Q1:AB1"/>
    <mergeCell ref="A26:B26"/>
    <mergeCell ref="U28:AB28"/>
    <mergeCell ref="Q28:T28"/>
    <mergeCell ref="Q29:T29"/>
    <mergeCell ref="U29:AB29"/>
    <mergeCell ref="Q30:T30"/>
    <mergeCell ref="U30:AB30"/>
    <mergeCell ref="Q31:T31"/>
    <mergeCell ref="U31:AB31"/>
    <mergeCell ref="Q35:T35"/>
    <mergeCell ref="Q38:T38"/>
    <mergeCell ref="U38:AB38"/>
    <mergeCell ref="Q32:T32"/>
    <mergeCell ref="U32:AB32"/>
    <mergeCell ref="Q33:T33"/>
    <mergeCell ref="U33:AB33"/>
    <mergeCell ref="Q34:T34"/>
    <mergeCell ref="U34:AB34"/>
    <mergeCell ref="U35:AB35"/>
  </mergeCells>
  <hyperlinks>
    <hyperlink r:id="rId2" ref="B32"/>
    <hyperlink r:id="rId3" ref="B33"/>
  </hyperlinks>
  <drawing r:id="rId4"/>
  <legacyDrawing r:id="rId5"/>
</worksheet>
</file>