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lorusso\github\dlorusso\gogas-rest-api\gogas-service\src\test\resources\eu\aequos\gogas\order\manager\"/>
    </mc:Choice>
  </mc:AlternateContent>
  <xr:revisionPtr revIDLastSave="0" documentId="8_{730335C9-5244-4D3F-B3AE-E97E917C3768}" xr6:coauthVersionLast="47" xr6:coauthVersionMax="47" xr10:uidLastSave="{00000000-0000-0000-0000-000000000000}"/>
  <bookViews>
    <workbookView xWindow="390" yWindow="15" windowWidth="12465" windowHeight="11385" xr2:uid="{E9EDBC7E-748C-46E8-A33A-D157E4F39D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D7" i="1" s="1"/>
  <c r="D8" i="1" s="1"/>
  <c r="H6" i="1"/>
  <c r="C6" i="1"/>
  <c r="G8" i="1" l="1"/>
  <c r="C7" i="1"/>
  <c r="C8" i="1" s="1"/>
  <c r="C10" i="1" s="1"/>
  <c r="H7" i="1"/>
  <c r="H8" i="1" s="1"/>
  <c r="H10" i="1" s="1"/>
  <c r="G7" i="1"/>
  <c r="F7" i="1"/>
  <c r="F8" i="1" s="1"/>
  <c r="E7" i="1"/>
  <c r="E8" i="1" s="1"/>
  <c r="F10" i="1" l="1"/>
</calcChain>
</file>

<file path=xl/sharedStrings.xml><?xml version="1.0" encoding="utf-8"?>
<sst xmlns="http://schemas.openxmlformats.org/spreadsheetml/2006/main" count="13" uniqueCount="13">
  <si>
    <t>MELE1</t>
  </si>
  <si>
    <t>MELE2</t>
  </si>
  <si>
    <t>PATATE</t>
  </si>
  <si>
    <t>BIRRA1</t>
  </si>
  <si>
    <t>u1</t>
  </si>
  <si>
    <t>f1a</t>
  </si>
  <si>
    <t>u2</t>
  </si>
  <si>
    <t>f2</t>
  </si>
  <si>
    <t>u3</t>
  </si>
  <si>
    <t>f1b</t>
  </si>
  <si>
    <t>Spedizione</t>
  </si>
  <si>
    <t>Tot</t>
  </si>
  <si>
    <t>Addebito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</si>
</sst>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\ &quot;€&quot;"/>
    <numFmt numFmtId="169" formatCode="#,##0.000000\ &quot;€&quot;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9" fontId="0" fillId="0" borderId="0" xfId="0" applyNumberFormat="1"/>
    <xf numFmtId="0" fontId="0" fillId="2" borderId="0" xfId="0" applyFill="1"/>
    <xf numFmtId="0" fontId="0" fillId="3" borderId="0" xfId="0" applyFill="1"/>
    <xf numFmtId="165" fontId="0" fillId="4" borderId="0" xfId="0" applyNumberFormat="1" applyFill="1"/>
    <xf numFmtId="165" fontId="0" fillId="5" borderId="0" xfId="0" applyNumberFormat="1" applyFill="1"/>
    <xf numFmtId="165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BD5A-28B9-4EAC-B985-A72A712F4425}">
  <dimension ref="A1:J10"/>
  <sheetViews>
    <sheetView tabSelected="1" workbookViewId="0">
      <selection activeCell="B3" sqref="B3"/>
    </sheetView>
  </sheetViews>
  <sheetFormatPr defaultRowHeight="15" x14ac:dyDescent="0.25"/>
  <cols>
    <col min="1" max="1" width="15.140625" customWidth="1"/>
    <col min="10" max="10" width="17.28515625" customWidth="1"/>
  </cols>
  <sheetData>
    <row r="1" spans="1:10" x14ac:dyDescent="0.25">
      <c r="C1" s="4" t="s">
        <v>4</v>
      </c>
      <c r="D1" s="4" t="s">
        <v>5</v>
      </c>
      <c r="E1" s="4" t="s">
        <v>9</v>
      </c>
      <c r="F1" s="4" t="s">
        <v>6</v>
      </c>
      <c r="G1" s="4" t="s">
        <v>7</v>
      </c>
      <c r="H1" s="4" t="s">
        <v>8</v>
      </c>
    </row>
    <row r="2" spans="1:10" x14ac:dyDescent="0.25">
      <c r="A2" s="3" t="s">
        <v>0</v>
      </c>
      <c r="B2" s="5">
        <v>1.55</v>
      </c>
      <c r="C2" s="1">
        <v>3.5</v>
      </c>
      <c r="D2" s="1"/>
      <c r="E2" s="1">
        <v>2</v>
      </c>
      <c r="F2" s="1">
        <v>8.5</v>
      </c>
      <c r="G2" s="1"/>
      <c r="H2" s="1">
        <v>3.5</v>
      </c>
      <c r="J2" s="2"/>
    </row>
    <row r="3" spans="1:10" x14ac:dyDescent="0.25">
      <c r="A3" s="3" t="s">
        <v>1</v>
      </c>
      <c r="B3" s="5">
        <v>1.7</v>
      </c>
      <c r="C3" s="1"/>
      <c r="D3" s="1">
        <v>4</v>
      </c>
      <c r="E3" s="1"/>
      <c r="F3" s="1"/>
      <c r="G3" s="1">
        <v>8.5</v>
      </c>
      <c r="H3" s="1"/>
    </row>
    <row r="4" spans="1:10" x14ac:dyDescent="0.25">
      <c r="A4" s="3" t="s">
        <v>2</v>
      </c>
      <c r="B4" s="5">
        <v>1.45</v>
      </c>
      <c r="C4" s="1">
        <v>4</v>
      </c>
      <c r="D4" s="1"/>
      <c r="E4" s="1">
        <v>2.5</v>
      </c>
      <c r="F4" s="1">
        <v>4.5</v>
      </c>
      <c r="G4" s="1"/>
      <c r="H4" s="1">
        <v>5.5</v>
      </c>
    </row>
    <row r="5" spans="1:10" x14ac:dyDescent="0.25">
      <c r="A5" s="3" t="s">
        <v>3</v>
      </c>
      <c r="B5" s="5">
        <v>3.65</v>
      </c>
      <c r="C5" s="1">
        <v>1</v>
      </c>
      <c r="D5" s="1">
        <v>2</v>
      </c>
      <c r="E5" s="1"/>
      <c r="F5" s="1">
        <v>2</v>
      </c>
      <c r="G5" s="1">
        <v>1</v>
      </c>
      <c r="H5" s="1"/>
    </row>
    <row r="6" spans="1:10" x14ac:dyDescent="0.25">
      <c r="C6" s="6">
        <f>SUMPRODUCT($B$2:$B$5,C2:C5)</f>
        <v>14.875</v>
      </c>
      <c r="D6" s="6">
        <f t="shared" ref="D6:H6" si="0">SUMPRODUCT($B$2:$B$5,D2:D5)</f>
        <v>14.1</v>
      </c>
      <c r="E6" s="6">
        <f t="shared" si="0"/>
        <v>6.7249999999999996</v>
      </c>
      <c r="F6" s="6">
        <f t="shared" si="0"/>
        <v>27</v>
      </c>
      <c r="G6" s="6">
        <f t="shared" si="0"/>
        <v>18.099999999999998</v>
      </c>
      <c r="H6" s="6">
        <f t="shared" si="0"/>
        <v>13.399999999999999</v>
      </c>
    </row>
    <row r="7" spans="1:10" x14ac:dyDescent="0.25">
      <c r="A7" s="3" t="s">
        <v>10</v>
      </c>
      <c r="B7" s="5">
        <v>10</v>
      </c>
      <c r="C7" s="7">
        <f>(C6/SUM($C$6:$H$6))*$B$7</f>
        <v>1.5790870488322719</v>
      </c>
      <c r="D7" s="7">
        <f t="shared" ref="D7:H7" si="1">(D6/SUM($C$6:$H$6))*$B$7</f>
        <v>1.4968152866242042</v>
      </c>
      <c r="E7" s="7">
        <f t="shared" si="1"/>
        <v>0.71390658174097665</v>
      </c>
      <c r="F7" s="7">
        <f t="shared" si="1"/>
        <v>2.8662420382165612</v>
      </c>
      <c r="G7" s="7">
        <f t="shared" si="1"/>
        <v>1.9214437367303612</v>
      </c>
      <c r="H7" s="7">
        <f t="shared" si="1"/>
        <v>1.4225053078556262</v>
      </c>
    </row>
    <row r="8" spans="1:10" x14ac:dyDescent="0.25">
      <c r="A8" t="s">
        <v>11</v>
      </c>
      <c r="C8" s="6">
        <f>SUM(C6:C7)</f>
        <v>16.454087048832271</v>
      </c>
      <c r="D8" s="6">
        <f t="shared" ref="D8:H8" si="2">SUM(D6:D7)</f>
        <v>15.596815286624203</v>
      </c>
      <c r="E8" s="6">
        <f t="shared" si="2"/>
        <v>7.4389065817409765</v>
      </c>
      <c r="F8" s="6">
        <f t="shared" si="2"/>
        <v>29.866242038216562</v>
      </c>
      <c r="G8" s="6">
        <f t="shared" si="2"/>
        <v>20.021443736730358</v>
      </c>
      <c r="H8" s="6">
        <f t="shared" si="2"/>
        <v>14.822505307855625</v>
      </c>
    </row>
    <row r="10" spans="1:10" x14ac:dyDescent="0.25">
      <c r="A10" t="s">
        <v>12</v>
      </c>
      <c r="C10" s="6">
        <f>C8+D8+E8</f>
        <v>39.48980891719745</v>
      </c>
      <c r="F10" s="6">
        <f>F8+G8</f>
        <v>49.887685774946917</v>
      </c>
      <c r="H10" s="6">
        <f>H8</f>
        <v>14.822505307855625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Lorusso, Davide</dc:creator>
  <cp:lastModifiedBy>Lorusso, Davide</cp:lastModifiedBy>
  <dcterms:created xsi:type="dcterms:W3CDTF">2023-08-29T20:03:03Z</dcterms:created>
  <dcterms:modified xsi:type="dcterms:W3CDTF">2023-08-29T22:07:38Z</dcterms:modified>
</cp:coreProperties>
</file>