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0" activeTab="16" autoFilterDateGrouping="1"/>
  </bookViews>
  <sheets>
    <sheet name="daily" sheetId="1" state="visible" r:id="rId1"/>
    <sheet name="4" sheetId="2" state="visible" r:id="rId2"/>
    <sheet name="6" sheetId="3" state="visible" r:id="rId3"/>
    <sheet name="81" sheetId="4" state="visible" r:id="rId4"/>
    <sheet name="11" sheetId="5" state="visible" r:id="rId5"/>
    <sheet name="12" sheetId="6" state="visible" r:id="rId6"/>
    <sheet name="121" sheetId="7" state="visible" r:id="rId7"/>
    <sheet name="13" sheetId="8" state="visible" r:id="rId8"/>
    <sheet name="14" sheetId="9" state="visible" r:id="rId9"/>
    <sheet name="141" sheetId="10" state="visible" r:id="rId10"/>
    <sheet name="15" sheetId="11" state="visible" r:id="rId11"/>
    <sheet name="151" sheetId="12" state="visible" r:id="rId12"/>
    <sheet name="18" sheetId="13" state="visible" r:id="rId13"/>
    <sheet name="19" sheetId="14" state="visible" r:id="rId14"/>
    <sheet name="20" sheetId="15" state="visible" r:id="rId15"/>
    <sheet name="21" sheetId="16" state="visible" r:id="rId16"/>
    <sheet name="22" sheetId="17" state="visible" r:id="rId17"/>
    <sheet name="25" sheetId="18" state="visible" r:id="rId18"/>
    <sheet name="251" sheetId="19" state="visible" r:id="rId19"/>
  </sheets>
  <externalReferences>
    <externalReference r:id="rId20"/>
    <externalReference r:id="rId21"/>
    <externalReference r:id="rId22"/>
    <externalReference r:id="rId23"/>
    <externalReference r:id="rId24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Calibri"/>
      <charset val="178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0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1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  <xf numFmtId="2" fontId="7" fillId="5" borderId="21" applyAlignment="1" pivotButton="0" quotePrefix="0" xfId="0">
      <alignment horizontal="center" vertical="center" readingOrder="1"/>
    </xf>
    <xf numFmtId="0" fontId="0" fillId="0" borderId="16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7" pivotButton="0" quotePrefix="0" xfId="0"/>
    <xf numFmtId="2" fontId="7" fillId="5" borderId="22" applyAlignment="1" pivotButton="0" quotePrefix="0" xfId="0">
      <alignment horizontal="center" vertical="center" readingOrder="1"/>
    </xf>
    <xf numFmtId="0" fontId="2" fillId="3" borderId="23" applyAlignment="1" pivotButton="0" quotePrefix="0" xfId="0">
      <alignment horizontal="center" vertical="center" readingOrder="2"/>
    </xf>
    <xf numFmtId="0" fontId="8" fillId="5" borderId="21" applyAlignment="1" pivotButton="0" quotePrefix="0" xfId="0">
      <alignment horizontal="center" vertical="center" readingOrder="1"/>
    </xf>
    <xf numFmtId="0" fontId="8" fillId="5" borderId="13" applyAlignment="1" pivotButton="0" quotePrefix="0" xfId="0">
      <alignment horizontal="center" vertical="center" readingOrder="1"/>
    </xf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externalLink" Target="/xl/externalLinks/externalLink1.xml" Id="rId20" /><Relationship Type="http://schemas.openxmlformats.org/officeDocument/2006/relationships/externalLink" Target="/xl/externalLinks/externalLink2.xml" Id="rId21" /><Relationship Type="http://schemas.openxmlformats.org/officeDocument/2006/relationships/externalLink" Target="/xl/externalLinks/externalLink3.xml" Id="rId22" /><Relationship Type="http://schemas.openxmlformats.org/officeDocument/2006/relationships/externalLink" Target="/xl/externalLinks/externalLink4.xml" Id="rId23" /><Relationship Type="http://schemas.openxmlformats.org/officeDocument/2006/relationships/externalLink" Target="/xl/externalLinks/externalLink5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/>
      <c r="C1" s="2" t="n"/>
      <c r="D1" s="16" t="n"/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/>
      <c r="B4" s="30" t="n"/>
      <c r="C4" s="4" t="n"/>
      <c r="D4" s="18" t="n"/>
      <c r="E4" s="9" t="n"/>
      <c r="F4" s="9" t="n"/>
    </row>
    <row r="5" ht="21.75" customHeight="1">
      <c r="A5" s="24" t="n"/>
      <c r="B5" s="31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/>
      <c r="B14" s="36" t="n"/>
      <c r="C14" s="4" t="n"/>
      <c r="D14" s="18" t="n"/>
      <c r="E14" s="9" t="n"/>
      <c r="F14" s="9" t="n"/>
    </row>
    <row r="15" ht="18" customHeight="1">
      <c r="A15" s="24" t="n"/>
      <c r="B15" s="31" t="n"/>
      <c r="C15" s="4" t="n"/>
      <c r="D15" s="18" t="n"/>
      <c r="E15" s="9" t="n"/>
      <c r="F15" s="9" t="n"/>
    </row>
    <row r="16" ht="18" customHeight="1">
      <c r="A16" s="24" t="n"/>
      <c r="B16" s="31" t="n"/>
      <c r="C16" s="4" t="n"/>
      <c r="D16" s="18" t="n"/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/>
      <c r="B25" s="36" t="n"/>
      <c r="C25" s="4" t="n"/>
      <c r="D25" s="18" t="n"/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/>
      <c r="B35" s="32" t="n"/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autoFilter ref="A2:F2">
    <filterColumn colId="0" hiddenButton="0" showButton="0"/>
    <filterColumn colId="2" hiddenButton="0" showButton="0"/>
    <filterColumn colId="3" hiddenButton="0" showButton="0"/>
    <filterColumn colId="4" hiddenButton="0" showButton="0"/>
  </autoFilter>
  <mergeCells count="16">
    <mergeCell ref="A35:A42"/>
    <mergeCell ref="A2:B2"/>
    <mergeCell ref="C23:F23"/>
    <mergeCell ref="B4:B5"/>
    <mergeCell ref="B35:B42"/>
    <mergeCell ref="C33:E33"/>
    <mergeCell ref="A4:A5"/>
    <mergeCell ref="A33:B33"/>
    <mergeCell ref="C12:F12"/>
    <mergeCell ref="A23:B23"/>
    <mergeCell ref="B25:B32"/>
    <mergeCell ref="A25:A32"/>
    <mergeCell ref="A14:A21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AM42"/>
  <sheetViews>
    <sheetView rightToLeft="1" topLeftCell="A30" workbookViewId="0">
      <selection activeCell="A1" sqref="A1:F42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4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0.9092596028947856</v>
      </c>
      <c r="B4" s="30" t="n">
        <v>1.181598062953995</v>
      </c>
      <c r="C4" s="4" t="n">
        <v>1</v>
      </c>
      <c r="D4" s="18" t="inlineStr">
        <is>
          <t>LG65UP77_TB</t>
        </is>
      </c>
      <c r="E4" s="9" t="n"/>
      <c r="F4" s="9" t="n"/>
      <c r="AI4" t="n">
        <v>7</v>
      </c>
      <c r="AJ4" t="inlineStr">
        <is>
          <t>oled55cs6la</t>
        </is>
      </c>
      <c r="AK4" t="n">
        <v>0</v>
      </c>
      <c r="AL4" t="n">
        <v>0</v>
      </c>
      <c r="AM4" t="n">
        <v>1082</v>
      </c>
    </row>
    <row r="5" ht="21.75" customHeight="1">
      <c r="A5" s="24" t="n"/>
      <c r="B5" s="31" t="n"/>
      <c r="C5" s="4" t="n">
        <v>49</v>
      </c>
      <c r="D5" s="18" t="inlineStr">
        <is>
          <t>قاعدة ولوحة تحكم غسالة كيلوباترا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6</v>
      </c>
      <c r="D6" s="18" t="inlineStr">
        <is>
          <t>LG Nano80</t>
        </is>
      </c>
      <c r="E6" s="9" t="n"/>
      <c r="F6" s="9" t="n"/>
    </row>
    <row r="7" ht="21.75" customHeight="1">
      <c r="A7" s="13" t="n"/>
      <c r="B7" s="15" t="n"/>
      <c r="C7" s="4" t="n">
        <v>8</v>
      </c>
      <c r="D7" s="18" t="inlineStr">
        <is>
          <t>LG32LM55-LM63</t>
        </is>
      </c>
      <c r="E7" s="9" t="n"/>
      <c r="F7" s="9" t="n"/>
    </row>
    <row r="8" ht="21.75" customHeight="1">
      <c r="A8" s="13" t="n"/>
      <c r="B8" s="14" t="n"/>
      <c r="C8" s="4" t="n">
        <v>9</v>
      </c>
      <c r="D8" s="18" t="inlineStr">
        <is>
          <t>قاعدة غسالة Lg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14</v>
      </c>
      <c r="B14" s="36" t="n">
        <v>1</v>
      </c>
      <c r="C14" s="4" t="n">
        <v>46</v>
      </c>
      <c r="D14" s="18" t="inlineStr">
        <is>
          <t>جانب حماية يمين / شمال</t>
        </is>
      </c>
      <c r="E14" s="9" t="n"/>
      <c r="F14" s="9" t="n"/>
    </row>
    <row r="15" ht="18" customHeight="1">
      <c r="A15" s="24" t="n"/>
      <c r="B15" s="31" t="n"/>
      <c r="C15" s="4" t="n"/>
      <c r="D15" s="18" t="n"/>
      <c r="E15" s="9" t="n"/>
      <c r="F15" s="9" t="n"/>
    </row>
    <row r="16" ht="18" customHeight="1">
      <c r="A16" s="24" t="n"/>
      <c r="B16" s="31" t="n"/>
      <c r="C16" s="4" t="n"/>
      <c r="D16" s="18" t="n"/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14</v>
      </c>
      <c r="B25" s="36" t="n">
        <v>1</v>
      </c>
      <c r="C25" s="4" t="n"/>
      <c r="D25" s="18" t="n"/>
      <c r="E25" s="9" t="n"/>
      <c r="F25" s="9" t="n"/>
    </row>
    <row r="26" ht="18" customHeight="1">
      <c r="A26" s="24" t="n"/>
      <c r="B26" s="31" t="n"/>
      <c r="C26" s="4" t="n">
        <v>46</v>
      </c>
      <c r="D26" s="18" t="inlineStr">
        <is>
          <t>جانب حماية يمين / شمال</t>
        </is>
      </c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/>
      <c r="B35" s="32" t="n"/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AK42"/>
  <sheetViews>
    <sheetView workbookViewId="0">
      <selection activeCell="B14" sqref="A14:B2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6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0.5997269899523351</v>
      </c>
      <c r="B4" s="30" t="n">
        <v>0.4977842530200935</v>
      </c>
      <c r="C4" s="4" t="n">
        <v>1</v>
      </c>
      <c r="D4" s="18" t="inlineStr">
        <is>
          <t>LG65UP77_TB</t>
        </is>
      </c>
      <c r="E4" s="9" t="n"/>
      <c r="F4" s="9" t="n"/>
      <c r="AI4" t="n">
        <v>144</v>
      </c>
      <c r="AJ4" t="n">
        <v>165</v>
      </c>
      <c r="AK4" t="n">
        <v>245</v>
      </c>
    </row>
    <row r="5" ht="21.75" customHeight="1">
      <c r="A5" s="24" t="n"/>
      <c r="B5" s="31" t="n"/>
      <c r="C5" s="4" t="n">
        <v>240</v>
      </c>
      <c r="D5" s="18" t="n">
        <v>274</v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9</v>
      </c>
      <c r="D6" s="18" t="inlineStr">
        <is>
          <t>صندوق 10 ك فلات</t>
        </is>
      </c>
      <c r="E6" s="9" t="n"/>
      <c r="F6" s="9" t="n"/>
    </row>
    <row r="7" ht="21.75" customHeight="1">
      <c r="A7" s="13" t="n"/>
      <c r="B7" s="15" t="n"/>
      <c r="C7" s="4" t="n">
        <v>30</v>
      </c>
      <c r="D7" s="18" t="inlineStr">
        <is>
          <t>فوم طقم سخان غاز 10 لتر</t>
        </is>
      </c>
      <c r="E7" s="9" t="n"/>
      <c r="F7" s="9" t="n"/>
    </row>
    <row r="8" ht="21.75" customHeight="1">
      <c r="A8" s="13" t="n"/>
      <c r="B8" s="14" t="n"/>
      <c r="C8" s="4" t="n">
        <v>49</v>
      </c>
      <c r="D8" s="18" t="inlineStr">
        <is>
          <t>فوم طقم رويال جاز المعدل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110.75</v>
      </c>
      <c r="B14" s="36" t="n">
        <v>97</v>
      </c>
      <c r="C14" s="4" t="n">
        <v>5</v>
      </c>
      <c r="D14" s="18" t="inlineStr">
        <is>
          <t>صندوق سمك 10بنى سويف</t>
        </is>
      </c>
      <c r="E14" s="9" t="n"/>
      <c r="F14" s="9" t="n"/>
    </row>
    <row r="15" ht="18" customHeight="1">
      <c r="A15" s="24" t="n"/>
      <c r="B15" s="31" t="n"/>
      <c r="C15" s="4" t="n">
        <v>47</v>
      </c>
      <c r="D15" s="18" t="inlineStr">
        <is>
          <t>كفر سخان فرنساوى 085/قاعده سخان فرنساوى 086</t>
        </is>
      </c>
      <c r="E15" s="9" t="n"/>
      <c r="F15" s="9" t="n"/>
    </row>
    <row r="16" ht="18" customHeight="1">
      <c r="A16" s="24" t="n"/>
      <c r="B16" s="31" t="n"/>
      <c r="C16" s="4" t="n">
        <v>49</v>
      </c>
      <c r="D16" s="18" t="inlineStr">
        <is>
          <t>فوم طقم رويال جاز المعدل</t>
        </is>
      </c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/>
      <c r="B25" s="36" t="n">
        <v>245</v>
      </c>
      <c r="C25" s="4" t="n"/>
      <c r="D25" s="18" t="n"/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/>
      <c r="B35" s="32" t="n"/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AJ42"/>
  <sheetViews>
    <sheetView rightToLeft="1" topLeftCell="A26" workbookViewId="0">
      <selection activeCell="A1" sqref="A1:F42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8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0.7181006238499169</v>
      </c>
      <c r="B4" s="30" t="n">
        <v>0.6373486297004461</v>
      </c>
      <c r="C4" s="4" t="n">
        <v>1</v>
      </c>
      <c r="D4" s="18" t="inlineStr">
        <is>
          <t>LG65UP77_TB</t>
        </is>
      </c>
      <c r="E4" s="9" t="n"/>
      <c r="F4" s="9" t="n"/>
      <c r="AI4" t="n">
        <v>4</v>
      </c>
      <c r="AJ4" t="inlineStr">
        <is>
          <t>LG LG 55QNED81-UR91</t>
        </is>
      </c>
    </row>
    <row r="5" ht="21.75" customHeight="1">
      <c r="A5" s="24" t="n"/>
      <c r="B5" s="31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9</v>
      </c>
      <c r="B14" s="36" t="n">
        <v>3</v>
      </c>
      <c r="C14" s="4" t="n">
        <v>30</v>
      </c>
      <c r="D14" s="18" t="inlineStr">
        <is>
          <t>شارب 14</t>
        </is>
      </c>
      <c r="E14" s="9" t="n"/>
      <c r="F14" s="9" t="n"/>
    </row>
    <row r="15" ht="18" customHeight="1">
      <c r="A15" s="24" t="n"/>
      <c r="B15" s="31" t="n"/>
      <c r="C15" s="4" t="n">
        <v>47</v>
      </c>
      <c r="D15" s="18" t="inlineStr">
        <is>
          <t>كفر سخان فرنساوى 085/قاعده سخان فرنساوى 086</t>
        </is>
      </c>
      <c r="E15" s="9" t="n"/>
      <c r="F15" s="9" t="n"/>
    </row>
    <row r="16" ht="18" customHeight="1">
      <c r="A16" s="24" t="n"/>
      <c r="B16" s="31" t="n"/>
      <c r="C16" s="4" t="n">
        <v>49</v>
      </c>
      <c r="D16" s="18" t="inlineStr">
        <is>
          <t>فوم طقم رويال جاز المعدل</t>
        </is>
      </c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9</v>
      </c>
      <c r="B25" s="36" t="n">
        <v>2</v>
      </c>
      <c r="C25" s="4" t="n">
        <v>5</v>
      </c>
      <c r="D25" s="18" t="inlineStr">
        <is>
          <t>OLED65A2</t>
        </is>
      </c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/>
      <c r="B35" s="32" t="n"/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AJ42"/>
  <sheetViews>
    <sheetView rightToLeft="1" topLeftCell="A25" workbookViewId="0">
      <selection activeCell="A1" sqref="A1:F42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11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0.5742630587063969</v>
      </c>
      <c r="B4" s="30" t="n">
        <v>0.5458618622408734</v>
      </c>
      <c r="C4" s="4" t="n">
        <v>1</v>
      </c>
      <c r="D4" s="18" t="inlineStr">
        <is>
          <t>LG65UP77_TB</t>
        </is>
      </c>
      <c r="E4" s="9" t="n"/>
      <c r="F4" s="9" t="n"/>
      <c r="AI4" t="n">
        <v>1</v>
      </c>
      <c r="AJ4" t="inlineStr">
        <is>
          <t>LG65UP77_TB</t>
        </is>
      </c>
    </row>
    <row r="5" ht="21.75" customHeight="1">
      <c r="A5" s="24" t="n"/>
      <c r="B5" s="31" t="n"/>
      <c r="C5" s="4" t="n">
        <v>3</v>
      </c>
      <c r="D5" s="18" t="inlineStr">
        <is>
          <t>طقم تغليف فلتر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4</v>
      </c>
      <c r="D6" s="18" t="inlineStr">
        <is>
          <t>LG LG 55QNED81-UR91</t>
        </is>
      </c>
      <c r="E6" s="9" t="n"/>
      <c r="F6" s="9" t="n"/>
    </row>
    <row r="7" ht="21.75" customHeight="1">
      <c r="A7" s="13" t="n"/>
      <c r="B7" s="15" t="n"/>
      <c r="C7" s="4" t="n">
        <v>25</v>
      </c>
      <c r="D7" s="18" t="inlineStr">
        <is>
          <t>فوم حمايةالعداد2</t>
        </is>
      </c>
      <c r="E7" s="9" t="n"/>
      <c r="F7" s="9" t="n"/>
    </row>
    <row r="8" ht="21.75" customHeight="1">
      <c r="A8" s="13" t="n"/>
      <c r="B8" s="14" t="n"/>
      <c r="C8" s="4" t="n">
        <v>30</v>
      </c>
      <c r="D8" s="18" t="inlineStr">
        <is>
          <t>شارب 14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12</v>
      </c>
      <c r="B14" s="36" t="n">
        <v>3</v>
      </c>
      <c r="C14" s="4" t="n">
        <v>30</v>
      </c>
      <c r="D14" s="18" t="inlineStr">
        <is>
          <t>شارب 14</t>
        </is>
      </c>
      <c r="E14" s="9" t="n"/>
      <c r="F14" s="9" t="n"/>
    </row>
    <row r="15" ht="18" customHeight="1">
      <c r="A15" s="24" t="n"/>
      <c r="B15" s="31" t="n"/>
      <c r="C15" s="4" t="n">
        <v>47</v>
      </c>
      <c r="D15" s="18" t="inlineStr">
        <is>
          <t>كفر سخان فرنساوى 085/قاعده سخان فرنساوى 086</t>
        </is>
      </c>
      <c r="E15" s="9" t="n"/>
      <c r="F15" s="9" t="n"/>
    </row>
    <row r="16" ht="18" customHeight="1">
      <c r="A16" s="24" t="n"/>
      <c r="B16" s="31" t="n"/>
      <c r="C16" s="4" t="n">
        <v>49</v>
      </c>
      <c r="D16" s="18" t="inlineStr">
        <is>
          <t>فوم طقم رويال جاز المعدل</t>
        </is>
      </c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12</v>
      </c>
      <c r="B25" s="36" t="n">
        <v>1</v>
      </c>
      <c r="C25" s="4" t="n">
        <v>5</v>
      </c>
      <c r="D25" s="18" t="inlineStr">
        <is>
          <t>OLED65A2</t>
        </is>
      </c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12</v>
      </c>
      <c r="B35" s="32" t="n">
        <v>0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>
        <f>+F1:AA42</f>
        <v/>
      </c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1">
    <outlinePr summaryBelow="1" summaryRight="1"/>
    <pageSetUpPr/>
  </sheetPr>
  <dimension ref="A1:AJ42"/>
  <sheetViews>
    <sheetView rightToLeft="1" topLeftCell="A25" workbookViewId="0">
      <selection activeCell="A25" sqref="A25:A32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12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0.9413120737681299</v>
      </c>
      <c r="B4" s="30" t="n">
        <v>1.273172437915355</v>
      </c>
      <c r="C4" s="4" t="n">
        <v>1</v>
      </c>
      <c r="D4" s="18" t="inlineStr">
        <is>
          <t>LG65UP77_TB</t>
        </is>
      </c>
      <c r="E4" s="9" t="n"/>
      <c r="F4" s="9" t="n"/>
      <c r="AI4" t="n">
        <v>3</v>
      </c>
      <c r="AJ4" t="inlineStr">
        <is>
          <t>صندوق سمك 25 ك</t>
        </is>
      </c>
    </row>
    <row r="5" ht="21.75" customHeight="1">
      <c r="A5" s="24" t="n"/>
      <c r="B5" s="31" t="n"/>
      <c r="C5" s="4" t="n">
        <v>4</v>
      </c>
      <c r="D5" s="18" t="inlineStr">
        <is>
          <t>LG LG 55QNED81-UR91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25</v>
      </c>
      <c r="D6" s="18" t="inlineStr">
        <is>
          <t>فوم حمايةالعداد2</t>
        </is>
      </c>
      <c r="E6" s="9" t="n"/>
      <c r="F6" s="9" t="n"/>
    </row>
    <row r="7" ht="21.75" customHeight="1">
      <c r="A7" s="13" t="n"/>
      <c r="B7" s="15" t="n"/>
      <c r="C7" s="4" t="n">
        <v>30</v>
      </c>
      <c r="D7" s="18" t="inlineStr">
        <is>
          <t>شارب 14</t>
        </is>
      </c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13</v>
      </c>
      <c r="B14" s="36" t="n">
        <v>3</v>
      </c>
      <c r="C14" s="4" t="n">
        <v>3</v>
      </c>
      <c r="D14" s="18" t="inlineStr">
        <is>
          <t>صندوق سمك 25 ك</t>
        </is>
      </c>
      <c r="E14" s="9" t="n"/>
      <c r="F14" s="9" t="n"/>
    </row>
    <row r="15" ht="18" customHeight="1">
      <c r="A15" s="24" t="n"/>
      <c r="B15" s="31" t="n"/>
      <c r="C15" s="4" t="n">
        <v>30</v>
      </c>
      <c r="D15" s="18" t="inlineStr">
        <is>
          <t>شارب 14</t>
        </is>
      </c>
      <c r="E15" s="9" t="n"/>
      <c r="F15" s="9" t="n"/>
    </row>
    <row r="16" ht="18" customHeight="1">
      <c r="A16" s="24" t="n"/>
      <c r="B16" s="31" t="n"/>
      <c r="C16" s="4" t="n">
        <v>49</v>
      </c>
      <c r="D16" s="18" t="inlineStr">
        <is>
          <t>فوم طقم رويال جاز المعدل</t>
        </is>
      </c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14</v>
      </c>
      <c r="B25" s="36" t="n">
        <v>0</v>
      </c>
      <c r="C25" s="4" t="n"/>
      <c r="D25" s="18" t="n"/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thickBot="1">
      <c r="A35" s="23" t="n">
        <v>12</v>
      </c>
      <c r="B35" s="32" t="n">
        <v>4</v>
      </c>
      <c r="C35" s="4" t="n">
        <v>3</v>
      </c>
      <c r="D35" s="18" t="inlineStr">
        <is>
          <t xml:space="preserve">صندوق سمك 25 ك  </t>
        </is>
      </c>
      <c r="E35" s="9" t="n"/>
      <c r="F35" s="9" t="n"/>
    </row>
    <row r="36" ht="18" customHeight="1">
      <c r="A36" s="24" t="n"/>
      <c r="B36" s="31" t="n"/>
      <c r="C36" s="4" t="n">
        <v>4</v>
      </c>
      <c r="D36" s="18" t="inlineStr">
        <is>
          <t>LG LG 55QNED81-UR91</t>
        </is>
      </c>
      <c r="E36" s="9" t="n"/>
      <c r="F36" s="9" t="n"/>
    </row>
    <row r="37" ht="18" customHeight="1">
      <c r="A37" s="24" t="n"/>
      <c r="B37" s="31" t="n"/>
      <c r="C37" s="4" t="n">
        <v>25</v>
      </c>
      <c r="D37" s="18" t="inlineStr">
        <is>
          <t>فوم حمايةالعداد2</t>
        </is>
      </c>
      <c r="E37" s="9" t="n"/>
      <c r="F37" s="9" t="n"/>
    </row>
    <row r="38" ht="18" customHeight="1">
      <c r="A38" s="24" t="n"/>
      <c r="B38" s="31" t="n"/>
      <c r="C38" s="4" t="n">
        <v>30</v>
      </c>
      <c r="D38" s="18" t="inlineStr">
        <is>
          <t>شارب 14</t>
        </is>
      </c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12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0.9413120737681299</v>
      </c>
      <c r="B4" s="30" t="n">
        <v>1.273172437915355</v>
      </c>
      <c r="C4" s="4" t="n">
        <v>1</v>
      </c>
      <c r="D4" s="18" t="inlineStr">
        <is>
          <t>LG65UP77_TB</t>
        </is>
      </c>
      <c r="E4" s="9" t="n"/>
      <c r="F4" s="9" t="n"/>
      <c r="AI4" t="n">
        <v>3</v>
      </c>
      <c r="AJ4" t="inlineStr">
        <is>
          <t>صندوق سمك 25 ك</t>
        </is>
      </c>
    </row>
    <row r="5" ht="21.75" customHeight="1">
      <c r="A5" s="24" t="n"/>
      <c r="B5" s="31" t="n"/>
      <c r="C5" s="4" t="n">
        <v>4</v>
      </c>
      <c r="D5" s="18" t="inlineStr">
        <is>
          <t>LG LG 55QNED81-UR91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25</v>
      </c>
      <c r="D6" s="18" t="inlineStr">
        <is>
          <t>فوم حمايةالعداد2</t>
        </is>
      </c>
      <c r="E6" s="9" t="n"/>
      <c r="F6" s="9" t="n"/>
    </row>
    <row r="7" ht="21.75" customHeight="1">
      <c r="A7" s="13" t="n"/>
      <c r="B7" s="15" t="n"/>
      <c r="C7" s="4" t="n">
        <v>30</v>
      </c>
      <c r="D7" s="18" t="inlineStr">
        <is>
          <t>شارب 14</t>
        </is>
      </c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13</v>
      </c>
      <c r="B14" s="36" t="n">
        <v>3</v>
      </c>
      <c r="C14" s="4" t="n">
        <v>3</v>
      </c>
      <c r="D14" s="18" t="inlineStr">
        <is>
          <t>صندوق سمك 25 ك</t>
        </is>
      </c>
      <c r="E14" s="9" t="n"/>
      <c r="F14" s="9" t="n"/>
    </row>
    <row r="15" ht="18" customHeight="1">
      <c r="A15" s="24" t="n"/>
      <c r="B15" s="31" t="n"/>
      <c r="C15" s="4" t="n">
        <v>30</v>
      </c>
      <c r="D15" s="18" t="inlineStr">
        <is>
          <t>شارب 14</t>
        </is>
      </c>
      <c r="E15" s="9" t="n"/>
      <c r="F15" s="9" t="n"/>
    </row>
    <row r="16" ht="18" customHeight="1">
      <c r="A16" s="24" t="n"/>
      <c r="B16" s="31" t="n"/>
      <c r="C16" s="4" t="n">
        <v>49</v>
      </c>
      <c r="D16" s="18" t="inlineStr">
        <is>
          <t>فوم طقم رويال جاز المعدل</t>
        </is>
      </c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12</v>
      </c>
      <c r="B25" s="36" t="n"/>
      <c r="C25" s="4" t="n"/>
      <c r="D25" s="18" t="n"/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12</v>
      </c>
      <c r="B35" s="32" t="n">
        <v>4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1">
    <outlinePr summaryBelow="1" summaryRight="1"/>
    <pageSetUpPr/>
  </sheetPr>
  <dimension ref="A1:AQ42"/>
  <sheetViews>
    <sheetView rightToLeft="1" topLeftCell="A18" workbookViewId="0">
      <selection activeCell="F21" sqref="F2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13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1.070072488781498</v>
      </c>
      <c r="B4" s="30" t="n">
        <v>1.027625784065128</v>
      </c>
      <c r="C4" s="4" t="n">
        <v>1</v>
      </c>
      <c r="D4" s="18" t="inlineStr">
        <is>
          <t>LG65UP77_TB</t>
        </is>
      </c>
      <c r="E4" s="9" t="n"/>
      <c r="F4" s="9" t="n"/>
      <c r="AI4" t="n">
        <v>1</v>
      </c>
      <c r="AJ4" t="inlineStr">
        <is>
          <t>LG65UP77_TB</t>
        </is>
      </c>
      <c r="AK4" t="n">
        <v>897</v>
      </c>
      <c r="AL4" t="n">
        <v>1021</v>
      </c>
      <c r="AM4" t="n">
        <v>1021.166666666667</v>
      </c>
      <c r="AP4" t="n">
        <v>4</v>
      </c>
      <c r="AQ4" t="n">
        <v>11</v>
      </c>
    </row>
    <row r="5" ht="21.75" customHeight="1">
      <c r="A5" s="24" t="n"/>
      <c r="B5" s="31" t="n"/>
      <c r="C5" s="4" t="n">
        <v>4</v>
      </c>
      <c r="D5" s="18" t="inlineStr">
        <is>
          <t>LG LG 55QNED81-UR91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25</v>
      </c>
      <c r="D6" s="18" t="inlineStr">
        <is>
          <t>فوم حمايةالعداد2</t>
        </is>
      </c>
      <c r="E6" s="9" t="n"/>
      <c r="F6" s="9" t="n"/>
    </row>
    <row r="7" ht="21.75" customHeight="1">
      <c r="A7" s="13" t="n"/>
      <c r="B7" s="15" t="n"/>
      <c r="C7" s="4" t="n">
        <v>5</v>
      </c>
      <c r="D7" s="18" t="inlineStr">
        <is>
          <t>صندوق سمك 23ك فلات</t>
        </is>
      </c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12</v>
      </c>
      <c r="B14" s="36" t="n">
        <v>3</v>
      </c>
      <c r="C14" s="4" t="n">
        <v>3</v>
      </c>
      <c r="D14" s="18" t="inlineStr">
        <is>
          <t>صندوق سمك 25 ك</t>
        </is>
      </c>
      <c r="E14" s="9" t="n"/>
      <c r="F14" s="9" t="n"/>
    </row>
    <row r="15" ht="18" customHeight="1">
      <c r="A15" s="24" t="n"/>
      <c r="B15" s="31" t="n"/>
      <c r="C15" s="4" t="n">
        <v>7</v>
      </c>
      <c r="D15" s="18" t="inlineStr">
        <is>
          <t>بوتجاز  90 تصدير</t>
        </is>
      </c>
      <c r="E15" s="9" t="n"/>
      <c r="F15" s="9" t="n"/>
    </row>
    <row r="16" ht="18" customHeight="1">
      <c r="A16" s="24" t="n"/>
      <c r="B16" s="31" t="n"/>
      <c r="C16" s="4" t="n">
        <v>49</v>
      </c>
      <c r="D16" s="18" t="inlineStr">
        <is>
          <t>فوم طقم رويال جاز المعدل</t>
        </is>
      </c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14</v>
      </c>
      <c r="B25" s="36" t="n">
        <v>1</v>
      </c>
      <c r="C25" s="4" t="n">
        <v>5</v>
      </c>
      <c r="D25" s="18" t="inlineStr">
        <is>
          <t>صندوق سمك 23ك فلات</t>
        </is>
      </c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thickBot="1">
      <c r="A35" s="23" t="n">
        <v>12</v>
      </c>
      <c r="B35" s="32" t="n">
        <v>3</v>
      </c>
      <c r="C35" s="4" t="n">
        <v>1</v>
      </c>
      <c r="D35" s="18" t="inlineStr">
        <is>
          <t>LG65UP77_TB</t>
        </is>
      </c>
      <c r="E35" s="9" t="n"/>
      <c r="F35" s="9" t="n"/>
    </row>
    <row r="36" ht="18" customHeight="1">
      <c r="A36" s="24" t="n"/>
      <c r="B36" s="31" t="n"/>
      <c r="C36" s="4" t="n">
        <v>4</v>
      </c>
      <c r="D36" s="18" t="inlineStr">
        <is>
          <t xml:space="preserve">LG LG 55QNED81-UR91 </t>
        </is>
      </c>
      <c r="E36" s="9" t="n"/>
      <c r="F36" s="9" t="n"/>
    </row>
    <row r="37" ht="18" customHeight="1">
      <c r="A37" s="24" t="n"/>
      <c r="B37" s="31" t="n"/>
      <c r="C37" s="4" t="n">
        <v>25</v>
      </c>
      <c r="D37" s="18" t="inlineStr">
        <is>
          <t>فوم حمايةالعداد2</t>
        </is>
      </c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">
    <outlinePr summaryBelow="1" summaryRight="1"/>
    <pageSetUpPr/>
  </sheetPr>
  <dimension ref="A1:AM42"/>
  <sheetViews>
    <sheetView rightToLeft="1" workbookViewId="0">
      <selection activeCell="A35" sqref="A1:F42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14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0.8839865446295861</v>
      </c>
      <c r="B4" s="30" t="n">
        <v>1.181604565290366</v>
      </c>
      <c r="C4" s="4" t="n">
        <v>1</v>
      </c>
      <c r="D4" s="18" t="inlineStr">
        <is>
          <t>LG65UP77_TB</t>
        </is>
      </c>
      <c r="E4" s="9" t="n"/>
      <c r="F4" s="9" t="n"/>
      <c r="AI4" t="n">
        <v>2</v>
      </c>
      <c r="AJ4" t="inlineStr">
        <is>
          <t>75QNED81 UR91</t>
        </is>
      </c>
      <c r="AK4" t="n">
        <v>462</v>
      </c>
      <c r="AL4" t="n">
        <v>527</v>
      </c>
      <c r="AM4" t="n">
        <v>527.5</v>
      </c>
    </row>
    <row r="5" ht="21.75" customHeight="1">
      <c r="A5" s="24" t="n"/>
      <c r="B5" s="31" t="n"/>
      <c r="C5" s="4" t="n">
        <v>2</v>
      </c>
      <c r="D5" s="18" t="inlineStr">
        <is>
          <t>75QNED81 UR91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5</v>
      </c>
      <c r="D6" s="18" t="inlineStr">
        <is>
          <t>55C350K</t>
        </is>
      </c>
      <c r="E6" s="9" t="n"/>
      <c r="F6" s="9" t="n"/>
    </row>
    <row r="7" ht="21.75" customHeight="1">
      <c r="A7" s="13" t="n"/>
      <c r="B7" s="15" t="n"/>
      <c r="C7" s="4" t="n">
        <v>7</v>
      </c>
      <c r="D7" s="18" t="inlineStr">
        <is>
          <t>بوتجاز  90 تصدير</t>
        </is>
      </c>
      <c r="E7" s="9" t="n"/>
      <c r="F7" s="9" t="n"/>
    </row>
    <row r="8" ht="21.75" customHeight="1">
      <c r="A8" s="13" t="n"/>
      <c r="B8" s="14" t="n"/>
      <c r="C8" s="4" t="n">
        <v>9</v>
      </c>
      <c r="D8" s="18" t="inlineStr">
        <is>
          <t>LG75UP77set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9</v>
      </c>
      <c r="B14" s="36" t="n">
        <v>3</v>
      </c>
      <c r="C14" s="4" t="n">
        <v>3</v>
      </c>
      <c r="D14" s="18" t="inlineStr">
        <is>
          <t>صندوق سمك 25 ك</t>
        </is>
      </c>
      <c r="E14" s="9" t="n"/>
      <c r="F14" s="9" t="n"/>
    </row>
    <row r="15" ht="18" customHeight="1">
      <c r="A15" s="24" t="n"/>
      <c r="B15" s="31" t="n"/>
      <c r="C15" s="4" t="n">
        <v>5</v>
      </c>
      <c r="D15" s="18" t="inlineStr">
        <is>
          <t>زوايا غسالة كليوباترا</t>
        </is>
      </c>
      <c r="E15" s="9" t="n"/>
      <c r="F15" s="9" t="n"/>
    </row>
    <row r="16" ht="18" customHeight="1">
      <c r="A16" s="24" t="n"/>
      <c r="B16" s="31" t="n"/>
      <c r="C16" s="4" t="n">
        <v>49</v>
      </c>
      <c r="D16" s="18" t="inlineStr">
        <is>
          <t>فوم طقم رويال جاز المعدل</t>
        </is>
      </c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11</v>
      </c>
      <c r="B25" s="36" t="n">
        <v>1</v>
      </c>
      <c r="C25" s="4" t="n"/>
      <c r="D25" s="18" t="inlineStr">
        <is>
          <t>75QNED81 UR91</t>
        </is>
      </c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11</v>
      </c>
      <c r="B35" s="32" t="n">
        <v>0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>
        <f>+A1A1:F42</f>
        <v/>
      </c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 codeName="Sheet1"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14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0.8839865446295861</v>
      </c>
      <c r="B4" s="30" t="n">
        <v>1.181604565290366</v>
      </c>
      <c r="C4" s="4" t="n">
        <v>1</v>
      </c>
      <c r="D4" s="18" t="inlineStr">
        <is>
          <t>LG65UP77_TB</t>
        </is>
      </c>
      <c r="E4" s="9" t="n"/>
      <c r="F4" s="9" t="n"/>
      <c r="AI4" t="n">
        <v>2</v>
      </c>
      <c r="AJ4" t="inlineStr">
        <is>
          <t>75QNED81 UR91</t>
        </is>
      </c>
      <c r="AK4" t="n">
        <v>462</v>
      </c>
      <c r="AL4" t="n">
        <v>527</v>
      </c>
      <c r="AM4" t="n">
        <v>527.5</v>
      </c>
    </row>
    <row r="5" ht="21.75" customHeight="1">
      <c r="A5" s="24" t="n"/>
      <c r="B5" s="31" t="n"/>
      <c r="C5" s="4" t="n">
        <v>2</v>
      </c>
      <c r="D5" s="18" t="inlineStr">
        <is>
          <t>75QNED81 UR91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5</v>
      </c>
      <c r="D6" s="18" t="inlineStr">
        <is>
          <t>55C350K</t>
        </is>
      </c>
      <c r="E6" s="9" t="n"/>
      <c r="F6" s="9" t="n"/>
    </row>
    <row r="7" ht="21.75" customHeight="1">
      <c r="A7" s="13" t="n"/>
      <c r="B7" s="15" t="n"/>
      <c r="C7" s="4" t="n">
        <v>7</v>
      </c>
      <c r="D7" s="18" t="inlineStr">
        <is>
          <t>بوتجاز  90 تصدير</t>
        </is>
      </c>
      <c r="E7" s="9" t="n"/>
      <c r="F7" s="9" t="n"/>
    </row>
    <row r="8" ht="21.75" customHeight="1">
      <c r="A8" s="13" t="n"/>
      <c r="B8" s="14" t="n"/>
      <c r="C8" s="4" t="n">
        <v>9</v>
      </c>
      <c r="D8" s="18" t="inlineStr">
        <is>
          <t>LG75UP77set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9</v>
      </c>
      <c r="B14" s="36" t="n">
        <v>3</v>
      </c>
      <c r="C14" s="4" t="n">
        <v>3</v>
      </c>
      <c r="D14" s="18" t="inlineStr">
        <is>
          <t>صندوق سمك 25 ك</t>
        </is>
      </c>
      <c r="E14" s="9" t="n"/>
      <c r="F14" s="9" t="n"/>
    </row>
    <row r="15" ht="18" customHeight="1">
      <c r="A15" s="24" t="n"/>
      <c r="B15" s="31" t="n"/>
      <c r="C15" s="4" t="n">
        <v>5</v>
      </c>
      <c r="D15" s="18" t="inlineStr">
        <is>
          <t>زوايا غسالة كليوباترا</t>
        </is>
      </c>
      <c r="E15" s="9" t="n"/>
      <c r="F15" s="9" t="n"/>
    </row>
    <row r="16" ht="18" customHeight="1">
      <c r="A16" s="24" t="n"/>
      <c r="B16" s="31" t="n"/>
      <c r="C16" s="4" t="n">
        <v>49</v>
      </c>
      <c r="D16" s="18" t="inlineStr">
        <is>
          <t>فوم طقم رويال جاز المعدل</t>
        </is>
      </c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/>
      <c r="B25" s="36" t="n">
        <v>1</v>
      </c>
      <c r="C25" s="4" t="n"/>
      <c r="D25" s="18" t="n"/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0</v>
      </c>
      <c r="B35" s="32" t="n">
        <v>0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 codeName="Sheet1"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15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0.8719460825610783</v>
      </c>
      <c r="B4" s="30" t="n">
        <v>0.9410629185015383</v>
      </c>
      <c r="C4" s="4" t="n">
        <v>1</v>
      </c>
      <c r="D4" s="18" t="inlineStr">
        <is>
          <t>LG65UP77_TB</t>
        </is>
      </c>
      <c r="E4" s="9" t="n"/>
      <c r="F4" s="9" t="n"/>
      <c r="AI4" t="n">
        <v>3</v>
      </c>
      <c r="AJ4" t="inlineStr">
        <is>
          <t>صندوق سمك 25 ك</t>
        </is>
      </c>
    </row>
    <row r="5" ht="21.75" customHeight="1">
      <c r="A5" s="24" t="n"/>
      <c r="B5" s="31" t="n"/>
      <c r="C5" s="4" t="n">
        <v>25</v>
      </c>
      <c r="D5" s="18" t="inlineStr">
        <is>
          <t>فوم حمايةالعداد2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30</v>
      </c>
      <c r="D6" s="18" t="inlineStr">
        <is>
          <t>شارب 14</t>
        </is>
      </c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12</v>
      </c>
      <c r="B14" s="36" t="n">
        <v>3</v>
      </c>
      <c r="C14" s="4" t="n">
        <v>5</v>
      </c>
      <c r="D14" s="18" t="inlineStr">
        <is>
          <t>زوايا غسالة كليوباترا</t>
        </is>
      </c>
      <c r="E14" s="9" t="n"/>
      <c r="F14" s="9" t="n"/>
    </row>
    <row r="15" ht="18" customHeight="1">
      <c r="A15" s="24" t="n"/>
      <c r="B15" s="31" t="n"/>
      <c r="C15" s="4" t="n">
        <v>30</v>
      </c>
      <c r="D15" s="18" t="inlineStr">
        <is>
          <t>شارب 14</t>
        </is>
      </c>
      <c r="E15" s="9" t="n"/>
      <c r="F15" s="9" t="n"/>
    </row>
    <row r="16" ht="18" customHeight="1">
      <c r="A16" s="24" t="n"/>
      <c r="B16" s="31" t="n"/>
      <c r="C16" s="4" t="n">
        <v>49</v>
      </c>
      <c r="D16" s="18" t="inlineStr">
        <is>
          <t>فوم طقم رويال جاز المعدل</t>
        </is>
      </c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12</v>
      </c>
      <c r="B25" s="36" t="n"/>
      <c r="C25" s="4" t="n">
        <v>3</v>
      </c>
      <c r="D25" s="18" t="inlineStr">
        <is>
          <t>صندوق سمك 25 ك</t>
        </is>
      </c>
      <c r="E25" s="9" t="n"/>
      <c r="F25" s="9" t="n"/>
    </row>
    <row r="26" ht="18" customHeight="1">
      <c r="A26" s="24" t="n"/>
      <c r="B26" s="31" t="n"/>
      <c r="C26" s="4" t="n">
        <v>25</v>
      </c>
      <c r="D26" s="18" t="inlineStr">
        <is>
          <t>فوم حمايةالعداد2</t>
        </is>
      </c>
      <c r="E26" s="9" t="n"/>
      <c r="F26" s="9" t="n"/>
    </row>
    <row r="27" ht="18" customHeight="1">
      <c r="A27" s="24" t="n"/>
      <c r="B27" s="31" t="n"/>
      <c r="C27" s="4" t="n">
        <v>30</v>
      </c>
      <c r="D27" s="18" t="inlineStr">
        <is>
          <t>شارب 14</t>
        </is>
      </c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12</v>
      </c>
      <c r="B35" s="32" t="n">
        <v>3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"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15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0.8719460825610783</v>
      </c>
      <c r="B4" s="30" t="n">
        <v>0.9410629185015383</v>
      </c>
      <c r="C4" s="4" t="n">
        <v>1</v>
      </c>
      <c r="D4" s="18" t="inlineStr">
        <is>
          <t>LG65UP77_TB</t>
        </is>
      </c>
      <c r="E4" s="9" t="n"/>
      <c r="F4" s="9" t="n"/>
      <c r="AI4" t="n">
        <v>3</v>
      </c>
      <c r="AJ4" t="inlineStr">
        <is>
          <t>صندوق سمك 25 ك</t>
        </is>
      </c>
    </row>
    <row r="5" ht="21.75" customHeight="1">
      <c r="A5" s="24" t="n"/>
      <c r="B5" s="31" t="n"/>
      <c r="C5" s="4" t="n">
        <v>25</v>
      </c>
      <c r="D5" s="18" t="inlineStr">
        <is>
          <t>فوم حمايةالعداد2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30</v>
      </c>
      <c r="D6" s="18" t="inlineStr">
        <is>
          <t>شارب 14</t>
        </is>
      </c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12</v>
      </c>
      <c r="B14" s="36" t="n">
        <v>3</v>
      </c>
      <c r="C14" s="4" t="n">
        <v>5</v>
      </c>
      <c r="D14" s="18" t="inlineStr">
        <is>
          <t>زوايا غسالة كليوباترا</t>
        </is>
      </c>
      <c r="E14" s="9" t="n"/>
      <c r="F14" s="9" t="n"/>
    </row>
    <row r="15" ht="18" customHeight="1">
      <c r="A15" s="24" t="n"/>
      <c r="B15" s="31" t="n"/>
      <c r="C15" s="4" t="n">
        <v>30</v>
      </c>
      <c r="D15" s="18" t="inlineStr">
        <is>
          <t>شارب 14</t>
        </is>
      </c>
      <c r="E15" s="9" t="n"/>
      <c r="F15" s="9" t="n"/>
    </row>
    <row r="16" ht="18" customHeight="1">
      <c r="A16" s="24" t="n"/>
      <c r="B16" s="31" t="n"/>
      <c r="C16" s="4" t="n">
        <v>49</v>
      </c>
      <c r="D16" s="18" t="inlineStr">
        <is>
          <t>فوم طقم رويال جاز المعدل</t>
        </is>
      </c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12</v>
      </c>
      <c r="B25" s="36" t="n"/>
      <c r="C25" s="4" t="n">
        <v>3</v>
      </c>
      <c r="D25" s="18" t="inlineStr">
        <is>
          <t>صندوق سمك 25 ك</t>
        </is>
      </c>
      <c r="E25" s="9" t="n"/>
      <c r="F25" s="9" t="n"/>
    </row>
    <row r="26" ht="18" customHeight="1">
      <c r="A26" s="24" t="n"/>
      <c r="B26" s="31" t="n"/>
      <c r="C26" s="4" t="n">
        <v>25</v>
      </c>
      <c r="D26" s="18" t="inlineStr">
        <is>
          <t>فوم حمايةالعداد2</t>
        </is>
      </c>
      <c r="E26" s="9" t="n"/>
      <c r="F26" s="9" t="n"/>
    </row>
    <row r="27" ht="18" customHeight="1">
      <c r="A27" s="24" t="n"/>
      <c r="B27" s="31" t="n"/>
      <c r="C27" s="4" t="n">
        <v>30</v>
      </c>
      <c r="D27" s="18" t="inlineStr">
        <is>
          <t>شارب 14</t>
        </is>
      </c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12</v>
      </c>
      <c r="B35" s="32" t="n">
        <v>3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 codeName="Sheet1">
    <outlinePr summaryBelow="1" summaryRight="1"/>
    <pageSetUpPr/>
  </sheetPr>
  <dimension ref="A1:AJ42"/>
  <sheetViews>
    <sheetView rightToLeft="1" topLeftCell="A30" workbookViewId="0">
      <selection activeCell="A1" sqref="A1:F42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18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0.8126603934987169</v>
      </c>
      <c r="B4" s="30" t="n">
        <v>0.6509764646970456</v>
      </c>
      <c r="C4" s="4" t="n">
        <v>1</v>
      </c>
      <c r="D4" s="18" t="inlineStr">
        <is>
          <t>LG65UP77_TB</t>
        </is>
      </c>
      <c r="E4" s="9" t="n"/>
      <c r="F4" s="9" t="n"/>
      <c r="AI4" t="n">
        <v>3</v>
      </c>
      <c r="AJ4" t="inlineStr">
        <is>
          <t>كفر غسالة LG/زوايا غسالة LG</t>
        </is>
      </c>
    </row>
    <row r="5" ht="21.75" customHeight="1">
      <c r="A5" s="24" t="n"/>
      <c r="B5" s="31" t="n"/>
      <c r="C5" s="4" t="n">
        <v>8</v>
      </c>
      <c r="D5" s="18" t="inlineStr">
        <is>
          <t>75QNED81 UR91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9</v>
      </c>
      <c r="D6" s="18" t="inlineStr">
        <is>
          <t>LG75UP77set</t>
        </is>
      </c>
      <c r="E6" s="9" t="n"/>
      <c r="F6" s="9" t="n"/>
    </row>
    <row r="7" ht="21.75" customHeight="1">
      <c r="A7" s="13" t="n"/>
      <c r="B7" s="15" t="n"/>
      <c r="C7" s="4" t="n">
        <v>30</v>
      </c>
      <c r="D7" s="18" t="inlineStr">
        <is>
          <t>Stop Coller S4</t>
        </is>
      </c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12</v>
      </c>
      <c r="B14" s="36" t="n">
        <v>3</v>
      </c>
      <c r="C14" s="4" t="n">
        <v>30</v>
      </c>
      <c r="D14" s="18" t="inlineStr">
        <is>
          <t>Stop Coller S4</t>
        </is>
      </c>
      <c r="E14" s="9" t="n"/>
      <c r="F14" s="9" t="n"/>
    </row>
    <row r="15" ht="18" customHeight="1">
      <c r="A15" s="24" t="n"/>
      <c r="B15" s="31" t="n"/>
      <c r="C15" s="4" t="n">
        <v>30</v>
      </c>
      <c r="D15" s="18" t="inlineStr">
        <is>
          <t>شارب 14</t>
        </is>
      </c>
      <c r="E15" s="9" t="n"/>
      <c r="F15" s="9" t="n"/>
    </row>
    <row r="16" ht="18" customHeight="1">
      <c r="A16" s="24" t="n"/>
      <c r="B16" s="31" t="n"/>
      <c r="C16" s="4" t="n">
        <v>49</v>
      </c>
      <c r="D16" s="18" t="inlineStr">
        <is>
          <t>فوم طقم رويال جاز المعدل</t>
        </is>
      </c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11</v>
      </c>
      <c r="B25" s="36" t="n"/>
      <c r="C25" s="4" t="n">
        <v>3</v>
      </c>
      <c r="D25" s="18" t="inlineStr">
        <is>
          <t>كفر غسالة LG/زوايا غسالة LG</t>
        </is>
      </c>
      <c r="E25" s="9" t="n"/>
      <c r="F25" s="9" t="n"/>
    </row>
    <row r="26" ht="18" customHeight="1">
      <c r="A26" s="24" t="n"/>
      <c r="B26" s="31" t="n"/>
      <c r="C26" s="4" t="n">
        <v>8</v>
      </c>
      <c r="D26" s="18" t="inlineStr">
        <is>
          <t>75QNED81 UR91</t>
        </is>
      </c>
      <c r="E26" s="9" t="n"/>
      <c r="F26" s="9" t="n"/>
    </row>
    <row r="27" ht="18" customHeight="1">
      <c r="A27" s="24" t="n"/>
      <c r="B27" s="31" t="n"/>
      <c r="C27" s="4" t="n">
        <v>9</v>
      </c>
      <c r="D27" s="18" t="inlineStr">
        <is>
          <t>LG75UP77set</t>
        </is>
      </c>
      <c r="E27" s="9" t="n"/>
      <c r="F27" s="9" t="n"/>
    </row>
    <row r="28" ht="18" customHeight="1">
      <c r="A28" s="24" t="n"/>
      <c r="B28" s="31" t="n"/>
      <c r="C28" s="4" t="n">
        <v>30</v>
      </c>
      <c r="D28" s="18" t="inlineStr">
        <is>
          <t>Stop Coller S4</t>
        </is>
      </c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11</v>
      </c>
      <c r="B35" s="32" t="n">
        <v>4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 codeName="Sheet1">
    <outlinePr summaryBelow="1" summaryRight="1"/>
    <pageSetUpPr/>
  </sheetPr>
  <dimension ref="A1:AJ42"/>
  <sheetViews>
    <sheetView rightToLeft="1" topLeftCell="A25" workbookViewId="0">
      <selection activeCell="A1" sqref="A1:F42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19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1.068493150684932</v>
      </c>
      <c r="B4" s="30" t="n">
        <v>1.012539395158586</v>
      </c>
      <c r="C4" s="4" t="n">
        <v>1</v>
      </c>
      <c r="D4" s="18" t="inlineStr">
        <is>
          <t>LG65UP77_TB</t>
        </is>
      </c>
      <c r="E4" s="9" t="n"/>
      <c r="F4" s="9" t="n"/>
      <c r="AI4" t="n">
        <v>1</v>
      </c>
      <c r="AJ4" t="inlineStr">
        <is>
          <t>LG65UP77_TB</t>
        </is>
      </c>
    </row>
    <row r="5" ht="21.75" customHeight="1">
      <c r="A5" s="24" t="n"/>
      <c r="B5" s="31" t="n"/>
      <c r="C5" s="4" t="n">
        <v>4</v>
      </c>
      <c r="D5" s="18" t="inlineStr">
        <is>
          <t>FRONT 43LM55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7</v>
      </c>
      <c r="D6" s="18" t="inlineStr">
        <is>
          <t>ايس كريم كينج</t>
        </is>
      </c>
      <c r="E6" s="9" t="n"/>
      <c r="F6" s="9" t="n"/>
    </row>
    <row r="7" ht="21.75" customHeight="1">
      <c r="A7" s="13" t="n"/>
      <c r="B7" s="15" t="n"/>
      <c r="C7" s="4" t="n">
        <v>8</v>
      </c>
      <c r="D7" s="18" t="inlineStr">
        <is>
          <t>75QNED81 UR91</t>
        </is>
      </c>
      <c r="E7" s="9" t="n"/>
      <c r="F7" s="9" t="n"/>
    </row>
    <row r="8" ht="21.75" customHeight="1">
      <c r="A8" s="13" t="n"/>
      <c r="B8" s="14" t="n"/>
      <c r="C8" s="4" t="n">
        <v>9</v>
      </c>
      <c r="D8" s="18" t="inlineStr">
        <is>
          <t>LG75UP77set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28</v>
      </c>
      <c r="D9" s="18" t="inlineStr">
        <is>
          <t>سخان غاز 6لتر</t>
        </is>
      </c>
      <c r="E9" s="9" t="n"/>
      <c r="F9" s="9" t="n"/>
    </row>
    <row r="10" ht="18" customHeight="1">
      <c r="A10" s="13" t="n"/>
      <c r="B10" s="15" t="n"/>
      <c r="C10" s="4" t="n">
        <v>49</v>
      </c>
      <c r="D10" s="18" t="inlineStr">
        <is>
          <t>فوم طقم رويال جاز المعدل</t>
        </is>
      </c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8</v>
      </c>
      <c r="B14" s="36" t="n">
        <v>4</v>
      </c>
      <c r="C14" s="4" t="n">
        <v>7</v>
      </c>
      <c r="D14" s="18" t="inlineStr">
        <is>
          <t>فوم صندوق سمك 35 ك</t>
        </is>
      </c>
      <c r="E14" s="9" t="n"/>
      <c r="F14" s="9" t="n"/>
    </row>
    <row r="15" ht="18" customHeight="1">
      <c r="A15" s="24" t="n"/>
      <c r="B15" s="31" t="n"/>
      <c r="C15" s="4" t="n">
        <v>8</v>
      </c>
      <c r="D15" s="18" t="inlineStr">
        <is>
          <t>75QNED81 UR91</t>
        </is>
      </c>
      <c r="E15" s="9" t="n"/>
      <c r="F15" s="9" t="n"/>
    </row>
    <row r="16" ht="18" customHeight="1">
      <c r="A16" s="24" t="n"/>
      <c r="B16" s="31" t="n"/>
      <c r="C16" s="4" t="n">
        <v>30</v>
      </c>
      <c r="D16" s="18" t="inlineStr">
        <is>
          <t>Stop Coller S4</t>
        </is>
      </c>
      <c r="E16" s="9" t="n"/>
      <c r="F16" s="9" t="n"/>
    </row>
    <row r="17" ht="18" customHeight="1">
      <c r="A17" s="24" t="n"/>
      <c r="B17" s="31" t="n"/>
      <c r="C17" s="4" t="n">
        <v>49</v>
      </c>
      <c r="D17" s="18" t="inlineStr">
        <is>
          <t>فوم طقم رويال جاز المعدل</t>
        </is>
      </c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/>
      <c r="B25" s="36" t="n">
        <v>1</v>
      </c>
      <c r="C25" s="4" t="n">
        <v>1</v>
      </c>
      <c r="D25" s="18" t="inlineStr">
        <is>
          <t>LG65UP77_TB</t>
        </is>
      </c>
      <c r="E25" s="9" t="n"/>
      <c r="F25" s="9" t="n"/>
    </row>
    <row r="26" ht="18" customHeight="1">
      <c r="A26" s="24" t="n"/>
      <c r="B26" s="31" t="n"/>
      <c r="C26" s="4" t="n"/>
      <c r="D26" s="18" t="n"/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0</v>
      </c>
      <c r="B35" s="32" t="n">
        <v>0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 codeName="Sheet1">
    <outlinePr summaryBelow="1" summaryRight="1"/>
    <pageSetUpPr/>
  </sheetPr>
  <dimension ref="A1:AJ42"/>
  <sheetViews>
    <sheetView rightToLeft="1" topLeftCell="A23" workbookViewId="0">
      <selection activeCell="A1" sqref="A1:F42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20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1.033265312732809</v>
      </c>
      <c r="B4" s="30" t="n">
        <v>1.020302465299358</v>
      </c>
      <c r="C4" s="4" t="n">
        <v>1</v>
      </c>
      <c r="D4" s="18" t="inlineStr">
        <is>
          <t>LG65UP77_TB</t>
        </is>
      </c>
      <c r="E4" s="9" t="n"/>
      <c r="F4" s="9" t="n"/>
      <c r="AI4" t="n">
        <v>2</v>
      </c>
      <c r="AJ4" t="inlineStr">
        <is>
          <t>قاعدة وزوايا كولدير ميلو</t>
        </is>
      </c>
    </row>
    <row r="5" ht="21.75" customHeight="1">
      <c r="A5" s="24" t="n"/>
      <c r="B5" s="31" t="n"/>
      <c r="C5" s="4" t="n">
        <v>3</v>
      </c>
      <c r="D5" s="18" t="inlineStr">
        <is>
          <t>كفر غسالة LG/زوايا غسالة LG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4</v>
      </c>
      <c r="D6" s="18" t="inlineStr">
        <is>
          <t>FRONT 43LM55</t>
        </is>
      </c>
      <c r="E6" s="9" t="n"/>
      <c r="F6" s="9" t="n"/>
    </row>
    <row r="7" ht="21.75" customHeight="1">
      <c r="A7" s="13" t="n"/>
      <c r="B7" s="15" t="n"/>
      <c r="C7" s="4" t="n">
        <v>9</v>
      </c>
      <c r="D7" s="18" t="inlineStr">
        <is>
          <t>LG75UP77set</t>
        </is>
      </c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10</v>
      </c>
      <c r="B14" s="36" t="n">
        <v>4</v>
      </c>
      <c r="C14" s="4" t="n">
        <v>8</v>
      </c>
      <c r="D14" s="18" t="inlineStr">
        <is>
          <t>صندوق سمك 25 ك</t>
        </is>
      </c>
      <c r="E14" s="9" t="n"/>
      <c r="F14" s="9" t="n"/>
    </row>
    <row r="15" ht="18" customHeight="1">
      <c r="A15" s="24" t="n"/>
      <c r="B15" s="31" t="n"/>
      <c r="C15" s="4" t="n">
        <v>30</v>
      </c>
      <c r="D15" s="18" t="inlineStr">
        <is>
          <t>Stop Coller S4</t>
        </is>
      </c>
      <c r="E15" s="9" t="n"/>
      <c r="F15" s="9" t="n"/>
    </row>
    <row r="16" ht="18" customHeight="1">
      <c r="A16" s="24" t="n"/>
      <c r="B16" s="31" t="n"/>
      <c r="C16" s="4" t="n">
        <v>47</v>
      </c>
      <c r="D16" s="18" t="inlineStr">
        <is>
          <t>كفر سخان فرنساوى 085/قاعده سخان فرنساوى 086</t>
        </is>
      </c>
      <c r="E16" s="9" t="n"/>
      <c r="F16" s="9" t="n"/>
    </row>
    <row r="17" ht="18" customHeight="1">
      <c r="A17" s="24" t="n"/>
      <c r="B17" s="31" t="n"/>
      <c r="C17" s="4" t="n">
        <v>49</v>
      </c>
      <c r="D17" s="18" t="inlineStr">
        <is>
          <t>فوم طقم رويال جاز المعدل</t>
        </is>
      </c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10</v>
      </c>
      <c r="B25" s="36" t="n"/>
      <c r="C25" s="4" t="n">
        <v>2</v>
      </c>
      <c r="D25" s="18" t="inlineStr">
        <is>
          <t>قاعدة وزوايا كولدير ميلو</t>
        </is>
      </c>
      <c r="E25" s="9" t="n"/>
      <c r="F25" s="9" t="n"/>
    </row>
    <row r="26" ht="18" customHeight="1">
      <c r="A26" s="24" t="n"/>
      <c r="B26" s="31" t="n"/>
      <c r="C26" s="4" t="n">
        <v>3</v>
      </c>
      <c r="D26" s="18" t="inlineStr">
        <is>
          <t>كفر غسالة LG/زوايا غسالة LG</t>
        </is>
      </c>
      <c r="E26" s="9" t="n"/>
      <c r="F26" s="9" t="n"/>
    </row>
    <row r="27" ht="18" customHeight="1">
      <c r="A27" s="24" t="n"/>
      <c r="B27" s="31" t="n"/>
      <c r="C27" s="4" t="n">
        <v>4</v>
      </c>
      <c r="D27" s="18" t="inlineStr">
        <is>
          <t>FRONT 43LM55</t>
        </is>
      </c>
      <c r="E27" s="9" t="n"/>
      <c r="F27" s="9" t="n"/>
    </row>
    <row r="28" ht="18" customHeight="1">
      <c r="A28" s="24" t="n"/>
      <c r="B28" s="31" t="n"/>
      <c r="C28" s="4" t="n">
        <v>9</v>
      </c>
      <c r="D28" s="18" t="inlineStr">
        <is>
          <t>LG75UP77set</t>
        </is>
      </c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10</v>
      </c>
      <c r="B35" s="32" t="n">
        <v>4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 codeName="Sheet1">
    <outlinePr summaryBelow="1" summaryRight="1"/>
    <pageSetUpPr/>
  </sheetPr>
  <dimension ref="A1:AJ42"/>
  <sheetViews>
    <sheetView rightToLeft="1" topLeftCell="A24" workbookViewId="0">
      <selection activeCell="A1" sqref="A1:F42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>
        <v>21</v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1.414611447184737</v>
      </c>
      <c r="B4" s="30" t="n">
        <v>1.148894701748987</v>
      </c>
      <c r="C4" s="4" t="n">
        <v>1</v>
      </c>
      <c r="D4" s="18" t="inlineStr">
        <is>
          <t>LG65UP77_TB</t>
        </is>
      </c>
      <c r="E4" s="9" t="n"/>
      <c r="F4" s="9" t="n"/>
      <c r="AI4" t="n">
        <v>1</v>
      </c>
      <c r="AJ4" t="inlineStr">
        <is>
          <t>LG65UP77_TB</t>
        </is>
      </c>
    </row>
    <row r="5" ht="21.75" customHeight="1">
      <c r="A5" s="24" t="n"/>
      <c r="B5" s="31" t="n"/>
      <c r="C5" s="4" t="n">
        <v>2</v>
      </c>
      <c r="D5" s="18" t="inlineStr">
        <is>
          <t>قاعدة وزوايا كولدير ميلو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4</v>
      </c>
      <c r="D6" s="18" t="inlineStr">
        <is>
          <t>LG 65QNED81</t>
        </is>
      </c>
      <c r="E6" s="9" t="n"/>
      <c r="F6" s="9" t="n"/>
    </row>
    <row r="7" ht="21.75" customHeight="1">
      <c r="A7" s="13" t="n"/>
      <c r="B7" s="15" t="n"/>
      <c r="C7" s="4" t="n">
        <v>25</v>
      </c>
      <c r="D7" s="18" t="inlineStr">
        <is>
          <t>فوم حمايةالعداد2</t>
        </is>
      </c>
      <c r="E7" s="9" t="n"/>
      <c r="F7" s="9" t="n"/>
    </row>
    <row r="8" ht="21.75" customHeight="1">
      <c r="A8" s="13" t="n"/>
      <c r="B8" s="14" t="n"/>
      <c r="C8" s="4" t="n">
        <v>9</v>
      </c>
      <c r="D8" s="18" t="inlineStr">
        <is>
          <t>LG43LM63-UM73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>
        <v>25</v>
      </c>
      <c r="D9" s="18" t="inlineStr">
        <is>
          <t>فوم حمايةالعداد2</t>
        </is>
      </c>
      <c r="E9" s="9" t="n"/>
      <c r="F9" s="9" t="n"/>
    </row>
    <row r="10" ht="18" customHeight="1">
      <c r="A10" s="13" t="n"/>
      <c r="B10" s="15" t="n"/>
      <c r="C10" s="4" t="n">
        <v>46</v>
      </c>
      <c r="D10" s="18" t="inlineStr">
        <is>
          <t>جانب حماية يمين / شمال</t>
        </is>
      </c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13</v>
      </c>
      <c r="B14" s="36" t="n">
        <v>3</v>
      </c>
      <c r="C14" s="4" t="n">
        <v>8</v>
      </c>
      <c r="D14" s="18" t="inlineStr">
        <is>
          <t>صندوق سمك 25 ك</t>
        </is>
      </c>
      <c r="E14" s="9" t="n"/>
      <c r="F14" s="9" t="n"/>
    </row>
    <row r="15" ht="18" customHeight="1">
      <c r="A15" s="24" t="n"/>
      <c r="B15" s="31" t="n"/>
      <c r="C15" s="4" t="n">
        <v>47</v>
      </c>
      <c r="D15" s="18" t="inlineStr">
        <is>
          <t>كفر سخان فرنساوى 085/قاعده سخان فرنساوى 086</t>
        </is>
      </c>
      <c r="E15" s="9" t="n"/>
      <c r="F15" s="9" t="n"/>
    </row>
    <row r="16" ht="18" customHeight="1">
      <c r="A16" s="24" t="n"/>
      <c r="B16" s="31" t="n"/>
      <c r="C16" s="4" t="n">
        <v>49</v>
      </c>
      <c r="D16" s="18" t="inlineStr">
        <is>
          <t>فوم طقم رويال جاز المعدل</t>
        </is>
      </c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12</v>
      </c>
      <c r="B25" s="36" t="n"/>
      <c r="C25" s="4" t="n">
        <v>1</v>
      </c>
      <c r="D25" s="18" t="inlineStr">
        <is>
          <t>LG65UP77_TB</t>
        </is>
      </c>
      <c r="E25" s="9" t="n"/>
      <c r="F25" s="9" t="n"/>
    </row>
    <row r="26" ht="18" customHeight="1">
      <c r="A26" s="24" t="n"/>
      <c r="B26" s="31" t="n"/>
      <c r="C26" s="4" t="n">
        <v>2</v>
      </c>
      <c r="D26" s="18" t="inlineStr">
        <is>
          <t>قاعدة وزوايا كولدير ميلو</t>
        </is>
      </c>
      <c r="E26" s="9" t="n"/>
      <c r="F26" s="9" t="n"/>
    </row>
    <row r="27" ht="18" customHeight="1">
      <c r="A27" s="24" t="n"/>
      <c r="B27" s="31" t="n"/>
      <c r="C27" s="4" t="n">
        <v>4</v>
      </c>
      <c r="D27" s="18" t="inlineStr">
        <is>
          <t>LG 65QNED81</t>
        </is>
      </c>
      <c r="E27" s="9" t="n"/>
      <c r="F27" s="9" t="n"/>
    </row>
    <row r="28" ht="18" customHeight="1">
      <c r="A28" s="24" t="n"/>
      <c r="B28" s="31" t="n"/>
      <c r="C28" s="4" t="n">
        <v>25</v>
      </c>
      <c r="D28" s="18" t="inlineStr">
        <is>
          <t>فوم حمايةالعداد2</t>
        </is>
      </c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12</v>
      </c>
      <c r="B35" s="32" t="n">
        <v>4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 codeName="Sheet1">
    <outlinePr summaryBelow="1" summaryRight="1"/>
    <pageSetUpPr/>
  </sheetPr>
  <dimension ref="A1:AJ42"/>
  <sheetViews>
    <sheetView rightToLeft="1" tabSelected="1" topLeftCell="A26" workbookViewId="0">
      <selection activeCell="A1" sqref="A1:F42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22</t>
        </is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0.8553476426343791</v>
      </c>
      <c r="B4" s="30" t="n">
        <v>0.9084402356438915</v>
      </c>
      <c r="C4" s="4" t="n">
        <v>1</v>
      </c>
      <c r="D4" s="18" t="inlineStr">
        <is>
          <t>LG65UP77_TB</t>
        </is>
      </c>
      <c r="E4" s="9" t="n"/>
      <c r="F4" s="9" t="n"/>
      <c r="AI4" t="n">
        <v>2</v>
      </c>
      <c r="AJ4" t="inlineStr">
        <is>
          <t>قاعدة وزوايا كولدير ميلو</t>
        </is>
      </c>
    </row>
    <row r="5" ht="21.75" customHeight="1">
      <c r="A5" s="24" t="n"/>
      <c r="B5" s="31" t="n"/>
      <c r="C5" s="4" t="n">
        <v>25</v>
      </c>
      <c r="D5" s="18" t="inlineStr">
        <is>
          <t>فوم حمايةالعداد2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47</v>
      </c>
      <c r="D6" s="18" t="inlineStr">
        <is>
          <t>كفر سخان فرنساوى 085/قاعده سخان فرنساوى 086</t>
        </is>
      </c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14</v>
      </c>
      <c r="B14" s="36" t="n">
        <v>2</v>
      </c>
      <c r="C14" s="4" t="n">
        <v>8</v>
      </c>
      <c r="D14" s="18" t="inlineStr">
        <is>
          <t>صندوق سمك 25 ك</t>
        </is>
      </c>
      <c r="E14" s="9" t="n"/>
      <c r="F14" s="9" t="n"/>
    </row>
    <row r="15" ht="18" customHeight="1">
      <c r="A15" s="24" t="n"/>
      <c r="B15" s="31" t="n"/>
      <c r="C15" s="4" t="n">
        <v>49</v>
      </c>
      <c r="D15" s="18" t="inlineStr">
        <is>
          <t>فوم طقم رويال جاز المعدل</t>
        </is>
      </c>
      <c r="E15" s="9" t="n"/>
      <c r="F15" s="9" t="n"/>
    </row>
    <row r="16" ht="18" customHeight="1">
      <c r="A16" s="24" t="n"/>
      <c r="B16" s="31" t="n"/>
      <c r="C16" s="4" t="n"/>
      <c r="D16" s="18" t="n"/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14</v>
      </c>
      <c r="B25" s="36" t="n"/>
      <c r="C25" s="4" t="n">
        <v>2</v>
      </c>
      <c r="D25" s="18" t="inlineStr">
        <is>
          <t>قاعدة وزوايا كولدير ميلو</t>
        </is>
      </c>
      <c r="E25" s="9" t="n"/>
      <c r="F25" s="9" t="n"/>
    </row>
    <row r="26" ht="18" customHeight="1">
      <c r="A26" s="24" t="n"/>
      <c r="B26" s="31" t="n"/>
      <c r="C26" s="4" t="n">
        <v>25</v>
      </c>
      <c r="D26" s="18" t="inlineStr">
        <is>
          <t>فوم حمايةالعداد2</t>
        </is>
      </c>
      <c r="E26" s="9" t="n"/>
      <c r="F26" s="9" t="n"/>
    </row>
    <row r="27" ht="18" customHeight="1">
      <c r="A27" s="24" t="n"/>
      <c r="B27" s="31" t="n"/>
      <c r="C27" s="4" t="n"/>
      <c r="D27" s="18" t="n"/>
      <c r="E27" s="9" t="n"/>
      <c r="F27" s="9" t="n"/>
    </row>
    <row r="28" ht="18" customHeight="1">
      <c r="A28" s="24" t="n"/>
      <c r="B28" s="31" t="n"/>
      <c r="C28" s="4" t="n"/>
      <c r="D28" s="18" t="n"/>
      <c r="E28" s="9" t="n"/>
      <c r="F28" s="9" t="n"/>
    </row>
    <row r="29" ht="18" customHeight="1">
      <c r="A29" s="24" t="n"/>
      <c r="B29" s="31" t="n"/>
      <c r="C29" s="4" t="n"/>
      <c r="D29" s="18" t="n"/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14</v>
      </c>
      <c r="B35" s="32" t="n">
        <v>2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 codeName="Sheet1"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25</t>
        </is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1.157674174960712</v>
      </c>
      <c r="B4" s="30" t="n">
        <v>1.008724100327154</v>
      </c>
      <c r="C4" s="4" t="n">
        <v>2</v>
      </c>
      <c r="D4" s="18" t="inlineStr">
        <is>
          <t>علبة صندوق سمك 20 ك فلات الجديدة</t>
        </is>
      </c>
      <c r="E4" s="9" t="n"/>
      <c r="F4" s="9" t="n"/>
      <c r="AI4" t="n">
        <v>1</v>
      </c>
      <c r="AJ4" t="inlineStr">
        <is>
          <t>صندوق سمك 23 ك فلات بني سويف</t>
        </is>
      </c>
    </row>
    <row r="5" ht="21.75" customHeight="1">
      <c r="A5" s="24" t="n"/>
      <c r="B5" s="31" t="n"/>
      <c r="C5" s="4" t="n">
        <v>2</v>
      </c>
      <c r="D5" s="18" t="inlineStr">
        <is>
          <t>قاعدة وزوايا كولدير ميلو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4</v>
      </c>
      <c r="D6" s="18" t="inlineStr">
        <is>
          <t>LG43UP79</t>
        </is>
      </c>
      <c r="E6" s="9" t="n"/>
      <c r="F6" s="9" t="n"/>
    </row>
    <row r="7" ht="21.75" customHeight="1">
      <c r="A7" s="13" t="n"/>
      <c r="B7" s="15" t="n"/>
      <c r="C7" s="4" t="n">
        <v>5</v>
      </c>
      <c r="D7" s="18" t="inlineStr">
        <is>
          <t>فوم  60*90 (دعامة و قاعدة)</t>
        </is>
      </c>
      <c r="E7" s="9" t="n"/>
      <c r="F7" s="9" t="n"/>
    </row>
    <row r="8" ht="21.75" customHeight="1">
      <c r="A8" s="13" t="n"/>
      <c r="B8" s="14" t="n"/>
      <c r="C8" s="4" t="n">
        <v>46</v>
      </c>
      <c r="D8" s="18" t="inlineStr">
        <is>
          <t>جانب حماية يمين / شمال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9</v>
      </c>
      <c r="B14" s="36" t="n">
        <v>3</v>
      </c>
      <c r="C14" s="4" t="n">
        <v>4</v>
      </c>
      <c r="D14" s="18" t="inlineStr">
        <is>
          <t>LG43UP79</t>
        </is>
      </c>
      <c r="E14" s="9" t="n"/>
      <c r="F14" s="9" t="n"/>
    </row>
    <row r="15" ht="18" customHeight="1">
      <c r="A15" s="24" t="n"/>
      <c r="B15" s="31" t="n"/>
      <c r="C15" s="4" t="n">
        <v>8</v>
      </c>
      <c r="D15" s="18" t="inlineStr">
        <is>
          <t>صندوق سمك 25 ك</t>
        </is>
      </c>
      <c r="E15" s="9" t="n"/>
      <c r="F15" s="9" t="n"/>
    </row>
    <row r="16" ht="18" customHeight="1">
      <c r="A16" s="24" t="n"/>
      <c r="B16" s="31" t="n"/>
      <c r="C16" s="4" t="n">
        <v>47</v>
      </c>
      <c r="D16" s="18" t="inlineStr">
        <is>
          <t>فوم قاعده 60*60</t>
        </is>
      </c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7</v>
      </c>
      <c r="B25" s="36" t="n"/>
      <c r="C25" s="4" t="n">
        <v>1</v>
      </c>
      <c r="D25" s="18" t="inlineStr">
        <is>
          <t>صندوق سمك 23 ك فلات بني سويف</t>
        </is>
      </c>
      <c r="E25" s="9" t="n"/>
      <c r="F25" s="9" t="n"/>
    </row>
    <row r="26" ht="18" customHeight="1">
      <c r="A26" s="24" t="n"/>
      <c r="B26" s="31" t="n"/>
      <c r="C26" s="4" t="n">
        <v>2</v>
      </c>
      <c r="D26" s="18" t="inlineStr">
        <is>
          <t>قاعدة وزوايا كولدير ميلو</t>
        </is>
      </c>
      <c r="E26" s="9" t="n"/>
      <c r="F26" s="9" t="n"/>
    </row>
    <row r="27" ht="18" customHeight="1">
      <c r="A27" s="24" t="n"/>
      <c r="B27" s="31" t="n"/>
      <c r="C27" s="4" t="n">
        <v>4</v>
      </c>
      <c r="D27" s="18" t="inlineStr">
        <is>
          <t>LG43UP79</t>
        </is>
      </c>
      <c r="E27" s="9" t="n"/>
      <c r="F27" s="9" t="n"/>
    </row>
    <row r="28" ht="18" customHeight="1">
      <c r="A28" s="24" t="n"/>
      <c r="B28" s="31" t="n"/>
      <c r="C28" s="4" t="n">
        <v>5</v>
      </c>
      <c r="D28" s="18" t="inlineStr">
        <is>
          <t>فوم  60*90 (دعامة و قاعدة)</t>
        </is>
      </c>
      <c r="E28" s="9" t="n"/>
      <c r="F28" s="9" t="n"/>
    </row>
    <row r="29" ht="18" customHeight="1">
      <c r="A29" s="24" t="n"/>
      <c r="B29" s="31" t="n"/>
      <c r="C29" s="4" t="n">
        <v>46</v>
      </c>
      <c r="D29" s="18" t="inlineStr">
        <is>
          <t>جانب حماية يمين / شمال</t>
        </is>
      </c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7</v>
      </c>
      <c r="B35" s="32" t="n">
        <v>5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>
  <sheetPr codeName="Sheet1"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26.5703125" bestFit="1" customWidth="1" min="1" max="1"/>
    <col width="31.28515625" bestFit="1" customWidth="1" min="2" max="2"/>
    <col width="10.5703125" customWidth="1" min="3" max="3"/>
    <col width="20.140625" customWidth="1" style="21" min="4" max="4"/>
    <col width="28.85546875" customWidth="1" min="5" max="5"/>
    <col width="31.85546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25</t>
        </is>
      </c>
      <c r="C1" s="2" t="n">
        <v>6</v>
      </c>
      <c r="D1" s="16" t="n">
        <v>2023</v>
      </c>
      <c r="E1" s="3" t="n"/>
      <c r="F1" s="3" t="n"/>
    </row>
    <row r="2" ht="21" customHeight="1" thickBot="1">
      <c r="A2" s="26" t="inlineStr">
        <is>
          <t>اولا : نسبة التالف على الماكينات</t>
        </is>
      </c>
      <c r="B2" s="27" t="n"/>
      <c r="C2" s="38" t="inlineStr">
        <is>
          <t>ملاحظات(نسبة التوالف لا تزيد عن 1.5 للماكينات الجديدة ، 2% للقديمة)</t>
        </is>
      </c>
      <c r="D2" s="39" t="n"/>
      <c r="E2" s="39" t="n"/>
      <c r="F2" s="39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4" t="n">
        <v>1.157674174960712</v>
      </c>
      <c r="B4" s="30" t="n">
        <v>1.008724100327154</v>
      </c>
      <c r="C4" s="4" t="n">
        <v>2</v>
      </c>
      <c r="D4" s="18" t="inlineStr">
        <is>
          <t>علبة صندوق سمك 20 ك فلات الجديدة</t>
        </is>
      </c>
      <c r="E4" s="9" t="n"/>
      <c r="F4" s="9" t="n"/>
      <c r="AI4" t="n">
        <v>1</v>
      </c>
      <c r="AJ4" t="inlineStr">
        <is>
          <t>صندوق سمك 23 ك فلات بني سويف</t>
        </is>
      </c>
    </row>
    <row r="5" ht="21.75" customHeight="1">
      <c r="A5" s="24" t="n"/>
      <c r="B5" s="31" t="n"/>
      <c r="C5" s="4" t="n">
        <v>2</v>
      </c>
      <c r="D5" s="18" t="inlineStr">
        <is>
          <t>قاعدة وزوايا كولدير ميلو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4</v>
      </c>
      <c r="D6" s="18" t="inlineStr">
        <is>
          <t>LG43UP79</t>
        </is>
      </c>
      <c r="E6" s="9" t="n"/>
      <c r="F6" s="9" t="n"/>
    </row>
    <row r="7" ht="21.75" customHeight="1">
      <c r="A7" s="13" t="n"/>
      <c r="B7" s="15" t="n"/>
      <c r="C7" s="4" t="n">
        <v>5</v>
      </c>
      <c r="D7" s="18" t="inlineStr">
        <is>
          <t>فوم  60*90 (دعامة و قاعدة)</t>
        </is>
      </c>
      <c r="E7" s="9" t="n"/>
      <c r="F7" s="9" t="n"/>
    </row>
    <row r="8" ht="21.75" customHeight="1">
      <c r="A8" s="13" t="n"/>
      <c r="B8" s="14" t="n"/>
      <c r="C8" s="4" t="n">
        <v>46</v>
      </c>
      <c r="D8" s="18" t="inlineStr">
        <is>
          <t>جانب حماية يمين / شمال</t>
        </is>
      </c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35" t="inlineStr">
        <is>
          <t xml:space="preserve">ثانيا : معدلات الاسطمبات </t>
        </is>
      </c>
      <c r="B12" s="27" t="n"/>
      <c r="C12" s="28" t="inlineStr">
        <is>
          <t>ملاحظات</t>
        </is>
      </c>
      <c r="D12" s="29" t="n"/>
      <c r="E12" s="29" t="n"/>
      <c r="F12" s="29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7" t="n">
        <v>9</v>
      </c>
      <c r="B14" s="36" t="n">
        <v>3</v>
      </c>
      <c r="C14" s="4" t="n">
        <v>4</v>
      </c>
      <c r="D14" s="18" t="inlineStr">
        <is>
          <t>LG43UP79</t>
        </is>
      </c>
      <c r="E14" s="9" t="n"/>
      <c r="F14" s="9" t="n"/>
    </row>
    <row r="15" ht="18" customHeight="1">
      <c r="A15" s="24" t="n"/>
      <c r="B15" s="31" t="n"/>
      <c r="C15" s="4" t="n">
        <v>8</v>
      </c>
      <c r="D15" s="18" t="inlineStr">
        <is>
          <t>صندوق سمك 25 ك</t>
        </is>
      </c>
      <c r="E15" s="9" t="n"/>
      <c r="F15" s="9" t="n"/>
    </row>
    <row r="16" ht="18" customHeight="1">
      <c r="A16" s="24" t="n"/>
      <c r="B16" s="31" t="n"/>
      <c r="C16" s="4" t="n">
        <v>47</v>
      </c>
      <c r="D16" s="18" t="inlineStr">
        <is>
          <t>فوم قاعده 60*60</t>
        </is>
      </c>
      <c r="E16" s="9" t="n"/>
      <c r="F16" s="9" t="n"/>
    </row>
    <row r="17" ht="18" customHeight="1">
      <c r="A17" s="24" t="n"/>
      <c r="B17" s="31" t="n"/>
      <c r="C17" s="4" t="n"/>
      <c r="D17" s="18" t="n"/>
      <c r="E17" s="9" t="n"/>
      <c r="F17" s="9" t="n"/>
    </row>
    <row r="18" ht="18" customHeight="1">
      <c r="A18" s="24" t="n"/>
      <c r="B18" s="31" t="n"/>
      <c r="C18" s="4" t="n"/>
      <c r="D18" s="18" t="n"/>
      <c r="E18" s="9" t="n"/>
      <c r="F18" s="9" t="n"/>
    </row>
    <row r="19" ht="18" customHeight="1">
      <c r="A19" s="24" t="n"/>
      <c r="B19" s="31" t="n"/>
      <c r="C19" s="4" t="n"/>
      <c r="D19" s="18" t="n"/>
      <c r="E19" s="9" t="n"/>
      <c r="F19" s="9" t="n"/>
    </row>
    <row r="20" ht="18" customHeight="1">
      <c r="A20" s="24" t="n"/>
      <c r="B20" s="31" t="n"/>
      <c r="C20" s="4" t="n"/>
      <c r="D20" s="18" t="n"/>
      <c r="E20" s="9" t="n"/>
      <c r="F20" s="9" t="n"/>
    </row>
    <row r="21" ht="18" customHeight="1">
      <c r="A21" s="24" t="n"/>
      <c r="B21" s="31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35" t="inlineStr">
        <is>
          <t>ثالثا : اوزان منتجات حقن الفوم(الخفيفة)</t>
        </is>
      </c>
      <c r="B23" s="27" t="n"/>
      <c r="C23" s="28" t="inlineStr">
        <is>
          <t>ملاحظات</t>
        </is>
      </c>
      <c r="D23" s="29" t="n"/>
      <c r="E23" s="29" t="n"/>
      <c r="F23" s="29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7" t="n">
        <v>7</v>
      </c>
      <c r="B25" s="36" t="n">
        <v/>
      </c>
      <c r="C25" s="4" t="n">
        <v>1</v>
      </c>
      <c r="D25" s="18" t="inlineStr">
        <is>
          <t>صندوق سمك 23 ك فلات بني سويف</t>
        </is>
      </c>
      <c r="E25" s="9" t="n"/>
      <c r="F25" s="9" t="n"/>
    </row>
    <row r="26" ht="18" customHeight="1">
      <c r="A26" s="24" t="n"/>
      <c r="B26" s="31" t="n"/>
      <c r="C26" s="4" t="n">
        <v>2</v>
      </c>
      <c r="D26" s="18" t="inlineStr">
        <is>
          <t>قاعدة وزوايا كولدير ميلو</t>
        </is>
      </c>
      <c r="E26" s="9" t="n"/>
      <c r="F26" s="9" t="n"/>
    </row>
    <row r="27" ht="18" customHeight="1">
      <c r="A27" s="24" t="n"/>
      <c r="B27" s="31" t="n"/>
      <c r="C27" s="4" t="n">
        <v>4</v>
      </c>
      <c r="D27" s="18" t="inlineStr">
        <is>
          <t>LG43UP79</t>
        </is>
      </c>
      <c r="E27" s="9" t="n"/>
      <c r="F27" s="9" t="n"/>
    </row>
    <row r="28" ht="18" customHeight="1">
      <c r="A28" s="24" t="n"/>
      <c r="B28" s="31" t="n"/>
      <c r="C28" s="4" t="n">
        <v>5</v>
      </c>
      <c r="D28" s="18" t="inlineStr">
        <is>
          <t>فوم  60*90 (دعامة و قاعدة)</t>
        </is>
      </c>
      <c r="E28" s="9" t="n"/>
      <c r="F28" s="9" t="n"/>
    </row>
    <row r="29" ht="18" customHeight="1">
      <c r="A29" s="24" t="n"/>
      <c r="B29" s="31" t="n"/>
      <c r="C29" s="4" t="n">
        <v>46</v>
      </c>
      <c r="D29" s="18" t="inlineStr">
        <is>
          <t>جانب حماية يمين / شمال</t>
        </is>
      </c>
      <c r="E29" s="9" t="n"/>
      <c r="F29" s="9" t="n"/>
    </row>
    <row r="30" ht="18" customHeight="1">
      <c r="A30" s="24" t="n"/>
      <c r="B30" s="31" t="n"/>
      <c r="C30" s="4" t="n"/>
      <c r="D30" s="18" t="n"/>
      <c r="E30" s="9" t="n"/>
      <c r="F30" s="9" t="n"/>
    </row>
    <row r="31" ht="18" customHeight="1">
      <c r="A31" s="24" t="n"/>
      <c r="B31" s="31" t="n"/>
      <c r="C31" s="4" t="n"/>
      <c r="D31" s="18" t="n"/>
      <c r="E31" s="9" t="n"/>
      <c r="F31" s="9" t="n"/>
    </row>
    <row r="32" ht="18.75" customHeight="1" thickBot="1">
      <c r="A32" s="24" t="n"/>
      <c r="B32" s="31" t="n"/>
      <c r="C32" s="5" t="n"/>
      <c r="D32" s="19" t="n"/>
      <c r="E32" s="10" t="n"/>
      <c r="F32" s="10" t="n"/>
    </row>
    <row r="33" ht="18.75" customHeight="1" thickBot="1">
      <c r="A33" s="35" t="inlineStr">
        <is>
          <t>ثالثا : اوزان منتجات حقن الفوم(العالية)</t>
        </is>
      </c>
      <c r="B33" s="27" t="n"/>
      <c r="C33" s="28" t="inlineStr">
        <is>
          <t>ملاحظات</t>
        </is>
      </c>
      <c r="D33" s="29" t="n"/>
      <c r="E33" s="29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3" t="n">
        <v>7</v>
      </c>
      <c r="B35" s="32" t="n">
        <v>5</v>
      </c>
      <c r="C35" s="4" t="n"/>
      <c r="D35" s="18" t="n"/>
      <c r="E35" s="9" t="n"/>
      <c r="F35" s="9" t="n"/>
    </row>
    <row r="36" ht="18" customHeight="1">
      <c r="A36" s="24" t="n"/>
      <c r="B36" s="31" t="n"/>
      <c r="C36" s="4" t="n"/>
      <c r="D36" s="18" t="n"/>
      <c r="E36" s="9" t="n"/>
      <c r="F36" s="9" t="n"/>
    </row>
    <row r="37" ht="18" customHeight="1">
      <c r="A37" s="24" t="n"/>
      <c r="B37" s="31" t="n"/>
      <c r="C37" s="4" t="n"/>
      <c r="D37" s="18" t="n"/>
      <c r="E37" s="9" t="n"/>
      <c r="F37" s="9" t="n"/>
    </row>
    <row r="38" ht="18" customHeight="1">
      <c r="A38" s="24" t="n"/>
      <c r="B38" s="31" t="n"/>
      <c r="C38" s="4" t="n"/>
      <c r="D38" s="18" t="n"/>
      <c r="E38" s="9" t="n"/>
      <c r="F38" s="9" t="n"/>
    </row>
    <row r="39" ht="18" customHeight="1">
      <c r="A39" s="24" t="n"/>
      <c r="B39" s="31" t="n"/>
      <c r="C39" s="4" t="n"/>
      <c r="D39" s="18" t="n"/>
      <c r="E39" s="9" t="n"/>
      <c r="F39" s="9" t="n"/>
    </row>
    <row r="40" ht="18" customHeight="1">
      <c r="A40" s="24" t="n"/>
      <c r="B40" s="31" t="n"/>
      <c r="C40" s="4" t="n"/>
      <c r="D40" s="18" t="n"/>
      <c r="E40" s="9" t="n"/>
      <c r="F40" s="9" t="n"/>
    </row>
    <row r="41" ht="18" customHeight="1">
      <c r="A41" s="24" t="n"/>
      <c r="B41" s="31" t="n"/>
      <c r="C41" s="4" t="n"/>
      <c r="D41" s="18" t="n"/>
      <c r="E41" s="9" t="n"/>
      <c r="F41" s="9" t="n"/>
    </row>
    <row r="42" ht="18.75" customHeight="1" thickBot="1">
      <c r="A42" s="25" t="n"/>
      <c r="B42" s="33" t="n"/>
      <c r="C42" s="5" t="n"/>
      <c r="D42" s="19" t="n"/>
      <c r="E42" s="10" t="n"/>
      <c r="F42" s="10" t="n"/>
    </row>
  </sheetData>
  <mergeCells count="16">
    <mergeCell ref="A35:A42"/>
    <mergeCell ref="A2:B2"/>
    <mergeCell ref="C23:F23"/>
    <mergeCell ref="B35:B42"/>
    <mergeCell ref="C33:E33"/>
    <mergeCell ref="B4:B5"/>
    <mergeCell ref="A4:A5"/>
    <mergeCell ref="A33:B33"/>
    <mergeCell ref="C12:F12"/>
    <mergeCell ref="A14:A21"/>
    <mergeCell ref="B25:B32"/>
    <mergeCell ref="A25:A32"/>
    <mergeCell ref="A23:B23"/>
    <mergeCell ref="C2:F2"/>
    <mergeCell ref="B14:B21"/>
    <mergeCell ref="A12:B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2019-01-21T10:37:09Z</dcterms:created>
  <dcterms:modified xsi:type="dcterms:W3CDTF">2023-06-26T13:28:05Z</dcterms:modified>
  <cp:lastModifiedBy>Youssri Ahmed</cp:lastModifiedBy>
</cp:coreProperties>
</file>