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Windower4\Spreadsheets\"/>
    </mc:Choice>
  </mc:AlternateContent>
  <bookViews>
    <workbookView xWindow="0" yWindow="0" windowWidth="2814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C20" i="1"/>
  <c r="D20" i="1" l="1"/>
  <c r="C27" i="1" l="1"/>
  <c r="C28" i="1" s="1"/>
  <c r="B27" i="1"/>
  <c r="D27" i="1" s="1"/>
  <c r="D28" i="1" l="1"/>
</calcChain>
</file>

<file path=xl/sharedStrings.xml><?xml version="1.0" encoding="utf-8"?>
<sst xmlns="http://schemas.openxmlformats.org/spreadsheetml/2006/main" count="27" uniqueCount="27">
  <si>
    <t>Sub</t>
  </si>
  <si>
    <t>Range</t>
  </si>
  <si>
    <t>Ammo</t>
  </si>
  <si>
    <t>Head</t>
  </si>
  <si>
    <t>Neck</t>
  </si>
  <si>
    <t>Ear1</t>
  </si>
  <si>
    <t>Ear2</t>
  </si>
  <si>
    <t>Body</t>
  </si>
  <si>
    <t>hands</t>
  </si>
  <si>
    <t>Ring1</t>
  </si>
  <si>
    <t>Ring2</t>
  </si>
  <si>
    <t>Back</t>
  </si>
  <si>
    <t>Belt</t>
  </si>
  <si>
    <t>Leg</t>
  </si>
  <si>
    <t>Feet</t>
  </si>
  <si>
    <t>Dual Wield</t>
  </si>
  <si>
    <t>Haste</t>
  </si>
  <si>
    <t>Job</t>
  </si>
  <si>
    <t>Magic</t>
  </si>
  <si>
    <t>March</t>
  </si>
  <si>
    <t>Cor</t>
  </si>
  <si>
    <t>Samba</t>
  </si>
  <si>
    <t>Total</t>
  </si>
  <si>
    <t>SubJob</t>
  </si>
  <si>
    <t>GEAR</t>
  </si>
  <si>
    <t>Main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</si>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</sst>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tabSelected="1" workbookViewId="0">
      <selection activeCell="B23" sqref="B23"/>
    </sheetView>
  </sheetViews>
  <sheetFormatPr defaultRowHeight="15" x14ac:dyDescent="0.25"/>
  <cols>
    <col min="2" max="2" width="10.85546875" customWidth="1"/>
  </cols>
  <sheetData>
    <row r="3" spans="1:9" x14ac:dyDescent="0.25">
      <c r="B3" t="s">
        <v>15</v>
      </c>
      <c r="C3" t="s">
        <v>16</v>
      </c>
    </row>
    <row r="4" spans="1:9" x14ac:dyDescent="0.25">
      <c r="A4" t="s">
        <v>25</v>
      </c>
      <c r="B4">
        <v>0</v>
      </c>
    </row>
    <row r="5" spans="1:9" x14ac:dyDescent="0.25">
      <c r="A5" t="s">
        <v>0</v>
      </c>
      <c r="B5">
        <v>0</v>
      </c>
    </row>
    <row r="6" spans="1:9" x14ac:dyDescent="0.25">
      <c r="A6" t="s">
        <v>1</v>
      </c>
      <c r="B6">
        <v>0.03</v>
      </c>
    </row>
    <row r="7" spans="1:9" x14ac:dyDescent="0.25">
      <c r="A7" t="s">
        <v>2</v>
      </c>
      <c r="B7">
        <v>0</v>
      </c>
    </row>
    <row r="8" spans="1:9" x14ac:dyDescent="0.25">
      <c r="A8" t="s">
        <v>3</v>
      </c>
      <c r="C8">
        <v>0.08</v>
      </c>
      <c r="I8">
        <v>20</v>
      </c>
    </row>
    <row r="9" spans="1:9" x14ac:dyDescent="0.25">
      <c r="A9" t="s">
        <v>4</v>
      </c>
      <c r="B9">
        <v>0</v>
      </c>
      <c r="I9">
        <v>1024</v>
      </c>
    </row>
    <row r="10" spans="1:9" x14ac:dyDescent="0.25">
      <c r="A10" t="s">
        <v>5</v>
      </c>
      <c r="B10">
        <v>3.5000000000000003E-2</v>
      </c>
      <c r="I10">
        <f>I9/I8</f>
        <v>51.2</v>
      </c>
    </row>
    <row r="11" spans="1:9" x14ac:dyDescent="0.25">
      <c r="A11" t="s">
        <v>6</v>
      </c>
      <c r="B11">
        <v>3.5000000000000003E-2</v>
      </c>
    </row>
    <row r="12" spans="1:9" x14ac:dyDescent="0.25">
      <c r="A12" t="s">
        <v>7</v>
      </c>
      <c r="B12" t="s">
        <v>26</v>
      </c>
      <c r="C12">
        <v>0.04</v>
      </c>
    </row>
    <row r="13" spans="1:9" x14ac:dyDescent="0.25">
      <c r="A13" t="s">
        <v>8</v>
      </c>
      <c r="C13">
        <v>0.05</v>
      </c>
    </row>
    <row r="14" spans="1:9" x14ac:dyDescent="0.25">
      <c r="A14" t="s">
        <v>9</v>
      </c>
    </row>
    <row r="15" spans="1:9" x14ac:dyDescent="0.25">
      <c r="A15" t="s">
        <v>10</v>
      </c>
    </row>
    <row r="16" spans="1:9" x14ac:dyDescent="0.25">
      <c r="A16" t="s">
        <v>11</v>
      </c>
    </row>
    <row r="17" spans="1:4" x14ac:dyDescent="0.25">
      <c r="A17" t="s">
        <v>12</v>
      </c>
      <c r="C17">
        <v>0</v>
      </c>
    </row>
    <row r="18" spans="1:4" x14ac:dyDescent="0.25">
      <c r="A18" t="s">
        <v>13</v>
      </c>
      <c r="B18">
        <v>0</v>
      </c>
      <c r="C18">
        <v>0.06</v>
      </c>
    </row>
    <row r="19" spans="1:4" x14ac:dyDescent="0.25">
      <c r="A19" t="s">
        <v>14</v>
      </c>
      <c r="C19">
        <v>0.04</v>
      </c>
    </row>
    <row r="20" spans="1:4" x14ac:dyDescent="0.25">
      <c r="A20" t="s">
        <v>24</v>
      </c>
      <c r="C20">
        <f>SUM(C4:C19)</f>
        <v>0.26999999999999996</v>
      </c>
      <c r="D20" t="str">
        <f>IF(C20&gt;0.25,"Over","More")</f>
        <v>Over</v>
      </c>
    </row>
    <row r="21" spans="1:4" x14ac:dyDescent="0.25">
      <c r="A21" t="s">
        <v>17</v>
      </c>
      <c r="B21">
        <v>0.25</v>
      </c>
    </row>
    <row r="22" spans="1:4" x14ac:dyDescent="0.25">
      <c r="A22" t="s">
        <v>23</v>
      </c>
      <c r="B22">
        <v>0</v>
      </c>
    </row>
    <row r="23" spans="1:4" x14ac:dyDescent="0.25">
      <c r="A23" t="s">
        <v>18</v>
      </c>
      <c r="C23">
        <v>0.25</v>
      </c>
    </row>
    <row r="24" spans="1:4" x14ac:dyDescent="0.25">
      <c r="A24" t="s">
        <v>19</v>
      </c>
      <c r="C24">
        <v>0.1</v>
      </c>
    </row>
    <row r="25" spans="1:4" x14ac:dyDescent="0.25">
      <c r="A25" t="s">
        <v>20</v>
      </c>
    </row>
    <row r="26" spans="1:4" x14ac:dyDescent="0.25">
      <c r="A26" t="s">
        <v>21</v>
      </c>
      <c r="C26">
        <v>0</v>
      </c>
    </row>
    <row r="27" spans="1:4" x14ac:dyDescent="0.25">
      <c r="A27" t="s">
        <v>22</v>
      </c>
      <c r="B27">
        <f>SUM(B4:B26)</f>
        <v>0.35</v>
      </c>
      <c r="C27">
        <f>SUM(C20:C26)</f>
        <v>0.62</v>
      </c>
      <c r="D27">
        <f>(1-B27)*(1-C27)</f>
        <v>0.24700000000000003</v>
      </c>
    </row>
    <row r="28" spans="1:4" x14ac:dyDescent="0.25">
      <c r="C28" t="str">
        <f>IF(C27&gt;(0.255+0.42), "OVER","MORE")</f>
        <v>MORE</v>
      </c>
      <c r="D28" t="str">
        <f>IF(D27&lt;0.2, "OVER","MORE")</f>
        <v>MORE</v>
      </c>
    </row>
  </sheetData>
  <conditionalFormatting sqref="C28:D28">
    <cfRule type="containsText" dxfId="1" priority="2" operator="containsText" text="OVER">
      <formula>NOT(ISERROR(SEARCH("OVER",C28)))</formula>
    </cfRule>
  </conditionalFormatting>
  <conditionalFormatting sqref="D28">
    <cfRule type="containsText" dxfId="0" priority="1" operator="containsText" text="MORE">
      <formula>NOT(ISERROR(SEARCH("MORE",D28)))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2014-10-01T22:13:00Z</dcterms:created>
  <dcterms:modified xsi:type="dcterms:W3CDTF">2015-01-09T04:32:24Z</dcterms:modified>
</cp:coreProperties>
</file>