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07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theowinter/Google Drive/Documents/HSR-2015-HS/BA/"/>
    </mc:Choice>
  </mc:AlternateContent>
  <bookViews>
    <workbookView xWindow="0" yWindow="460" windowWidth="31880" windowHeight="23460"/>
  </bookViews>
  <sheets>
    <sheet name="Blank Weekly Sheet" sheetId="1" r:id="rId1"/>
    <sheet name="Date Formatting Strings" sheetId="8" r:id="rId2"/>
    <sheet name="Example Weekly Sheet" sheetId="7" r:id="rId3"/>
  </sheets>
  <definedNames>
    <definedName name="_xlnm.Print_Area" localSheetId="0">'Blank Weekly Sheet'!$A$4:$S$64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3" i="1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E4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5" i="1"/>
  <c r="E4" i="1"/>
  <c r="F4" i="7"/>
  <c r="F6" i="1"/>
  <c r="F5" i="1"/>
  <c r="G4" i="7"/>
  <c r="F4" i="1"/>
  <c r="G6" i="1"/>
  <c r="G5" i="1"/>
  <c r="H4" i="7"/>
  <c r="G4" i="1"/>
  <c r="H6" i="1"/>
  <c r="H5" i="1"/>
  <c r="I4" i="7"/>
  <c r="H4" i="1"/>
  <c r="I6" i="1"/>
  <c r="I5" i="1"/>
  <c r="J4" i="7"/>
  <c r="I4" i="1"/>
  <c r="J6" i="1"/>
  <c r="J5" i="1"/>
  <c r="K4" i="7"/>
  <c r="J4" i="1"/>
  <c r="K6" i="1"/>
  <c r="K5" i="1"/>
  <c r="L4" i="7"/>
  <c r="K4" i="1"/>
  <c r="L6" i="1"/>
  <c r="L5" i="1"/>
  <c r="M4" i="7"/>
  <c r="L4" i="1"/>
  <c r="M6" i="1"/>
  <c r="M5" i="1"/>
  <c r="N4" i="7"/>
  <c r="M4" i="1"/>
  <c r="N6" i="1"/>
  <c r="N5" i="1"/>
  <c r="O4" i="7"/>
  <c r="N4" i="1"/>
  <c r="O6" i="1"/>
  <c r="O5" i="1"/>
  <c r="P4" i="7"/>
  <c r="O4" i="1"/>
  <c r="P6" i="1"/>
  <c r="P5" i="1"/>
  <c r="Q4" i="7"/>
  <c r="P4" i="1"/>
  <c r="Q6" i="1"/>
  <c r="Q5" i="1"/>
  <c r="R4" i="7"/>
  <c r="Q4" i="1"/>
  <c r="R6" i="1"/>
  <c r="R5" i="1"/>
  <c r="S4" i="7"/>
  <c r="R4" i="1"/>
  <c r="S6" i="1"/>
  <c r="S5" i="1"/>
  <c r="T4" i="7"/>
  <c r="S4" i="1"/>
  <c r="T6" i="1"/>
  <c r="T5" i="1"/>
  <c r="U4" i="7"/>
  <c r="T4" i="1"/>
  <c r="U6" i="1"/>
  <c r="U5" i="1"/>
  <c r="V4" i="7"/>
  <c r="U4" i="1"/>
  <c r="V6" i="1"/>
  <c r="V5" i="1"/>
  <c r="W4" i="7"/>
  <c r="V4" i="1"/>
  <c r="W6" i="1"/>
  <c r="W5" i="1"/>
  <c r="X4" i="7"/>
  <c r="W4" i="1"/>
  <c r="X6" i="1"/>
  <c r="X5" i="1"/>
  <c r="Y4" i="7"/>
  <c r="X4" i="1"/>
  <c r="Y6" i="1"/>
  <c r="Y5" i="1"/>
  <c r="Z4" i="7"/>
  <c r="Y4" i="1"/>
  <c r="Z6" i="1"/>
  <c r="Z5" i="1"/>
  <c r="AA4" i="7"/>
  <c r="Z4" i="1"/>
  <c r="AA6" i="1"/>
  <c r="AA5" i="1"/>
  <c r="AB4" i="7"/>
  <c r="AA4" i="1"/>
  <c r="AB6" i="1"/>
  <c r="AB5" i="1"/>
  <c r="AC4" i="7"/>
  <c r="AB4" i="1"/>
  <c r="AC6" i="1"/>
  <c r="AC5" i="1"/>
  <c r="AD4" i="7"/>
  <c r="AC4" i="1"/>
  <c r="AD6" i="1"/>
  <c r="AD5" i="1"/>
  <c r="AE4" i="7"/>
  <c r="AD4" i="1"/>
  <c r="AE6" i="1"/>
  <c r="AE5" i="1"/>
  <c r="AF4" i="7"/>
  <c r="AE4" i="1"/>
  <c r="AF6" i="1"/>
  <c r="AF5" i="1"/>
  <c r="AG4" i="7"/>
  <c r="AF4" i="1"/>
  <c r="AG6" i="1"/>
  <c r="AG5" i="1"/>
  <c r="AH4" i="7"/>
  <c r="AG4" i="1"/>
  <c r="AH6" i="1"/>
  <c r="AH5" i="1"/>
  <c r="AI4" i="7"/>
  <c r="AH4" i="1"/>
  <c r="AI6" i="1"/>
  <c r="AI5" i="1"/>
  <c r="AJ4" i="7"/>
  <c r="AI4" i="1"/>
  <c r="AJ6" i="1"/>
  <c r="AJ5" i="1"/>
  <c r="AK4" i="7"/>
  <c r="AJ4" i="1"/>
  <c r="AK6" i="1"/>
  <c r="AK5" i="1"/>
  <c r="AL4" i="7"/>
  <c r="AK4" i="1"/>
  <c r="AL6" i="1"/>
  <c r="AL5" i="1"/>
  <c r="AM4" i="7"/>
  <c r="AL4" i="1"/>
  <c r="AM6" i="1"/>
  <c r="AM5" i="1"/>
  <c r="AN4" i="7"/>
  <c r="AM4" i="1"/>
  <c r="AN6" i="1"/>
  <c r="AN5" i="1"/>
  <c r="AO4" i="7"/>
  <c r="AN4" i="1"/>
  <c r="AO6" i="1"/>
  <c r="AO5" i="1"/>
  <c r="AP4" i="7"/>
  <c r="AO4" i="1"/>
  <c r="AP6" i="1"/>
  <c r="AP5" i="1"/>
  <c r="AQ4" i="7"/>
  <c r="AP4" i="1"/>
  <c r="AQ6" i="1"/>
  <c r="AQ5" i="1"/>
  <c r="AR4" i="7"/>
  <c r="AQ4" i="1"/>
  <c r="AR6" i="1"/>
  <c r="AR5" i="1"/>
  <c r="AS4" i="7"/>
  <c r="AR4" i="1"/>
  <c r="AS6" i="1"/>
  <c r="AS5" i="1"/>
  <c r="AT4" i="7"/>
  <c r="AS4" i="1"/>
  <c r="AT6" i="1"/>
  <c r="AT5" i="1"/>
  <c r="AU4" i="7"/>
  <c r="AT4" i="1"/>
  <c r="AU6" i="1"/>
  <c r="AU5" i="1"/>
  <c r="AV4" i="7"/>
  <c r="AU4" i="1"/>
  <c r="AV6" i="1"/>
  <c r="AV5" i="1"/>
  <c r="AW4" i="7"/>
  <c r="AV4" i="1"/>
  <c r="AW6" i="1"/>
  <c r="AW5" i="1"/>
  <c r="AX4" i="7"/>
  <c r="AW4" i="1"/>
  <c r="AX6" i="1"/>
  <c r="AX5" i="1"/>
  <c r="AY4" i="7"/>
  <c r="AX4" i="1"/>
  <c r="AY6" i="1"/>
  <c r="AY5" i="1"/>
  <c r="AZ4" i="7"/>
  <c r="AY4" i="1"/>
  <c r="AZ6" i="1"/>
  <c r="AZ5" i="1"/>
  <c r="BA4" i="7"/>
  <c r="AZ4" i="1"/>
  <c r="BA6" i="1"/>
  <c r="BA5" i="1"/>
  <c r="BB4" i="7"/>
  <c r="BA4" i="1"/>
  <c r="BB6" i="1"/>
  <c r="BB5" i="1"/>
  <c r="BC4" i="7"/>
  <c r="BB4" i="1"/>
  <c r="BC6" i="1"/>
  <c r="BC5" i="1"/>
  <c r="BD4" i="7"/>
  <c r="BC4" i="1"/>
  <c r="BD6" i="1"/>
  <c r="BD5" i="1"/>
  <c r="BE4" i="7"/>
  <c r="BD4" i="1"/>
  <c r="BE6" i="1"/>
  <c r="BE5" i="1"/>
  <c r="BE4" i="1"/>
</calcChain>
</file>

<file path=xl/sharedStrings.xml><?xml version="1.0" encoding="utf-8"?>
<sst xmlns="http://schemas.openxmlformats.org/spreadsheetml/2006/main" count="103" uniqueCount="93">
  <si>
    <t>MONTH</t>
  </si>
  <si>
    <t>ISO WEEK NUM</t>
  </si>
  <si>
    <t>(MON)DAY</t>
  </si>
  <si>
    <r>
      <rPr>
        <sz val="11"/>
        <color theme="8" tint="-0.249977111117893"/>
        <rFont val="Calibri"/>
        <family val="2"/>
        <scheme val="minor"/>
      </rPr>
      <t>&lt;</t>
    </r>
    <r>
      <rPr>
        <sz val="11"/>
        <color theme="0" tint="-0.249977111117893"/>
        <rFont val="Calibri"/>
        <family val="2"/>
        <scheme val="minor"/>
      </rPr>
      <t xml:space="preserve"> </t>
    </r>
    <r>
      <rPr>
        <sz val="11"/>
        <color theme="5" tint="-0.499984740745262"/>
        <rFont val="Calibri"/>
        <family val="2"/>
        <scheme val="minor"/>
      </rPr>
      <t>select this entire row, right-click to insert more space</t>
    </r>
  </si>
  <si>
    <r>
      <rPr>
        <sz val="11"/>
        <color theme="5" tint="-0.249977111117893"/>
        <rFont val="Calibri"/>
        <family val="2"/>
        <scheme val="minor"/>
      </rPr>
      <t xml:space="preserve">edit this year </t>
    </r>
    <r>
      <rPr>
        <sz val="11"/>
        <color theme="0" tint="-0.34998626667073579"/>
        <rFont val="Calibri"/>
        <family val="2"/>
        <scheme val="minor"/>
      </rPr>
      <t>v</t>
    </r>
    <r>
      <rPr>
        <sz val="11"/>
        <color theme="5" tint="-0.249977111117893"/>
        <rFont val="Calibri"/>
        <family val="2"/>
        <scheme val="minor"/>
      </rPr>
      <t xml:space="preserve"> </t>
    </r>
  </si>
  <si>
    <t>SAMPLE WEEKLY SHEET</t>
  </si>
  <si>
    <t>CLIENT INTERACTION</t>
  </si>
  <si>
    <t>C1 - Requirement Handoff</t>
  </si>
  <si>
    <t>C2 - Approval</t>
  </si>
  <si>
    <t>C3 - Signoff Work Complete</t>
  </si>
  <si>
    <t>PLAYER APPLICATION (Joe)</t>
  </si>
  <si>
    <t>P1 - engineering prototype</t>
  </si>
  <si>
    <t>P2 - styled prototype</t>
  </si>
  <si>
    <t>dependency on Frida-S2</t>
  </si>
  <si>
    <t>PLAYER ARTWORK (Frida)</t>
  </si>
  <si>
    <t>S1 - skin design</t>
  </si>
  <si>
    <t>approval by client</t>
  </si>
  <si>
    <t>S2 - skin delivery</t>
  </si>
  <si>
    <t>S3 - 25% client fixups</t>
  </si>
  <si>
    <t>C1</t>
  </si>
  <si>
    <t>C2</t>
  </si>
  <si>
    <t>P1</t>
  </si>
  <si>
    <t>C3</t>
  </si>
  <si>
    <t>C1 provide to engineering</t>
  </si>
  <si>
    <t>S1 review</t>
  </si>
  <si>
    <t>S2</t>
  </si>
  <si>
    <t>P2</t>
  </si>
  <si>
    <t>C1 required to start</t>
  </si>
  <si>
    <t>S1</t>
  </si>
  <si>
    <t>S1 delivery</t>
  </si>
  <si>
    <t>S2 delivery</t>
  </si>
  <si>
    <t>LOCAL SPECIFIC DATE STRINGS</t>
  </si>
  <si>
    <t>Having trouble displaying dates correctly?</t>
  </si>
  <si>
    <t>Excel's Text() function, which is used extensively to auto-format the spreadsheet, uses "text format strings" to translate</t>
  </si>
  <si>
    <t>a date into other representations. However, these text format strings are locale-dependent. For example, in the USA</t>
  </si>
  <si>
    <t xml:space="preserve">the function Text(A1,"MMM") will return the three-letter month acronym (e.g. "MAR" for March) for a date value. </t>
  </si>
  <si>
    <t>To get around this problem without writing macros, I'm storing the format strings here for use in the main worksheet.</t>
  </si>
  <si>
    <t>When you change these values, the "Blank Sheet" and "Example Sheets" will update.</t>
  </si>
  <si>
    <t>three day month</t>
  </si>
  <si>
    <t>For example, in Turkish, the appropriate strings are:</t>
  </si>
  <si>
    <t>Thanks to Mehmet CAN, a management consultant based in Turkey, for tracking down this issue and providing the solution.</t>
  </si>
  <si>
    <t xml:space="preserve">Additonal references: </t>
  </si>
  <si>
    <t>http://www.rondebruin.nl/international.htm</t>
  </si>
  <si>
    <t>http://www.excelbanter.com/showthread.php?t=230221</t>
  </si>
  <si>
    <t>change to your locale string (see your Excel documentation for Text() function and dates)</t>
  </si>
  <si>
    <t>mmm</t>
  </si>
  <si>
    <t>Projektplan</t>
  </si>
  <si>
    <t>Use Cases</t>
  </si>
  <si>
    <t>Implementation</t>
  </si>
  <si>
    <t>Zeitplan - Gantt Diagramm - Wöchentlich</t>
  </si>
  <si>
    <t>Analyse</t>
  </si>
  <si>
    <t>Ausgangslage</t>
  </si>
  <si>
    <t>Infrastruktur aufsetzen</t>
  </si>
  <si>
    <t>Anforderungspezifikation</t>
  </si>
  <si>
    <t>Testspezifikation</t>
  </si>
  <si>
    <t>Domainanalyse</t>
  </si>
  <si>
    <t>Meilensteine</t>
  </si>
  <si>
    <t>Projektmanagement</t>
  </si>
  <si>
    <t>Arbeitspakete</t>
  </si>
  <si>
    <t>Risikomanagement</t>
  </si>
  <si>
    <t>Design</t>
  </si>
  <si>
    <t>Guidelines definieren</t>
  </si>
  <si>
    <t>Architektur</t>
  </si>
  <si>
    <t>Evaluation Libraries</t>
  </si>
  <si>
    <t>Nebenläufigkeitskonzept</t>
  </si>
  <si>
    <t>UI Designstudie</t>
  </si>
  <si>
    <t>Architekturprototyp</t>
  </si>
  <si>
    <t>Testing</t>
  </si>
  <si>
    <t>Bugfixes 0</t>
  </si>
  <si>
    <t>Testtag bei Fluxron</t>
  </si>
  <si>
    <t>Bugfixes 1</t>
  </si>
  <si>
    <t>Dokumentation</t>
  </si>
  <si>
    <t>Zwischenpräsentation</t>
  </si>
  <si>
    <t>Benutzerhandbuch</t>
  </si>
  <si>
    <t>Abstract</t>
  </si>
  <si>
    <t>Bericht</t>
  </si>
  <si>
    <t>Schlusspräsentation</t>
  </si>
  <si>
    <t>Kickoff</t>
  </si>
  <si>
    <t>Ende Elaboration</t>
  </si>
  <si>
    <t>Feature 75%</t>
  </si>
  <si>
    <t>Produkt fertig</t>
  </si>
  <si>
    <t>Ende Testphase</t>
  </si>
  <si>
    <t>Abgabe Abstract</t>
  </si>
  <si>
    <t>Iteration 1</t>
  </si>
  <si>
    <t>Iteration 2</t>
  </si>
  <si>
    <t>Iteration 3</t>
  </si>
  <si>
    <t>Iteration 0</t>
  </si>
  <si>
    <t>Iteration 4</t>
  </si>
  <si>
    <t>Iteration 5</t>
  </si>
  <si>
    <t>Abgabe Bericht</t>
  </si>
  <si>
    <t>Montag</t>
  </si>
  <si>
    <t>Monat</t>
  </si>
  <si>
    <t>ISO WOCHEN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</si>
</sst>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"/>
    <numFmt numFmtId="165" formatCode="mmm"/>
    <numFmt numFmtId="166" formatCode="[$-F800]dddd\,\ mmmm\ dd\,\ yyyy"/>
    <numFmt numFmtId="167" formatCode="mmmmm"/>
    <numFmt numFmtId="168" formatCode="ddd\ mmm\ d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u/>
      <sz val="11"/>
      <color theme="11"/>
      <name val="Calibri"/>
      <family val="2"/>
      <scheme val="minor"/>
    </font>
    <font>
      <sz val="11"/>
      <color theme="9" tint="0.59999389629810485"/>
      <name val="Calibri (Body)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88">
    <xf numFmtId="0" fontId="0" fillId="0" borderId="0"/>
    <xf numFmtId="0" fontId="2" fillId="0" borderId="0"/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1" fillId="0" borderId="0" xfId="0" applyFont="1"/>
    <xf numFmtId="0" fontId="15" fillId="0" borderId="0" xfId="0" applyFont="1"/>
    <xf numFmtId="0" fontId="14" fillId="8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10" borderId="0" xfId="0" applyFont="1" applyFill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0" fillId="0" borderId="0" xfId="0" applyFont="1" applyBorder="1"/>
    <xf numFmtId="0" fontId="0" fillId="0" borderId="0" xfId="0" applyBorder="1" applyAlignment="1">
      <alignment horizontal="right"/>
    </xf>
    <xf numFmtId="0" fontId="5" fillId="7" borderId="0" xfId="0" applyFont="1" applyFill="1" applyBorder="1"/>
    <xf numFmtId="0" fontId="8" fillId="4" borderId="0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/>
    </xf>
    <xf numFmtId="0" fontId="1" fillId="0" borderId="0" xfId="0" applyFont="1" applyBorder="1"/>
    <xf numFmtId="0" fontId="11" fillId="0" borderId="0" xfId="0" applyFont="1" applyBorder="1"/>
    <xf numFmtId="0" fontId="0" fillId="7" borderId="0" xfId="0" applyFill="1" applyBorder="1"/>
    <xf numFmtId="166" fontId="11" fillId="0" borderId="0" xfId="0" applyNumberFormat="1" applyFont="1" applyBorder="1" applyAlignment="1">
      <alignment horizontal="right"/>
    </xf>
    <xf numFmtId="167" fontId="9" fillId="0" borderId="0" xfId="0" applyNumberFormat="1" applyFont="1" applyBorder="1" applyAlignment="1">
      <alignment horizontal="center"/>
    </xf>
    <xf numFmtId="167" fontId="9" fillId="0" borderId="0" xfId="0" applyNumberFormat="1" applyFont="1" applyBorder="1"/>
    <xf numFmtId="0" fontId="17" fillId="7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 vertical="top"/>
    </xf>
    <xf numFmtId="4" fontId="0" fillId="0" borderId="0" xfId="0" applyNumberFormat="1" applyBorder="1"/>
    <xf numFmtId="4" fontId="0" fillId="0" borderId="0" xfId="0" applyNumberFormat="1" applyFill="1" applyBorder="1"/>
    <xf numFmtId="0" fontId="1" fillId="5" borderId="0" xfId="0" applyFont="1" applyFill="1" applyBorder="1" applyAlignment="1">
      <alignment horizontal="right"/>
    </xf>
    <xf numFmtId="4" fontId="0" fillId="5" borderId="0" xfId="0" applyNumberFormat="1" applyFill="1" applyBorder="1"/>
    <xf numFmtId="0" fontId="8" fillId="3" borderId="0" xfId="0" applyFont="1" applyFill="1" applyBorder="1" applyAlignment="1">
      <alignment horizontal="center" vertical="center"/>
    </xf>
    <xf numFmtId="165" fontId="1" fillId="6" borderId="0" xfId="0" applyNumberFormat="1" applyFont="1" applyFill="1" applyBorder="1" applyAlignment="1">
      <alignment horizontal="center"/>
    </xf>
    <xf numFmtId="164" fontId="4" fillId="6" borderId="0" xfId="1" applyNumberFormat="1" applyFont="1" applyFill="1" applyBorder="1" applyAlignment="1">
      <alignment horizontal="center" vertical="top"/>
    </xf>
    <xf numFmtId="164" fontId="0" fillId="6" borderId="0" xfId="0" applyNumberFormat="1" applyFill="1" applyBorder="1" applyAlignment="1">
      <alignment horizontal="center" vertical="top"/>
    </xf>
    <xf numFmtId="0" fontId="1" fillId="12" borderId="0" xfId="0" applyFont="1" applyFill="1"/>
    <xf numFmtId="0" fontId="19" fillId="0" borderId="0" xfId="3" applyFont="1" applyAlignment="1" applyProtection="1"/>
    <xf numFmtId="0" fontId="0" fillId="12" borderId="0" xfId="0" applyFill="1"/>
    <xf numFmtId="0" fontId="12" fillId="0" borderId="0" xfId="0" applyFont="1"/>
    <xf numFmtId="168" fontId="5" fillId="7" borderId="0" xfId="0" applyNumberFormat="1" applyFont="1" applyFill="1" applyBorder="1"/>
    <xf numFmtId="0" fontId="6" fillId="7" borderId="0" xfId="0" applyFont="1" applyFill="1" applyBorder="1" applyAlignment="1">
      <alignment vertical="center"/>
    </xf>
    <xf numFmtId="15" fontId="0" fillId="0" borderId="0" xfId="0" applyNumberFormat="1" applyBorder="1"/>
    <xf numFmtId="4" fontId="21" fillId="0" borderId="0" xfId="0" applyNumberFormat="1" applyFont="1" applyFill="1" applyBorder="1"/>
    <xf numFmtId="15" fontId="0" fillId="0" borderId="0" xfId="0" applyNumberFormat="1" applyFont="1" applyBorder="1"/>
    <xf numFmtId="15" fontId="0" fillId="0" borderId="0" xfId="0" applyNumberFormat="1" applyFill="1" applyBorder="1"/>
    <xf numFmtId="0" fontId="1" fillId="0" borderId="0" xfId="0" applyFont="1" applyFill="1" applyBorder="1"/>
    <xf numFmtId="4" fontId="0" fillId="13" borderId="0" xfId="0" applyNumberFormat="1" applyFill="1" applyBorder="1"/>
    <xf numFmtId="4" fontId="0" fillId="3" borderId="0" xfId="0" applyNumberFormat="1" applyFill="1" applyBorder="1"/>
  </cellXfs>
  <cellStyles count="88"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Hyperlink" xfId="3" builtinId="8"/>
    <cellStyle name="Normal" xfId="0" builtinId="0"/>
    <cellStyle name="Normal 2" xfId="2"/>
    <cellStyle name="Normal 3" xfId="1"/>
  </cellStyles>
  <dxfs count="211">
    <dxf>
      <font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6" tint="0.59996337778862885"/>
        </patternFill>
      </fill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6" tint="0.59996337778862885"/>
        </patternFill>
      </fill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  <dxf>
      <border>
        <left style="thin">
          <color theme="8" tint="0.59996337778862885"/>
        </left>
        <vertical/>
        <horizontal/>
      </border>
    </dxf>
  </dxfs>
  <tableStyles count="0" defaultTableStyle="TableStyleMedium9" defaultPivotStyle="PivotStyleLight16"/>
  <colors>
    <mruColors>
      <color rgb="FF00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D190"/>
  <sheetViews>
    <sheetView tabSelected="1" zoomScale="119" zoomScaleNormal="76" zoomScalePageLayoutView="76" workbookViewId="0">
      <selection activeCell="T16" sqref="T16"/>
    </sheetView>
  </sheetViews>
  <sheetFormatPr baseColWidth="10" defaultColWidth="8.83203125" defaultRowHeight="15" x14ac:dyDescent="0.2"/>
  <cols>
    <col min="1" max="3" width="2.6640625" style="1" customWidth="1"/>
    <col min="4" max="4" width="28.6640625" style="1" customWidth="1"/>
    <col min="5" max="19" width="5.33203125" style="1" customWidth="1"/>
    <col min="20" max="28" width="12.83203125" style="1" customWidth="1"/>
    <col min="29" max="16384" width="8.83203125" style="1"/>
  </cols>
  <sheetData>
    <row r="1" spans="1:134" ht="26" x14ac:dyDescent="0.3">
      <c r="A1" s="13" t="s">
        <v>49</v>
      </c>
    </row>
    <row r="2" spans="1:134" x14ac:dyDescent="0.2">
      <c r="C2" s="14"/>
      <c r="D2" s="21"/>
      <c r="F2" s="22">
        <f>D3</f>
        <v>42254</v>
      </c>
      <c r="G2" s="23">
        <f>F2+1</f>
        <v>42255</v>
      </c>
      <c r="H2" s="23">
        <f t="shared" ref="H2:BS2" si="0">G2+1</f>
        <v>42256</v>
      </c>
      <c r="I2" s="23">
        <f t="shared" si="0"/>
        <v>42257</v>
      </c>
      <c r="J2" s="23">
        <f t="shared" si="0"/>
        <v>42258</v>
      </c>
      <c r="K2" s="23">
        <f t="shared" si="0"/>
        <v>42259</v>
      </c>
      <c r="L2" s="23">
        <f t="shared" si="0"/>
        <v>42260</v>
      </c>
      <c r="M2" s="23">
        <f t="shared" si="0"/>
        <v>42261</v>
      </c>
      <c r="N2" s="23">
        <f t="shared" si="0"/>
        <v>42262</v>
      </c>
      <c r="O2" s="23">
        <f t="shared" si="0"/>
        <v>42263</v>
      </c>
      <c r="P2" s="23">
        <f t="shared" si="0"/>
        <v>42264</v>
      </c>
      <c r="Q2" s="23">
        <f t="shared" si="0"/>
        <v>42265</v>
      </c>
      <c r="R2" s="23">
        <f t="shared" si="0"/>
        <v>42266</v>
      </c>
      <c r="S2" s="23">
        <f t="shared" si="0"/>
        <v>42267</v>
      </c>
      <c r="T2" s="23">
        <f t="shared" si="0"/>
        <v>42268</v>
      </c>
      <c r="U2" s="23">
        <f t="shared" si="0"/>
        <v>42269</v>
      </c>
      <c r="V2" s="23">
        <f t="shared" si="0"/>
        <v>42270</v>
      </c>
      <c r="W2" s="23">
        <f t="shared" si="0"/>
        <v>42271</v>
      </c>
      <c r="X2" s="23">
        <f t="shared" si="0"/>
        <v>42272</v>
      </c>
      <c r="Y2" s="23">
        <f t="shared" si="0"/>
        <v>42273</v>
      </c>
      <c r="Z2" s="23">
        <f t="shared" si="0"/>
        <v>42274</v>
      </c>
      <c r="AA2" s="23">
        <f t="shared" si="0"/>
        <v>42275</v>
      </c>
      <c r="AB2" s="23">
        <f t="shared" si="0"/>
        <v>42276</v>
      </c>
      <c r="AC2" s="23">
        <f t="shared" si="0"/>
        <v>42277</v>
      </c>
      <c r="AD2" s="23">
        <f t="shared" si="0"/>
        <v>42278</v>
      </c>
      <c r="AE2" s="23">
        <f t="shared" si="0"/>
        <v>42279</v>
      </c>
      <c r="AF2" s="23">
        <f t="shared" si="0"/>
        <v>42280</v>
      </c>
      <c r="AG2" s="23">
        <f t="shared" si="0"/>
        <v>42281</v>
      </c>
      <c r="AH2" s="23">
        <f t="shared" si="0"/>
        <v>42282</v>
      </c>
      <c r="AI2" s="23">
        <f t="shared" si="0"/>
        <v>42283</v>
      </c>
      <c r="AJ2" s="23">
        <f t="shared" si="0"/>
        <v>42284</v>
      </c>
      <c r="AK2" s="23">
        <f t="shared" si="0"/>
        <v>42285</v>
      </c>
      <c r="AL2" s="23">
        <f t="shared" si="0"/>
        <v>42286</v>
      </c>
      <c r="AM2" s="23">
        <f t="shared" si="0"/>
        <v>42287</v>
      </c>
      <c r="AN2" s="23">
        <f t="shared" si="0"/>
        <v>42288</v>
      </c>
      <c r="AO2" s="23">
        <f t="shared" si="0"/>
        <v>42289</v>
      </c>
      <c r="AP2" s="23">
        <f t="shared" si="0"/>
        <v>42290</v>
      </c>
      <c r="AQ2" s="23">
        <f t="shared" si="0"/>
        <v>42291</v>
      </c>
      <c r="AR2" s="23">
        <f t="shared" si="0"/>
        <v>42292</v>
      </c>
      <c r="AS2" s="23">
        <f t="shared" si="0"/>
        <v>42293</v>
      </c>
      <c r="AT2" s="23">
        <f t="shared" si="0"/>
        <v>42294</v>
      </c>
      <c r="AU2" s="23">
        <f t="shared" si="0"/>
        <v>42295</v>
      </c>
      <c r="AV2" s="23">
        <f t="shared" si="0"/>
        <v>42296</v>
      </c>
      <c r="AW2" s="23">
        <f t="shared" si="0"/>
        <v>42297</v>
      </c>
      <c r="AX2" s="23">
        <f t="shared" si="0"/>
        <v>42298</v>
      </c>
      <c r="AY2" s="23">
        <f t="shared" si="0"/>
        <v>42299</v>
      </c>
      <c r="AZ2" s="23">
        <f t="shared" si="0"/>
        <v>42300</v>
      </c>
      <c r="BA2" s="23">
        <f t="shared" si="0"/>
        <v>42301</v>
      </c>
      <c r="BB2" s="23">
        <f t="shared" si="0"/>
        <v>42302</v>
      </c>
      <c r="BC2" s="23">
        <f t="shared" si="0"/>
        <v>42303</v>
      </c>
      <c r="BD2" s="23">
        <f t="shared" si="0"/>
        <v>42304</v>
      </c>
      <c r="BE2" s="23">
        <f t="shared" si="0"/>
        <v>42305</v>
      </c>
      <c r="BF2" s="23">
        <f t="shared" si="0"/>
        <v>42306</v>
      </c>
      <c r="BG2" s="23">
        <f t="shared" si="0"/>
        <v>42307</v>
      </c>
      <c r="BH2" s="23">
        <f t="shared" si="0"/>
        <v>42308</v>
      </c>
      <c r="BI2" s="23">
        <f t="shared" si="0"/>
        <v>42309</v>
      </c>
      <c r="BJ2" s="23">
        <f t="shared" si="0"/>
        <v>42310</v>
      </c>
      <c r="BK2" s="23">
        <f t="shared" si="0"/>
        <v>42311</v>
      </c>
      <c r="BL2" s="23">
        <f t="shared" si="0"/>
        <v>42312</v>
      </c>
      <c r="BM2" s="23">
        <f t="shared" si="0"/>
        <v>42313</v>
      </c>
      <c r="BN2" s="23">
        <f t="shared" si="0"/>
        <v>42314</v>
      </c>
      <c r="BO2" s="23">
        <f t="shared" si="0"/>
        <v>42315</v>
      </c>
      <c r="BP2" s="23">
        <f t="shared" si="0"/>
        <v>42316</v>
      </c>
      <c r="BQ2" s="23">
        <f t="shared" si="0"/>
        <v>42317</v>
      </c>
      <c r="BR2" s="23">
        <f t="shared" si="0"/>
        <v>42318</v>
      </c>
      <c r="BS2" s="23">
        <f t="shared" si="0"/>
        <v>42319</v>
      </c>
      <c r="BT2" s="23">
        <f t="shared" ref="BT2:EC2" si="1">BS2+1</f>
        <v>42320</v>
      </c>
      <c r="BU2" s="23">
        <f t="shared" si="1"/>
        <v>42321</v>
      </c>
      <c r="BV2" s="23">
        <f t="shared" si="1"/>
        <v>42322</v>
      </c>
      <c r="BW2" s="23">
        <f t="shared" si="1"/>
        <v>42323</v>
      </c>
      <c r="BX2" s="23">
        <f t="shared" si="1"/>
        <v>42324</v>
      </c>
      <c r="BY2" s="23">
        <f t="shared" si="1"/>
        <v>42325</v>
      </c>
      <c r="BZ2" s="23">
        <f t="shared" si="1"/>
        <v>42326</v>
      </c>
      <c r="CA2" s="23">
        <f t="shared" si="1"/>
        <v>42327</v>
      </c>
      <c r="CB2" s="23">
        <f t="shared" si="1"/>
        <v>42328</v>
      </c>
      <c r="CC2" s="23">
        <f t="shared" si="1"/>
        <v>42329</v>
      </c>
      <c r="CD2" s="23">
        <f t="shared" si="1"/>
        <v>42330</v>
      </c>
      <c r="CE2" s="23">
        <f t="shared" si="1"/>
        <v>42331</v>
      </c>
      <c r="CF2" s="23">
        <f t="shared" si="1"/>
        <v>42332</v>
      </c>
      <c r="CG2" s="23">
        <f t="shared" si="1"/>
        <v>42333</v>
      </c>
      <c r="CH2" s="23">
        <f t="shared" si="1"/>
        <v>42334</v>
      </c>
      <c r="CI2" s="23">
        <f t="shared" si="1"/>
        <v>42335</v>
      </c>
      <c r="CJ2" s="23">
        <f t="shared" si="1"/>
        <v>42336</v>
      </c>
      <c r="CK2" s="23">
        <f t="shared" si="1"/>
        <v>42337</v>
      </c>
      <c r="CL2" s="23">
        <f t="shared" si="1"/>
        <v>42338</v>
      </c>
      <c r="CM2" s="23">
        <f t="shared" si="1"/>
        <v>42339</v>
      </c>
      <c r="CN2" s="23">
        <f t="shared" si="1"/>
        <v>42340</v>
      </c>
      <c r="CO2" s="23">
        <f t="shared" si="1"/>
        <v>42341</v>
      </c>
      <c r="CP2" s="23">
        <f t="shared" si="1"/>
        <v>42342</v>
      </c>
      <c r="CQ2" s="23">
        <f t="shared" si="1"/>
        <v>42343</v>
      </c>
      <c r="CR2" s="23">
        <f t="shared" si="1"/>
        <v>42344</v>
      </c>
      <c r="CS2" s="23">
        <f t="shared" si="1"/>
        <v>42345</v>
      </c>
      <c r="CT2" s="23">
        <f t="shared" si="1"/>
        <v>42346</v>
      </c>
      <c r="CU2" s="23">
        <f t="shared" si="1"/>
        <v>42347</v>
      </c>
      <c r="CV2" s="23">
        <f t="shared" si="1"/>
        <v>42348</v>
      </c>
      <c r="CW2" s="23">
        <f t="shared" si="1"/>
        <v>42349</v>
      </c>
      <c r="CX2" s="23">
        <f t="shared" si="1"/>
        <v>42350</v>
      </c>
      <c r="CY2" s="23">
        <f t="shared" si="1"/>
        <v>42351</v>
      </c>
      <c r="CZ2" s="23">
        <f t="shared" si="1"/>
        <v>42352</v>
      </c>
      <c r="DA2" s="23">
        <f t="shared" si="1"/>
        <v>42353</v>
      </c>
      <c r="DB2" s="23">
        <f t="shared" si="1"/>
        <v>42354</v>
      </c>
      <c r="DC2" s="23">
        <f t="shared" si="1"/>
        <v>42355</v>
      </c>
      <c r="DD2" s="23">
        <f t="shared" si="1"/>
        <v>42356</v>
      </c>
      <c r="DE2" s="23">
        <f t="shared" si="1"/>
        <v>42357</v>
      </c>
      <c r="DF2" s="23">
        <f t="shared" si="1"/>
        <v>42358</v>
      </c>
      <c r="DG2" s="23">
        <f t="shared" si="1"/>
        <v>42359</v>
      </c>
      <c r="DH2" s="23">
        <f t="shared" si="1"/>
        <v>42360</v>
      </c>
      <c r="DI2" s="23">
        <f t="shared" si="1"/>
        <v>42361</v>
      </c>
      <c r="DJ2" s="23">
        <f t="shared" si="1"/>
        <v>42362</v>
      </c>
      <c r="DK2" s="23">
        <f t="shared" si="1"/>
        <v>42363</v>
      </c>
      <c r="DL2" s="23">
        <f t="shared" si="1"/>
        <v>42364</v>
      </c>
      <c r="DM2" s="23">
        <f t="shared" si="1"/>
        <v>42365</v>
      </c>
      <c r="DN2" s="23">
        <f t="shared" si="1"/>
        <v>42366</v>
      </c>
      <c r="DO2" s="23">
        <f t="shared" si="1"/>
        <v>42367</v>
      </c>
      <c r="DP2" s="23">
        <f t="shared" si="1"/>
        <v>42368</v>
      </c>
      <c r="DQ2" s="23">
        <f t="shared" si="1"/>
        <v>42369</v>
      </c>
      <c r="DR2" s="23">
        <f t="shared" si="1"/>
        <v>42370</v>
      </c>
      <c r="DS2" s="23">
        <f t="shared" si="1"/>
        <v>42371</v>
      </c>
      <c r="DT2" s="23">
        <f t="shared" si="1"/>
        <v>42372</v>
      </c>
      <c r="DU2" s="23">
        <f t="shared" si="1"/>
        <v>42373</v>
      </c>
      <c r="DV2" s="23">
        <f t="shared" si="1"/>
        <v>42374</v>
      </c>
      <c r="DW2" s="23">
        <f t="shared" si="1"/>
        <v>42375</v>
      </c>
      <c r="DX2" s="23">
        <f t="shared" si="1"/>
        <v>42376</v>
      </c>
      <c r="DY2" s="23">
        <f t="shared" si="1"/>
        <v>42377</v>
      </c>
      <c r="DZ2" s="23">
        <f t="shared" si="1"/>
        <v>42378</v>
      </c>
      <c r="EA2" s="23">
        <f t="shared" si="1"/>
        <v>42379</v>
      </c>
      <c r="EB2" s="23">
        <f t="shared" si="1"/>
        <v>42380</v>
      </c>
      <c r="EC2" s="23">
        <f t="shared" si="1"/>
        <v>42381</v>
      </c>
      <c r="ED2" s="23">
        <f>EC2+1</f>
        <v>42382</v>
      </c>
    </row>
    <row r="3" spans="1:134" ht="29" hidden="1" x14ac:dyDescent="0.35">
      <c r="A3" s="15"/>
      <c r="B3" s="15"/>
      <c r="C3" s="15"/>
      <c r="D3" s="38">
        <v>42254</v>
      </c>
      <c r="E3" s="39" t="str">
        <f>IF(WEEKDAY(D3)=2,"","WARNING: DATE IS NOT A MONDAY, SO FIRST WEEK IS SHORT")</f>
        <v/>
      </c>
      <c r="F3" s="24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</row>
    <row r="4" spans="1:134" ht="12.75" customHeight="1" x14ac:dyDescent="0.2">
      <c r="A4" s="16"/>
      <c r="B4" s="16"/>
      <c r="C4" s="16"/>
      <c r="D4" s="16" t="s">
        <v>92</v>
      </c>
      <c r="E4" s="30" t="str">
        <f t="shared" ref="E4:AJ4" si="2">"W"&amp;INT((E6-DATE(YEAR(E6-WEEKDAY(E6-1)+4),1,3)+WEEKDAY(DATE(YEAR(E6-WEEKDAY(E6-1)+4),1,3))+ 5)/7)</f>
        <v>W37</v>
      </c>
      <c r="F4" s="30" t="str">
        <f t="shared" si="2"/>
        <v>W38</v>
      </c>
      <c r="G4" s="30" t="str">
        <f t="shared" si="2"/>
        <v>W39</v>
      </c>
      <c r="H4" s="30" t="str">
        <f t="shared" si="2"/>
        <v>W40</v>
      </c>
      <c r="I4" s="30" t="str">
        <f t="shared" si="2"/>
        <v>W41</v>
      </c>
      <c r="J4" s="30" t="str">
        <f t="shared" si="2"/>
        <v>W42</v>
      </c>
      <c r="K4" s="30" t="str">
        <f t="shared" si="2"/>
        <v>W43</v>
      </c>
      <c r="L4" s="30" t="str">
        <f t="shared" si="2"/>
        <v>W44</v>
      </c>
      <c r="M4" s="30" t="str">
        <f t="shared" si="2"/>
        <v>W45</v>
      </c>
      <c r="N4" s="30" t="str">
        <f t="shared" si="2"/>
        <v>W46</v>
      </c>
      <c r="O4" s="30" t="str">
        <f t="shared" si="2"/>
        <v>W47</v>
      </c>
      <c r="P4" s="30" t="str">
        <f t="shared" si="2"/>
        <v>W48</v>
      </c>
      <c r="Q4" s="30" t="str">
        <f t="shared" si="2"/>
        <v>W49</v>
      </c>
      <c r="R4" s="30" t="str">
        <f t="shared" si="2"/>
        <v>W50</v>
      </c>
      <c r="S4" s="30" t="str">
        <f t="shared" si="2"/>
        <v>W51</v>
      </c>
      <c r="T4" s="30" t="str">
        <f t="shared" si="2"/>
        <v>W52</v>
      </c>
      <c r="U4" s="30" t="str">
        <f t="shared" si="2"/>
        <v>W53</v>
      </c>
      <c r="V4" s="30" t="str">
        <f t="shared" si="2"/>
        <v>W1</v>
      </c>
      <c r="W4" s="30" t="str">
        <f t="shared" si="2"/>
        <v>W2</v>
      </c>
      <c r="X4" s="30" t="str">
        <f t="shared" si="2"/>
        <v>W3</v>
      </c>
      <c r="Y4" s="30" t="str">
        <f t="shared" si="2"/>
        <v>W4</v>
      </c>
      <c r="Z4" s="30" t="str">
        <f t="shared" si="2"/>
        <v>W5</v>
      </c>
      <c r="AA4" s="30" t="str">
        <f t="shared" si="2"/>
        <v>W6</v>
      </c>
      <c r="AB4" s="30" t="str">
        <f t="shared" si="2"/>
        <v>W7</v>
      </c>
      <c r="AC4" s="30" t="str">
        <f t="shared" si="2"/>
        <v>W8</v>
      </c>
      <c r="AD4" s="30" t="str">
        <f t="shared" si="2"/>
        <v>W9</v>
      </c>
      <c r="AE4" s="30" t="str">
        <f t="shared" si="2"/>
        <v>W10</v>
      </c>
      <c r="AF4" s="30" t="str">
        <f t="shared" si="2"/>
        <v>W11</v>
      </c>
      <c r="AG4" s="30" t="str">
        <f t="shared" si="2"/>
        <v>W12</v>
      </c>
      <c r="AH4" s="30" t="str">
        <f t="shared" si="2"/>
        <v>W13</v>
      </c>
      <c r="AI4" s="30" t="str">
        <f t="shared" si="2"/>
        <v>W14</v>
      </c>
      <c r="AJ4" s="30" t="str">
        <f t="shared" si="2"/>
        <v>W15</v>
      </c>
      <c r="AK4" s="30" t="str">
        <f t="shared" ref="AK4:BE4" si="3">"W"&amp;INT((AK6-DATE(YEAR(AK6-WEEKDAY(AK6-1)+4),1,3)+WEEKDAY(DATE(YEAR(AK6-WEEKDAY(AK6-1)+4),1,3))+ 5)/7)</f>
        <v>W16</v>
      </c>
      <c r="AL4" s="30" t="str">
        <f t="shared" si="3"/>
        <v>W17</v>
      </c>
      <c r="AM4" s="30" t="str">
        <f t="shared" si="3"/>
        <v>W18</v>
      </c>
      <c r="AN4" s="30" t="str">
        <f t="shared" si="3"/>
        <v>W19</v>
      </c>
      <c r="AO4" s="30" t="str">
        <f t="shared" si="3"/>
        <v>W20</v>
      </c>
      <c r="AP4" s="30" t="str">
        <f t="shared" si="3"/>
        <v>W21</v>
      </c>
      <c r="AQ4" s="30" t="str">
        <f t="shared" si="3"/>
        <v>W22</v>
      </c>
      <c r="AR4" s="30" t="str">
        <f t="shared" si="3"/>
        <v>W23</v>
      </c>
      <c r="AS4" s="30" t="str">
        <f t="shared" si="3"/>
        <v>W24</v>
      </c>
      <c r="AT4" s="30" t="str">
        <f t="shared" si="3"/>
        <v>W25</v>
      </c>
      <c r="AU4" s="30" t="str">
        <f t="shared" si="3"/>
        <v>W26</v>
      </c>
      <c r="AV4" s="30" t="str">
        <f t="shared" si="3"/>
        <v>W27</v>
      </c>
      <c r="AW4" s="30" t="str">
        <f t="shared" si="3"/>
        <v>W28</v>
      </c>
      <c r="AX4" s="30" t="str">
        <f t="shared" si="3"/>
        <v>W29</v>
      </c>
      <c r="AY4" s="30" t="str">
        <f t="shared" si="3"/>
        <v>W30</v>
      </c>
      <c r="AZ4" s="30" t="str">
        <f t="shared" si="3"/>
        <v>W31</v>
      </c>
      <c r="BA4" s="30" t="str">
        <f t="shared" si="3"/>
        <v>W32</v>
      </c>
      <c r="BB4" s="30" t="str">
        <f t="shared" si="3"/>
        <v>W33</v>
      </c>
      <c r="BC4" s="30" t="str">
        <f t="shared" si="3"/>
        <v>W34</v>
      </c>
      <c r="BD4" s="30" t="str">
        <f t="shared" si="3"/>
        <v>W35</v>
      </c>
      <c r="BE4" s="30" t="str">
        <f t="shared" si="3"/>
        <v>W36</v>
      </c>
    </row>
    <row r="5" spans="1:134" x14ac:dyDescent="0.2">
      <c r="A5" s="17"/>
      <c r="B5" s="17"/>
      <c r="C5" s="17"/>
      <c r="D5" s="17" t="s">
        <v>91</v>
      </c>
      <c r="E5" s="31" t="str">
        <f>UPPER(TEXT(E6,'Date Formatting Strings'!$B$11))</f>
        <v>SEP</v>
      </c>
      <c r="F5" s="31" t="str">
        <f>IF(MONTH(F6)&lt;&gt;MONTH(E6),UPPER(TEXT(F6,'Date Formatting Strings'!$B$11)),"")</f>
        <v/>
      </c>
      <c r="G5" s="31" t="str">
        <f>IF(MONTH(G6)&lt;&gt;MONTH(F6),UPPER(TEXT(G6,'Date Formatting Strings'!$B$11)),"")</f>
        <v/>
      </c>
      <c r="H5" s="31" t="str">
        <f>IF(MONTH(H6)&lt;&gt;MONTH(G6),UPPER(TEXT(H6,'Date Formatting Strings'!$B$11)),"")</f>
        <v/>
      </c>
      <c r="I5" s="31" t="str">
        <f>IF(MONTH(I6)&lt;&gt;MONTH(H6),UPPER(TEXT(I6,'Date Formatting Strings'!$B$11)),"")</f>
        <v>OCT</v>
      </c>
      <c r="J5" s="31" t="str">
        <f>IF(MONTH(J6)&lt;&gt;MONTH(I6),UPPER(TEXT(J6,'Date Formatting Strings'!$B$11)),"")</f>
        <v/>
      </c>
      <c r="K5" s="31" t="str">
        <f>IF(MONTH(K6)&lt;&gt;MONTH(J6),UPPER(TEXT(K6,'Date Formatting Strings'!$B$11)),"")</f>
        <v/>
      </c>
      <c r="L5" s="31" t="str">
        <f>IF(MONTH(L6)&lt;&gt;MONTH(K6),UPPER(TEXT(L6,'Date Formatting Strings'!$B$11)),"")</f>
        <v/>
      </c>
      <c r="M5" s="31" t="str">
        <f>IF(MONTH(M6)&lt;&gt;MONTH(L6),UPPER(TEXT(M6,'Date Formatting Strings'!$B$11)),"")</f>
        <v>NOV</v>
      </c>
      <c r="N5" s="31" t="str">
        <f>IF(MONTH(N6)&lt;&gt;MONTH(M6),UPPER(TEXT(N6,'Date Formatting Strings'!$B$11)),"")</f>
        <v/>
      </c>
      <c r="O5" s="31" t="str">
        <f>IF(MONTH(O6)&lt;&gt;MONTH(N6),UPPER(TEXT(O6,'Date Formatting Strings'!$B$11)),"")</f>
        <v/>
      </c>
      <c r="P5" s="31" t="str">
        <f>IF(MONTH(P6)&lt;&gt;MONTH(O6),UPPER(TEXT(P6,'Date Formatting Strings'!$B$11)),"")</f>
        <v/>
      </c>
      <c r="Q5" s="31" t="str">
        <f>IF(MONTH(Q6)&lt;&gt;MONTH(P6),UPPER(TEXT(Q6,'Date Formatting Strings'!$B$11)),"")</f>
        <v/>
      </c>
      <c r="R5" s="31" t="str">
        <f>IF(MONTH(R6)&lt;&gt;MONTH(Q6),UPPER(TEXT(R6,'Date Formatting Strings'!$B$11)),"")</f>
        <v>DEC</v>
      </c>
      <c r="S5" s="31" t="str">
        <f>IF(MONTH(S6)&lt;&gt;MONTH(R6),UPPER(TEXT(S6,'Date Formatting Strings'!$B$11)),"")</f>
        <v/>
      </c>
      <c r="T5" s="31" t="str">
        <f>IF(MONTH(T6)&lt;&gt;MONTH(S6),UPPER(TEXT(T6,'Date Formatting Strings'!$B$11)),"")</f>
        <v/>
      </c>
      <c r="U5" s="31" t="str">
        <f>IF(MONTH(U6)&lt;&gt;MONTH(T6),UPPER(TEXT(U6,'Date Formatting Strings'!$B$11)),"")</f>
        <v/>
      </c>
      <c r="V5" s="31" t="str">
        <f>IF(MONTH(V6)&lt;&gt;MONTH(U6),UPPER(TEXT(V6,'Date Formatting Strings'!$B$11)),"")</f>
        <v>JAN</v>
      </c>
      <c r="W5" s="31" t="str">
        <f>IF(MONTH(W6)&lt;&gt;MONTH(V6),UPPER(TEXT(W6,'Date Formatting Strings'!$B$11)),"")</f>
        <v/>
      </c>
      <c r="X5" s="31" t="str">
        <f>IF(MONTH(X6)&lt;&gt;MONTH(W6),UPPER(TEXT(X6,'Date Formatting Strings'!$B$11)),"")</f>
        <v/>
      </c>
      <c r="Y5" s="31" t="str">
        <f>IF(MONTH(Y6)&lt;&gt;MONTH(X6),UPPER(TEXT(Y6,'Date Formatting Strings'!$B$11)),"")</f>
        <v/>
      </c>
      <c r="Z5" s="31" t="str">
        <f>IF(MONTH(Z6)&lt;&gt;MONTH(Y6),UPPER(TEXT(Z6,'Date Formatting Strings'!$B$11)),"")</f>
        <v>FEB</v>
      </c>
      <c r="AA5" s="31" t="str">
        <f>IF(MONTH(AA6)&lt;&gt;MONTH(Z6),UPPER(TEXT(AA6,'Date Formatting Strings'!$B$11)),"")</f>
        <v/>
      </c>
      <c r="AB5" s="31" t="str">
        <f>IF(MONTH(AB6)&lt;&gt;MONTH(AA6),UPPER(TEXT(AB6,'Date Formatting Strings'!$B$11)),"")</f>
        <v/>
      </c>
      <c r="AC5" s="31" t="str">
        <f>IF(MONTH(AC6)&lt;&gt;MONTH(AB6),UPPER(TEXT(AC6,'Date Formatting Strings'!$B$11)),"")</f>
        <v/>
      </c>
      <c r="AD5" s="31" t="str">
        <f>IF(MONTH(AD6)&lt;&gt;MONTH(AC6),UPPER(TEXT(AD6,'Date Formatting Strings'!$B$11)),"")</f>
        <v/>
      </c>
      <c r="AE5" s="31" t="str">
        <f>IF(MONTH(AE6)&lt;&gt;MONTH(AD6),UPPER(TEXT(AE6,'Date Formatting Strings'!$B$11)),"")</f>
        <v>MAR</v>
      </c>
      <c r="AF5" s="31" t="str">
        <f>IF(MONTH(AF6)&lt;&gt;MONTH(AE6),UPPER(TEXT(AF6,'Date Formatting Strings'!$B$11)),"")</f>
        <v/>
      </c>
      <c r="AG5" s="31" t="str">
        <f>IF(MONTH(AG6)&lt;&gt;MONTH(AF6),UPPER(TEXT(AG6,'Date Formatting Strings'!$B$11)),"")</f>
        <v/>
      </c>
      <c r="AH5" s="31" t="str">
        <f>IF(MONTH(AH6)&lt;&gt;MONTH(AG6),UPPER(TEXT(AH6,'Date Formatting Strings'!$B$11)),"")</f>
        <v/>
      </c>
      <c r="AI5" s="31" t="str">
        <f>IF(MONTH(AI6)&lt;&gt;MONTH(AH6),UPPER(TEXT(AI6,'Date Formatting Strings'!$B$11)),"")</f>
        <v>APR</v>
      </c>
      <c r="AJ5" s="31" t="str">
        <f>IF(MONTH(AJ6)&lt;&gt;MONTH(AI6),UPPER(TEXT(AJ6,'Date Formatting Strings'!$B$11)),"")</f>
        <v/>
      </c>
      <c r="AK5" s="31" t="str">
        <f>IF(MONTH(AK6)&lt;&gt;MONTH(AJ6),UPPER(TEXT(AK6,'Date Formatting Strings'!$B$11)),"")</f>
        <v/>
      </c>
      <c r="AL5" s="31" t="str">
        <f>IF(MONTH(AL6)&lt;&gt;MONTH(AK6),UPPER(TEXT(AL6,'Date Formatting Strings'!$B$11)),"")</f>
        <v/>
      </c>
      <c r="AM5" s="31" t="str">
        <f>IF(MONTH(AM6)&lt;&gt;MONTH(AL6),UPPER(TEXT(AM6,'Date Formatting Strings'!$B$11)),"")</f>
        <v>MAY</v>
      </c>
      <c r="AN5" s="31" t="str">
        <f>IF(MONTH(AN6)&lt;&gt;MONTH(AM6),UPPER(TEXT(AN6,'Date Formatting Strings'!$B$11)),"")</f>
        <v/>
      </c>
      <c r="AO5" s="31" t="str">
        <f>IF(MONTH(AO6)&lt;&gt;MONTH(AN6),UPPER(TEXT(AO6,'Date Formatting Strings'!$B$11)),"")</f>
        <v/>
      </c>
      <c r="AP5" s="31" t="str">
        <f>IF(MONTH(AP6)&lt;&gt;MONTH(AO6),UPPER(TEXT(AP6,'Date Formatting Strings'!$B$11)),"")</f>
        <v/>
      </c>
      <c r="AQ5" s="31" t="str">
        <f>IF(MONTH(AQ6)&lt;&gt;MONTH(AP6),UPPER(TEXT(AQ6,'Date Formatting Strings'!$B$11)),"")</f>
        <v/>
      </c>
      <c r="AR5" s="31" t="str">
        <f>IF(MONTH(AR6)&lt;&gt;MONTH(AQ6),UPPER(TEXT(AR6,'Date Formatting Strings'!$B$11)),"")</f>
        <v>JUN</v>
      </c>
      <c r="AS5" s="31" t="str">
        <f>IF(MONTH(AS6)&lt;&gt;MONTH(AR6),UPPER(TEXT(AS6,'Date Formatting Strings'!$B$11)),"")</f>
        <v/>
      </c>
      <c r="AT5" s="31" t="str">
        <f>IF(MONTH(AT6)&lt;&gt;MONTH(AS6),UPPER(TEXT(AT6,'Date Formatting Strings'!$B$11)),"")</f>
        <v/>
      </c>
      <c r="AU5" s="31" t="str">
        <f>IF(MONTH(AU6)&lt;&gt;MONTH(AT6),UPPER(TEXT(AU6,'Date Formatting Strings'!$B$11)),"")</f>
        <v/>
      </c>
      <c r="AV5" s="31" t="str">
        <f>IF(MONTH(AV6)&lt;&gt;MONTH(AU6),UPPER(TEXT(AV6,'Date Formatting Strings'!$B$11)),"")</f>
        <v>JUL</v>
      </c>
      <c r="AW5" s="31" t="str">
        <f>IF(MONTH(AW6)&lt;&gt;MONTH(AV6),UPPER(TEXT(AW6,'Date Formatting Strings'!$B$11)),"")</f>
        <v/>
      </c>
      <c r="AX5" s="31" t="str">
        <f>IF(MONTH(AX6)&lt;&gt;MONTH(AW6),UPPER(TEXT(AX6,'Date Formatting Strings'!$B$11)),"")</f>
        <v/>
      </c>
      <c r="AY5" s="31" t="str">
        <f>IF(MONTH(AY6)&lt;&gt;MONTH(AX6),UPPER(TEXT(AY6,'Date Formatting Strings'!$B$11)),"")</f>
        <v/>
      </c>
      <c r="AZ5" s="31" t="str">
        <f>IF(MONTH(AZ6)&lt;&gt;MONTH(AY6),UPPER(TEXT(AZ6,'Date Formatting Strings'!$B$11)),"")</f>
        <v>AUG</v>
      </c>
      <c r="BA5" s="31" t="str">
        <f>IF(MONTH(BA6)&lt;&gt;MONTH(AZ6),UPPER(TEXT(BA6,'Date Formatting Strings'!$B$11)),"")</f>
        <v/>
      </c>
      <c r="BB5" s="31" t="str">
        <f>IF(MONTH(BB6)&lt;&gt;MONTH(BA6),UPPER(TEXT(BB6,'Date Formatting Strings'!$B$11)),"")</f>
        <v/>
      </c>
      <c r="BC5" s="31" t="str">
        <f>IF(MONTH(BC6)&lt;&gt;MONTH(BB6),UPPER(TEXT(BC6,'Date Formatting Strings'!$B$11)),"")</f>
        <v/>
      </c>
      <c r="BD5" s="31" t="str">
        <f>IF(MONTH(BD6)&lt;&gt;MONTH(BC6),UPPER(TEXT(BD6,'Date Formatting Strings'!$B$11)),"")</f>
        <v/>
      </c>
      <c r="BE5" s="31" t="str">
        <f>IF(MONTH(BE6)&lt;&gt;MONTH(BD6),UPPER(TEXT(BE6,'Date Formatting Strings'!$B$11)),"")</f>
        <v>SEP</v>
      </c>
    </row>
    <row r="6" spans="1:134" x14ac:dyDescent="0.2">
      <c r="A6" s="17"/>
      <c r="B6" s="17"/>
      <c r="C6" s="17"/>
      <c r="D6" s="25" t="s">
        <v>90</v>
      </c>
      <c r="E6" s="32">
        <f>D3-WEEKDAY(D3)+2</f>
        <v>42254</v>
      </c>
      <c r="F6" s="33">
        <f>E6+7</f>
        <v>42261</v>
      </c>
      <c r="G6" s="33">
        <f t="shared" ref="G6:N6" si="4">F6+7</f>
        <v>42268</v>
      </c>
      <c r="H6" s="33">
        <f t="shared" si="4"/>
        <v>42275</v>
      </c>
      <c r="I6" s="33">
        <f t="shared" si="4"/>
        <v>42282</v>
      </c>
      <c r="J6" s="33">
        <f t="shared" si="4"/>
        <v>42289</v>
      </c>
      <c r="K6" s="33">
        <f t="shared" si="4"/>
        <v>42296</v>
      </c>
      <c r="L6" s="33">
        <f t="shared" si="4"/>
        <v>42303</v>
      </c>
      <c r="M6" s="33">
        <f t="shared" si="4"/>
        <v>42310</v>
      </c>
      <c r="N6" s="33">
        <f t="shared" si="4"/>
        <v>42317</v>
      </c>
      <c r="O6" s="33">
        <f t="shared" ref="O6:W6" si="5">N6+7</f>
        <v>42324</v>
      </c>
      <c r="P6" s="33">
        <f t="shared" si="5"/>
        <v>42331</v>
      </c>
      <c r="Q6" s="33">
        <f t="shared" si="5"/>
        <v>42338</v>
      </c>
      <c r="R6" s="33">
        <f t="shared" si="5"/>
        <v>42345</v>
      </c>
      <c r="S6" s="33">
        <f t="shared" si="5"/>
        <v>42352</v>
      </c>
      <c r="T6" s="33">
        <f t="shared" si="5"/>
        <v>42359</v>
      </c>
      <c r="U6" s="33">
        <f t="shared" si="5"/>
        <v>42366</v>
      </c>
      <c r="V6" s="33">
        <f t="shared" si="5"/>
        <v>42373</v>
      </c>
      <c r="W6" s="33">
        <f t="shared" si="5"/>
        <v>42380</v>
      </c>
      <c r="X6" s="33">
        <f t="shared" ref="X6:AS6" si="6">W6+7</f>
        <v>42387</v>
      </c>
      <c r="Y6" s="33">
        <f t="shared" si="6"/>
        <v>42394</v>
      </c>
      <c r="Z6" s="33">
        <f t="shared" si="6"/>
        <v>42401</v>
      </c>
      <c r="AA6" s="33">
        <f t="shared" si="6"/>
        <v>42408</v>
      </c>
      <c r="AB6" s="33">
        <f t="shared" si="6"/>
        <v>42415</v>
      </c>
      <c r="AC6" s="33">
        <f t="shared" si="6"/>
        <v>42422</v>
      </c>
      <c r="AD6" s="33">
        <f t="shared" si="6"/>
        <v>42429</v>
      </c>
      <c r="AE6" s="33">
        <f t="shared" si="6"/>
        <v>42436</v>
      </c>
      <c r="AF6" s="33">
        <f t="shared" si="6"/>
        <v>42443</v>
      </c>
      <c r="AG6" s="33">
        <f t="shared" si="6"/>
        <v>42450</v>
      </c>
      <c r="AH6" s="33">
        <f t="shared" si="6"/>
        <v>42457</v>
      </c>
      <c r="AI6" s="33">
        <f t="shared" si="6"/>
        <v>42464</v>
      </c>
      <c r="AJ6" s="33">
        <f t="shared" si="6"/>
        <v>42471</v>
      </c>
      <c r="AK6" s="33">
        <f t="shared" si="6"/>
        <v>42478</v>
      </c>
      <c r="AL6" s="33">
        <f t="shared" si="6"/>
        <v>42485</v>
      </c>
      <c r="AM6" s="33">
        <f t="shared" si="6"/>
        <v>42492</v>
      </c>
      <c r="AN6" s="33">
        <f t="shared" si="6"/>
        <v>42499</v>
      </c>
      <c r="AO6" s="33">
        <f t="shared" si="6"/>
        <v>42506</v>
      </c>
      <c r="AP6" s="33">
        <f t="shared" si="6"/>
        <v>42513</v>
      </c>
      <c r="AQ6" s="33">
        <f t="shared" si="6"/>
        <v>42520</v>
      </c>
      <c r="AR6" s="33">
        <f t="shared" si="6"/>
        <v>42527</v>
      </c>
      <c r="AS6" s="33">
        <f t="shared" si="6"/>
        <v>42534</v>
      </c>
      <c r="AT6" s="33">
        <f t="shared" ref="AT6:BE6" si="7">AS6+7</f>
        <v>42541</v>
      </c>
      <c r="AU6" s="33">
        <f t="shared" si="7"/>
        <v>42548</v>
      </c>
      <c r="AV6" s="33">
        <f t="shared" si="7"/>
        <v>42555</v>
      </c>
      <c r="AW6" s="33">
        <f t="shared" si="7"/>
        <v>42562</v>
      </c>
      <c r="AX6" s="33">
        <f t="shared" si="7"/>
        <v>42569</v>
      </c>
      <c r="AY6" s="33">
        <f t="shared" si="7"/>
        <v>42576</v>
      </c>
      <c r="AZ6" s="33">
        <f t="shared" si="7"/>
        <v>42583</v>
      </c>
      <c r="BA6" s="33">
        <f t="shared" si="7"/>
        <v>42590</v>
      </c>
      <c r="BB6" s="33">
        <f t="shared" si="7"/>
        <v>42597</v>
      </c>
      <c r="BC6" s="33">
        <f t="shared" si="7"/>
        <v>42604</v>
      </c>
      <c r="BD6" s="33">
        <f t="shared" si="7"/>
        <v>42611</v>
      </c>
      <c r="BE6" s="33">
        <f t="shared" si="7"/>
        <v>42618</v>
      </c>
    </row>
    <row r="7" spans="1:134" x14ac:dyDescent="0.2"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spans="1:134" x14ac:dyDescent="0.2">
      <c r="A8" s="18" t="s">
        <v>77</v>
      </c>
      <c r="E8" s="46"/>
      <c r="F8" s="27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134" x14ac:dyDescent="0.2">
      <c r="A9" s="18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spans="1:134" x14ac:dyDescent="0.2">
      <c r="A10" s="18" t="s">
        <v>78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spans="1:134" x14ac:dyDescent="0.2">
      <c r="A11" s="18"/>
      <c r="B11" s="18" t="s">
        <v>50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spans="1:134" x14ac:dyDescent="0.2">
      <c r="A12" s="18"/>
      <c r="B12" s="18"/>
      <c r="C12" s="1" t="s">
        <v>51</v>
      </c>
      <c r="E12" s="27"/>
      <c r="F12" s="45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spans="1:134" x14ac:dyDescent="0.2">
      <c r="A13" s="18"/>
      <c r="B13" s="18"/>
      <c r="C13" s="1" t="s">
        <v>52</v>
      </c>
      <c r="E13" s="27"/>
      <c r="F13" s="45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spans="1:134" x14ac:dyDescent="0.2">
      <c r="C14" s="2" t="s">
        <v>56</v>
      </c>
      <c r="E14" s="27"/>
      <c r="F14" s="45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spans="1:134" x14ac:dyDescent="0.2">
      <c r="B15" s="18"/>
      <c r="C15" s="1" t="s">
        <v>47</v>
      </c>
      <c r="E15" s="27"/>
      <c r="F15" s="45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spans="1:134" x14ac:dyDescent="0.2">
      <c r="A16" s="18"/>
      <c r="C16" s="2" t="s">
        <v>53</v>
      </c>
      <c r="D16" s="2"/>
      <c r="E16" s="27"/>
      <c r="F16" s="45"/>
      <c r="G16" s="45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spans="1:57" x14ac:dyDescent="0.2">
      <c r="B17" s="18"/>
      <c r="C17" s="2" t="s">
        <v>54</v>
      </c>
      <c r="D17" s="2"/>
      <c r="E17" s="27"/>
      <c r="F17" s="27"/>
      <c r="G17" s="45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8" spans="1:57" x14ac:dyDescent="0.2">
      <c r="C18" s="2" t="s">
        <v>55</v>
      </c>
      <c r="E18" s="27"/>
      <c r="F18" s="27"/>
      <c r="G18" s="45"/>
      <c r="H18" s="41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</row>
    <row r="19" spans="1:57" x14ac:dyDescent="0.2">
      <c r="A19" s="18"/>
      <c r="B19" s="18" t="s">
        <v>57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</row>
    <row r="20" spans="1:57" x14ac:dyDescent="0.2">
      <c r="C20" s="2" t="s">
        <v>58</v>
      </c>
      <c r="E20" s="27"/>
      <c r="F20" s="27"/>
      <c r="G20" s="45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</row>
    <row r="21" spans="1:57" x14ac:dyDescent="0.2">
      <c r="C21" s="2" t="s">
        <v>46</v>
      </c>
      <c r="E21" s="27"/>
      <c r="F21" s="27"/>
      <c r="G21" s="45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</row>
    <row r="22" spans="1:57" x14ac:dyDescent="0.2">
      <c r="C22" s="2" t="s">
        <v>59</v>
      </c>
      <c r="E22" s="27"/>
      <c r="F22" s="27"/>
      <c r="G22" s="45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</row>
    <row r="23" spans="1:57" x14ac:dyDescent="0.2">
      <c r="C23" s="2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</row>
    <row r="24" spans="1:57" x14ac:dyDescent="0.2">
      <c r="A24" s="18" t="s">
        <v>66</v>
      </c>
      <c r="C24" s="2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</row>
    <row r="25" spans="1:57" x14ac:dyDescent="0.2">
      <c r="A25" s="18"/>
      <c r="B25" s="18" t="s">
        <v>60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</row>
    <row r="26" spans="1:57" x14ac:dyDescent="0.2">
      <c r="B26" s="18"/>
      <c r="C26" s="2" t="s">
        <v>61</v>
      </c>
      <c r="D26" s="2"/>
      <c r="E26" s="27"/>
      <c r="F26" s="27"/>
      <c r="G26" s="27"/>
      <c r="H26" s="46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</row>
    <row r="27" spans="1:57" x14ac:dyDescent="0.2">
      <c r="C27" s="42" t="s">
        <v>62</v>
      </c>
      <c r="E27" s="27"/>
      <c r="F27" s="27"/>
      <c r="G27" s="27"/>
      <c r="H27" s="46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 spans="1:57" x14ac:dyDescent="0.2">
      <c r="C28" s="40" t="s">
        <v>63</v>
      </c>
      <c r="E28" s="27"/>
      <c r="F28" s="27"/>
      <c r="G28" s="27"/>
      <c r="H28" s="46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 spans="1:57" x14ac:dyDescent="0.2">
      <c r="C29" s="40" t="s">
        <v>64</v>
      </c>
      <c r="E29" s="27"/>
      <c r="F29" s="27"/>
      <c r="G29" s="27"/>
      <c r="H29" s="46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</row>
    <row r="30" spans="1:57" x14ac:dyDescent="0.2">
      <c r="C30" s="40" t="s">
        <v>66</v>
      </c>
      <c r="E30" s="27"/>
      <c r="F30" s="27"/>
      <c r="G30" s="27"/>
      <c r="H30" s="46"/>
      <c r="I30" s="46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</row>
    <row r="31" spans="1:57" x14ac:dyDescent="0.2">
      <c r="C31" s="40" t="s">
        <v>65</v>
      </c>
      <c r="E31" s="27"/>
      <c r="F31" s="27"/>
      <c r="G31" s="27"/>
      <c r="H31" s="27"/>
      <c r="I31" s="46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</row>
    <row r="32" spans="1:57" x14ac:dyDescent="0.2">
      <c r="A32" s="18"/>
      <c r="C32" s="40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</row>
    <row r="33" spans="1:57" x14ac:dyDescent="0.2">
      <c r="A33" s="18" t="s">
        <v>72</v>
      </c>
      <c r="B33" s="18"/>
      <c r="C33" s="40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</row>
    <row r="34" spans="1:57" x14ac:dyDescent="0.2">
      <c r="A34" s="18"/>
      <c r="B34" s="18" t="s">
        <v>48</v>
      </c>
      <c r="C34" s="40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</row>
    <row r="35" spans="1:57" x14ac:dyDescent="0.2">
      <c r="A35" s="18"/>
      <c r="C35" s="40" t="s">
        <v>86</v>
      </c>
      <c r="E35" s="27"/>
      <c r="F35" s="27"/>
      <c r="G35" s="27"/>
      <c r="H35" s="27"/>
      <c r="I35" s="27"/>
      <c r="J35" s="45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</row>
    <row r="36" spans="1:57" x14ac:dyDescent="0.2">
      <c r="A36" s="18"/>
      <c r="C36" s="40" t="s">
        <v>83</v>
      </c>
      <c r="E36" s="27"/>
      <c r="F36" s="27"/>
      <c r="G36" s="27"/>
      <c r="H36" s="27"/>
      <c r="I36" s="27"/>
      <c r="J36" s="27"/>
      <c r="K36" s="45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</row>
    <row r="37" spans="1:57" x14ac:dyDescent="0.2">
      <c r="C37" s="40" t="s">
        <v>84</v>
      </c>
      <c r="E37" s="27"/>
      <c r="F37" s="27"/>
      <c r="G37" s="27"/>
      <c r="H37" s="27"/>
      <c r="I37" s="27"/>
      <c r="J37" s="27"/>
      <c r="K37" s="27"/>
      <c r="L37" s="45"/>
      <c r="M37" s="27"/>
      <c r="N37" s="27"/>
      <c r="O37" s="27"/>
      <c r="P37" s="27"/>
      <c r="Q37" s="27"/>
      <c r="R37" s="27"/>
      <c r="S37" s="27"/>
      <c r="T37" s="27"/>
      <c r="U37" s="27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</row>
    <row r="38" spans="1:57" x14ac:dyDescent="0.2">
      <c r="B38" s="18" t="s">
        <v>71</v>
      </c>
      <c r="C38" s="40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</row>
    <row r="39" spans="1:57" x14ac:dyDescent="0.2">
      <c r="B39" s="18"/>
      <c r="C39" s="40" t="s">
        <v>72</v>
      </c>
      <c r="E39" s="27"/>
      <c r="F39" s="27"/>
      <c r="G39" s="27"/>
      <c r="H39" s="27"/>
      <c r="I39" s="27"/>
      <c r="J39" s="27"/>
      <c r="K39" s="27"/>
      <c r="L39" s="45"/>
      <c r="M39" s="27"/>
      <c r="N39" s="27"/>
      <c r="O39" s="27"/>
      <c r="P39" s="27"/>
      <c r="Q39" s="27"/>
      <c r="R39" s="27"/>
      <c r="S39" s="27"/>
      <c r="T39" s="27"/>
      <c r="U39" s="27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</row>
    <row r="40" spans="1:57" x14ac:dyDescent="0.2">
      <c r="A40" s="18"/>
      <c r="B40" s="18"/>
      <c r="C40" s="40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</row>
    <row r="41" spans="1:57" x14ac:dyDescent="0.2">
      <c r="A41" s="18" t="s">
        <v>79</v>
      </c>
      <c r="B41" s="18"/>
      <c r="C41" s="40"/>
      <c r="E41" s="27"/>
      <c r="F41" s="27"/>
      <c r="G41" s="27"/>
      <c r="H41" s="27"/>
      <c r="I41" s="27"/>
      <c r="J41" s="27"/>
      <c r="K41" s="27"/>
      <c r="L41" s="27"/>
      <c r="M41" s="46"/>
      <c r="N41" s="27"/>
      <c r="O41" s="27"/>
      <c r="P41" s="27"/>
      <c r="Q41" s="27"/>
      <c r="R41" s="27"/>
      <c r="S41" s="27"/>
      <c r="T41" s="27"/>
      <c r="U41" s="27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</row>
    <row r="42" spans="1:57" x14ac:dyDescent="0.2">
      <c r="B42" s="18" t="s">
        <v>48</v>
      </c>
      <c r="C42" s="40"/>
      <c r="E42" s="18"/>
      <c r="F42" s="40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</row>
    <row r="43" spans="1:57" x14ac:dyDescent="0.2">
      <c r="A43" s="18"/>
      <c r="C43" s="40" t="s">
        <v>85</v>
      </c>
      <c r="F43" s="40"/>
      <c r="H43" s="27"/>
      <c r="I43" s="27"/>
      <c r="J43" s="27"/>
      <c r="K43" s="27"/>
      <c r="L43" s="27"/>
      <c r="M43" s="46"/>
      <c r="N43" s="27"/>
      <c r="O43" s="27"/>
      <c r="P43" s="27"/>
      <c r="Q43" s="27"/>
      <c r="R43" s="27"/>
      <c r="S43" s="27"/>
      <c r="T43" s="27"/>
      <c r="U43" s="27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 spans="1:57" x14ac:dyDescent="0.2">
      <c r="C44" s="40"/>
      <c r="F44" s="40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</row>
    <row r="45" spans="1:57" x14ac:dyDescent="0.2">
      <c r="A45" s="18" t="s">
        <v>80</v>
      </c>
      <c r="C45" s="40"/>
      <c r="F45" s="40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</row>
    <row r="46" spans="1:57" x14ac:dyDescent="0.2">
      <c r="B46" s="18" t="s">
        <v>48</v>
      </c>
      <c r="C46" s="40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</row>
    <row r="47" spans="1:57" x14ac:dyDescent="0.2">
      <c r="C47" s="40" t="s">
        <v>87</v>
      </c>
      <c r="E47" s="27"/>
      <c r="F47" s="27"/>
      <c r="G47" s="27"/>
      <c r="H47" s="27"/>
      <c r="I47" s="27"/>
      <c r="J47" s="27"/>
      <c r="K47" s="27"/>
      <c r="L47" s="27"/>
      <c r="M47" s="27"/>
      <c r="N47" s="45"/>
      <c r="O47" s="27"/>
      <c r="P47" s="27"/>
      <c r="Q47" s="27"/>
      <c r="R47" s="27"/>
      <c r="S47" s="27"/>
      <c r="T47" s="27"/>
      <c r="U47" s="27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 spans="1:57" x14ac:dyDescent="0.2">
      <c r="C48" s="40" t="s">
        <v>88</v>
      </c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45"/>
      <c r="P48" s="27"/>
      <c r="Q48" s="27"/>
      <c r="R48" s="27"/>
      <c r="S48" s="27"/>
      <c r="T48" s="27"/>
      <c r="U48" s="27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 spans="1:57" x14ac:dyDescent="0.2">
      <c r="A49" s="18"/>
      <c r="C49" s="40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 spans="1:57" x14ac:dyDescent="0.2">
      <c r="A50" s="18" t="s">
        <v>81</v>
      </c>
      <c r="C50" s="40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 spans="1:57" x14ac:dyDescent="0.2">
      <c r="B51" s="18" t="s">
        <v>67</v>
      </c>
      <c r="C51" s="18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 spans="1:57" x14ac:dyDescent="0.2">
      <c r="C52" s="43" t="s">
        <v>68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46"/>
      <c r="Q52" s="27"/>
      <c r="R52" s="27"/>
      <c r="S52" s="27"/>
      <c r="T52" s="27"/>
      <c r="U52" s="27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 spans="1:57" x14ac:dyDescent="0.2">
      <c r="C53" s="40" t="s">
        <v>69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46"/>
      <c r="Q53" s="27"/>
      <c r="R53" s="27"/>
      <c r="S53" s="27"/>
      <c r="T53" s="27"/>
      <c r="U53" s="27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 spans="1:57" x14ac:dyDescent="0.2">
      <c r="C54" s="40" t="s">
        <v>70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46"/>
      <c r="R54" s="27"/>
      <c r="S54" s="27"/>
      <c r="T54" s="27"/>
      <c r="U54" s="27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 spans="1:57" x14ac:dyDescent="0.2">
      <c r="C55" s="40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 spans="1:57" x14ac:dyDescent="0.2">
      <c r="A56" s="18" t="s">
        <v>82</v>
      </c>
      <c r="B56" s="18"/>
      <c r="C56" s="40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 spans="1:57" x14ac:dyDescent="0.2">
      <c r="B57" s="18" t="s">
        <v>71</v>
      </c>
      <c r="C57" s="40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 spans="1:57" x14ac:dyDescent="0.2">
      <c r="C58" s="43" t="s">
        <v>73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45"/>
      <c r="S58" s="27"/>
      <c r="T58" s="27"/>
      <c r="U58" s="27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 spans="1:57" x14ac:dyDescent="0.2">
      <c r="C59" s="40" t="s">
        <v>74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45"/>
      <c r="S59" s="27"/>
      <c r="T59" s="27"/>
      <c r="U59" s="27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 spans="1:57" x14ac:dyDescent="0.2">
      <c r="C60" s="40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 spans="1:57" x14ac:dyDescent="0.2">
      <c r="A61" s="18" t="s">
        <v>89</v>
      </c>
      <c r="B61" s="18"/>
      <c r="C61" s="40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 spans="1:57" x14ac:dyDescent="0.2">
      <c r="B62" s="44" t="s">
        <v>71</v>
      </c>
      <c r="E62" s="27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 spans="1:57" x14ac:dyDescent="0.2">
      <c r="B63" s="2"/>
      <c r="C63" s="40" t="s">
        <v>75</v>
      </c>
      <c r="E63" s="27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4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 spans="1:57" x14ac:dyDescent="0.2">
      <c r="B64" s="2"/>
      <c r="C64" s="40" t="s">
        <v>76</v>
      </c>
      <c r="E64" s="27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4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 spans="2:57" x14ac:dyDescent="0.2">
      <c r="B65" s="2"/>
      <c r="E65" s="27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 spans="2:57" s="2" customFormat="1" x14ac:dyDescent="0.2"/>
    <row r="67" spans="2:57" x14ac:dyDescent="0.2"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 spans="2:57" x14ac:dyDescent="0.2"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 spans="2:57" x14ac:dyDescent="0.2"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 spans="2:57" x14ac:dyDescent="0.2"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 spans="2:57" x14ac:dyDescent="0.2"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 spans="2:57" x14ac:dyDescent="0.2"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 spans="2:57" x14ac:dyDescent="0.2"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 spans="2:57" x14ac:dyDescent="0.2"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 spans="2:57" x14ac:dyDescent="0.2"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 spans="2:57" x14ac:dyDescent="0.2"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 spans="2:57" x14ac:dyDescent="0.2"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 spans="2:57" x14ac:dyDescent="0.2"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 spans="2:57" x14ac:dyDescent="0.2"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</row>
    <row r="80" spans="2:57" x14ac:dyDescent="0.2"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</row>
    <row r="81" spans="5:57" x14ac:dyDescent="0.2"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</row>
    <row r="82" spans="5:57" x14ac:dyDescent="0.2"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</row>
    <row r="83" spans="5:57" x14ac:dyDescent="0.2"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</row>
    <row r="84" spans="5:57" x14ac:dyDescent="0.2"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</row>
    <row r="85" spans="5:57" x14ac:dyDescent="0.2"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5:57" x14ac:dyDescent="0.2"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 spans="5:57" x14ac:dyDescent="0.2"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</row>
    <row r="88" spans="5:57" x14ac:dyDescent="0.2"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</row>
    <row r="89" spans="5:57" x14ac:dyDescent="0.2"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</row>
    <row r="90" spans="5:57" x14ac:dyDescent="0.2"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</row>
    <row r="91" spans="5:57" x14ac:dyDescent="0.2"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</row>
    <row r="92" spans="5:57" x14ac:dyDescent="0.2"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</row>
    <row r="93" spans="5:57" x14ac:dyDescent="0.2"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</row>
    <row r="94" spans="5:57" x14ac:dyDescent="0.2"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</row>
    <row r="95" spans="5:57" x14ac:dyDescent="0.2"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</row>
    <row r="96" spans="5:57" x14ac:dyDescent="0.2"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</row>
    <row r="97" spans="5:57" x14ac:dyDescent="0.2"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</row>
    <row r="98" spans="5:57" x14ac:dyDescent="0.2"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</row>
    <row r="99" spans="5:57" x14ac:dyDescent="0.2"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</row>
    <row r="100" spans="5:57" x14ac:dyDescent="0.2"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</row>
    <row r="101" spans="5:57" x14ac:dyDescent="0.2"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</row>
    <row r="102" spans="5:57" x14ac:dyDescent="0.2"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</row>
    <row r="103" spans="5:57" x14ac:dyDescent="0.2"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</row>
    <row r="104" spans="5:57" x14ac:dyDescent="0.2"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</row>
    <row r="105" spans="5:57" x14ac:dyDescent="0.2"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</row>
    <row r="106" spans="5:57" x14ac:dyDescent="0.2"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</row>
    <row r="107" spans="5:57" x14ac:dyDescent="0.2"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</row>
    <row r="108" spans="5:57" x14ac:dyDescent="0.2"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</row>
    <row r="109" spans="5:57" x14ac:dyDescent="0.2"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</row>
    <row r="110" spans="5:57" x14ac:dyDescent="0.2"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</row>
    <row r="111" spans="5:57" x14ac:dyDescent="0.2"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</row>
    <row r="112" spans="5:57" x14ac:dyDescent="0.2"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</row>
    <row r="113" spans="5:57" x14ac:dyDescent="0.2"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</row>
    <row r="114" spans="5:57" x14ac:dyDescent="0.2"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</row>
    <row r="115" spans="5:57" x14ac:dyDescent="0.2"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</row>
    <row r="116" spans="5:57" x14ac:dyDescent="0.2"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</row>
    <row r="117" spans="5:57" x14ac:dyDescent="0.2"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</row>
    <row r="118" spans="5:57" x14ac:dyDescent="0.2"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</row>
    <row r="119" spans="5:57" x14ac:dyDescent="0.2"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</row>
    <row r="120" spans="5:57" x14ac:dyDescent="0.2"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</row>
    <row r="121" spans="5:57" x14ac:dyDescent="0.2"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</row>
    <row r="122" spans="5:57" x14ac:dyDescent="0.2"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</row>
    <row r="123" spans="5:57" x14ac:dyDescent="0.2"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</row>
    <row r="124" spans="5:57" x14ac:dyDescent="0.2"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</row>
    <row r="125" spans="5:57" x14ac:dyDescent="0.2"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</row>
    <row r="126" spans="5:57" x14ac:dyDescent="0.2"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</row>
    <row r="127" spans="5:57" x14ac:dyDescent="0.2"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</row>
    <row r="128" spans="5:57" x14ac:dyDescent="0.2"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</row>
    <row r="129" spans="5:57" x14ac:dyDescent="0.2"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</row>
    <row r="130" spans="5:57" x14ac:dyDescent="0.2"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</row>
    <row r="131" spans="5:57" x14ac:dyDescent="0.2"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</row>
    <row r="132" spans="5:57" x14ac:dyDescent="0.2"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</row>
    <row r="133" spans="5:57" x14ac:dyDescent="0.2"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</row>
    <row r="134" spans="5:57" x14ac:dyDescent="0.2"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</row>
    <row r="135" spans="5:57" x14ac:dyDescent="0.2"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</row>
    <row r="136" spans="5:57" x14ac:dyDescent="0.2"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</row>
    <row r="137" spans="5:57" x14ac:dyDescent="0.2"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</row>
    <row r="138" spans="5:57" x14ac:dyDescent="0.2"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</row>
    <row r="139" spans="5:57" x14ac:dyDescent="0.2"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</row>
    <row r="140" spans="5:57" x14ac:dyDescent="0.2"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</row>
    <row r="141" spans="5:57" x14ac:dyDescent="0.2"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</row>
    <row r="142" spans="5:57" x14ac:dyDescent="0.2"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</row>
    <row r="143" spans="5:57" x14ac:dyDescent="0.2"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</row>
    <row r="144" spans="5:57" x14ac:dyDescent="0.2"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</row>
    <row r="145" spans="5:57" x14ac:dyDescent="0.2"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</row>
    <row r="146" spans="5:57" x14ac:dyDescent="0.2"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</row>
    <row r="147" spans="5:57" x14ac:dyDescent="0.2"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</row>
    <row r="148" spans="5:57" x14ac:dyDescent="0.2"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</row>
    <row r="149" spans="5:57" x14ac:dyDescent="0.2"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</row>
    <row r="150" spans="5:57" x14ac:dyDescent="0.2"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</row>
    <row r="151" spans="5:57" x14ac:dyDescent="0.2"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</row>
    <row r="152" spans="5:57" x14ac:dyDescent="0.2"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</row>
    <row r="153" spans="5:57" x14ac:dyDescent="0.2"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</row>
    <row r="154" spans="5:57" x14ac:dyDescent="0.2"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</row>
    <row r="155" spans="5:57" x14ac:dyDescent="0.2"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</row>
    <row r="156" spans="5:57" x14ac:dyDescent="0.2"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</row>
    <row r="157" spans="5:57" x14ac:dyDescent="0.2"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</row>
    <row r="158" spans="5:57" x14ac:dyDescent="0.2"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</row>
    <row r="159" spans="5:57" x14ac:dyDescent="0.2"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</row>
    <row r="160" spans="5:57" x14ac:dyDescent="0.2"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</row>
    <row r="161" spans="5:57" x14ac:dyDescent="0.2"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</row>
    <row r="162" spans="5:57" x14ac:dyDescent="0.2"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</row>
    <row r="163" spans="5:57" x14ac:dyDescent="0.2"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</row>
    <row r="164" spans="5:57" x14ac:dyDescent="0.2"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</row>
    <row r="165" spans="5:57" x14ac:dyDescent="0.2"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</row>
    <row r="166" spans="5:57" x14ac:dyDescent="0.2"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</row>
    <row r="167" spans="5:57" x14ac:dyDescent="0.2"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</row>
    <row r="168" spans="5:57" x14ac:dyDescent="0.2"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</row>
    <row r="169" spans="5:57" x14ac:dyDescent="0.2"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</row>
    <row r="170" spans="5:57" x14ac:dyDescent="0.2"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</row>
    <row r="171" spans="5:57" x14ac:dyDescent="0.2"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</row>
    <row r="172" spans="5:57" x14ac:dyDescent="0.2"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</row>
    <row r="173" spans="5:57" x14ac:dyDescent="0.2"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</row>
    <row r="174" spans="5:57" x14ac:dyDescent="0.2"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</row>
    <row r="175" spans="5:57" x14ac:dyDescent="0.2"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</row>
    <row r="176" spans="5:57" x14ac:dyDescent="0.2"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</row>
    <row r="177" spans="5:57" x14ac:dyDescent="0.2"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</row>
    <row r="178" spans="5:57" x14ac:dyDescent="0.2"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</row>
    <row r="179" spans="5:57" x14ac:dyDescent="0.2"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</row>
    <row r="180" spans="5:57" x14ac:dyDescent="0.2"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</row>
    <row r="181" spans="5:57" x14ac:dyDescent="0.2"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</row>
    <row r="182" spans="5:57" x14ac:dyDescent="0.2"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</row>
    <row r="183" spans="5:57" x14ac:dyDescent="0.2"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</row>
    <row r="184" spans="5:57" x14ac:dyDescent="0.2"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</row>
    <row r="185" spans="5:57" x14ac:dyDescent="0.2"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</row>
    <row r="186" spans="5:57" x14ac:dyDescent="0.2"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</row>
    <row r="187" spans="5:57" x14ac:dyDescent="0.2"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</row>
    <row r="188" spans="5:57" x14ac:dyDescent="0.2"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</row>
    <row r="189" spans="5:57" x14ac:dyDescent="0.2"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</row>
    <row r="190" spans="5:57" x14ac:dyDescent="0.2"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</row>
  </sheetData>
  <phoneticPr fontId="22" type="noConversion"/>
  <conditionalFormatting sqref="E5:BE6">
    <cfRule type="expression" dxfId="120" priority="148">
      <formula>ISEVEN(MONTH(E$6))</formula>
    </cfRule>
  </conditionalFormatting>
  <conditionalFormatting sqref="E4:BE4">
    <cfRule type="expression" dxfId="119" priority="147">
      <formula>ISEVEN(MONTH(E$6))</formula>
    </cfRule>
  </conditionalFormatting>
  <conditionalFormatting sqref="J21:BE21 F49:BE49 K20:BE20 F57:BE57 F66:BE66 F7:BE13 F20:G20 P42:BE42 F41:BE41 F56:Q56 S56:BE56 F60:BE60 F58:Q59 S58:BE59 F15:BE15 F30:BE30 F22:BE28 F50:J52 S50:BE52 K50:N50">
    <cfRule type="expression" dxfId="118" priority="142">
      <formula>MONTH(F$6)&lt;&gt;MONTH(E$6)</formula>
    </cfRule>
  </conditionalFormatting>
  <conditionalFormatting sqref="F62:BE62 F65:BE65 F63:R64 T63:BE64">
    <cfRule type="expression" dxfId="117" priority="140">
      <formula>MONTH(F$6)&lt;&gt;MONTH(E$6)</formula>
    </cfRule>
  </conditionalFormatting>
  <conditionalFormatting sqref="I16:BE16">
    <cfRule type="expression" dxfId="116" priority="138">
      <formula>MONTH(I$6)&lt;&gt;MONTH(H$6)</formula>
    </cfRule>
  </conditionalFormatting>
  <conditionalFormatting sqref="F21">
    <cfRule type="expression" dxfId="115" priority="137">
      <formula>MONTH(F$6)&lt;&gt;MONTH(E$6)</formula>
    </cfRule>
  </conditionalFormatting>
  <conditionalFormatting sqref="F19 J19:BE19">
    <cfRule type="expression" dxfId="114" priority="135">
      <formula>MONTH(F$6)&lt;&gt;MONTH(E$6)</formula>
    </cfRule>
  </conditionalFormatting>
  <conditionalFormatting sqref="F18 H18:BE18">
    <cfRule type="expression" dxfId="113" priority="131">
      <formula>MONTH(F$6)&lt;&gt;MONTH(E$6)</formula>
    </cfRule>
  </conditionalFormatting>
  <conditionalFormatting sqref="F17 H17:BE17">
    <cfRule type="expression" dxfId="112" priority="133">
      <formula>MONTH(F$6)&lt;&gt;MONTH(E$6)</formula>
    </cfRule>
  </conditionalFormatting>
  <conditionalFormatting sqref="H16">
    <cfRule type="expression" dxfId="111" priority="130">
      <formula>MONTH(H$6)&lt;&gt;MONTH(G$6)</formula>
    </cfRule>
  </conditionalFormatting>
  <conditionalFormatting sqref="I20">
    <cfRule type="expression" dxfId="110" priority="129">
      <formula>MONTH(I$6)&lt;&gt;MONTH(H$6)</formula>
    </cfRule>
  </conditionalFormatting>
  <conditionalFormatting sqref="H19">
    <cfRule type="expression" dxfId="109" priority="126">
      <formula>MONTH(H$6)&lt;&gt;MONTH(G$6)</formula>
    </cfRule>
  </conditionalFormatting>
  <conditionalFormatting sqref="I19">
    <cfRule type="expression" dxfId="108" priority="128">
      <formula>MONTH(I$6)&lt;&gt;MONTH(H$6)</formula>
    </cfRule>
  </conditionalFormatting>
  <conditionalFormatting sqref="H20">
    <cfRule type="expression" dxfId="107" priority="127">
      <formula>MONTH(H$6)&lt;&gt;MONTH(G$6)</formula>
    </cfRule>
  </conditionalFormatting>
  <conditionalFormatting sqref="F29:G29 O29:BE29 J29:L29">
    <cfRule type="expression" dxfId="106" priority="122">
      <formula>MONTH(F$6)&lt;&gt;MONTH(E$6)</formula>
    </cfRule>
  </conditionalFormatting>
  <conditionalFormatting sqref="M29">
    <cfRule type="expression" dxfId="105" priority="121">
      <formula>MONTH(M$6)&lt;&gt;MONTH(L$6)</formula>
    </cfRule>
  </conditionalFormatting>
  <conditionalFormatting sqref="F40:BE40 F32:BE33 M34:BE36">
    <cfRule type="expression" dxfId="104" priority="119">
      <formula>MONTH(F$6)&lt;&gt;MONTH(E$6)</formula>
    </cfRule>
  </conditionalFormatting>
  <conditionalFormatting sqref="N29">
    <cfRule type="expression" dxfId="103" priority="120">
      <formula>MONTH(N$6)&lt;&gt;MONTH(M$6)</formula>
    </cfRule>
  </conditionalFormatting>
  <conditionalFormatting sqref="F54:J55 S54:BE55">
    <cfRule type="expression" dxfId="102" priority="111">
      <formula>MONTH(F$6)&lt;&gt;MONTH(E$6)</formula>
    </cfRule>
  </conditionalFormatting>
  <conditionalFormatting sqref="F53:J53 S53:BE53">
    <cfRule type="expression" dxfId="101" priority="110">
      <formula>MONTH(F$6)&lt;&gt;MONTH(E$6)</formula>
    </cfRule>
  </conditionalFormatting>
  <conditionalFormatting sqref="O55:R55 O51:R51 O50 R50 O52 Q52:R52 O54:P54 R54">
    <cfRule type="expression" dxfId="100" priority="103">
      <formula>MONTH(O$6)&lt;&gt;MONTH(N$6)</formula>
    </cfRule>
  </conditionalFormatting>
  <conditionalFormatting sqref="O53">
    <cfRule type="expression" dxfId="99" priority="102">
      <formula>MONTH(O$6)&lt;&gt;MONTH(N$6)</formula>
    </cfRule>
  </conditionalFormatting>
  <conditionalFormatting sqref="K48:N48 K47:M47">
    <cfRule type="expression" dxfId="98" priority="96">
      <formula>MONTH(K$6)&lt;&gt;MONTH(J$6)</formula>
    </cfRule>
  </conditionalFormatting>
  <conditionalFormatting sqref="F48:J48 S43:BE45 S48:BE48">
    <cfRule type="expression" dxfId="97" priority="115">
      <formula>MONTH(F$6)&lt;&gt;MONTH(E$6)</formula>
    </cfRule>
  </conditionalFormatting>
  <conditionalFormatting sqref="F47:J47 S47:BE47">
    <cfRule type="expression" dxfId="96" priority="114">
      <formula>MONTH(F$6)&lt;&gt;MONTH(E$6)</formula>
    </cfRule>
  </conditionalFormatting>
  <conditionalFormatting sqref="R47">
    <cfRule type="expression" dxfId="95" priority="104">
      <formula>MONTH(R$6)&lt;&gt;MONTH(Q$6)</formula>
    </cfRule>
  </conditionalFormatting>
  <conditionalFormatting sqref="Q47">
    <cfRule type="expression" dxfId="94" priority="105">
      <formula>MONTH(Q$6)&lt;&gt;MONTH(P$6)</formula>
    </cfRule>
  </conditionalFormatting>
  <conditionalFormatting sqref="P48:R48 P43:R45">
    <cfRule type="expression" dxfId="93" priority="107">
      <formula>MONTH(P$6)&lt;&gt;MONTH(O$6)</formula>
    </cfRule>
  </conditionalFormatting>
  <conditionalFormatting sqref="O47:P47">
    <cfRule type="expression" dxfId="92" priority="106">
      <formula>MONTH(O$6)&lt;&gt;MONTH(N$6)</formula>
    </cfRule>
  </conditionalFormatting>
  <conditionalFormatting sqref="R53">
    <cfRule type="expression" dxfId="91" priority="100">
      <formula>MONTH(R$6)&lt;&gt;MONTH(Q$6)</formula>
    </cfRule>
  </conditionalFormatting>
  <conditionalFormatting sqref="Q53">
    <cfRule type="expression" dxfId="90" priority="101">
      <formula>MONTH(Q$6)&lt;&gt;MONTH(P$6)</formula>
    </cfRule>
  </conditionalFormatting>
  <conditionalFormatting sqref="K51:N55">
    <cfRule type="expression" dxfId="89" priority="98">
      <formula>MONTH(K$6)&lt;&gt;MONTH(J$6)</formula>
    </cfRule>
  </conditionalFormatting>
  <conditionalFormatting sqref="Q50">
    <cfRule type="expression" dxfId="88" priority="42">
      <formula>MONTH(Q$6)&lt;&gt;MONTH(P$6)</formula>
    </cfRule>
  </conditionalFormatting>
  <conditionalFormatting sqref="M38:BE38">
    <cfRule type="expression" dxfId="87" priority="88">
      <formula>MONTH(M$6)&lt;&gt;MONTH(L$6)</formula>
    </cfRule>
  </conditionalFormatting>
  <conditionalFormatting sqref="F41:BE41">
    <cfRule type="expression" dxfId="86" priority="87">
      <formula>MONTH(F$6)&lt;&gt;MONTH(E$6)</formula>
    </cfRule>
  </conditionalFormatting>
  <conditionalFormatting sqref="J20">
    <cfRule type="expression" dxfId="85" priority="91">
      <formula>MONTH(J$6)&lt;&gt;MONTH(I$6)</formula>
    </cfRule>
  </conditionalFormatting>
  <conditionalFormatting sqref="F46:BE46">
    <cfRule type="expression" dxfId="84" priority="90">
      <formula>MONTH(F$6)&lt;&gt;MONTH(E$6)</formula>
    </cfRule>
  </conditionalFormatting>
  <conditionalFormatting sqref="M37:BE37">
    <cfRule type="expression" dxfId="83" priority="89">
      <formula>MONTH(M$6)&lt;&gt;MONTH(L$6)</formula>
    </cfRule>
  </conditionalFormatting>
  <conditionalFormatting sqref="F40:L40 O40:BE40">
    <cfRule type="expression" dxfId="82" priority="86">
      <formula>MONTH(F$6)&lt;&gt;MONTH(E$6)</formula>
    </cfRule>
  </conditionalFormatting>
  <conditionalFormatting sqref="N40">
    <cfRule type="expression" dxfId="81" priority="84">
      <formula>MONTH(N$6)&lt;&gt;MONTH(M$6)</formula>
    </cfRule>
  </conditionalFormatting>
  <conditionalFormatting sqref="M40">
    <cfRule type="expression" dxfId="80" priority="85">
      <formula>MONTH(M$6)&lt;&gt;MONTH(L$6)</formula>
    </cfRule>
  </conditionalFormatting>
  <conditionalFormatting sqref="M39:BE39">
    <cfRule type="expression" dxfId="79" priority="83">
      <formula>MONTH(M$6)&lt;&gt;MONTH(L$6)</formula>
    </cfRule>
  </conditionalFormatting>
  <conditionalFormatting sqref="F41:BE41">
    <cfRule type="expression" dxfId="78" priority="82">
      <formula>MONTH(F$6)&lt;&gt;MONTH(E$6)</formula>
    </cfRule>
  </conditionalFormatting>
  <conditionalFormatting sqref="P42:BE42">
    <cfRule type="expression" dxfId="77" priority="81">
      <formula>MONTH(P$6)&lt;&gt;MONTH(O$6)</formula>
    </cfRule>
  </conditionalFormatting>
  <conditionalFormatting sqref="F41:L41 O41:BE41">
    <cfRule type="expression" dxfId="76" priority="80">
      <formula>MONTH(F$6)&lt;&gt;MONTH(E$6)</formula>
    </cfRule>
  </conditionalFormatting>
  <conditionalFormatting sqref="N41">
    <cfRule type="expression" dxfId="75" priority="78">
      <formula>MONTH(N$6)&lt;&gt;MONTH(M$6)</formula>
    </cfRule>
  </conditionalFormatting>
  <conditionalFormatting sqref="M41">
    <cfRule type="expression" dxfId="74" priority="79">
      <formula>MONTH(M$6)&lt;&gt;MONTH(L$6)</formula>
    </cfRule>
  </conditionalFormatting>
  <conditionalFormatting sqref="F61:R61 T61:BE61">
    <cfRule type="expression" dxfId="73" priority="77">
      <formula>MONTH(F$6)&lt;&gt;MONTH(E$6)</formula>
    </cfRule>
  </conditionalFormatting>
  <conditionalFormatting sqref="G16">
    <cfRule type="expression" dxfId="72" priority="76">
      <formula>MONTH(G$6)&lt;&gt;MONTH(F$6)</formula>
    </cfRule>
  </conditionalFormatting>
  <conditionalFormatting sqref="G17">
    <cfRule type="expression" dxfId="71" priority="75">
      <formula>MONTH(G$6)&lt;&gt;MONTH(F$6)</formula>
    </cfRule>
  </conditionalFormatting>
  <conditionalFormatting sqref="G18">
    <cfRule type="expression" dxfId="70" priority="74">
      <formula>MONTH(G$6)&lt;&gt;MONTH(F$6)</formula>
    </cfRule>
  </conditionalFormatting>
  <conditionalFormatting sqref="G21">
    <cfRule type="expression" dxfId="69" priority="72">
      <formula>MONTH(G$6)&lt;&gt;MONTH(F$6)</formula>
    </cfRule>
  </conditionalFormatting>
  <conditionalFormatting sqref="G19">
    <cfRule type="expression" dxfId="68" priority="71">
      <formula>MONTH(G$6)&lt;&gt;MONTH(F$6)</formula>
    </cfRule>
  </conditionalFormatting>
  <conditionalFormatting sqref="I29">
    <cfRule type="expression" dxfId="67" priority="70">
      <formula>MONTH(I$6)&lt;&gt;MONTH(H$6)</formula>
    </cfRule>
  </conditionalFormatting>
  <conditionalFormatting sqref="H29">
    <cfRule type="expression" dxfId="66" priority="69">
      <formula>MONTH(H$6)&lt;&gt;MONTH(G$6)</formula>
    </cfRule>
  </conditionalFormatting>
  <conditionalFormatting sqref="S61">
    <cfRule type="expression" dxfId="65" priority="21">
      <formula>MONTH(S$6)&lt;&gt;MONTH(R$6)</formula>
    </cfRule>
  </conditionalFormatting>
  <conditionalFormatting sqref="S63">
    <cfRule type="expression" dxfId="64" priority="19">
      <formula>MONTH(S$6)&lt;&gt;MONTH(R$6)</formula>
    </cfRule>
  </conditionalFormatting>
  <conditionalFormatting sqref="S63">
    <cfRule type="expression" dxfId="63" priority="18">
      <formula>MONTH(S$6)&lt;&gt;MONTH(R$6)</formula>
    </cfRule>
  </conditionalFormatting>
  <conditionalFormatting sqref="I42:O42">
    <cfRule type="expression" dxfId="62" priority="65">
      <formula>MONTH(I$6)&lt;&gt;MONTH(H$6)</formula>
    </cfRule>
  </conditionalFormatting>
  <conditionalFormatting sqref="I43:L43 N43:O43">
    <cfRule type="expression" dxfId="61" priority="64">
      <formula>MONTH(I$6)&lt;&gt;MONTH(H$6)</formula>
    </cfRule>
  </conditionalFormatting>
  <conditionalFormatting sqref="I44:M44 O44">
    <cfRule type="expression" dxfId="60" priority="63">
      <formula>MONTH(I$6)&lt;&gt;MONTH(H$6)</formula>
    </cfRule>
  </conditionalFormatting>
  <conditionalFormatting sqref="I45:M45">
    <cfRule type="expression" dxfId="59" priority="62">
      <formula>MONTH(I$6)&lt;&gt;MONTH(H$6)</formula>
    </cfRule>
  </conditionalFormatting>
  <conditionalFormatting sqref="S63">
    <cfRule type="expression" dxfId="58" priority="16">
      <formula>MONTH(S$6)&lt;&gt;MONTH(R$6)</formula>
    </cfRule>
  </conditionalFormatting>
  <conditionalFormatting sqref="N44">
    <cfRule type="expression" dxfId="57" priority="60">
      <formula>MONTH(N$6)&lt;&gt;MONTH(M$6)</formula>
    </cfRule>
  </conditionalFormatting>
  <conditionalFormatting sqref="S61">
    <cfRule type="expression" dxfId="56" priority="20">
      <formula>MONTH(S$6)&lt;&gt;MONTH(R$6)</formula>
    </cfRule>
  </conditionalFormatting>
  <conditionalFormatting sqref="F38:L39">
    <cfRule type="expression" dxfId="55" priority="58">
      <formula>MONTH(F$6)&lt;&gt;MONTH(E$6)</formula>
    </cfRule>
  </conditionalFormatting>
  <conditionalFormatting sqref="F34:L34">
    <cfRule type="expression" dxfId="54" priority="57">
      <formula>MONTH(F$6)&lt;&gt;MONTH(E$6)</formula>
    </cfRule>
  </conditionalFormatting>
  <conditionalFormatting sqref="F35:I35 K35:L35">
    <cfRule type="expression" dxfId="53" priority="56">
      <formula>MONTH(F$6)&lt;&gt;MONTH(E$6)</formula>
    </cfRule>
  </conditionalFormatting>
  <conditionalFormatting sqref="F36:J36 L36">
    <cfRule type="expression" dxfId="52" priority="55">
      <formula>MONTH(F$6)&lt;&gt;MONTH(E$6)</formula>
    </cfRule>
  </conditionalFormatting>
  <conditionalFormatting sqref="F37:K37">
    <cfRule type="expression" dxfId="51" priority="54">
      <formula>MONTH(F$6)&lt;&gt;MONTH(E$6)</formula>
    </cfRule>
  </conditionalFormatting>
  <conditionalFormatting sqref="J35">
    <cfRule type="expression" dxfId="50" priority="53">
      <formula>MONTH(J$6)&lt;&gt;MONTH(I$6)</formula>
    </cfRule>
  </conditionalFormatting>
  <conditionalFormatting sqref="K36">
    <cfRule type="expression" dxfId="49" priority="52">
      <formula>MONTH(K$6)&lt;&gt;MONTH(J$6)</formula>
    </cfRule>
  </conditionalFormatting>
  <conditionalFormatting sqref="L37">
    <cfRule type="expression" dxfId="48" priority="51">
      <formula>MONTH(L$6)&lt;&gt;MONTH(K$6)</formula>
    </cfRule>
  </conditionalFormatting>
  <conditionalFormatting sqref="M43">
    <cfRule type="expression" dxfId="47" priority="50">
      <formula>MONTH(M$6)&lt;&gt;MONTH(L$6)</formula>
    </cfRule>
  </conditionalFormatting>
  <conditionalFormatting sqref="N45:O45">
    <cfRule type="expression" dxfId="46" priority="49">
      <formula>MONTH(N$6)&lt;&gt;MONTH(M$6)</formula>
    </cfRule>
  </conditionalFormatting>
  <conditionalFormatting sqref="F16">
    <cfRule type="expression" dxfId="45" priority="11">
      <formula>MONTH(F$6)&lt;&gt;MONTH(E$6)</formula>
    </cfRule>
  </conditionalFormatting>
  <conditionalFormatting sqref="N47">
    <cfRule type="expression" dxfId="44" priority="48">
      <formula>MONTH(N$6)&lt;&gt;MONTH(M$6)</formula>
    </cfRule>
  </conditionalFormatting>
  <conditionalFormatting sqref="O48">
    <cfRule type="expression" dxfId="43" priority="47">
      <formula>MONTH(O$6)&lt;&gt;MONTH(N$6)</formula>
    </cfRule>
  </conditionalFormatting>
  <conditionalFormatting sqref="P50">
    <cfRule type="expression" dxfId="42" priority="46">
      <formula>MONTH(P$6)&lt;&gt;MONTH(O$6)</formula>
    </cfRule>
  </conditionalFormatting>
  <conditionalFormatting sqref="P50">
    <cfRule type="expression" dxfId="41" priority="45">
      <formula>MONTH(P$6)&lt;&gt;MONTH(O$6)</formula>
    </cfRule>
  </conditionalFormatting>
  <conditionalFormatting sqref="P50">
    <cfRule type="expression" dxfId="40" priority="44">
      <formula>MONTH(P$6)&lt;&gt;MONTH(O$6)</formula>
    </cfRule>
  </conditionalFormatting>
  <conditionalFormatting sqref="P50">
    <cfRule type="expression" dxfId="39" priority="43">
      <formula>MONTH(P$6)&lt;&gt;MONTH(O$6)</formula>
    </cfRule>
  </conditionalFormatting>
  <conditionalFormatting sqref="P52">
    <cfRule type="expression" dxfId="38" priority="37">
      <formula>MONTH(P$6)&lt;&gt;MONTH(O$6)</formula>
    </cfRule>
  </conditionalFormatting>
  <conditionalFormatting sqref="Q50">
    <cfRule type="expression" dxfId="37" priority="41">
      <formula>MONTH(Q$6)&lt;&gt;MONTH(P$6)</formula>
    </cfRule>
  </conditionalFormatting>
  <conditionalFormatting sqref="Q50">
    <cfRule type="expression" dxfId="36" priority="40">
      <formula>MONTH(Q$6)&lt;&gt;MONTH(P$6)</formula>
    </cfRule>
  </conditionalFormatting>
  <conditionalFormatting sqref="Q50">
    <cfRule type="expression" dxfId="35" priority="39">
      <formula>MONTH(Q$6)&lt;&gt;MONTH(P$6)</formula>
    </cfRule>
  </conditionalFormatting>
  <conditionalFormatting sqref="P52">
    <cfRule type="expression" dxfId="34" priority="38">
      <formula>MONTH(P$6)&lt;&gt;MONTH(O$6)</formula>
    </cfRule>
  </conditionalFormatting>
  <conditionalFormatting sqref="P53">
    <cfRule type="expression" dxfId="33" priority="32">
      <formula>MONTH(P$6)&lt;&gt;MONTH(O$6)</formula>
    </cfRule>
  </conditionalFormatting>
  <conditionalFormatting sqref="P52">
    <cfRule type="expression" dxfId="32" priority="36">
      <formula>MONTH(P$6)&lt;&gt;MONTH(O$6)</formula>
    </cfRule>
  </conditionalFormatting>
  <conditionalFormatting sqref="P52">
    <cfRule type="expression" dxfId="31" priority="35">
      <formula>MONTH(P$6)&lt;&gt;MONTH(O$6)</formula>
    </cfRule>
  </conditionalFormatting>
  <conditionalFormatting sqref="P53">
    <cfRule type="expression" dxfId="30" priority="34">
      <formula>MONTH(P$6)&lt;&gt;MONTH(O$6)</formula>
    </cfRule>
  </conditionalFormatting>
  <conditionalFormatting sqref="P53">
    <cfRule type="expression" dxfId="29" priority="33">
      <formula>MONTH(P$6)&lt;&gt;MONTH(O$6)</formula>
    </cfRule>
  </conditionalFormatting>
  <conditionalFormatting sqref="P53">
    <cfRule type="expression" dxfId="28" priority="31">
      <formula>MONTH(P$6)&lt;&gt;MONTH(O$6)</formula>
    </cfRule>
  </conditionalFormatting>
  <conditionalFormatting sqref="Q54">
    <cfRule type="expression" dxfId="27" priority="30">
      <formula>MONTH(Q$6)&lt;&gt;MONTH(P$6)</formula>
    </cfRule>
  </conditionalFormatting>
  <conditionalFormatting sqref="Q54">
    <cfRule type="expression" dxfId="26" priority="29">
      <formula>MONTH(Q$6)&lt;&gt;MONTH(P$6)</formula>
    </cfRule>
  </conditionalFormatting>
  <conditionalFormatting sqref="Q54">
    <cfRule type="expression" dxfId="25" priority="28">
      <formula>MONTH(Q$6)&lt;&gt;MONTH(P$6)</formula>
    </cfRule>
  </conditionalFormatting>
  <conditionalFormatting sqref="Q54">
    <cfRule type="expression" dxfId="24" priority="27">
      <formula>MONTH(Q$6)&lt;&gt;MONTH(P$6)</formula>
    </cfRule>
  </conditionalFormatting>
  <conditionalFormatting sqref="R56">
    <cfRule type="expression" dxfId="23" priority="26">
      <formula>MONTH(R$6)&lt;&gt;MONTH(Q$6)</formula>
    </cfRule>
  </conditionalFormatting>
  <conditionalFormatting sqref="R58">
    <cfRule type="expression" dxfId="22" priority="25">
      <formula>MONTH(R$6)&lt;&gt;MONTH(Q$6)</formula>
    </cfRule>
  </conditionalFormatting>
  <conditionalFormatting sqref="R59">
    <cfRule type="expression" dxfId="21" priority="24">
      <formula>MONTH(R$6)&lt;&gt;MONTH(Q$6)</formula>
    </cfRule>
  </conditionalFormatting>
  <conditionalFormatting sqref="S61">
    <cfRule type="expression" dxfId="20" priority="23">
      <formula>MONTH(S$6)&lt;&gt;MONTH(R$6)</formula>
    </cfRule>
  </conditionalFormatting>
  <conditionalFormatting sqref="S61">
    <cfRule type="expression" dxfId="19" priority="22">
      <formula>MONTH(S$6)&lt;&gt;MONTH(R$6)</formula>
    </cfRule>
  </conditionalFormatting>
  <conditionalFormatting sqref="S64">
    <cfRule type="expression" dxfId="18" priority="15">
      <formula>MONTH(S$6)&lt;&gt;MONTH(R$6)</formula>
    </cfRule>
  </conditionalFormatting>
  <conditionalFormatting sqref="S64">
    <cfRule type="expression" dxfId="17" priority="14">
      <formula>MONTH(S$6)&lt;&gt;MONTH(R$6)</formula>
    </cfRule>
  </conditionalFormatting>
  <conditionalFormatting sqref="S64">
    <cfRule type="expression" dxfId="16" priority="13">
      <formula>MONTH(S$6)&lt;&gt;MONTH(R$6)</formula>
    </cfRule>
  </conditionalFormatting>
  <conditionalFormatting sqref="S63">
    <cfRule type="expression" dxfId="15" priority="17">
      <formula>MONTH(S$6)&lt;&gt;MONTH(R$6)</formula>
    </cfRule>
  </conditionalFormatting>
  <conditionalFormatting sqref="J14:BE14">
    <cfRule type="expression" dxfId="14" priority="10">
      <formula>MONTH(J$6)&lt;&gt;MONTH(I$6)</formula>
    </cfRule>
  </conditionalFormatting>
  <conditionalFormatting sqref="H14">
    <cfRule type="expression" dxfId="13" priority="9">
      <formula>MONTH(H$6)&lt;&gt;MONTH(G$6)</formula>
    </cfRule>
  </conditionalFormatting>
  <conditionalFormatting sqref="I14">
    <cfRule type="expression" dxfId="12" priority="8">
      <formula>MONTH(I$6)&lt;&gt;MONTH(H$6)</formula>
    </cfRule>
  </conditionalFormatting>
  <conditionalFormatting sqref="S64">
    <cfRule type="expression" dxfId="11" priority="12">
      <formula>MONTH(S$6)&lt;&gt;MONTH(R$6)</formula>
    </cfRule>
  </conditionalFormatting>
  <conditionalFormatting sqref="F14">
    <cfRule type="expression" dxfId="10" priority="6">
      <formula>MONTH(F$6)&lt;&gt;MONTH(E$6)</formula>
    </cfRule>
  </conditionalFormatting>
  <conditionalFormatting sqref="G14">
    <cfRule type="expression" dxfId="9" priority="7">
      <formula>MONTH(G$6)&lt;&gt;MONTH(F$6)</formula>
    </cfRule>
  </conditionalFormatting>
  <conditionalFormatting sqref="H21">
    <cfRule type="expression" dxfId="8" priority="1">
      <formula>MONTH(H$6)&lt;&gt;MONTH(G$6)</formula>
    </cfRule>
  </conditionalFormatting>
  <conditionalFormatting sqref="F31:BE31">
    <cfRule type="expression" dxfId="7" priority="5">
      <formula>MONTH(F$6)&lt;&gt;MONTH(E$6)</formula>
    </cfRule>
  </conditionalFormatting>
  <conditionalFormatting sqref="I21">
    <cfRule type="expression" dxfId="6" priority="2">
      <formula>MONTH(I$6)&lt;&gt;MONTH(H$6)</formula>
    </cfRule>
  </conditionalFormatting>
  <pageMargins left="0.7" right="0.7" top="0.75" bottom="0.75" header="0.3" footer="0.3"/>
  <pageSetup paperSize="9" scale="53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19.5" style="3" customWidth="1"/>
    <col min="2" max="16384" width="8.83203125" style="3"/>
  </cols>
  <sheetData>
    <row r="1" spans="1:3" x14ac:dyDescent="0.2">
      <c r="A1" s="4" t="s">
        <v>31</v>
      </c>
    </row>
    <row r="2" spans="1:3" x14ac:dyDescent="0.2">
      <c r="A2" s="3" t="s">
        <v>32</v>
      </c>
    </row>
    <row r="4" spans="1:3" x14ac:dyDescent="0.2">
      <c r="A4" s="3" t="s">
        <v>33</v>
      </c>
    </row>
    <row r="5" spans="1:3" x14ac:dyDescent="0.2">
      <c r="A5" s="3" t="s">
        <v>34</v>
      </c>
    </row>
    <row r="6" spans="1:3" x14ac:dyDescent="0.2">
      <c r="A6" s="3" t="s">
        <v>35</v>
      </c>
    </row>
    <row r="8" spans="1:3" x14ac:dyDescent="0.2">
      <c r="A8" s="3" t="s">
        <v>36</v>
      </c>
    </row>
    <row r="9" spans="1:3" x14ac:dyDescent="0.2">
      <c r="A9" s="3" t="s">
        <v>37</v>
      </c>
    </row>
    <row r="11" spans="1:3" x14ac:dyDescent="0.2">
      <c r="A11" s="34" t="s">
        <v>38</v>
      </c>
      <c r="B11" s="36" t="s">
        <v>45</v>
      </c>
      <c r="C11" s="37" t="s">
        <v>44</v>
      </c>
    </row>
    <row r="13" spans="1:3" x14ac:dyDescent="0.2">
      <c r="A13" s="3" t="s">
        <v>39</v>
      </c>
    </row>
    <row r="14" spans="1:3" x14ac:dyDescent="0.2">
      <c r="A14" s="3" t="s">
        <v>38</v>
      </c>
      <c r="B14" s="3" t="s">
        <v>45</v>
      </c>
    </row>
    <row r="16" spans="1:3" x14ac:dyDescent="0.2">
      <c r="A16" s="3" t="s">
        <v>40</v>
      </c>
    </row>
    <row r="17" spans="1:1" x14ac:dyDescent="0.2">
      <c r="A17" s="3" t="s">
        <v>41</v>
      </c>
    </row>
    <row r="18" spans="1:1" x14ac:dyDescent="0.2">
      <c r="A18" s="3" t="s">
        <v>42</v>
      </c>
    </row>
    <row r="19" spans="1:1" x14ac:dyDescent="0.2">
      <c r="A19" s="35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212"/>
  <sheetViews>
    <sheetView workbookViewId="0">
      <selection activeCell="D3" sqref="D3"/>
    </sheetView>
  </sheetViews>
  <sheetFormatPr baseColWidth="10" defaultColWidth="8.83203125" defaultRowHeight="15" x14ac:dyDescent="0.2"/>
  <cols>
    <col min="1" max="3" width="2.6640625" style="1" customWidth="1"/>
    <col min="4" max="4" width="28.6640625" style="1" customWidth="1"/>
    <col min="5" max="5" width="10.1640625" style="1" customWidth="1"/>
    <col min="6" max="16384" width="8.83203125" style="1"/>
  </cols>
  <sheetData>
    <row r="1" spans="1:134" ht="26" x14ac:dyDescent="0.3">
      <c r="A1" s="13" t="s">
        <v>5</v>
      </c>
    </row>
    <row r="2" spans="1:134" x14ac:dyDescent="0.2">
      <c r="C2" s="14"/>
      <c r="D2" s="21" t="s">
        <v>4</v>
      </c>
      <c r="F2" s="22">
        <f>D3</f>
        <v>2011</v>
      </c>
      <c r="G2" s="23">
        <f>F2+1</f>
        <v>2012</v>
      </c>
      <c r="H2" s="23">
        <f t="shared" ref="H2:BS2" si="0">G2+1</f>
        <v>2013</v>
      </c>
      <c r="I2" s="23">
        <f t="shared" si="0"/>
        <v>2014</v>
      </c>
      <c r="J2" s="23">
        <f t="shared" si="0"/>
        <v>2015</v>
      </c>
      <c r="K2" s="23">
        <f t="shared" si="0"/>
        <v>2016</v>
      </c>
      <c r="L2" s="23">
        <f t="shared" si="0"/>
        <v>2017</v>
      </c>
      <c r="M2" s="23">
        <f t="shared" si="0"/>
        <v>2018</v>
      </c>
      <c r="N2" s="23">
        <f t="shared" si="0"/>
        <v>2019</v>
      </c>
      <c r="O2" s="23">
        <f t="shared" si="0"/>
        <v>2020</v>
      </c>
      <c r="P2" s="23">
        <f t="shared" si="0"/>
        <v>2021</v>
      </c>
      <c r="Q2" s="23">
        <f t="shared" si="0"/>
        <v>2022</v>
      </c>
      <c r="R2" s="23">
        <f t="shared" si="0"/>
        <v>2023</v>
      </c>
      <c r="S2" s="23">
        <f t="shared" si="0"/>
        <v>2024</v>
      </c>
      <c r="T2" s="23">
        <f t="shared" si="0"/>
        <v>2025</v>
      </c>
      <c r="U2" s="23">
        <f t="shared" si="0"/>
        <v>2026</v>
      </c>
      <c r="V2" s="23">
        <f t="shared" si="0"/>
        <v>2027</v>
      </c>
      <c r="W2" s="23">
        <f t="shared" si="0"/>
        <v>2028</v>
      </c>
      <c r="X2" s="23">
        <f t="shared" si="0"/>
        <v>2029</v>
      </c>
      <c r="Y2" s="23">
        <f t="shared" si="0"/>
        <v>2030</v>
      </c>
      <c r="Z2" s="23">
        <f t="shared" si="0"/>
        <v>2031</v>
      </c>
      <c r="AA2" s="23">
        <f t="shared" si="0"/>
        <v>2032</v>
      </c>
      <c r="AB2" s="23">
        <f t="shared" si="0"/>
        <v>2033</v>
      </c>
      <c r="AC2" s="23">
        <f t="shared" si="0"/>
        <v>2034</v>
      </c>
      <c r="AD2" s="23">
        <f t="shared" si="0"/>
        <v>2035</v>
      </c>
      <c r="AE2" s="23">
        <f t="shared" si="0"/>
        <v>2036</v>
      </c>
      <c r="AF2" s="23">
        <f t="shared" si="0"/>
        <v>2037</v>
      </c>
      <c r="AG2" s="23">
        <f t="shared" si="0"/>
        <v>2038</v>
      </c>
      <c r="AH2" s="23">
        <f t="shared" si="0"/>
        <v>2039</v>
      </c>
      <c r="AI2" s="23">
        <f t="shared" si="0"/>
        <v>2040</v>
      </c>
      <c r="AJ2" s="23">
        <f t="shared" si="0"/>
        <v>2041</v>
      </c>
      <c r="AK2" s="23">
        <f t="shared" si="0"/>
        <v>2042</v>
      </c>
      <c r="AL2" s="23">
        <f t="shared" si="0"/>
        <v>2043</v>
      </c>
      <c r="AM2" s="23">
        <f t="shared" si="0"/>
        <v>2044</v>
      </c>
      <c r="AN2" s="23">
        <f t="shared" si="0"/>
        <v>2045</v>
      </c>
      <c r="AO2" s="23">
        <f t="shared" si="0"/>
        <v>2046</v>
      </c>
      <c r="AP2" s="23">
        <f t="shared" si="0"/>
        <v>2047</v>
      </c>
      <c r="AQ2" s="23">
        <f t="shared" si="0"/>
        <v>2048</v>
      </c>
      <c r="AR2" s="23">
        <f t="shared" si="0"/>
        <v>2049</v>
      </c>
      <c r="AS2" s="23">
        <f t="shared" si="0"/>
        <v>2050</v>
      </c>
      <c r="AT2" s="23">
        <f t="shared" si="0"/>
        <v>2051</v>
      </c>
      <c r="AU2" s="23">
        <f t="shared" si="0"/>
        <v>2052</v>
      </c>
      <c r="AV2" s="23">
        <f t="shared" si="0"/>
        <v>2053</v>
      </c>
      <c r="AW2" s="23">
        <f t="shared" si="0"/>
        <v>2054</v>
      </c>
      <c r="AX2" s="23">
        <f t="shared" si="0"/>
        <v>2055</v>
      </c>
      <c r="AY2" s="23">
        <f t="shared" si="0"/>
        <v>2056</v>
      </c>
      <c r="AZ2" s="23">
        <f t="shared" si="0"/>
        <v>2057</v>
      </c>
      <c r="BA2" s="23">
        <f t="shared" si="0"/>
        <v>2058</v>
      </c>
      <c r="BB2" s="23">
        <f t="shared" si="0"/>
        <v>2059</v>
      </c>
      <c r="BC2" s="23">
        <f t="shared" si="0"/>
        <v>2060</v>
      </c>
      <c r="BD2" s="23">
        <f t="shared" si="0"/>
        <v>2061</v>
      </c>
      <c r="BE2" s="23">
        <f t="shared" si="0"/>
        <v>2062</v>
      </c>
      <c r="BF2" s="23">
        <f t="shared" si="0"/>
        <v>2063</v>
      </c>
      <c r="BG2" s="23">
        <f t="shared" si="0"/>
        <v>2064</v>
      </c>
      <c r="BH2" s="23">
        <f t="shared" si="0"/>
        <v>2065</v>
      </c>
      <c r="BI2" s="23">
        <f t="shared" si="0"/>
        <v>2066</v>
      </c>
      <c r="BJ2" s="23">
        <f t="shared" si="0"/>
        <v>2067</v>
      </c>
      <c r="BK2" s="23">
        <f t="shared" si="0"/>
        <v>2068</v>
      </c>
      <c r="BL2" s="23">
        <f t="shared" si="0"/>
        <v>2069</v>
      </c>
      <c r="BM2" s="23">
        <f t="shared" si="0"/>
        <v>2070</v>
      </c>
      <c r="BN2" s="23">
        <f t="shared" si="0"/>
        <v>2071</v>
      </c>
      <c r="BO2" s="23">
        <f t="shared" si="0"/>
        <v>2072</v>
      </c>
      <c r="BP2" s="23">
        <f t="shared" si="0"/>
        <v>2073</v>
      </c>
      <c r="BQ2" s="23">
        <f t="shared" si="0"/>
        <v>2074</v>
      </c>
      <c r="BR2" s="23">
        <f t="shared" si="0"/>
        <v>2075</v>
      </c>
      <c r="BS2" s="23">
        <f t="shared" si="0"/>
        <v>2076</v>
      </c>
      <c r="BT2" s="23">
        <f t="shared" ref="BT2:EC2" si="1">BS2+1</f>
        <v>2077</v>
      </c>
      <c r="BU2" s="23">
        <f t="shared" si="1"/>
        <v>2078</v>
      </c>
      <c r="BV2" s="23">
        <f t="shared" si="1"/>
        <v>2079</v>
      </c>
      <c r="BW2" s="23">
        <f t="shared" si="1"/>
        <v>2080</v>
      </c>
      <c r="BX2" s="23">
        <f t="shared" si="1"/>
        <v>2081</v>
      </c>
      <c r="BY2" s="23">
        <f t="shared" si="1"/>
        <v>2082</v>
      </c>
      <c r="BZ2" s="23">
        <f t="shared" si="1"/>
        <v>2083</v>
      </c>
      <c r="CA2" s="23">
        <f t="shared" si="1"/>
        <v>2084</v>
      </c>
      <c r="CB2" s="23">
        <f t="shared" si="1"/>
        <v>2085</v>
      </c>
      <c r="CC2" s="23">
        <f t="shared" si="1"/>
        <v>2086</v>
      </c>
      <c r="CD2" s="23">
        <f t="shared" si="1"/>
        <v>2087</v>
      </c>
      <c r="CE2" s="23">
        <f t="shared" si="1"/>
        <v>2088</v>
      </c>
      <c r="CF2" s="23">
        <f t="shared" si="1"/>
        <v>2089</v>
      </c>
      <c r="CG2" s="23">
        <f t="shared" si="1"/>
        <v>2090</v>
      </c>
      <c r="CH2" s="23">
        <f t="shared" si="1"/>
        <v>2091</v>
      </c>
      <c r="CI2" s="23">
        <f t="shared" si="1"/>
        <v>2092</v>
      </c>
      <c r="CJ2" s="23">
        <f t="shared" si="1"/>
        <v>2093</v>
      </c>
      <c r="CK2" s="23">
        <f t="shared" si="1"/>
        <v>2094</v>
      </c>
      <c r="CL2" s="23">
        <f t="shared" si="1"/>
        <v>2095</v>
      </c>
      <c r="CM2" s="23">
        <f t="shared" si="1"/>
        <v>2096</v>
      </c>
      <c r="CN2" s="23">
        <f t="shared" si="1"/>
        <v>2097</v>
      </c>
      <c r="CO2" s="23">
        <f t="shared" si="1"/>
        <v>2098</v>
      </c>
      <c r="CP2" s="23">
        <f t="shared" si="1"/>
        <v>2099</v>
      </c>
      <c r="CQ2" s="23">
        <f t="shared" si="1"/>
        <v>2100</v>
      </c>
      <c r="CR2" s="23">
        <f t="shared" si="1"/>
        <v>2101</v>
      </c>
      <c r="CS2" s="23">
        <f t="shared" si="1"/>
        <v>2102</v>
      </c>
      <c r="CT2" s="23">
        <f t="shared" si="1"/>
        <v>2103</v>
      </c>
      <c r="CU2" s="23">
        <f t="shared" si="1"/>
        <v>2104</v>
      </c>
      <c r="CV2" s="23">
        <f t="shared" si="1"/>
        <v>2105</v>
      </c>
      <c r="CW2" s="23">
        <f t="shared" si="1"/>
        <v>2106</v>
      </c>
      <c r="CX2" s="23">
        <f t="shared" si="1"/>
        <v>2107</v>
      </c>
      <c r="CY2" s="23">
        <f t="shared" si="1"/>
        <v>2108</v>
      </c>
      <c r="CZ2" s="23">
        <f t="shared" si="1"/>
        <v>2109</v>
      </c>
      <c r="DA2" s="23">
        <f t="shared" si="1"/>
        <v>2110</v>
      </c>
      <c r="DB2" s="23">
        <f t="shared" si="1"/>
        <v>2111</v>
      </c>
      <c r="DC2" s="23">
        <f t="shared" si="1"/>
        <v>2112</v>
      </c>
      <c r="DD2" s="23">
        <f t="shared" si="1"/>
        <v>2113</v>
      </c>
      <c r="DE2" s="23">
        <f t="shared" si="1"/>
        <v>2114</v>
      </c>
      <c r="DF2" s="23">
        <f t="shared" si="1"/>
        <v>2115</v>
      </c>
      <c r="DG2" s="23">
        <f t="shared" si="1"/>
        <v>2116</v>
      </c>
      <c r="DH2" s="23">
        <f t="shared" si="1"/>
        <v>2117</v>
      </c>
      <c r="DI2" s="23">
        <f t="shared" si="1"/>
        <v>2118</v>
      </c>
      <c r="DJ2" s="23">
        <f t="shared" si="1"/>
        <v>2119</v>
      </c>
      <c r="DK2" s="23">
        <f t="shared" si="1"/>
        <v>2120</v>
      </c>
      <c r="DL2" s="23">
        <f t="shared" si="1"/>
        <v>2121</v>
      </c>
      <c r="DM2" s="23">
        <f t="shared" si="1"/>
        <v>2122</v>
      </c>
      <c r="DN2" s="23">
        <f t="shared" si="1"/>
        <v>2123</v>
      </c>
      <c r="DO2" s="23">
        <f t="shared" si="1"/>
        <v>2124</v>
      </c>
      <c r="DP2" s="23">
        <f t="shared" si="1"/>
        <v>2125</v>
      </c>
      <c r="DQ2" s="23">
        <f t="shared" si="1"/>
        <v>2126</v>
      </c>
      <c r="DR2" s="23">
        <f t="shared" si="1"/>
        <v>2127</v>
      </c>
      <c r="DS2" s="23">
        <f t="shared" si="1"/>
        <v>2128</v>
      </c>
      <c r="DT2" s="23">
        <f t="shared" si="1"/>
        <v>2129</v>
      </c>
      <c r="DU2" s="23">
        <f t="shared" si="1"/>
        <v>2130</v>
      </c>
      <c r="DV2" s="23">
        <f t="shared" si="1"/>
        <v>2131</v>
      </c>
      <c r="DW2" s="23">
        <f t="shared" si="1"/>
        <v>2132</v>
      </c>
      <c r="DX2" s="23">
        <f t="shared" si="1"/>
        <v>2133</v>
      </c>
      <c r="DY2" s="23">
        <f t="shared" si="1"/>
        <v>2134</v>
      </c>
      <c r="DZ2" s="23">
        <f t="shared" si="1"/>
        <v>2135</v>
      </c>
      <c r="EA2" s="23">
        <f t="shared" si="1"/>
        <v>2136</v>
      </c>
      <c r="EB2" s="23">
        <f t="shared" si="1"/>
        <v>2137</v>
      </c>
      <c r="EC2" s="23">
        <f t="shared" si="1"/>
        <v>2138</v>
      </c>
      <c r="ED2" s="23">
        <f>EC2+1</f>
        <v>2139</v>
      </c>
    </row>
    <row r="3" spans="1:134" ht="29" x14ac:dyDescent="0.35">
      <c r="A3" s="15"/>
      <c r="B3" s="15"/>
      <c r="C3" s="15"/>
      <c r="D3" s="15">
        <v>2011</v>
      </c>
      <c r="E3" s="15"/>
      <c r="F3" s="24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</row>
    <row r="4" spans="1:134" ht="12.75" customHeight="1" x14ac:dyDescent="0.2">
      <c r="A4" s="16"/>
      <c r="B4" s="16"/>
      <c r="C4" s="16"/>
      <c r="D4" s="16" t="s">
        <v>1</v>
      </c>
      <c r="E4" s="30" t="str">
        <f t="shared" ref="E4:BE4" si="2">"W"&amp;INT((E6-DATE(YEAR(E6-WEEKDAY(E6-1)+4),1,3)+WEEKDAY(DATE(YEAR(E6-WEEKDAY(E6-1)+4),1,3))+ 5)/7)</f>
        <v>W52</v>
      </c>
      <c r="F4" s="30" t="str">
        <f t="shared" si="2"/>
        <v>W1</v>
      </c>
      <c r="G4" s="30" t="str">
        <f t="shared" si="2"/>
        <v>W2</v>
      </c>
      <c r="H4" s="30" t="str">
        <f t="shared" si="2"/>
        <v>W3</v>
      </c>
      <c r="I4" s="30" t="str">
        <f t="shared" si="2"/>
        <v>W4</v>
      </c>
      <c r="J4" s="30" t="str">
        <f t="shared" si="2"/>
        <v>W5</v>
      </c>
      <c r="K4" s="30" t="str">
        <f t="shared" si="2"/>
        <v>W6</v>
      </c>
      <c r="L4" s="30" t="str">
        <f t="shared" si="2"/>
        <v>W7</v>
      </c>
      <c r="M4" s="30" t="str">
        <f t="shared" si="2"/>
        <v>W8</v>
      </c>
      <c r="N4" s="30" t="str">
        <f t="shared" si="2"/>
        <v>W9</v>
      </c>
      <c r="O4" s="30" t="str">
        <f t="shared" si="2"/>
        <v>W10</v>
      </c>
      <c r="P4" s="30" t="str">
        <f t="shared" si="2"/>
        <v>W11</v>
      </c>
      <c r="Q4" s="30" t="str">
        <f t="shared" si="2"/>
        <v>W12</v>
      </c>
      <c r="R4" s="30" t="str">
        <f t="shared" si="2"/>
        <v>W13</v>
      </c>
      <c r="S4" s="30" t="str">
        <f t="shared" si="2"/>
        <v>W14</v>
      </c>
      <c r="T4" s="30" t="str">
        <f t="shared" si="2"/>
        <v>W15</v>
      </c>
      <c r="U4" s="30" t="str">
        <f t="shared" si="2"/>
        <v>W16</v>
      </c>
      <c r="V4" s="30" t="str">
        <f t="shared" si="2"/>
        <v>W17</v>
      </c>
      <c r="W4" s="30" t="str">
        <f t="shared" si="2"/>
        <v>W18</v>
      </c>
      <c r="X4" s="30" t="str">
        <f t="shared" si="2"/>
        <v>W19</v>
      </c>
      <c r="Y4" s="30" t="str">
        <f t="shared" si="2"/>
        <v>W20</v>
      </c>
      <c r="Z4" s="30" t="str">
        <f t="shared" si="2"/>
        <v>W21</v>
      </c>
      <c r="AA4" s="30" t="str">
        <f t="shared" si="2"/>
        <v>W22</v>
      </c>
      <c r="AB4" s="30" t="str">
        <f t="shared" si="2"/>
        <v>W23</v>
      </c>
      <c r="AC4" s="30" t="str">
        <f t="shared" si="2"/>
        <v>W24</v>
      </c>
      <c r="AD4" s="30" t="str">
        <f t="shared" si="2"/>
        <v>W25</v>
      </c>
      <c r="AE4" s="30" t="str">
        <f t="shared" si="2"/>
        <v>W26</v>
      </c>
      <c r="AF4" s="30" t="str">
        <f t="shared" si="2"/>
        <v>W27</v>
      </c>
      <c r="AG4" s="30" t="str">
        <f t="shared" si="2"/>
        <v>W28</v>
      </c>
      <c r="AH4" s="30" t="str">
        <f t="shared" si="2"/>
        <v>W29</v>
      </c>
      <c r="AI4" s="30" t="str">
        <f t="shared" si="2"/>
        <v>W30</v>
      </c>
      <c r="AJ4" s="30" t="str">
        <f t="shared" si="2"/>
        <v>W31</v>
      </c>
      <c r="AK4" s="30" t="str">
        <f t="shared" si="2"/>
        <v>W32</v>
      </c>
      <c r="AL4" s="30" t="str">
        <f t="shared" si="2"/>
        <v>W33</v>
      </c>
      <c r="AM4" s="30" t="str">
        <f t="shared" si="2"/>
        <v>W34</v>
      </c>
      <c r="AN4" s="30" t="str">
        <f t="shared" si="2"/>
        <v>W35</v>
      </c>
      <c r="AO4" s="30" t="str">
        <f t="shared" si="2"/>
        <v>W36</v>
      </c>
      <c r="AP4" s="30" t="str">
        <f t="shared" si="2"/>
        <v>W37</v>
      </c>
      <c r="AQ4" s="30" t="str">
        <f t="shared" si="2"/>
        <v>W38</v>
      </c>
      <c r="AR4" s="30" t="str">
        <f t="shared" si="2"/>
        <v>W39</v>
      </c>
      <c r="AS4" s="30" t="str">
        <f t="shared" si="2"/>
        <v>W40</v>
      </c>
      <c r="AT4" s="30" t="str">
        <f t="shared" si="2"/>
        <v>W41</v>
      </c>
      <c r="AU4" s="30" t="str">
        <f t="shared" si="2"/>
        <v>W42</v>
      </c>
      <c r="AV4" s="30" t="str">
        <f t="shared" si="2"/>
        <v>W43</v>
      </c>
      <c r="AW4" s="30" t="str">
        <f t="shared" si="2"/>
        <v>W44</v>
      </c>
      <c r="AX4" s="30" t="str">
        <f t="shared" si="2"/>
        <v>W45</v>
      </c>
      <c r="AY4" s="30" t="str">
        <f t="shared" si="2"/>
        <v>W46</v>
      </c>
      <c r="AZ4" s="30" t="str">
        <f t="shared" si="2"/>
        <v>W47</v>
      </c>
      <c r="BA4" s="30" t="str">
        <f t="shared" si="2"/>
        <v>W48</v>
      </c>
      <c r="BB4" s="30" t="str">
        <f t="shared" si="2"/>
        <v>W49</v>
      </c>
      <c r="BC4" s="30" t="str">
        <f t="shared" si="2"/>
        <v>W50</v>
      </c>
      <c r="BD4" s="30" t="str">
        <f t="shared" si="2"/>
        <v>W51</v>
      </c>
      <c r="BE4" s="30" t="str">
        <f t="shared" si="2"/>
        <v>W52</v>
      </c>
    </row>
    <row r="5" spans="1:134" x14ac:dyDescent="0.2">
      <c r="A5" s="17"/>
      <c r="B5" s="17"/>
      <c r="C5" s="17"/>
      <c r="D5" s="17" t="s">
        <v>0</v>
      </c>
      <c r="E5" s="31" t="str">
        <f>UPPER(TEXT(E6,'Date Formatting Strings'!$B$11))</f>
        <v>DEC</v>
      </c>
      <c r="F5" s="31" t="str">
        <f>IF(MONTH(F6)&lt;&gt;MONTH(E6),UPPER(TEXT(F6,'Date Formatting Strings'!$B$11)),"")</f>
        <v>JAN</v>
      </c>
      <c r="G5" s="31" t="str">
        <f>IF(MONTH(G6)&lt;&gt;MONTH(F6),UPPER(TEXT(G6,'Date Formatting Strings'!$B$11)),"")</f>
        <v/>
      </c>
      <c r="H5" s="31" t="str">
        <f>IF(MONTH(H6)&lt;&gt;MONTH(G6),UPPER(TEXT(H6,'Date Formatting Strings'!$B$11)),"")</f>
        <v/>
      </c>
      <c r="I5" s="31" t="str">
        <f>IF(MONTH(I6)&lt;&gt;MONTH(H6),UPPER(TEXT(I6,'Date Formatting Strings'!$B$11)),"")</f>
        <v/>
      </c>
      <c r="J5" s="31" t="str">
        <f>IF(MONTH(J6)&lt;&gt;MONTH(I6),UPPER(TEXT(J6,'Date Formatting Strings'!$B$11)),"")</f>
        <v/>
      </c>
      <c r="K5" s="31" t="str">
        <f>IF(MONTH(K6)&lt;&gt;MONTH(J6),UPPER(TEXT(K6,'Date Formatting Strings'!$B$11)),"")</f>
        <v>FEB</v>
      </c>
      <c r="L5" s="31" t="str">
        <f>IF(MONTH(L6)&lt;&gt;MONTH(K6),UPPER(TEXT(L6,'Date Formatting Strings'!$B$11)),"")</f>
        <v/>
      </c>
      <c r="M5" s="31" t="str">
        <f>IF(MONTH(M6)&lt;&gt;MONTH(L6),UPPER(TEXT(M6,'Date Formatting Strings'!$B$11)),"")</f>
        <v/>
      </c>
      <c r="N5" s="31" t="str">
        <f>IF(MONTH(N6)&lt;&gt;MONTH(M6),UPPER(TEXT(N6,'Date Formatting Strings'!$B$11)),"")</f>
        <v/>
      </c>
      <c r="O5" s="31" t="str">
        <f>IF(MONTH(O6)&lt;&gt;MONTH(N6),UPPER(TEXT(O6,'Date Formatting Strings'!$B$11)),"")</f>
        <v>MAR</v>
      </c>
      <c r="P5" s="31" t="str">
        <f>IF(MONTH(P6)&lt;&gt;MONTH(O6),UPPER(TEXT(P6,'Date Formatting Strings'!$B$11)),"")</f>
        <v/>
      </c>
      <c r="Q5" s="31" t="str">
        <f>IF(MONTH(Q6)&lt;&gt;MONTH(P6),UPPER(TEXT(Q6,'Date Formatting Strings'!$B$11)),"")</f>
        <v/>
      </c>
      <c r="R5" s="31" t="str">
        <f>IF(MONTH(R6)&lt;&gt;MONTH(Q6),UPPER(TEXT(R6,'Date Formatting Strings'!$B$11)),"")</f>
        <v/>
      </c>
      <c r="S5" s="31" t="str">
        <f>IF(MONTH(S6)&lt;&gt;MONTH(R6),UPPER(TEXT(S6,'Date Formatting Strings'!$B$11)),"")</f>
        <v>APR</v>
      </c>
      <c r="T5" s="31" t="str">
        <f>IF(MONTH(T6)&lt;&gt;MONTH(S6),UPPER(TEXT(T6,'Date Formatting Strings'!$B$11)),"")</f>
        <v/>
      </c>
      <c r="U5" s="31" t="str">
        <f>IF(MONTH(U6)&lt;&gt;MONTH(T6),UPPER(TEXT(U6,'Date Formatting Strings'!$B$11)),"")</f>
        <v/>
      </c>
      <c r="V5" s="31" t="str">
        <f>IF(MONTH(V6)&lt;&gt;MONTH(U6),UPPER(TEXT(V6,'Date Formatting Strings'!$B$11)),"")</f>
        <v/>
      </c>
      <c r="W5" s="31" t="str">
        <f>IF(MONTH(W6)&lt;&gt;MONTH(V6),UPPER(TEXT(W6,'Date Formatting Strings'!$B$11)),"")</f>
        <v>MAY</v>
      </c>
      <c r="X5" s="31" t="str">
        <f>IF(MONTH(X6)&lt;&gt;MONTH(W6),UPPER(TEXT(X6,'Date Formatting Strings'!$B$11)),"")</f>
        <v/>
      </c>
      <c r="Y5" s="31" t="str">
        <f>IF(MONTH(Y6)&lt;&gt;MONTH(X6),UPPER(TEXT(Y6,'Date Formatting Strings'!$B$11)),"")</f>
        <v/>
      </c>
      <c r="Z5" s="31" t="str">
        <f>IF(MONTH(Z6)&lt;&gt;MONTH(Y6),UPPER(TEXT(Z6,'Date Formatting Strings'!$B$11)),"")</f>
        <v/>
      </c>
      <c r="AA5" s="31" t="str">
        <f>IF(MONTH(AA6)&lt;&gt;MONTH(Z6),UPPER(TEXT(AA6,'Date Formatting Strings'!$B$11)),"")</f>
        <v/>
      </c>
      <c r="AB5" s="31" t="str">
        <f>IF(MONTH(AB6)&lt;&gt;MONTH(AA6),UPPER(TEXT(AB6,'Date Formatting Strings'!$B$11)),"")</f>
        <v>JUN</v>
      </c>
      <c r="AC5" s="31" t="str">
        <f>IF(MONTH(AC6)&lt;&gt;MONTH(AB6),UPPER(TEXT(AC6,'Date Formatting Strings'!$B$11)),"")</f>
        <v/>
      </c>
      <c r="AD5" s="31" t="str">
        <f>IF(MONTH(AD6)&lt;&gt;MONTH(AC6),UPPER(TEXT(AD6,'Date Formatting Strings'!$B$11)),"")</f>
        <v/>
      </c>
      <c r="AE5" s="31" t="str">
        <f>IF(MONTH(AE6)&lt;&gt;MONTH(AD6),UPPER(TEXT(AE6,'Date Formatting Strings'!$B$11)),"")</f>
        <v/>
      </c>
      <c r="AF5" s="31" t="str">
        <f>IF(MONTH(AF6)&lt;&gt;MONTH(AE6),UPPER(TEXT(AF6,'Date Formatting Strings'!$B$11)),"")</f>
        <v>JUL</v>
      </c>
      <c r="AG5" s="31" t="str">
        <f>IF(MONTH(AG6)&lt;&gt;MONTH(AF6),UPPER(TEXT(AG6,'Date Formatting Strings'!$B$11)),"")</f>
        <v/>
      </c>
      <c r="AH5" s="31" t="str">
        <f>IF(MONTH(AH6)&lt;&gt;MONTH(AG6),UPPER(TEXT(AH6,'Date Formatting Strings'!$B$11)),"")</f>
        <v/>
      </c>
      <c r="AI5" s="31" t="str">
        <f>IF(MONTH(AI6)&lt;&gt;MONTH(AH6),UPPER(TEXT(AI6,'Date Formatting Strings'!$B$11)),"")</f>
        <v/>
      </c>
      <c r="AJ5" s="31" t="str">
        <f>IF(MONTH(AJ6)&lt;&gt;MONTH(AI6),UPPER(TEXT(AJ6,'Date Formatting Strings'!$B$11)),"")</f>
        <v>AUG</v>
      </c>
      <c r="AK5" s="31" t="str">
        <f>IF(MONTH(AK6)&lt;&gt;MONTH(AJ6),UPPER(TEXT(AK6,'Date Formatting Strings'!$B$11)),"")</f>
        <v/>
      </c>
      <c r="AL5" s="31" t="str">
        <f>IF(MONTH(AL6)&lt;&gt;MONTH(AK6),UPPER(TEXT(AL6,'Date Formatting Strings'!$B$11)),"")</f>
        <v/>
      </c>
      <c r="AM5" s="31" t="str">
        <f>IF(MONTH(AM6)&lt;&gt;MONTH(AL6),UPPER(TEXT(AM6,'Date Formatting Strings'!$B$11)),"")</f>
        <v/>
      </c>
      <c r="AN5" s="31" t="str">
        <f>IF(MONTH(AN6)&lt;&gt;MONTH(AM6),UPPER(TEXT(AN6,'Date Formatting Strings'!$B$11)),"")</f>
        <v/>
      </c>
      <c r="AO5" s="31" t="str">
        <f>IF(MONTH(AO6)&lt;&gt;MONTH(AN6),UPPER(TEXT(AO6,'Date Formatting Strings'!$B$11)),"")</f>
        <v>SEP</v>
      </c>
      <c r="AP5" s="31" t="str">
        <f>IF(MONTH(AP6)&lt;&gt;MONTH(AO6),UPPER(TEXT(AP6,'Date Formatting Strings'!$B$11)),"")</f>
        <v/>
      </c>
      <c r="AQ5" s="31" t="str">
        <f>IF(MONTH(AQ6)&lt;&gt;MONTH(AP6),UPPER(TEXT(AQ6,'Date Formatting Strings'!$B$11)),"")</f>
        <v/>
      </c>
      <c r="AR5" s="31" t="str">
        <f>IF(MONTH(AR6)&lt;&gt;MONTH(AQ6),UPPER(TEXT(AR6,'Date Formatting Strings'!$B$11)),"")</f>
        <v/>
      </c>
      <c r="AS5" s="31" t="str">
        <f>IF(MONTH(AS6)&lt;&gt;MONTH(AR6),UPPER(TEXT(AS6,'Date Formatting Strings'!$B$11)),"")</f>
        <v>OCT</v>
      </c>
      <c r="AT5" s="31" t="str">
        <f>IF(MONTH(AT6)&lt;&gt;MONTH(AS6),UPPER(TEXT(AT6,'Date Formatting Strings'!$B$11)),"")</f>
        <v/>
      </c>
      <c r="AU5" s="31" t="str">
        <f>IF(MONTH(AU6)&lt;&gt;MONTH(AT6),UPPER(TEXT(AU6,'Date Formatting Strings'!$B$11)),"")</f>
        <v/>
      </c>
      <c r="AV5" s="31" t="str">
        <f>IF(MONTH(AV6)&lt;&gt;MONTH(AU6),UPPER(TEXT(AV6,'Date Formatting Strings'!$B$11)),"")</f>
        <v/>
      </c>
      <c r="AW5" s="31" t="str">
        <f>IF(MONTH(AW6)&lt;&gt;MONTH(AV6),UPPER(TEXT(AW6,'Date Formatting Strings'!$B$11)),"")</f>
        <v/>
      </c>
      <c r="AX5" s="31" t="str">
        <f>IF(MONTH(AX6)&lt;&gt;MONTH(AW6),UPPER(TEXT(AX6,'Date Formatting Strings'!$B$11)),"")</f>
        <v>NOV</v>
      </c>
      <c r="AY5" s="31" t="str">
        <f>IF(MONTH(AY6)&lt;&gt;MONTH(AX6),UPPER(TEXT(AY6,'Date Formatting Strings'!$B$11)),"")</f>
        <v/>
      </c>
      <c r="AZ5" s="31" t="str">
        <f>IF(MONTH(AZ6)&lt;&gt;MONTH(AY6),UPPER(TEXT(AZ6,'Date Formatting Strings'!$B$11)),"")</f>
        <v/>
      </c>
      <c r="BA5" s="31" t="str">
        <f>IF(MONTH(BA6)&lt;&gt;MONTH(AZ6),UPPER(TEXT(BA6,'Date Formatting Strings'!$B$11)),"")</f>
        <v/>
      </c>
      <c r="BB5" s="31" t="str">
        <f>IF(MONTH(BB6)&lt;&gt;MONTH(BA6),UPPER(TEXT(BB6,'Date Formatting Strings'!$B$11)),"")</f>
        <v>DEC</v>
      </c>
      <c r="BC5" s="31" t="str">
        <f>IF(MONTH(BC6)&lt;&gt;MONTH(BB6),UPPER(TEXT(BC6,'Date Formatting Strings'!$B$11)),"")</f>
        <v/>
      </c>
      <c r="BD5" s="31" t="str">
        <f>IF(MONTH(BD6)&lt;&gt;MONTH(BC6),UPPER(TEXT(BD6,'Date Formatting Strings'!$B$11)),"")</f>
        <v/>
      </c>
      <c r="BE5" s="31" t="str">
        <f>IF(MONTH(BE6)&lt;&gt;MONTH(BD6),UPPER(TEXT(BE6,'Date Formatting Strings'!$B$11)),"")</f>
        <v/>
      </c>
    </row>
    <row r="6" spans="1:134" x14ac:dyDescent="0.2">
      <c r="A6" s="17"/>
      <c r="B6" s="17"/>
      <c r="C6" s="17"/>
      <c r="D6" s="25" t="s">
        <v>2</v>
      </c>
      <c r="E6" s="32">
        <f>DATE($D$3,1,1)-WEEKDAY(DATE($D$3,1,1))+2</f>
        <v>40539</v>
      </c>
      <c r="F6" s="33">
        <f>E6+7</f>
        <v>40546</v>
      </c>
      <c r="G6" s="33">
        <f t="shared" ref="G6:BE6" si="3">F6+7</f>
        <v>40553</v>
      </c>
      <c r="H6" s="33">
        <f t="shared" si="3"/>
        <v>40560</v>
      </c>
      <c r="I6" s="33">
        <f t="shared" si="3"/>
        <v>40567</v>
      </c>
      <c r="J6" s="33">
        <f t="shared" si="3"/>
        <v>40574</v>
      </c>
      <c r="K6" s="33">
        <f t="shared" si="3"/>
        <v>40581</v>
      </c>
      <c r="L6" s="33">
        <f t="shared" si="3"/>
        <v>40588</v>
      </c>
      <c r="M6" s="33">
        <f t="shared" si="3"/>
        <v>40595</v>
      </c>
      <c r="N6" s="33">
        <f t="shared" si="3"/>
        <v>40602</v>
      </c>
      <c r="O6" s="33">
        <f t="shared" si="3"/>
        <v>40609</v>
      </c>
      <c r="P6" s="33">
        <f t="shared" si="3"/>
        <v>40616</v>
      </c>
      <c r="Q6" s="33">
        <f t="shared" si="3"/>
        <v>40623</v>
      </c>
      <c r="R6" s="33">
        <f t="shared" si="3"/>
        <v>40630</v>
      </c>
      <c r="S6" s="33">
        <f t="shared" si="3"/>
        <v>40637</v>
      </c>
      <c r="T6" s="33">
        <f t="shared" si="3"/>
        <v>40644</v>
      </c>
      <c r="U6" s="33">
        <f t="shared" si="3"/>
        <v>40651</v>
      </c>
      <c r="V6" s="33">
        <f t="shared" si="3"/>
        <v>40658</v>
      </c>
      <c r="W6" s="33">
        <f t="shared" si="3"/>
        <v>40665</v>
      </c>
      <c r="X6" s="33">
        <f t="shared" si="3"/>
        <v>40672</v>
      </c>
      <c r="Y6" s="33">
        <f t="shared" si="3"/>
        <v>40679</v>
      </c>
      <c r="Z6" s="33">
        <f t="shared" si="3"/>
        <v>40686</v>
      </c>
      <c r="AA6" s="33">
        <f t="shared" si="3"/>
        <v>40693</v>
      </c>
      <c r="AB6" s="33">
        <f t="shared" si="3"/>
        <v>40700</v>
      </c>
      <c r="AC6" s="33">
        <f t="shared" si="3"/>
        <v>40707</v>
      </c>
      <c r="AD6" s="33">
        <f t="shared" si="3"/>
        <v>40714</v>
      </c>
      <c r="AE6" s="33">
        <f t="shared" si="3"/>
        <v>40721</v>
      </c>
      <c r="AF6" s="33">
        <f t="shared" si="3"/>
        <v>40728</v>
      </c>
      <c r="AG6" s="33">
        <f t="shared" si="3"/>
        <v>40735</v>
      </c>
      <c r="AH6" s="33">
        <f t="shared" si="3"/>
        <v>40742</v>
      </c>
      <c r="AI6" s="33">
        <f t="shared" si="3"/>
        <v>40749</v>
      </c>
      <c r="AJ6" s="33">
        <f t="shared" si="3"/>
        <v>40756</v>
      </c>
      <c r="AK6" s="33">
        <f t="shared" si="3"/>
        <v>40763</v>
      </c>
      <c r="AL6" s="33">
        <f t="shared" si="3"/>
        <v>40770</v>
      </c>
      <c r="AM6" s="33">
        <f t="shared" si="3"/>
        <v>40777</v>
      </c>
      <c r="AN6" s="33">
        <f t="shared" si="3"/>
        <v>40784</v>
      </c>
      <c r="AO6" s="33">
        <f t="shared" si="3"/>
        <v>40791</v>
      </c>
      <c r="AP6" s="33">
        <f t="shared" si="3"/>
        <v>40798</v>
      </c>
      <c r="AQ6" s="33">
        <f t="shared" si="3"/>
        <v>40805</v>
      </c>
      <c r="AR6" s="33">
        <f t="shared" si="3"/>
        <v>40812</v>
      </c>
      <c r="AS6" s="33">
        <f t="shared" si="3"/>
        <v>40819</v>
      </c>
      <c r="AT6" s="33">
        <f t="shared" si="3"/>
        <v>40826</v>
      </c>
      <c r="AU6" s="33">
        <f t="shared" si="3"/>
        <v>40833</v>
      </c>
      <c r="AV6" s="33">
        <f t="shared" si="3"/>
        <v>40840</v>
      </c>
      <c r="AW6" s="33">
        <f t="shared" si="3"/>
        <v>40847</v>
      </c>
      <c r="AX6" s="33">
        <f t="shared" si="3"/>
        <v>40854</v>
      </c>
      <c r="AY6" s="33">
        <f t="shared" si="3"/>
        <v>40861</v>
      </c>
      <c r="AZ6" s="33">
        <f t="shared" si="3"/>
        <v>40868</v>
      </c>
      <c r="BA6" s="33">
        <f t="shared" si="3"/>
        <v>40875</v>
      </c>
      <c r="BB6" s="33">
        <f t="shared" si="3"/>
        <v>40882</v>
      </c>
      <c r="BC6" s="33">
        <f t="shared" si="3"/>
        <v>40889</v>
      </c>
      <c r="BD6" s="33">
        <f t="shared" si="3"/>
        <v>40896</v>
      </c>
      <c r="BE6" s="33">
        <f t="shared" si="3"/>
        <v>40903</v>
      </c>
    </row>
    <row r="7" spans="1:134" x14ac:dyDescent="0.2">
      <c r="A7" s="18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spans="1:134" x14ac:dyDescent="0.2">
      <c r="A8" s="4" t="s">
        <v>6</v>
      </c>
      <c r="B8" s="3"/>
      <c r="E8" s="26"/>
      <c r="F8" s="6" t="s">
        <v>19</v>
      </c>
      <c r="G8" s="7"/>
      <c r="H8" s="7"/>
      <c r="I8" s="7"/>
      <c r="J8" s="7"/>
      <c r="K8" s="6" t="s">
        <v>20</v>
      </c>
      <c r="L8" s="7"/>
      <c r="M8" s="7"/>
      <c r="N8" s="7"/>
      <c r="O8" s="7"/>
      <c r="P8" s="7"/>
      <c r="Q8" s="7"/>
      <c r="R8" s="6" t="s">
        <v>22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134" x14ac:dyDescent="0.2">
      <c r="A9" s="4"/>
      <c r="B9" s="3" t="s">
        <v>7</v>
      </c>
      <c r="E9" s="26"/>
      <c r="F9" s="11" t="s">
        <v>23</v>
      </c>
      <c r="G9" s="8"/>
      <c r="H9" s="8"/>
      <c r="I9" s="8"/>
      <c r="J9" s="8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spans="1:134" x14ac:dyDescent="0.2">
      <c r="A10" s="4"/>
      <c r="B10" s="3" t="s">
        <v>8</v>
      </c>
      <c r="E10" s="26"/>
      <c r="F10" s="8"/>
      <c r="G10" s="8"/>
      <c r="H10" s="8"/>
      <c r="I10" s="8"/>
      <c r="J10" s="8" t="s">
        <v>24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spans="1:134" x14ac:dyDescent="0.2">
      <c r="A11" s="4"/>
      <c r="B11" s="3" t="s">
        <v>9</v>
      </c>
      <c r="E11" s="26"/>
      <c r="F11" s="8"/>
      <c r="G11" s="8"/>
      <c r="H11" s="8"/>
      <c r="I11" s="8"/>
      <c r="J11" s="8"/>
      <c r="K11" s="27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spans="1:134" x14ac:dyDescent="0.2">
      <c r="A12" s="3"/>
      <c r="B12" s="3"/>
      <c r="D12" s="2"/>
      <c r="E12" s="26"/>
      <c r="F12" s="8"/>
      <c r="G12" s="8"/>
      <c r="H12" s="8"/>
      <c r="I12" s="8"/>
      <c r="J12" s="8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spans="1:134" x14ac:dyDescent="0.2">
      <c r="A13" s="4" t="s">
        <v>10</v>
      </c>
      <c r="B13" s="3"/>
      <c r="D13" s="2"/>
      <c r="E13" s="26"/>
      <c r="F13" s="9" t="s">
        <v>19</v>
      </c>
      <c r="G13" s="9"/>
      <c r="H13" s="9"/>
      <c r="I13" s="9"/>
      <c r="J13" s="10" t="s">
        <v>21</v>
      </c>
      <c r="K13" s="9"/>
      <c r="L13" s="9"/>
      <c r="M13" s="9"/>
      <c r="N13" s="9"/>
      <c r="O13" s="10" t="s">
        <v>26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spans="1:134" x14ac:dyDescent="0.2">
      <c r="A14" s="3"/>
      <c r="B14" s="3" t="s">
        <v>11</v>
      </c>
      <c r="E14" s="26"/>
      <c r="F14" s="8" t="s">
        <v>27</v>
      </c>
      <c r="G14" s="8"/>
      <c r="H14" s="8"/>
      <c r="I14" s="8"/>
      <c r="J14" s="8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spans="1:134" x14ac:dyDescent="0.2">
      <c r="A15" s="3"/>
      <c r="B15" s="3" t="s">
        <v>12</v>
      </c>
      <c r="E15" s="26"/>
      <c r="F15" s="8"/>
      <c r="G15" s="8"/>
      <c r="H15" s="8"/>
      <c r="I15" s="8"/>
      <c r="J15" s="8" t="s">
        <v>24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spans="1:134" x14ac:dyDescent="0.2">
      <c r="A16" s="3"/>
      <c r="B16" s="3"/>
      <c r="C16" s="5" t="s">
        <v>13</v>
      </c>
      <c r="E16" s="26"/>
      <c r="F16" s="8"/>
      <c r="G16" s="8"/>
      <c r="H16" s="8"/>
      <c r="I16" s="8"/>
      <c r="J16" s="8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spans="1:57" x14ac:dyDescent="0.2">
      <c r="A17" s="3"/>
      <c r="B17" s="3"/>
      <c r="E17" s="26"/>
      <c r="F17" s="8"/>
      <c r="G17" s="8"/>
      <c r="H17" s="8"/>
      <c r="I17" s="8"/>
      <c r="J17" s="8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8" spans="1:57" x14ac:dyDescent="0.2">
      <c r="A18" s="4" t="s">
        <v>14</v>
      </c>
      <c r="B18" s="3"/>
      <c r="E18" s="26"/>
      <c r="F18" s="12"/>
      <c r="G18" s="12"/>
      <c r="H18" s="9"/>
      <c r="I18" s="9"/>
      <c r="J18" s="10" t="s">
        <v>28</v>
      </c>
      <c r="K18" s="9"/>
      <c r="L18" s="10" t="s">
        <v>25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</row>
    <row r="19" spans="1:57" x14ac:dyDescent="0.2">
      <c r="A19" s="3"/>
      <c r="B19" s="3" t="s">
        <v>15</v>
      </c>
      <c r="E19" s="26"/>
      <c r="F19" s="8"/>
      <c r="G19" s="8"/>
      <c r="H19" s="8"/>
      <c r="I19" s="8"/>
      <c r="J19" s="8" t="s">
        <v>29</v>
      </c>
      <c r="K19" s="26"/>
      <c r="L19" s="8" t="s">
        <v>30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</row>
    <row r="20" spans="1:57" x14ac:dyDescent="0.2">
      <c r="A20" s="3"/>
      <c r="B20" s="3"/>
      <c r="C20" s="5" t="s">
        <v>16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</row>
    <row r="21" spans="1:57" x14ac:dyDescent="0.2">
      <c r="A21" s="3"/>
      <c r="B21" s="3" t="s">
        <v>17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</row>
    <row r="22" spans="1:57" x14ac:dyDescent="0.2">
      <c r="A22" s="3"/>
      <c r="B22" s="3" t="s">
        <v>18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</row>
    <row r="23" spans="1:57" x14ac:dyDescent="0.2"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</row>
    <row r="24" spans="1:57" x14ac:dyDescent="0.2"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</row>
    <row r="25" spans="1:57" x14ac:dyDescent="0.2">
      <c r="A25" s="19" t="s">
        <v>3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</row>
    <row r="26" spans="1:57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</row>
    <row r="27" spans="1:57" x14ac:dyDescent="0.2"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 spans="1:57" x14ac:dyDescent="0.2"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 spans="1:57" x14ac:dyDescent="0.2"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</row>
    <row r="30" spans="1:57" x14ac:dyDescent="0.2"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</row>
    <row r="31" spans="1:57" x14ac:dyDescent="0.2"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</row>
    <row r="32" spans="1:57" x14ac:dyDescent="0.2"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</row>
    <row r="33" spans="5:57" x14ac:dyDescent="0.2"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</row>
    <row r="34" spans="5:57" x14ac:dyDescent="0.2"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</row>
    <row r="35" spans="5:57" x14ac:dyDescent="0.2"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</row>
    <row r="36" spans="5:57" x14ac:dyDescent="0.2"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</row>
    <row r="37" spans="5:57" x14ac:dyDescent="0.2"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</row>
    <row r="38" spans="5:57" x14ac:dyDescent="0.2"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</row>
    <row r="39" spans="5:57" x14ac:dyDescent="0.2"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</row>
    <row r="40" spans="5:57" x14ac:dyDescent="0.2"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</row>
    <row r="41" spans="5:57" x14ac:dyDescent="0.2"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</row>
    <row r="42" spans="5:57" x14ac:dyDescent="0.2"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</row>
    <row r="43" spans="5:57" x14ac:dyDescent="0.2"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 spans="5:57" x14ac:dyDescent="0.2"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</row>
    <row r="45" spans="5:57" x14ac:dyDescent="0.2"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</row>
    <row r="46" spans="5:57" x14ac:dyDescent="0.2"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</row>
    <row r="47" spans="5:57" x14ac:dyDescent="0.2"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 spans="5:57" x14ac:dyDescent="0.2"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 spans="5:57" x14ac:dyDescent="0.2"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 spans="5:57" x14ac:dyDescent="0.2"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 spans="5:57" x14ac:dyDescent="0.2"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 spans="5:57" x14ac:dyDescent="0.2"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 spans="5:57" x14ac:dyDescent="0.2"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 spans="5:57" x14ac:dyDescent="0.2"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 spans="5:57" x14ac:dyDescent="0.2"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 spans="5:57" x14ac:dyDescent="0.2"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 spans="5:57" x14ac:dyDescent="0.2"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 spans="5:57" x14ac:dyDescent="0.2"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 spans="5:57" x14ac:dyDescent="0.2"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 spans="5:57" x14ac:dyDescent="0.2"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 spans="5:57" x14ac:dyDescent="0.2"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 spans="5:57" x14ac:dyDescent="0.2"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 spans="5:57" x14ac:dyDescent="0.2"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 spans="5:57" x14ac:dyDescent="0.2"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 spans="5:57" x14ac:dyDescent="0.2"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 spans="5:57" x14ac:dyDescent="0.2"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 spans="5:57" x14ac:dyDescent="0.2"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 spans="5:57" x14ac:dyDescent="0.2"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 spans="5:57" x14ac:dyDescent="0.2"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 spans="5:57" x14ac:dyDescent="0.2"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 spans="5:57" x14ac:dyDescent="0.2"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 spans="5:57" x14ac:dyDescent="0.2"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 spans="5:57" x14ac:dyDescent="0.2"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 spans="5:57" x14ac:dyDescent="0.2"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 spans="5:57" x14ac:dyDescent="0.2"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 spans="5:57" x14ac:dyDescent="0.2"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 spans="5:57" x14ac:dyDescent="0.2"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 spans="5:57" x14ac:dyDescent="0.2"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 spans="5:57" x14ac:dyDescent="0.2"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</row>
    <row r="80" spans="5:57" x14ac:dyDescent="0.2"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</row>
    <row r="81" spans="5:57" x14ac:dyDescent="0.2"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</row>
    <row r="82" spans="5:57" x14ac:dyDescent="0.2"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</row>
    <row r="83" spans="5:57" x14ac:dyDescent="0.2"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</row>
    <row r="84" spans="5:57" x14ac:dyDescent="0.2"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</row>
    <row r="85" spans="5:57" x14ac:dyDescent="0.2"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5:57" x14ac:dyDescent="0.2"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 spans="5:57" x14ac:dyDescent="0.2"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</row>
    <row r="88" spans="5:57" x14ac:dyDescent="0.2"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</row>
    <row r="89" spans="5:57" x14ac:dyDescent="0.2"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</row>
    <row r="90" spans="5:57" x14ac:dyDescent="0.2"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</row>
    <row r="91" spans="5:57" x14ac:dyDescent="0.2"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</row>
    <row r="92" spans="5:57" x14ac:dyDescent="0.2"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</row>
    <row r="93" spans="5:57" x14ac:dyDescent="0.2"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</row>
    <row r="94" spans="5:57" x14ac:dyDescent="0.2"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</row>
    <row r="95" spans="5:57" x14ac:dyDescent="0.2"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</row>
    <row r="96" spans="5:57" x14ac:dyDescent="0.2"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</row>
    <row r="97" spans="5:57" x14ac:dyDescent="0.2"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</row>
    <row r="98" spans="5:57" x14ac:dyDescent="0.2"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</row>
    <row r="99" spans="5:57" x14ac:dyDescent="0.2"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</row>
    <row r="100" spans="5:57" x14ac:dyDescent="0.2"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</row>
    <row r="101" spans="5:57" x14ac:dyDescent="0.2"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</row>
    <row r="102" spans="5:57" x14ac:dyDescent="0.2"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</row>
    <row r="103" spans="5:57" x14ac:dyDescent="0.2"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</row>
    <row r="104" spans="5:57" x14ac:dyDescent="0.2"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</row>
    <row r="105" spans="5:57" x14ac:dyDescent="0.2"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</row>
    <row r="106" spans="5:57" x14ac:dyDescent="0.2"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</row>
    <row r="107" spans="5:57" x14ac:dyDescent="0.2"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</row>
    <row r="108" spans="5:57" x14ac:dyDescent="0.2"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</row>
    <row r="109" spans="5:57" x14ac:dyDescent="0.2"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</row>
    <row r="110" spans="5:57" x14ac:dyDescent="0.2"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</row>
    <row r="111" spans="5:57" x14ac:dyDescent="0.2"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</row>
    <row r="112" spans="5:57" x14ac:dyDescent="0.2"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</row>
    <row r="113" spans="5:57" x14ac:dyDescent="0.2"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</row>
    <row r="114" spans="5:57" x14ac:dyDescent="0.2"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</row>
    <row r="115" spans="5:57" x14ac:dyDescent="0.2"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</row>
    <row r="116" spans="5:57" x14ac:dyDescent="0.2"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</row>
    <row r="117" spans="5:57" x14ac:dyDescent="0.2"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</row>
    <row r="118" spans="5:57" x14ac:dyDescent="0.2"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</row>
    <row r="119" spans="5:57" x14ac:dyDescent="0.2"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</row>
    <row r="120" spans="5:57" x14ac:dyDescent="0.2"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</row>
    <row r="121" spans="5:57" x14ac:dyDescent="0.2"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</row>
    <row r="122" spans="5:57" x14ac:dyDescent="0.2"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</row>
    <row r="123" spans="5:57" x14ac:dyDescent="0.2"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</row>
    <row r="124" spans="5:57" x14ac:dyDescent="0.2"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</row>
    <row r="125" spans="5:57" x14ac:dyDescent="0.2"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</row>
    <row r="126" spans="5:57" x14ac:dyDescent="0.2"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</row>
    <row r="127" spans="5:57" x14ac:dyDescent="0.2"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</row>
    <row r="128" spans="5:57" x14ac:dyDescent="0.2"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</row>
    <row r="129" spans="5:57" x14ac:dyDescent="0.2"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</row>
    <row r="130" spans="5:57" x14ac:dyDescent="0.2"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</row>
    <row r="131" spans="5:57" x14ac:dyDescent="0.2"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</row>
    <row r="132" spans="5:57" x14ac:dyDescent="0.2"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</row>
    <row r="133" spans="5:57" x14ac:dyDescent="0.2"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</row>
    <row r="134" spans="5:57" x14ac:dyDescent="0.2"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</row>
    <row r="135" spans="5:57" x14ac:dyDescent="0.2"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</row>
    <row r="136" spans="5:57" x14ac:dyDescent="0.2"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</row>
    <row r="137" spans="5:57" x14ac:dyDescent="0.2"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</row>
    <row r="138" spans="5:57" x14ac:dyDescent="0.2"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</row>
    <row r="139" spans="5:57" x14ac:dyDescent="0.2"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</row>
    <row r="140" spans="5:57" x14ac:dyDescent="0.2"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</row>
    <row r="141" spans="5:57" x14ac:dyDescent="0.2"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</row>
    <row r="142" spans="5:57" x14ac:dyDescent="0.2"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</row>
    <row r="143" spans="5:57" x14ac:dyDescent="0.2"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</row>
    <row r="144" spans="5:57" x14ac:dyDescent="0.2"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</row>
    <row r="145" spans="5:57" x14ac:dyDescent="0.2"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</row>
    <row r="146" spans="5:57" x14ac:dyDescent="0.2"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</row>
    <row r="147" spans="5:57" x14ac:dyDescent="0.2"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</row>
    <row r="148" spans="5:57" x14ac:dyDescent="0.2"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</row>
    <row r="149" spans="5:57" x14ac:dyDescent="0.2"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</row>
    <row r="150" spans="5:57" x14ac:dyDescent="0.2"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</row>
    <row r="151" spans="5:57" x14ac:dyDescent="0.2"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</row>
    <row r="152" spans="5:57" x14ac:dyDescent="0.2"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</row>
    <row r="153" spans="5:57" x14ac:dyDescent="0.2"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</row>
    <row r="154" spans="5:57" x14ac:dyDescent="0.2"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</row>
    <row r="155" spans="5:57" x14ac:dyDescent="0.2"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</row>
    <row r="156" spans="5:57" x14ac:dyDescent="0.2"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</row>
    <row r="157" spans="5:57" x14ac:dyDescent="0.2"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</row>
    <row r="158" spans="5:57" x14ac:dyDescent="0.2"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</row>
    <row r="159" spans="5:57" x14ac:dyDescent="0.2"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</row>
    <row r="160" spans="5:57" x14ac:dyDescent="0.2"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</row>
    <row r="161" spans="5:57" x14ac:dyDescent="0.2"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</row>
    <row r="162" spans="5:57" x14ac:dyDescent="0.2"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</row>
    <row r="163" spans="5:57" x14ac:dyDescent="0.2"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</row>
    <row r="164" spans="5:57" x14ac:dyDescent="0.2"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</row>
    <row r="165" spans="5:57" x14ac:dyDescent="0.2"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</row>
    <row r="166" spans="5:57" x14ac:dyDescent="0.2"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</row>
    <row r="167" spans="5:57" x14ac:dyDescent="0.2"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</row>
    <row r="168" spans="5:57" x14ac:dyDescent="0.2"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</row>
    <row r="169" spans="5:57" x14ac:dyDescent="0.2"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</row>
    <row r="170" spans="5:57" x14ac:dyDescent="0.2"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</row>
    <row r="171" spans="5:57" x14ac:dyDescent="0.2"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</row>
    <row r="172" spans="5:57" x14ac:dyDescent="0.2"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</row>
    <row r="173" spans="5:57" x14ac:dyDescent="0.2"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</row>
    <row r="174" spans="5:57" x14ac:dyDescent="0.2"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</row>
    <row r="175" spans="5:57" x14ac:dyDescent="0.2"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</row>
    <row r="176" spans="5:57" x14ac:dyDescent="0.2"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</row>
    <row r="177" spans="5:57" x14ac:dyDescent="0.2"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</row>
    <row r="178" spans="5:57" x14ac:dyDescent="0.2"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</row>
    <row r="179" spans="5:57" x14ac:dyDescent="0.2"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</row>
    <row r="180" spans="5:57" x14ac:dyDescent="0.2"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</row>
    <row r="181" spans="5:57" x14ac:dyDescent="0.2"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</row>
    <row r="182" spans="5:57" x14ac:dyDescent="0.2"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</row>
    <row r="183" spans="5:57" x14ac:dyDescent="0.2"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</row>
    <row r="184" spans="5:57" x14ac:dyDescent="0.2"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</row>
    <row r="185" spans="5:57" x14ac:dyDescent="0.2"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</row>
    <row r="186" spans="5:57" x14ac:dyDescent="0.2"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</row>
    <row r="187" spans="5:57" x14ac:dyDescent="0.2"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</row>
    <row r="188" spans="5:57" x14ac:dyDescent="0.2"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</row>
    <row r="189" spans="5:57" x14ac:dyDescent="0.2"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</row>
    <row r="190" spans="5:57" x14ac:dyDescent="0.2"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</row>
    <row r="191" spans="5:57" x14ac:dyDescent="0.2"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</row>
    <row r="192" spans="5:57" x14ac:dyDescent="0.2"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</row>
    <row r="193" spans="5:57" x14ac:dyDescent="0.2"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</row>
    <row r="194" spans="5:57" x14ac:dyDescent="0.2"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</row>
    <row r="195" spans="5:57" x14ac:dyDescent="0.2"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</row>
    <row r="196" spans="5:57" x14ac:dyDescent="0.2"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</row>
    <row r="197" spans="5:57" x14ac:dyDescent="0.2"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</row>
    <row r="198" spans="5:57" x14ac:dyDescent="0.2"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</row>
    <row r="199" spans="5:57" x14ac:dyDescent="0.2"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</row>
    <row r="200" spans="5:57" x14ac:dyDescent="0.2"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</row>
    <row r="201" spans="5:57" x14ac:dyDescent="0.2"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</row>
    <row r="202" spans="5:57" x14ac:dyDescent="0.2"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</row>
    <row r="203" spans="5:57" x14ac:dyDescent="0.2"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</row>
    <row r="204" spans="5:57" x14ac:dyDescent="0.2"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</row>
    <row r="205" spans="5:57" x14ac:dyDescent="0.2"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</row>
    <row r="206" spans="5:57" x14ac:dyDescent="0.2"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</row>
    <row r="207" spans="5:57" x14ac:dyDescent="0.2"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</row>
    <row r="208" spans="5:57" x14ac:dyDescent="0.2"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</row>
    <row r="209" spans="4:57" x14ac:dyDescent="0.2"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</row>
    <row r="210" spans="4:57" x14ac:dyDescent="0.2"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</row>
    <row r="211" spans="4:57" x14ac:dyDescent="0.2"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</row>
    <row r="212" spans="4:57" x14ac:dyDescent="0.2">
      <c r="D212" s="28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</row>
  </sheetData>
  <conditionalFormatting sqref="E5:BE6">
    <cfRule type="expression" dxfId="5" priority="8">
      <formula>ISEVEN(MONTH(E$6))</formula>
    </cfRule>
  </conditionalFormatting>
  <conditionalFormatting sqref="E4:BE4">
    <cfRule type="expression" dxfId="4" priority="7">
      <formula>ISEVEN(MONTH(E$6))</formula>
    </cfRule>
  </conditionalFormatting>
  <conditionalFormatting sqref="F7:K26 N7:BE26 L7:M17 L19:M26">
    <cfRule type="expression" dxfId="3" priority="5">
      <formula>MONTH(F$6)&lt;&gt;MONTH(E$6)</formula>
    </cfRule>
  </conditionalFormatting>
  <conditionalFormatting sqref="L18">
    <cfRule type="expression" dxfId="2" priority="10">
      <formula>MONTH(M$6)&lt;&gt;MONTH(L$6)</formula>
    </cfRule>
  </conditionalFormatting>
  <conditionalFormatting sqref="E5:F5">
    <cfRule type="expression" dxfId="1" priority="2">
      <formula>ISEVEN(MONTH(E$6))</formula>
    </cfRule>
  </conditionalFormatting>
  <conditionalFormatting sqref="G5:BE5">
    <cfRule type="expression" dxfId="0" priority="1">
      <formula>ISEVEN(MONTH(G$6))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Weekly Sheet</vt:lpstr>
      <vt:lpstr>Date Formatting Strings</vt:lpstr>
      <vt:lpstr>Example Weekly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2015-12-09T09:15:05Z</cp:lastPrinted>
  <dcterms:created xsi:type="dcterms:W3CDTF">2006-09-16T00:00:00Z</dcterms:created>
  <dcterms:modified xsi:type="dcterms:W3CDTF">2015-12-09T09:25:57Z</dcterms:modified>
</cp:coreProperties>
</file>