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projects/genelife/docs/"/>
    </mc:Choice>
  </mc:AlternateContent>
  <xr:revisionPtr revIDLastSave="0" documentId="13_ncr:1_{BBBE169F-8767-CA45-8749-3EA16EAEBCA3}" xr6:coauthVersionLast="40" xr6:coauthVersionMax="40" xr10:uidLastSave="{00000000-0000-0000-0000-000000000000}"/>
  <bookViews>
    <workbookView xWindow="5700" yWindow="3380" windowWidth="28040" windowHeight="17440" xr2:uid="{8C8B945B-6AFA-D84D-97AD-9151BA609137}"/>
  </bookViews>
  <sheets>
    <sheet name="sum 7-4 sort" sheetId="9" r:id="rId1"/>
    <sheet name="sum 7 sort" sheetId="5" r:id="rId2"/>
    <sheet name="sum 6 sort" sheetId="6" r:id="rId3"/>
    <sheet name="sum 5 sort" sheetId="7" r:id="rId4"/>
    <sheet name="sum 4 sort" sheetId="8" r:id="rId5"/>
    <sheet name="sum 7" sheetId="1" r:id="rId6"/>
    <sheet name="sum 6" sheetId="2" r:id="rId7"/>
    <sheet name="sum 5" sheetId="3" r:id="rId8"/>
    <sheet name="sum 4" sheetId="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4" l="1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4" i="4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4" i="3"/>
  <c r="P4" i="2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4" i="1"/>
  <c r="M33" i="9"/>
  <c r="L33" i="9"/>
  <c r="J33" i="9"/>
  <c r="I33" i="9"/>
  <c r="H33" i="9"/>
  <c r="G33" i="9"/>
  <c r="O33" i="9" s="1"/>
  <c r="P33" i="9" s="1"/>
  <c r="M28" i="9"/>
  <c r="L28" i="9"/>
  <c r="J28" i="9"/>
  <c r="I28" i="9"/>
  <c r="H28" i="9"/>
  <c r="G28" i="9"/>
  <c r="O28" i="9" s="1"/>
  <c r="P28" i="9" s="1"/>
  <c r="M24" i="9"/>
  <c r="L24" i="9"/>
  <c r="J24" i="9"/>
  <c r="I24" i="9"/>
  <c r="H24" i="9"/>
  <c r="G24" i="9"/>
  <c r="O24" i="9" s="1"/>
  <c r="P24" i="9" s="1"/>
  <c r="M22" i="9"/>
  <c r="L22" i="9"/>
  <c r="J22" i="9"/>
  <c r="I22" i="9"/>
  <c r="H22" i="9"/>
  <c r="G22" i="9"/>
  <c r="O22" i="9" s="1"/>
  <c r="P22" i="9" s="1"/>
  <c r="M19" i="9"/>
  <c r="L19" i="9"/>
  <c r="J19" i="9"/>
  <c r="I19" i="9"/>
  <c r="H19" i="9"/>
  <c r="G19" i="9"/>
  <c r="O19" i="9" s="1"/>
  <c r="P19" i="9" s="1"/>
  <c r="M18" i="9"/>
  <c r="L18" i="9"/>
  <c r="J18" i="9"/>
  <c r="I18" i="9"/>
  <c r="H18" i="9"/>
  <c r="G18" i="9"/>
  <c r="O18" i="9" s="1"/>
  <c r="P18" i="9" s="1"/>
  <c r="M15" i="9"/>
  <c r="L15" i="9"/>
  <c r="J15" i="9"/>
  <c r="I15" i="9"/>
  <c r="H15" i="9"/>
  <c r="G15" i="9"/>
  <c r="O15" i="9" s="1"/>
  <c r="P15" i="9" s="1"/>
  <c r="M14" i="9"/>
  <c r="L14" i="9"/>
  <c r="J14" i="9"/>
  <c r="I14" i="9"/>
  <c r="H14" i="9"/>
  <c r="G14" i="9"/>
  <c r="O14" i="9" s="1"/>
  <c r="P14" i="9" s="1"/>
  <c r="M13" i="9"/>
  <c r="L13" i="9"/>
  <c r="J13" i="9"/>
  <c r="I13" i="9"/>
  <c r="H13" i="9"/>
  <c r="G13" i="9"/>
  <c r="O13" i="9" s="1"/>
  <c r="P13" i="9" s="1"/>
  <c r="M11" i="9"/>
  <c r="L11" i="9"/>
  <c r="J11" i="9"/>
  <c r="I11" i="9"/>
  <c r="H11" i="9"/>
  <c r="G11" i="9"/>
  <c r="O11" i="9" s="1"/>
  <c r="P11" i="9" s="1"/>
  <c r="M10" i="9"/>
  <c r="L10" i="9"/>
  <c r="J10" i="9"/>
  <c r="I10" i="9"/>
  <c r="H10" i="9"/>
  <c r="G10" i="9"/>
  <c r="O10" i="9" s="1"/>
  <c r="P10" i="9" s="1"/>
  <c r="M8" i="9"/>
  <c r="L8" i="9"/>
  <c r="J8" i="9"/>
  <c r="I8" i="9"/>
  <c r="H8" i="9"/>
  <c r="G8" i="9"/>
  <c r="O8" i="9" s="1"/>
  <c r="P8" i="9" s="1"/>
  <c r="M7" i="9"/>
  <c r="L7" i="9"/>
  <c r="J7" i="9"/>
  <c r="I7" i="9"/>
  <c r="H7" i="9"/>
  <c r="G7" i="9"/>
  <c r="O7" i="9" s="1"/>
  <c r="P7" i="9" s="1"/>
  <c r="M6" i="9"/>
  <c r="L6" i="9"/>
  <c r="J6" i="9"/>
  <c r="I6" i="9"/>
  <c r="H6" i="9"/>
  <c r="G6" i="9"/>
  <c r="O6" i="9" s="1"/>
  <c r="P6" i="9" s="1"/>
  <c r="M5" i="9"/>
  <c r="L5" i="9"/>
  <c r="J5" i="9"/>
  <c r="I5" i="9"/>
  <c r="H5" i="9"/>
  <c r="G5" i="9"/>
  <c r="O5" i="9" s="1"/>
  <c r="P5" i="9" s="1"/>
  <c r="M64" i="9"/>
  <c r="L64" i="9"/>
  <c r="J64" i="9"/>
  <c r="I64" i="9"/>
  <c r="H64" i="9"/>
  <c r="G64" i="9"/>
  <c r="O64" i="9" s="1"/>
  <c r="P64" i="9" s="1"/>
  <c r="M57" i="9"/>
  <c r="L57" i="9"/>
  <c r="J57" i="9"/>
  <c r="I57" i="9"/>
  <c r="H57" i="9"/>
  <c r="G57" i="9"/>
  <c r="O57" i="9" s="1"/>
  <c r="P57" i="9" s="1"/>
  <c r="M52" i="9"/>
  <c r="L52" i="9"/>
  <c r="J52" i="9"/>
  <c r="I52" i="9"/>
  <c r="H52" i="9"/>
  <c r="G52" i="9"/>
  <c r="O52" i="9" s="1"/>
  <c r="P52" i="9" s="1"/>
  <c r="M50" i="9"/>
  <c r="L50" i="9"/>
  <c r="J50" i="9"/>
  <c r="I50" i="9"/>
  <c r="H50" i="9"/>
  <c r="G50" i="9"/>
  <c r="O50" i="9" s="1"/>
  <c r="P50" i="9" s="1"/>
  <c r="M46" i="9"/>
  <c r="L46" i="9"/>
  <c r="J46" i="9"/>
  <c r="I46" i="9"/>
  <c r="H46" i="9"/>
  <c r="G46" i="9"/>
  <c r="O46" i="9" s="1"/>
  <c r="P46" i="9" s="1"/>
  <c r="M44" i="9"/>
  <c r="L44" i="9"/>
  <c r="J44" i="9"/>
  <c r="I44" i="9"/>
  <c r="H44" i="9"/>
  <c r="G44" i="9"/>
  <c r="O44" i="9" s="1"/>
  <c r="P44" i="9" s="1"/>
  <c r="M40" i="9"/>
  <c r="L40" i="9"/>
  <c r="J40" i="9"/>
  <c r="I40" i="9"/>
  <c r="H40" i="9"/>
  <c r="G40" i="9"/>
  <c r="O40" i="9" s="1"/>
  <c r="P40" i="9" s="1"/>
  <c r="M39" i="9"/>
  <c r="L39" i="9"/>
  <c r="J39" i="9"/>
  <c r="I39" i="9"/>
  <c r="H39" i="9"/>
  <c r="G39" i="9"/>
  <c r="O39" i="9" s="1"/>
  <c r="P39" i="9" s="1"/>
  <c r="M37" i="9"/>
  <c r="L37" i="9"/>
  <c r="J37" i="9"/>
  <c r="I37" i="9"/>
  <c r="H37" i="9"/>
  <c r="G37" i="9"/>
  <c r="O37" i="9" s="1"/>
  <c r="P37" i="9" s="1"/>
  <c r="M35" i="9"/>
  <c r="L35" i="9"/>
  <c r="J35" i="9"/>
  <c r="I35" i="9"/>
  <c r="H35" i="9"/>
  <c r="G35" i="9"/>
  <c r="O35" i="9" s="1"/>
  <c r="P35" i="9" s="1"/>
  <c r="M34" i="9"/>
  <c r="L34" i="9"/>
  <c r="J34" i="9"/>
  <c r="I34" i="9"/>
  <c r="H34" i="9"/>
  <c r="G34" i="9"/>
  <c r="O34" i="9" s="1"/>
  <c r="P34" i="9" s="1"/>
  <c r="M32" i="9"/>
  <c r="L32" i="9"/>
  <c r="J32" i="9"/>
  <c r="I32" i="9"/>
  <c r="H32" i="9"/>
  <c r="G32" i="9"/>
  <c r="O32" i="9" s="1"/>
  <c r="P32" i="9" s="1"/>
  <c r="M29" i="9"/>
  <c r="L29" i="9"/>
  <c r="J29" i="9"/>
  <c r="I29" i="9"/>
  <c r="H29" i="9"/>
  <c r="G29" i="9"/>
  <c r="O29" i="9" s="1"/>
  <c r="P29" i="9" s="1"/>
  <c r="M27" i="9"/>
  <c r="L27" i="9"/>
  <c r="J27" i="9"/>
  <c r="I27" i="9"/>
  <c r="H27" i="9"/>
  <c r="G27" i="9"/>
  <c r="O27" i="9" s="1"/>
  <c r="P27" i="9" s="1"/>
  <c r="M26" i="9"/>
  <c r="L26" i="9"/>
  <c r="J26" i="9"/>
  <c r="I26" i="9"/>
  <c r="H26" i="9"/>
  <c r="G26" i="9"/>
  <c r="O26" i="9" s="1"/>
  <c r="P26" i="9" s="1"/>
  <c r="M23" i="9"/>
  <c r="L23" i="9"/>
  <c r="J23" i="9"/>
  <c r="I23" i="9"/>
  <c r="H23" i="9"/>
  <c r="G23" i="9"/>
  <c r="O23" i="9" s="1"/>
  <c r="P23" i="9" s="1"/>
  <c r="M21" i="9"/>
  <c r="L21" i="9"/>
  <c r="J21" i="9"/>
  <c r="I21" i="9"/>
  <c r="H21" i="9"/>
  <c r="G21" i="9"/>
  <c r="O21" i="9" s="1"/>
  <c r="P21" i="9" s="1"/>
  <c r="M17" i="9"/>
  <c r="L17" i="9"/>
  <c r="J17" i="9"/>
  <c r="I17" i="9"/>
  <c r="H17" i="9"/>
  <c r="G17" i="9"/>
  <c r="O17" i="9" s="1"/>
  <c r="P17" i="9" s="1"/>
  <c r="M16" i="9"/>
  <c r="L16" i="9"/>
  <c r="J16" i="9"/>
  <c r="I16" i="9"/>
  <c r="H16" i="9"/>
  <c r="G16" i="9"/>
  <c r="O16" i="9" s="1"/>
  <c r="P16" i="9" s="1"/>
  <c r="M12" i="9"/>
  <c r="L12" i="9"/>
  <c r="J12" i="9"/>
  <c r="I12" i="9"/>
  <c r="H12" i="9"/>
  <c r="G12" i="9"/>
  <c r="O12" i="9" s="1"/>
  <c r="P12" i="9" s="1"/>
  <c r="M9" i="9"/>
  <c r="L9" i="9"/>
  <c r="J9" i="9"/>
  <c r="I9" i="9"/>
  <c r="H9" i="9"/>
  <c r="G9" i="9"/>
  <c r="O9" i="9" s="1"/>
  <c r="P9" i="9" s="1"/>
  <c r="M86" i="9"/>
  <c r="L86" i="9"/>
  <c r="J86" i="9"/>
  <c r="I86" i="9"/>
  <c r="H86" i="9"/>
  <c r="G86" i="9"/>
  <c r="O86" i="9" s="1"/>
  <c r="P86" i="9" s="1"/>
  <c r="M82" i="9"/>
  <c r="L82" i="9"/>
  <c r="J82" i="9"/>
  <c r="I82" i="9"/>
  <c r="H82" i="9"/>
  <c r="G82" i="9"/>
  <c r="O82" i="9" s="1"/>
  <c r="P82" i="9" s="1"/>
  <c r="M78" i="9"/>
  <c r="L78" i="9"/>
  <c r="J78" i="9"/>
  <c r="I78" i="9"/>
  <c r="H78" i="9"/>
  <c r="G78" i="9"/>
  <c r="O78" i="9" s="1"/>
  <c r="P78" i="9" s="1"/>
  <c r="M77" i="9"/>
  <c r="L77" i="9"/>
  <c r="J77" i="9"/>
  <c r="I77" i="9"/>
  <c r="H77" i="9"/>
  <c r="G77" i="9"/>
  <c r="O77" i="9" s="1"/>
  <c r="P77" i="9" s="1"/>
  <c r="M75" i="9"/>
  <c r="L75" i="9"/>
  <c r="J75" i="9"/>
  <c r="I75" i="9"/>
  <c r="H75" i="9"/>
  <c r="G75" i="9"/>
  <c r="O75" i="9" s="1"/>
  <c r="P75" i="9" s="1"/>
  <c r="M73" i="9"/>
  <c r="L73" i="9"/>
  <c r="J73" i="9"/>
  <c r="I73" i="9"/>
  <c r="H73" i="9"/>
  <c r="G73" i="9"/>
  <c r="O73" i="9" s="1"/>
  <c r="P73" i="9" s="1"/>
  <c r="M71" i="9"/>
  <c r="L71" i="9"/>
  <c r="J71" i="9"/>
  <c r="I71" i="9"/>
  <c r="H71" i="9"/>
  <c r="G71" i="9"/>
  <c r="O71" i="9" s="1"/>
  <c r="P71" i="9" s="1"/>
  <c r="M69" i="9"/>
  <c r="L69" i="9"/>
  <c r="J69" i="9"/>
  <c r="I69" i="9"/>
  <c r="H69" i="9"/>
  <c r="G69" i="9"/>
  <c r="O69" i="9" s="1"/>
  <c r="P69" i="9" s="1"/>
  <c r="M68" i="9"/>
  <c r="L68" i="9"/>
  <c r="J68" i="9"/>
  <c r="I68" i="9"/>
  <c r="H68" i="9"/>
  <c r="G68" i="9"/>
  <c r="O68" i="9" s="1"/>
  <c r="P68" i="9" s="1"/>
  <c r="M66" i="9"/>
  <c r="L66" i="9"/>
  <c r="J66" i="9"/>
  <c r="I66" i="9"/>
  <c r="H66" i="9"/>
  <c r="G66" i="9"/>
  <c r="O66" i="9" s="1"/>
  <c r="P66" i="9" s="1"/>
  <c r="M65" i="9"/>
  <c r="L65" i="9"/>
  <c r="J65" i="9"/>
  <c r="I65" i="9"/>
  <c r="H65" i="9"/>
  <c r="G65" i="9"/>
  <c r="O65" i="9" s="1"/>
  <c r="P65" i="9" s="1"/>
  <c r="M62" i="9"/>
  <c r="L62" i="9"/>
  <c r="J62" i="9"/>
  <c r="I62" i="9"/>
  <c r="H62" i="9"/>
  <c r="G62" i="9"/>
  <c r="O62" i="9" s="1"/>
  <c r="P62" i="9" s="1"/>
  <c r="M60" i="9"/>
  <c r="L60" i="9"/>
  <c r="J60" i="9"/>
  <c r="I60" i="9"/>
  <c r="H60" i="9"/>
  <c r="G60" i="9"/>
  <c r="O60" i="9" s="1"/>
  <c r="P60" i="9" s="1"/>
  <c r="M58" i="9"/>
  <c r="L58" i="9"/>
  <c r="J58" i="9"/>
  <c r="I58" i="9"/>
  <c r="H58" i="9"/>
  <c r="G58" i="9"/>
  <c r="O58" i="9" s="1"/>
  <c r="P58" i="9" s="1"/>
  <c r="M55" i="9"/>
  <c r="L55" i="9"/>
  <c r="J55" i="9"/>
  <c r="I55" i="9"/>
  <c r="H55" i="9"/>
  <c r="G55" i="9"/>
  <c r="O55" i="9" s="1"/>
  <c r="P55" i="9" s="1"/>
  <c r="M53" i="9"/>
  <c r="L53" i="9"/>
  <c r="J53" i="9"/>
  <c r="I53" i="9"/>
  <c r="H53" i="9"/>
  <c r="G53" i="9"/>
  <c r="O53" i="9" s="1"/>
  <c r="P53" i="9" s="1"/>
  <c r="M51" i="9"/>
  <c r="L51" i="9"/>
  <c r="J51" i="9"/>
  <c r="I51" i="9"/>
  <c r="H51" i="9"/>
  <c r="G51" i="9"/>
  <c r="O51" i="9" s="1"/>
  <c r="P51" i="9" s="1"/>
  <c r="M49" i="9"/>
  <c r="L49" i="9"/>
  <c r="J49" i="9"/>
  <c r="I49" i="9"/>
  <c r="H49" i="9"/>
  <c r="G49" i="9"/>
  <c r="O49" i="9" s="1"/>
  <c r="P49" i="9" s="1"/>
  <c r="M45" i="9"/>
  <c r="L45" i="9"/>
  <c r="J45" i="9"/>
  <c r="I45" i="9"/>
  <c r="H45" i="9"/>
  <c r="G45" i="9"/>
  <c r="O45" i="9" s="1"/>
  <c r="P45" i="9" s="1"/>
  <c r="M43" i="9"/>
  <c r="L43" i="9"/>
  <c r="J43" i="9"/>
  <c r="I43" i="9"/>
  <c r="H43" i="9"/>
  <c r="G43" i="9"/>
  <c r="O43" i="9" s="1"/>
  <c r="P43" i="9" s="1"/>
  <c r="M42" i="9"/>
  <c r="L42" i="9"/>
  <c r="J42" i="9"/>
  <c r="I42" i="9"/>
  <c r="H42" i="9"/>
  <c r="G42" i="9"/>
  <c r="O42" i="9" s="1"/>
  <c r="P42" i="9" s="1"/>
  <c r="M38" i="9"/>
  <c r="L38" i="9"/>
  <c r="J38" i="9"/>
  <c r="I38" i="9"/>
  <c r="H38" i="9"/>
  <c r="G38" i="9"/>
  <c r="O38" i="9" s="1"/>
  <c r="P38" i="9" s="1"/>
  <c r="M36" i="9"/>
  <c r="L36" i="9"/>
  <c r="J36" i="9"/>
  <c r="I36" i="9"/>
  <c r="H36" i="9"/>
  <c r="G36" i="9"/>
  <c r="O36" i="9" s="1"/>
  <c r="P36" i="9" s="1"/>
  <c r="M31" i="9"/>
  <c r="L31" i="9"/>
  <c r="J31" i="9"/>
  <c r="I31" i="9"/>
  <c r="H31" i="9"/>
  <c r="G31" i="9"/>
  <c r="O31" i="9" s="1"/>
  <c r="P31" i="9" s="1"/>
  <c r="M30" i="9"/>
  <c r="L30" i="9"/>
  <c r="J30" i="9"/>
  <c r="I30" i="9"/>
  <c r="H30" i="9"/>
  <c r="G30" i="9"/>
  <c r="O30" i="9" s="1"/>
  <c r="P30" i="9" s="1"/>
  <c r="M25" i="9"/>
  <c r="L25" i="9"/>
  <c r="J25" i="9"/>
  <c r="I25" i="9"/>
  <c r="H25" i="9"/>
  <c r="G25" i="9"/>
  <c r="O25" i="9" s="1"/>
  <c r="P25" i="9" s="1"/>
  <c r="M20" i="9"/>
  <c r="L20" i="9"/>
  <c r="J20" i="9"/>
  <c r="I20" i="9"/>
  <c r="H20" i="9"/>
  <c r="G20" i="9"/>
  <c r="O20" i="9" s="1"/>
  <c r="P20" i="9" s="1"/>
  <c r="M96" i="9"/>
  <c r="L96" i="9"/>
  <c r="J96" i="9"/>
  <c r="I96" i="9"/>
  <c r="H96" i="9"/>
  <c r="G96" i="9"/>
  <c r="O96" i="9" s="1"/>
  <c r="P96" i="9" s="1"/>
  <c r="M95" i="9"/>
  <c r="L95" i="9"/>
  <c r="J95" i="9"/>
  <c r="I95" i="9"/>
  <c r="H95" i="9"/>
  <c r="G95" i="9"/>
  <c r="M94" i="9"/>
  <c r="L94" i="9"/>
  <c r="J94" i="9"/>
  <c r="I94" i="9"/>
  <c r="H94" i="9"/>
  <c r="G94" i="9"/>
  <c r="O94" i="9" s="1"/>
  <c r="P94" i="9" s="1"/>
  <c r="M93" i="9"/>
  <c r="L93" i="9"/>
  <c r="J93" i="9"/>
  <c r="I93" i="9"/>
  <c r="H93" i="9"/>
  <c r="G93" i="9"/>
  <c r="O93" i="9" s="1"/>
  <c r="P93" i="9" s="1"/>
  <c r="M92" i="9"/>
  <c r="L92" i="9"/>
  <c r="J92" i="9"/>
  <c r="I92" i="9"/>
  <c r="H92" i="9"/>
  <c r="G92" i="9"/>
  <c r="O92" i="9" s="1"/>
  <c r="P92" i="9" s="1"/>
  <c r="M91" i="9"/>
  <c r="L91" i="9"/>
  <c r="J91" i="9"/>
  <c r="I91" i="9"/>
  <c r="H91" i="9"/>
  <c r="G91" i="9"/>
  <c r="O91" i="9" s="1"/>
  <c r="P91" i="9" s="1"/>
  <c r="M90" i="9"/>
  <c r="L90" i="9"/>
  <c r="J90" i="9"/>
  <c r="I90" i="9"/>
  <c r="H90" i="9"/>
  <c r="G90" i="9"/>
  <c r="O90" i="9" s="1"/>
  <c r="P90" i="9" s="1"/>
  <c r="M89" i="9"/>
  <c r="L89" i="9"/>
  <c r="J89" i="9"/>
  <c r="I89" i="9"/>
  <c r="H89" i="9"/>
  <c r="G89" i="9"/>
  <c r="O89" i="9" s="1"/>
  <c r="P89" i="9" s="1"/>
  <c r="M88" i="9"/>
  <c r="L88" i="9"/>
  <c r="J88" i="9"/>
  <c r="I88" i="9"/>
  <c r="H88" i="9"/>
  <c r="G88" i="9"/>
  <c r="O88" i="9" s="1"/>
  <c r="P88" i="9" s="1"/>
  <c r="M87" i="9"/>
  <c r="L87" i="9"/>
  <c r="J87" i="9"/>
  <c r="I87" i="9"/>
  <c r="H87" i="9"/>
  <c r="G87" i="9"/>
  <c r="O87" i="9" s="1"/>
  <c r="P87" i="9" s="1"/>
  <c r="M85" i="9"/>
  <c r="L85" i="9"/>
  <c r="J85" i="9"/>
  <c r="I85" i="9"/>
  <c r="H85" i="9"/>
  <c r="G85" i="9"/>
  <c r="O85" i="9" s="1"/>
  <c r="P85" i="9" s="1"/>
  <c r="M84" i="9"/>
  <c r="L84" i="9"/>
  <c r="J84" i="9"/>
  <c r="I84" i="9"/>
  <c r="H84" i="9"/>
  <c r="G84" i="9"/>
  <c r="O84" i="9" s="1"/>
  <c r="P84" i="9" s="1"/>
  <c r="M83" i="9"/>
  <c r="L83" i="9"/>
  <c r="J83" i="9"/>
  <c r="I83" i="9"/>
  <c r="H83" i="9"/>
  <c r="G83" i="9"/>
  <c r="O83" i="9" s="1"/>
  <c r="P83" i="9" s="1"/>
  <c r="M81" i="9"/>
  <c r="L81" i="9"/>
  <c r="J81" i="9"/>
  <c r="I81" i="9"/>
  <c r="H81" i="9"/>
  <c r="G81" i="9"/>
  <c r="O81" i="9" s="1"/>
  <c r="P81" i="9" s="1"/>
  <c r="M80" i="9"/>
  <c r="L80" i="9"/>
  <c r="J80" i="9"/>
  <c r="I80" i="9"/>
  <c r="H80" i="9"/>
  <c r="G80" i="9"/>
  <c r="O80" i="9" s="1"/>
  <c r="P80" i="9" s="1"/>
  <c r="M79" i="9"/>
  <c r="L79" i="9"/>
  <c r="J79" i="9"/>
  <c r="I79" i="9"/>
  <c r="H79" i="9"/>
  <c r="G79" i="9"/>
  <c r="O79" i="9" s="1"/>
  <c r="P79" i="9" s="1"/>
  <c r="M76" i="9"/>
  <c r="L76" i="9"/>
  <c r="J76" i="9"/>
  <c r="I76" i="9"/>
  <c r="H76" i="9"/>
  <c r="G76" i="9"/>
  <c r="O76" i="9" s="1"/>
  <c r="P76" i="9" s="1"/>
  <c r="M74" i="9"/>
  <c r="L74" i="9"/>
  <c r="J74" i="9"/>
  <c r="I74" i="9"/>
  <c r="H74" i="9"/>
  <c r="G74" i="9"/>
  <c r="O74" i="9" s="1"/>
  <c r="P74" i="9" s="1"/>
  <c r="M72" i="9"/>
  <c r="L72" i="9"/>
  <c r="J72" i="9"/>
  <c r="I72" i="9"/>
  <c r="H72" i="9"/>
  <c r="G72" i="9"/>
  <c r="O72" i="9" s="1"/>
  <c r="P72" i="9" s="1"/>
  <c r="M70" i="9"/>
  <c r="L70" i="9"/>
  <c r="J70" i="9"/>
  <c r="I70" i="9"/>
  <c r="H70" i="9"/>
  <c r="G70" i="9"/>
  <c r="O70" i="9" s="1"/>
  <c r="P70" i="9" s="1"/>
  <c r="M67" i="9"/>
  <c r="L67" i="9"/>
  <c r="J67" i="9"/>
  <c r="I67" i="9"/>
  <c r="H67" i="9"/>
  <c r="G67" i="9"/>
  <c r="O67" i="9" s="1"/>
  <c r="P67" i="9" s="1"/>
  <c r="M63" i="9"/>
  <c r="L63" i="9"/>
  <c r="J63" i="9"/>
  <c r="I63" i="9"/>
  <c r="H63" i="9"/>
  <c r="G63" i="9"/>
  <c r="O63" i="9" s="1"/>
  <c r="P63" i="9" s="1"/>
  <c r="M61" i="9"/>
  <c r="L61" i="9"/>
  <c r="J61" i="9"/>
  <c r="I61" i="9"/>
  <c r="H61" i="9"/>
  <c r="G61" i="9"/>
  <c r="O61" i="9" s="1"/>
  <c r="P61" i="9" s="1"/>
  <c r="M59" i="9"/>
  <c r="L59" i="9"/>
  <c r="J59" i="9"/>
  <c r="I59" i="9"/>
  <c r="H59" i="9"/>
  <c r="G59" i="9"/>
  <c r="O59" i="9" s="1"/>
  <c r="P59" i="9" s="1"/>
  <c r="M56" i="9"/>
  <c r="L56" i="9"/>
  <c r="J56" i="9"/>
  <c r="I56" i="9"/>
  <c r="H56" i="9"/>
  <c r="G56" i="9"/>
  <c r="O56" i="9" s="1"/>
  <c r="P56" i="9" s="1"/>
  <c r="M54" i="9"/>
  <c r="L54" i="9"/>
  <c r="J54" i="9"/>
  <c r="I54" i="9"/>
  <c r="H54" i="9"/>
  <c r="G54" i="9"/>
  <c r="O54" i="9" s="1"/>
  <c r="P54" i="9" s="1"/>
  <c r="M48" i="9"/>
  <c r="L48" i="9"/>
  <c r="J48" i="9"/>
  <c r="I48" i="9"/>
  <c r="H48" i="9"/>
  <c r="G48" i="9"/>
  <c r="O48" i="9" s="1"/>
  <c r="P48" i="9" s="1"/>
  <c r="M47" i="9"/>
  <c r="L47" i="9"/>
  <c r="J47" i="9"/>
  <c r="I47" i="9"/>
  <c r="H47" i="9"/>
  <c r="G47" i="9"/>
  <c r="O47" i="9" s="1"/>
  <c r="P47" i="9" s="1"/>
  <c r="M41" i="9"/>
  <c r="L41" i="9"/>
  <c r="J41" i="9"/>
  <c r="I41" i="9"/>
  <c r="H41" i="9"/>
  <c r="G41" i="9"/>
  <c r="O41" i="9" s="1"/>
  <c r="P41" i="9" s="1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4" i="5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4" i="6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4" i="7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4" i="8"/>
  <c r="N19" i="8"/>
  <c r="K19" i="8"/>
  <c r="F19" i="8"/>
  <c r="O13" i="8"/>
  <c r="M13" i="8"/>
  <c r="L13" i="8"/>
  <c r="J13" i="8"/>
  <c r="I13" i="8"/>
  <c r="H13" i="8"/>
  <c r="G13" i="8"/>
  <c r="M11" i="8"/>
  <c r="L11" i="8"/>
  <c r="J11" i="8"/>
  <c r="I11" i="8"/>
  <c r="H11" i="8"/>
  <c r="G11" i="8"/>
  <c r="O11" i="8" s="1"/>
  <c r="O8" i="8"/>
  <c r="M8" i="8"/>
  <c r="L8" i="8"/>
  <c r="J8" i="8"/>
  <c r="I8" i="8"/>
  <c r="H8" i="8"/>
  <c r="G8" i="8"/>
  <c r="M16" i="8"/>
  <c r="L16" i="8"/>
  <c r="J16" i="8"/>
  <c r="I16" i="8"/>
  <c r="H16" i="8"/>
  <c r="O16" i="8" s="1"/>
  <c r="G16" i="8"/>
  <c r="M10" i="8"/>
  <c r="L10" i="8"/>
  <c r="J10" i="8"/>
  <c r="I10" i="8"/>
  <c r="H10" i="8"/>
  <c r="G10" i="8"/>
  <c r="O10" i="8" s="1"/>
  <c r="M7" i="8"/>
  <c r="L7" i="8"/>
  <c r="J7" i="8"/>
  <c r="I7" i="8"/>
  <c r="H7" i="8"/>
  <c r="G7" i="8"/>
  <c r="O7" i="8" s="1"/>
  <c r="O17" i="8"/>
  <c r="M17" i="8"/>
  <c r="L17" i="8"/>
  <c r="J17" i="8"/>
  <c r="I17" i="8"/>
  <c r="H17" i="8"/>
  <c r="G17" i="8"/>
  <c r="O14" i="8"/>
  <c r="M14" i="8"/>
  <c r="L14" i="8"/>
  <c r="J14" i="8"/>
  <c r="I14" i="8"/>
  <c r="H14" i="8"/>
  <c r="G14" i="8"/>
  <c r="O15" i="8"/>
  <c r="M15" i="8"/>
  <c r="L15" i="8"/>
  <c r="J15" i="8"/>
  <c r="I15" i="8"/>
  <c r="H15" i="8"/>
  <c r="G15" i="8"/>
  <c r="M9" i="8"/>
  <c r="L9" i="8"/>
  <c r="J9" i="8"/>
  <c r="I9" i="8"/>
  <c r="H9" i="8"/>
  <c r="G9" i="8"/>
  <c r="O9" i="8" s="1"/>
  <c r="O6" i="8"/>
  <c r="M6" i="8"/>
  <c r="L6" i="8"/>
  <c r="J6" i="8"/>
  <c r="I6" i="8"/>
  <c r="H6" i="8"/>
  <c r="G6" i="8"/>
  <c r="M5" i="8"/>
  <c r="L5" i="8"/>
  <c r="J5" i="8"/>
  <c r="I5" i="8"/>
  <c r="H5" i="8"/>
  <c r="O5" i="8" s="1"/>
  <c r="G5" i="8"/>
  <c r="M18" i="8"/>
  <c r="L18" i="8"/>
  <c r="J18" i="8"/>
  <c r="I18" i="8"/>
  <c r="H18" i="8"/>
  <c r="G18" i="8"/>
  <c r="O18" i="8" s="1"/>
  <c r="M12" i="8"/>
  <c r="L12" i="8"/>
  <c r="J12" i="8"/>
  <c r="I12" i="8"/>
  <c r="H12" i="8"/>
  <c r="G12" i="8"/>
  <c r="O12" i="8" s="1"/>
  <c r="O4" i="8"/>
  <c r="M4" i="8"/>
  <c r="L4" i="8"/>
  <c r="J4" i="8"/>
  <c r="I4" i="8"/>
  <c r="H4" i="8"/>
  <c r="G4" i="8"/>
  <c r="N25" i="7"/>
  <c r="N26" i="7" s="1"/>
  <c r="K25" i="7"/>
  <c r="K26" i="7" s="1"/>
  <c r="F25" i="7"/>
  <c r="O17" i="7"/>
  <c r="M17" i="7"/>
  <c r="L17" i="7"/>
  <c r="J17" i="7"/>
  <c r="I17" i="7"/>
  <c r="H17" i="7"/>
  <c r="G17" i="7"/>
  <c r="M13" i="7"/>
  <c r="L13" i="7"/>
  <c r="J13" i="7"/>
  <c r="I13" i="7"/>
  <c r="H13" i="7"/>
  <c r="O13" i="7" s="1"/>
  <c r="G13" i="7"/>
  <c r="M11" i="7"/>
  <c r="L11" i="7"/>
  <c r="J11" i="7"/>
  <c r="I11" i="7"/>
  <c r="H11" i="7"/>
  <c r="G11" i="7"/>
  <c r="O11" i="7" s="1"/>
  <c r="M19" i="7"/>
  <c r="L19" i="7"/>
  <c r="J19" i="7"/>
  <c r="I19" i="7"/>
  <c r="H19" i="7"/>
  <c r="G19" i="7"/>
  <c r="O19" i="7" s="1"/>
  <c r="O14" i="7"/>
  <c r="M14" i="7"/>
  <c r="L14" i="7"/>
  <c r="J14" i="7"/>
  <c r="I14" i="7"/>
  <c r="H14" i="7"/>
  <c r="G14" i="7"/>
  <c r="O8" i="7"/>
  <c r="M8" i="7"/>
  <c r="L8" i="7"/>
  <c r="J8" i="7"/>
  <c r="I8" i="7"/>
  <c r="H8" i="7"/>
  <c r="G8" i="7"/>
  <c r="O22" i="7"/>
  <c r="M22" i="7"/>
  <c r="L22" i="7"/>
  <c r="J22" i="7"/>
  <c r="I22" i="7"/>
  <c r="H22" i="7"/>
  <c r="G22" i="7"/>
  <c r="M20" i="7"/>
  <c r="L20" i="7"/>
  <c r="J20" i="7"/>
  <c r="I20" i="7"/>
  <c r="H20" i="7"/>
  <c r="G20" i="7"/>
  <c r="O20" i="7" s="1"/>
  <c r="O16" i="7"/>
  <c r="M16" i="7"/>
  <c r="L16" i="7"/>
  <c r="J16" i="7"/>
  <c r="I16" i="7"/>
  <c r="H16" i="7"/>
  <c r="G16" i="7"/>
  <c r="M9" i="7"/>
  <c r="L9" i="7"/>
  <c r="J9" i="7"/>
  <c r="I9" i="7"/>
  <c r="H9" i="7"/>
  <c r="O9" i="7" s="1"/>
  <c r="G9" i="7"/>
  <c r="M10" i="7"/>
  <c r="L10" i="7"/>
  <c r="J10" i="7"/>
  <c r="I10" i="7"/>
  <c r="H10" i="7"/>
  <c r="G10" i="7"/>
  <c r="O10" i="7" s="1"/>
  <c r="M7" i="7"/>
  <c r="L7" i="7"/>
  <c r="J7" i="7"/>
  <c r="I7" i="7"/>
  <c r="H7" i="7"/>
  <c r="G7" i="7"/>
  <c r="O7" i="7" s="1"/>
  <c r="O23" i="7"/>
  <c r="M23" i="7"/>
  <c r="L23" i="7"/>
  <c r="J23" i="7"/>
  <c r="I23" i="7"/>
  <c r="H23" i="7"/>
  <c r="G23" i="7"/>
  <c r="O18" i="7"/>
  <c r="M18" i="7"/>
  <c r="L18" i="7"/>
  <c r="J18" i="7"/>
  <c r="I18" i="7"/>
  <c r="H18" i="7"/>
  <c r="G18" i="7"/>
  <c r="O21" i="7"/>
  <c r="M21" i="7"/>
  <c r="L21" i="7"/>
  <c r="J21" i="7"/>
  <c r="I21" i="7"/>
  <c r="H21" i="7"/>
  <c r="G21" i="7"/>
  <c r="M12" i="7"/>
  <c r="L12" i="7"/>
  <c r="J12" i="7"/>
  <c r="I12" i="7"/>
  <c r="H12" i="7"/>
  <c r="G12" i="7"/>
  <c r="O12" i="7" s="1"/>
  <c r="M6" i="7"/>
  <c r="L6" i="7"/>
  <c r="J6" i="7"/>
  <c r="I6" i="7"/>
  <c r="H6" i="7"/>
  <c r="G6" i="7"/>
  <c r="O6" i="7" s="1"/>
  <c r="M5" i="7"/>
  <c r="L5" i="7"/>
  <c r="J5" i="7"/>
  <c r="I5" i="7"/>
  <c r="H5" i="7"/>
  <c r="O5" i="7" s="1"/>
  <c r="G5" i="7"/>
  <c r="M24" i="7"/>
  <c r="L24" i="7"/>
  <c r="J24" i="7"/>
  <c r="I24" i="7"/>
  <c r="H24" i="7"/>
  <c r="G24" i="7"/>
  <c r="O24" i="7" s="1"/>
  <c r="M15" i="7"/>
  <c r="L15" i="7"/>
  <c r="J15" i="7"/>
  <c r="I15" i="7"/>
  <c r="H15" i="7"/>
  <c r="G15" i="7"/>
  <c r="O15" i="7" s="1"/>
  <c r="O4" i="7"/>
  <c r="M4" i="7"/>
  <c r="L4" i="7"/>
  <c r="J4" i="7"/>
  <c r="I4" i="7"/>
  <c r="H4" i="7"/>
  <c r="G4" i="7"/>
  <c r="N31" i="6"/>
  <c r="K31" i="6"/>
  <c r="F31" i="6"/>
  <c r="N32" i="6" s="1"/>
  <c r="M23" i="6"/>
  <c r="L23" i="6"/>
  <c r="J23" i="6"/>
  <c r="I23" i="6"/>
  <c r="H23" i="6"/>
  <c r="G23" i="6"/>
  <c r="O23" i="6" s="1"/>
  <c r="M20" i="6"/>
  <c r="L20" i="6"/>
  <c r="J20" i="6"/>
  <c r="I20" i="6"/>
  <c r="H20" i="6"/>
  <c r="O20" i="6" s="1"/>
  <c r="G20" i="6"/>
  <c r="M19" i="6"/>
  <c r="L19" i="6"/>
  <c r="J19" i="6"/>
  <c r="I19" i="6"/>
  <c r="H19" i="6"/>
  <c r="G19" i="6"/>
  <c r="O19" i="6" s="1"/>
  <c r="M14" i="6"/>
  <c r="L14" i="6"/>
  <c r="J14" i="6"/>
  <c r="I14" i="6"/>
  <c r="H14" i="6"/>
  <c r="G14" i="6"/>
  <c r="O14" i="6" s="1"/>
  <c r="O13" i="6"/>
  <c r="M13" i="6"/>
  <c r="L13" i="6"/>
  <c r="J13" i="6"/>
  <c r="I13" i="6"/>
  <c r="H13" i="6"/>
  <c r="G13" i="6"/>
  <c r="O11" i="6"/>
  <c r="M11" i="6"/>
  <c r="L11" i="6"/>
  <c r="J11" i="6"/>
  <c r="I11" i="6"/>
  <c r="H11" i="6"/>
  <c r="G11" i="6"/>
  <c r="O26" i="6"/>
  <c r="M26" i="6"/>
  <c r="L26" i="6"/>
  <c r="J26" i="6"/>
  <c r="I26" i="6"/>
  <c r="H26" i="6"/>
  <c r="G26" i="6"/>
  <c r="M16" i="6"/>
  <c r="L16" i="6"/>
  <c r="J16" i="6"/>
  <c r="I16" i="6"/>
  <c r="H16" i="6"/>
  <c r="G16" i="6"/>
  <c r="O16" i="6" s="1"/>
  <c r="M9" i="6"/>
  <c r="L9" i="6"/>
  <c r="J9" i="6"/>
  <c r="I9" i="6"/>
  <c r="H9" i="6"/>
  <c r="G9" i="6"/>
  <c r="O9" i="6" s="1"/>
  <c r="M25" i="6"/>
  <c r="L25" i="6"/>
  <c r="J25" i="6"/>
  <c r="I25" i="6"/>
  <c r="H25" i="6"/>
  <c r="O25" i="6" s="1"/>
  <c r="G25" i="6"/>
  <c r="M17" i="6"/>
  <c r="L17" i="6"/>
  <c r="J17" i="6"/>
  <c r="I17" i="6"/>
  <c r="H17" i="6"/>
  <c r="G17" i="6"/>
  <c r="O17" i="6" s="1"/>
  <c r="M8" i="6"/>
  <c r="L8" i="6"/>
  <c r="J8" i="6"/>
  <c r="I8" i="6"/>
  <c r="H8" i="6"/>
  <c r="G8" i="6"/>
  <c r="O8" i="6" s="1"/>
  <c r="O28" i="6"/>
  <c r="M28" i="6"/>
  <c r="L28" i="6"/>
  <c r="J28" i="6"/>
  <c r="I28" i="6"/>
  <c r="H28" i="6"/>
  <c r="G28" i="6"/>
  <c r="O24" i="6"/>
  <c r="M24" i="6"/>
  <c r="L24" i="6"/>
  <c r="J24" i="6"/>
  <c r="I24" i="6"/>
  <c r="H24" i="6"/>
  <c r="G24" i="6"/>
  <c r="O22" i="6"/>
  <c r="M22" i="6"/>
  <c r="L22" i="6"/>
  <c r="J22" i="6"/>
  <c r="I22" i="6"/>
  <c r="H22" i="6"/>
  <c r="G22" i="6"/>
  <c r="M12" i="6"/>
  <c r="L12" i="6"/>
  <c r="J12" i="6"/>
  <c r="I12" i="6"/>
  <c r="H12" i="6"/>
  <c r="G12" i="6"/>
  <c r="O12" i="6" s="1"/>
  <c r="M10" i="6"/>
  <c r="L10" i="6"/>
  <c r="J10" i="6"/>
  <c r="I10" i="6"/>
  <c r="H10" i="6"/>
  <c r="G10" i="6"/>
  <c r="O10" i="6" s="1"/>
  <c r="M7" i="6"/>
  <c r="L7" i="6"/>
  <c r="J7" i="6"/>
  <c r="I7" i="6"/>
  <c r="H7" i="6"/>
  <c r="O7" i="6" s="1"/>
  <c r="G7" i="6"/>
  <c r="M29" i="6"/>
  <c r="L29" i="6"/>
  <c r="J29" i="6"/>
  <c r="I29" i="6"/>
  <c r="H29" i="6"/>
  <c r="G29" i="6"/>
  <c r="O29" i="6" s="1"/>
  <c r="M21" i="6"/>
  <c r="L21" i="6"/>
  <c r="J21" i="6"/>
  <c r="I21" i="6"/>
  <c r="H21" i="6"/>
  <c r="G21" i="6"/>
  <c r="O21" i="6" s="1"/>
  <c r="O27" i="6"/>
  <c r="M27" i="6"/>
  <c r="L27" i="6"/>
  <c r="J27" i="6"/>
  <c r="I27" i="6"/>
  <c r="H27" i="6"/>
  <c r="G27" i="6"/>
  <c r="O15" i="6"/>
  <c r="M15" i="6"/>
  <c r="L15" i="6"/>
  <c r="J15" i="6"/>
  <c r="I15" i="6"/>
  <c r="H15" i="6"/>
  <c r="G15" i="6"/>
  <c r="O6" i="6"/>
  <c r="M6" i="6"/>
  <c r="L6" i="6"/>
  <c r="J6" i="6"/>
  <c r="I6" i="6"/>
  <c r="H6" i="6"/>
  <c r="G6" i="6"/>
  <c r="M5" i="6"/>
  <c r="L5" i="6"/>
  <c r="J5" i="6"/>
  <c r="I5" i="6"/>
  <c r="H5" i="6"/>
  <c r="G5" i="6"/>
  <c r="O5" i="6" s="1"/>
  <c r="M30" i="6"/>
  <c r="L30" i="6"/>
  <c r="J30" i="6"/>
  <c r="I30" i="6"/>
  <c r="H30" i="6"/>
  <c r="G30" i="6"/>
  <c r="O30" i="6" s="1"/>
  <c r="M18" i="6"/>
  <c r="L18" i="6"/>
  <c r="J18" i="6"/>
  <c r="I18" i="6"/>
  <c r="H18" i="6"/>
  <c r="O18" i="6" s="1"/>
  <c r="G18" i="6"/>
  <c r="M4" i="6"/>
  <c r="L4" i="6"/>
  <c r="J4" i="6"/>
  <c r="I4" i="6"/>
  <c r="H4" i="6"/>
  <c r="G4" i="6"/>
  <c r="O4" i="6" s="1"/>
  <c r="D41" i="5"/>
  <c r="C41" i="5"/>
  <c r="B41" i="5"/>
  <c r="N33" i="5"/>
  <c r="K33" i="5"/>
  <c r="F33" i="5"/>
  <c r="M25" i="5"/>
  <c r="L25" i="5"/>
  <c r="J25" i="5"/>
  <c r="I25" i="5"/>
  <c r="H25" i="5"/>
  <c r="G25" i="5"/>
  <c r="O25" i="5" s="1"/>
  <c r="O20" i="5"/>
  <c r="M20" i="5"/>
  <c r="L20" i="5"/>
  <c r="J20" i="5"/>
  <c r="I20" i="5"/>
  <c r="H20" i="5"/>
  <c r="G20" i="5"/>
  <c r="O22" i="5"/>
  <c r="M22" i="5"/>
  <c r="L22" i="5"/>
  <c r="J22" i="5"/>
  <c r="I22" i="5"/>
  <c r="H22" i="5"/>
  <c r="G22" i="5"/>
  <c r="O15" i="5"/>
  <c r="M15" i="5"/>
  <c r="L15" i="5"/>
  <c r="J15" i="5"/>
  <c r="I15" i="5"/>
  <c r="H15" i="5"/>
  <c r="G15" i="5"/>
  <c r="M12" i="5"/>
  <c r="L12" i="5"/>
  <c r="J12" i="5"/>
  <c r="I12" i="5"/>
  <c r="H12" i="5"/>
  <c r="G12" i="5"/>
  <c r="O12" i="5" s="1"/>
  <c r="M10" i="5"/>
  <c r="L10" i="5"/>
  <c r="J10" i="5"/>
  <c r="I10" i="5"/>
  <c r="H10" i="5"/>
  <c r="G10" i="5"/>
  <c r="O10" i="5" s="1"/>
  <c r="M28" i="5"/>
  <c r="L28" i="5"/>
  <c r="J28" i="5"/>
  <c r="I28" i="5"/>
  <c r="H28" i="5"/>
  <c r="O28" i="5" s="1"/>
  <c r="G28" i="5"/>
  <c r="M26" i="5"/>
  <c r="L26" i="5"/>
  <c r="J26" i="5"/>
  <c r="I26" i="5"/>
  <c r="H26" i="5"/>
  <c r="G26" i="5"/>
  <c r="O26" i="5" s="1"/>
  <c r="M19" i="5"/>
  <c r="L19" i="5"/>
  <c r="J19" i="5"/>
  <c r="I19" i="5"/>
  <c r="H19" i="5"/>
  <c r="G19" i="5"/>
  <c r="O19" i="5" s="1"/>
  <c r="O11" i="5"/>
  <c r="M11" i="5"/>
  <c r="L11" i="5"/>
  <c r="J11" i="5"/>
  <c r="I11" i="5"/>
  <c r="H11" i="5"/>
  <c r="G11" i="5"/>
  <c r="O14" i="5"/>
  <c r="M14" i="5"/>
  <c r="L14" i="5"/>
  <c r="J14" i="5"/>
  <c r="I14" i="5"/>
  <c r="H14" i="5"/>
  <c r="G14" i="5"/>
  <c r="O8" i="5"/>
  <c r="M8" i="5"/>
  <c r="L8" i="5"/>
  <c r="J8" i="5"/>
  <c r="I8" i="5"/>
  <c r="H8" i="5"/>
  <c r="G8" i="5"/>
  <c r="M27" i="5"/>
  <c r="L27" i="5"/>
  <c r="J27" i="5"/>
  <c r="I27" i="5"/>
  <c r="H27" i="5"/>
  <c r="G27" i="5"/>
  <c r="O27" i="5" s="1"/>
  <c r="M17" i="5"/>
  <c r="L17" i="5"/>
  <c r="J17" i="5"/>
  <c r="I17" i="5"/>
  <c r="H17" i="5"/>
  <c r="G17" i="5"/>
  <c r="O17" i="5" s="1"/>
  <c r="M7" i="5"/>
  <c r="L7" i="5"/>
  <c r="J7" i="5"/>
  <c r="I7" i="5"/>
  <c r="H7" i="5"/>
  <c r="O7" i="5" s="1"/>
  <c r="G7" i="5"/>
  <c r="M30" i="5"/>
  <c r="L30" i="5"/>
  <c r="J30" i="5"/>
  <c r="I30" i="5"/>
  <c r="H30" i="5"/>
  <c r="G30" i="5"/>
  <c r="O30" i="5" s="1"/>
  <c r="M23" i="5"/>
  <c r="L23" i="5"/>
  <c r="J23" i="5"/>
  <c r="I23" i="5"/>
  <c r="H23" i="5"/>
  <c r="G23" i="5"/>
  <c r="O23" i="5" s="1"/>
  <c r="O24" i="5"/>
  <c r="M24" i="5"/>
  <c r="L24" i="5"/>
  <c r="J24" i="5"/>
  <c r="I24" i="5"/>
  <c r="H24" i="5"/>
  <c r="G24" i="5"/>
  <c r="O13" i="5"/>
  <c r="M13" i="5"/>
  <c r="L13" i="5"/>
  <c r="J13" i="5"/>
  <c r="I13" i="5"/>
  <c r="H13" i="5"/>
  <c r="G13" i="5"/>
  <c r="O9" i="5"/>
  <c r="M9" i="5"/>
  <c r="L9" i="5"/>
  <c r="J9" i="5"/>
  <c r="I9" i="5"/>
  <c r="H9" i="5"/>
  <c r="G9" i="5"/>
  <c r="M6" i="5"/>
  <c r="L6" i="5"/>
  <c r="J6" i="5"/>
  <c r="I6" i="5"/>
  <c r="H6" i="5"/>
  <c r="G6" i="5"/>
  <c r="O6" i="5" s="1"/>
  <c r="M31" i="5"/>
  <c r="L31" i="5"/>
  <c r="J31" i="5"/>
  <c r="I31" i="5"/>
  <c r="H31" i="5"/>
  <c r="G31" i="5"/>
  <c r="O31" i="5" s="1"/>
  <c r="M21" i="5"/>
  <c r="L21" i="5"/>
  <c r="J21" i="5"/>
  <c r="I21" i="5"/>
  <c r="H21" i="5"/>
  <c r="O21" i="5" s="1"/>
  <c r="G21" i="5"/>
  <c r="M29" i="5"/>
  <c r="L29" i="5"/>
  <c r="J29" i="5"/>
  <c r="I29" i="5"/>
  <c r="H29" i="5"/>
  <c r="G29" i="5"/>
  <c r="O29" i="5" s="1"/>
  <c r="M16" i="5"/>
  <c r="L16" i="5"/>
  <c r="J16" i="5"/>
  <c r="I16" i="5"/>
  <c r="H16" i="5"/>
  <c r="G16" i="5"/>
  <c r="O16" i="5" s="1"/>
  <c r="O5" i="5"/>
  <c r="M5" i="5"/>
  <c r="L5" i="5"/>
  <c r="J5" i="5"/>
  <c r="I5" i="5"/>
  <c r="H5" i="5"/>
  <c r="G5" i="5"/>
  <c r="O4" i="5"/>
  <c r="M4" i="5"/>
  <c r="L4" i="5"/>
  <c r="J4" i="5"/>
  <c r="I4" i="5"/>
  <c r="H4" i="5"/>
  <c r="G4" i="5"/>
  <c r="O32" i="5"/>
  <c r="M32" i="5"/>
  <c r="L32" i="5"/>
  <c r="J32" i="5"/>
  <c r="I32" i="5"/>
  <c r="H32" i="5"/>
  <c r="G32" i="5"/>
  <c r="M18" i="5"/>
  <c r="L18" i="5"/>
  <c r="J18" i="5"/>
  <c r="I18" i="5"/>
  <c r="H18" i="5"/>
  <c r="G18" i="5"/>
  <c r="O18" i="5" s="1"/>
  <c r="O95" i="9" l="1"/>
  <c r="P95" i="9" s="1"/>
  <c r="N34" i="5"/>
  <c r="K32" i="6"/>
  <c r="N20" i="8"/>
  <c r="K34" i="5"/>
  <c r="K20" i="8"/>
  <c r="C41" i="1"/>
  <c r="D41" i="1"/>
  <c r="B41" i="1"/>
  <c r="O8" i="2"/>
  <c r="O9" i="2"/>
  <c r="O16" i="2"/>
  <c r="O17" i="2"/>
  <c r="O24" i="2"/>
  <c r="O25" i="2"/>
  <c r="N19" i="4"/>
  <c r="K19" i="4"/>
  <c r="F19" i="4"/>
  <c r="M18" i="4"/>
  <c r="L18" i="4"/>
  <c r="J18" i="4"/>
  <c r="I18" i="4"/>
  <c r="H18" i="4"/>
  <c r="G18" i="4"/>
  <c r="M17" i="4"/>
  <c r="L17" i="4"/>
  <c r="J17" i="4"/>
  <c r="I17" i="4"/>
  <c r="H17" i="4"/>
  <c r="G17" i="4"/>
  <c r="M16" i="4"/>
  <c r="L16" i="4"/>
  <c r="J16" i="4"/>
  <c r="I16" i="4"/>
  <c r="H16" i="4"/>
  <c r="G16" i="4"/>
  <c r="M15" i="4"/>
  <c r="L15" i="4"/>
  <c r="J15" i="4"/>
  <c r="I15" i="4"/>
  <c r="H15" i="4"/>
  <c r="G15" i="4"/>
  <c r="M14" i="4"/>
  <c r="L14" i="4"/>
  <c r="J14" i="4"/>
  <c r="I14" i="4"/>
  <c r="H14" i="4"/>
  <c r="G14" i="4"/>
  <c r="O14" i="4" s="1"/>
  <c r="M13" i="4"/>
  <c r="L13" i="4"/>
  <c r="J13" i="4"/>
  <c r="I13" i="4"/>
  <c r="H13" i="4"/>
  <c r="G13" i="4"/>
  <c r="M12" i="4"/>
  <c r="L12" i="4"/>
  <c r="J12" i="4"/>
  <c r="I12" i="4"/>
  <c r="H12" i="4"/>
  <c r="G12" i="4"/>
  <c r="O12" i="4" s="1"/>
  <c r="M11" i="4"/>
  <c r="L11" i="4"/>
  <c r="J11" i="4"/>
  <c r="I11" i="4"/>
  <c r="H11" i="4"/>
  <c r="G11" i="4"/>
  <c r="M10" i="4"/>
  <c r="L10" i="4"/>
  <c r="J10" i="4"/>
  <c r="I10" i="4"/>
  <c r="H10" i="4"/>
  <c r="G10" i="4"/>
  <c r="O10" i="4" s="1"/>
  <c r="O9" i="4"/>
  <c r="M9" i="4"/>
  <c r="L9" i="4"/>
  <c r="J9" i="4"/>
  <c r="I9" i="4"/>
  <c r="H9" i="4"/>
  <c r="G9" i="4"/>
  <c r="M8" i="4"/>
  <c r="L8" i="4"/>
  <c r="J8" i="4"/>
  <c r="I8" i="4"/>
  <c r="H8" i="4"/>
  <c r="G8" i="4"/>
  <c r="M7" i="4"/>
  <c r="L7" i="4"/>
  <c r="J7" i="4"/>
  <c r="I7" i="4"/>
  <c r="H7" i="4"/>
  <c r="G7" i="4"/>
  <c r="M6" i="4"/>
  <c r="L6" i="4"/>
  <c r="J6" i="4"/>
  <c r="I6" i="4"/>
  <c r="H6" i="4"/>
  <c r="G6" i="4"/>
  <c r="M5" i="4"/>
  <c r="L5" i="4"/>
  <c r="J5" i="4"/>
  <c r="I5" i="4"/>
  <c r="H5" i="4"/>
  <c r="G5" i="4"/>
  <c r="M4" i="4"/>
  <c r="L4" i="4"/>
  <c r="J4" i="4"/>
  <c r="I4" i="4"/>
  <c r="H4" i="4"/>
  <c r="G4" i="4"/>
  <c r="O8" i="3"/>
  <c r="O16" i="3"/>
  <c r="O24" i="3"/>
  <c r="N25" i="3"/>
  <c r="K25" i="3"/>
  <c r="F25" i="3"/>
  <c r="M24" i="3"/>
  <c r="L24" i="3"/>
  <c r="J24" i="3"/>
  <c r="I24" i="3"/>
  <c r="H24" i="3"/>
  <c r="G24" i="3"/>
  <c r="M23" i="3"/>
  <c r="L23" i="3"/>
  <c r="J23" i="3"/>
  <c r="I23" i="3"/>
  <c r="H23" i="3"/>
  <c r="G23" i="3"/>
  <c r="O23" i="3" s="1"/>
  <c r="M22" i="3"/>
  <c r="L22" i="3"/>
  <c r="J22" i="3"/>
  <c r="I22" i="3"/>
  <c r="H22" i="3"/>
  <c r="G22" i="3"/>
  <c r="O22" i="3" s="1"/>
  <c r="M21" i="3"/>
  <c r="L21" i="3"/>
  <c r="J21" i="3"/>
  <c r="I21" i="3"/>
  <c r="H21" i="3"/>
  <c r="G21" i="3"/>
  <c r="O21" i="3" s="1"/>
  <c r="M20" i="3"/>
  <c r="L20" i="3"/>
  <c r="J20" i="3"/>
  <c r="I20" i="3"/>
  <c r="H20" i="3"/>
  <c r="G20" i="3"/>
  <c r="O20" i="3" s="1"/>
  <c r="M19" i="3"/>
  <c r="L19" i="3"/>
  <c r="J19" i="3"/>
  <c r="I19" i="3"/>
  <c r="H19" i="3"/>
  <c r="G19" i="3"/>
  <c r="O19" i="3" s="1"/>
  <c r="M18" i="3"/>
  <c r="L18" i="3"/>
  <c r="J18" i="3"/>
  <c r="I18" i="3"/>
  <c r="H18" i="3"/>
  <c r="G18" i="3"/>
  <c r="O18" i="3" s="1"/>
  <c r="M17" i="3"/>
  <c r="L17" i="3"/>
  <c r="J17" i="3"/>
  <c r="I17" i="3"/>
  <c r="H17" i="3"/>
  <c r="G17" i="3"/>
  <c r="O17" i="3" s="1"/>
  <c r="M16" i="3"/>
  <c r="L16" i="3"/>
  <c r="J16" i="3"/>
  <c r="I16" i="3"/>
  <c r="H16" i="3"/>
  <c r="G16" i="3"/>
  <c r="M15" i="3"/>
  <c r="L15" i="3"/>
  <c r="J15" i="3"/>
  <c r="I15" i="3"/>
  <c r="H15" i="3"/>
  <c r="G15" i="3"/>
  <c r="O15" i="3" s="1"/>
  <c r="M14" i="3"/>
  <c r="L14" i="3"/>
  <c r="J14" i="3"/>
  <c r="I14" i="3"/>
  <c r="H14" i="3"/>
  <c r="G14" i="3"/>
  <c r="O14" i="3" s="1"/>
  <c r="M13" i="3"/>
  <c r="L13" i="3"/>
  <c r="J13" i="3"/>
  <c r="I13" i="3"/>
  <c r="H13" i="3"/>
  <c r="G13" i="3"/>
  <c r="O13" i="3" s="1"/>
  <c r="M12" i="3"/>
  <c r="L12" i="3"/>
  <c r="J12" i="3"/>
  <c r="I12" i="3"/>
  <c r="H12" i="3"/>
  <c r="G12" i="3"/>
  <c r="O12" i="3" s="1"/>
  <c r="M11" i="3"/>
  <c r="L11" i="3"/>
  <c r="J11" i="3"/>
  <c r="I11" i="3"/>
  <c r="H11" i="3"/>
  <c r="G11" i="3"/>
  <c r="O11" i="3" s="1"/>
  <c r="M10" i="3"/>
  <c r="L10" i="3"/>
  <c r="J10" i="3"/>
  <c r="I10" i="3"/>
  <c r="H10" i="3"/>
  <c r="G10" i="3"/>
  <c r="O10" i="3" s="1"/>
  <c r="M9" i="3"/>
  <c r="L9" i="3"/>
  <c r="J9" i="3"/>
  <c r="I9" i="3"/>
  <c r="H9" i="3"/>
  <c r="G9" i="3"/>
  <c r="O9" i="3" s="1"/>
  <c r="M8" i="3"/>
  <c r="L8" i="3"/>
  <c r="J8" i="3"/>
  <c r="I8" i="3"/>
  <c r="H8" i="3"/>
  <c r="G8" i="3"/>
  <c r="M7" i="3"/>
  <c r="L7" i="3"/>
  <c r="J7" i="3"/>
  <c r="I7" i="3"/>
  <c r="H7" i="3"/>
  <c r="G7" i="3"/>
  <c r="O7" i="3" s="1"/>
  <c r="M6" i="3"/>
  <c r="L6" i="3"/>
  <c r="J6" i="3"/>
  <c r="I6" i="3"/>
  <c r="H6" i="3"/>
  <c r="G6" i="3"/>
  <c r="O6" i="3" s="1"/>
  <c r="M5" i="3"/>
  <c r="L5" i="3"/>
  <c r="J5" i="3"/>
  <c r="I5" i="3"/>
  <c r="H5" i="3"/>
  <c r="G5" i="3"/>
  <c r="O5" i="3" s="1"/>
  <c r="M4" i="3"/>
  <c r="L4" i="3"/>
  <c r="J4" i="3"/>
  <c r="I4" i="3"/>
  <c r="H4" i="3"/>
  <c r="G4" i="3"/>
  <c r="O4" i="3" s="1"/>
  <c r="O21" i="1"/>
  <c r="O24" i="1"/>
  <c r="F31" i="2"/>
  <c r="M27" i="2"/>
  <c r="L27" i="2"/>
  <c r="J27" i="2"/>
  <c r="I27" i="2"/>
  <c r="H27" i="2"/>
  <c r="G27" i="2"/>
  <c r="O27" i="2" s="1"/>
  <c r="M26" i="2"/>
  <c r="L26" i="2"/>
  <c r="J26" i="2"/>
  <c r="I26" i="2"/>
  <c r="H26" i="2"/>
  <c r="G26" i="2"/>
  <c r="O26" i="2" s="1"/>
  <c r="M25" i="2"/>
  <c r="L25" i="2"/>
  <c r="J25" i="2"/>
  <c r="I25" i="2"/>
  <c r="H25" i="2"/>
  <c r="G25" i="2"/>
  <c r="M24" i="2"/>
  <c r="L24" i="2"/>
  <c r="J24" i="2"/>
  <c r="I24" i="2"/>
  <c r="H24" i="2"/>
  <c r="G24" i="2"/>
  <c r="M23" i="2"/>
  <c r="L23" i="2"/>
  <c r="J23" i="2"/>
  <c r="I23" i="2"/>
  <c r="H23" i="2"/>
  <c r="G23" i="2"/>
  <c r="O23" i="2" s="1"/>
  <c r="M22" i="2"/>
  <c r="L22" i="2"/>
  <c r="J22" i="2"/>
  <c r="I22" i="2"/>
  <c r="H22" i="2"/>
  <c r="G22" i="2"/>
  <c r="O22" i="2" s="1"/>
  <c r="N31" i="2"/>
  <c r="K31" i="2"/>
  <c r="M28" i="2"/>
  <c r="L28" i="2"/>
  <c r="J28" i="2"/>
  <c r="I28" i="2"/>
  <c r="H28" i="2"/>
  <c r="G28" i="2"/>
  <c r="O28" i="2" s="1"/>
  <c r="G30" i="2"/>
  <c r="O30" i="2" s="1"/>
  <c r="H30" i="2"/>
  <c r="J30" i="2"/>
  <c r="M30" i="2"/>
  <c r="I30" i="2"/>
  <c r="L30" i="2"/>
  <c r="G6" i="2"/>
  <c r="O6" i="2" s="1"/>
  <c r="H6" i="2"/>
  <c r="I6" i="2"/>
  <c r="J6" i="2"/>
  <c r="L6" i="2"/>
  <c r="M6" i="2"/>
  <c r="M29" i="2"/>
  <c r="L29" i="2"/>
  <c r="J29" i="2"/>
  <c r="I29" i="2"/>
  <c r="H29" i="2"/>
  <c r="G29" i="2"/>
  <c r="O29" i="2" s="1"/>
  <c r="M21" i="2"/>
  <c r="L21" i="2"/>
  <c r="J21" i="2"/>
  <c r="I21" i="2"/>
  <c r="H21" i="2"/>
  <c r="G21" i="2"/>
  <c r="O21" i="2" s="1"/>
  <c r="M20" i="2"/>
  <c r="L20" i="2"/>
  <c r="J20" i="2"/>
  <c r="I20" i="2"/>
  <c r="H20" i="2"/>
  <c r="G20" i="2"/>
  <c r="O20" i="2" s="1"/>
  <c r="M19" i="2"/>
  <c r="L19" i="2"/>
  <c r="J19" i="2"/>
  <c r="I19" i="2"/>
  <c r="H19" i="2"/>
  <c r="G19" i="2"/>
  <c r="O19" i="2" s="1"/>
  <c r="M18" i="2"/>
  <c r="L18" i="2"/>
  <c r="J18" i="2"/>
  <c r="I18" i="2"/>
  <c r="H18" i="2"/>
  <c r="G18" i="2"/>
  <c r="O18" i="2" s="1"/>
  <c r="M17" i="2"/>
  <c r="L17" i="2"/>
  <c r="J17" i="2"/>
  <c r="I17" i="2"/>
  <c r="H17" i="2"/>
  <c r="G17" i="2"/>
  <c r="M16" i="2"/>
  <c r="L16" i="2"/>
  <c r="J16" i="2"/>
  <c r="I16" i="2"/>
  <c r="H16" i="2"/>
  <c r="G16" i="2"/>
  <c r="M15" i="2"/>
  <c r="L15" i="2"/>
  <c r="J15" i="2"/>
  <c r="I15" i="2"/>
  <c r="H15" i="2"/>
  <c r="G15" i="2"/>
  <c r="O15" i="2" s="1"/>
  <c r="M14" i="2"/>
  <c r="L14" i="2"/>
  <c r="J14" i="2"/>
  <c r="I14" i="2"/>
  <c r="H14" i="2"/>
  <c r="G14" i="2"/>
  <c r="O14" i="2" s="1"/>
  <c r="M13" i="2"/>
  <c r="L13" i="2"/>
  <c r="J13" i="2"/>
  <c r="I13" i="2"/>
  <c r="H13" i="2"/>
  <c r="G13" i="2"/>
  <c r="O13" i="2" s="1"/>
  <c r="M12" i="2"/>
  <c r="L12" i="2"/>
  <c r="J12" i="2"/>
  <c r="I12" i="2"/>
  <c r="H12" i="2"/>
  <c r="G12" i="2"/>
  <c r="O12" i="2" s="1"/>
  <c r="M11" i="2"/>
  <c r="L11" i="2"/>
  <c r="J11" i="2"/>
  <c r="I11" i="2"/>
  <c r="H11" i="2"/>
  <c r="G11" i="2"/>
  <c r="O11" i="2" s="1"/>
  <c r="M10" i="2"/>
  <c r="L10" i="2"/>
  <c r="J10" i="2"/>
  <c r="I10" i="2"/>
  <c r="H10" i="2"/>
  <c r="G10" i="2"/>
  <c r="O10" i="2" s="1"/>
  <c r="M9" i="2"/>
  <c r="L9" i="2"/>
  <c r="J9" i="2"/>
  <c r="I9" i="2"/>
  <c r="H9" i="2"/>
  <c r="G9" i="2"/>
  <c r="M8" i="2"/>
  <c r="L8" i="2"/>
  <c r="J8" i="2"/>
  <c r="I8" i="2"/>
  <c r="H8" i="2"/>
  <c r="G8" i="2"/>
  <c r="M7" i="2"/>
  <c r="L7" i="2"/>
  <c r="J7" i="2"/>
  <c r="I7" i="2"/>
  <c r="H7" i="2"/>
  <c r="G7" i="2"/>
  <c r="O7" i="2" s="1"/>
  <c r="M5" i="2"/>
  <c r="L5" i="2"/>
  <c r="J5" i="2"/>
  <c r="I5" i="2"/>
  <c r="H5" i="2"/>
  <c r="G5" i="2"/>
  <c r="O5" i="2" s="1"/>
  <c r="M4" i="2"/>
  <c r="L4" i="2"/>
  <c r="J4" i="2"/>
  <c r="I4" i="2"/>
  <c r="H4" i="2"/>
  <c r="G4" i="2"/>
  <c r="O4" i="2" s="1"/>
  <c r="G25" i="1"/>
  <c r="O25" i="1" s="1"/>
  <c r="H25" i="1"/>
  <c r="I25" i="1"/>
  <c r="J25" i="1"/>
  <c r="L25" i="1"/>
  <c r="M25" i="1"/>
  <c r="G26" i="1"/>
  <c r="H26" i="1"/>
  <c r="I26" i="1"/>
  <c r="J26" i="1"/>
  <c r="L26" i="1"/>
  <c r="M26" i="1"/>
  <c r="N33" i="1"/>
  <c r="F33" i="1"/>
  <c r="K33" i="1"/>
  <c r="G7" i="1"/>
  <c r="H7" i="1"/>
  <c r="I7" i="1"/>
  <c r="J7" i="1"/>
  <c r="L7" i="1"/>
  <c r="M7" i="1"/>
  <c r="G8" i="1"/>
  <c r="O8" i="1" s="1"/>
  <c r="H8" i="1"/>
  <c r="I8" i="1"/>
  <c r="J8" i="1"/>
  <c r="L8" i="1"/>
  <c r="M8" i="1"/>
  <c r="G9" i="1"/>
  <c r="H9" i="1"/>
  <c r="I9" i="1"/>
  <c r="J9" i="1"/>
  <c r="L9" i="1"/>
  <c r="M9" i="1"/>
  <c r="I5" i="1"/>
  <c r="J5" i="1"/>
  <c r="L5" i="1"/>
  <c r="M5" i="1"/>
  <c r="I6" i="1"/>
  <c r="J6" i="1"/>
  <c r="L6" i="1"/>
  <c r="M6" i="1"/>
  <c r="I10" i="1"/>
  <c r="J10" i="1"/>
  <c r="L10" i="1"/>
  <c r="M10" i="1"/>
  <c r="I11" i="1"/>
  <c r="J11" i="1"/>
  <c r="L11" i="1"/>
  <c r="M11" i="1"/>
  <c r="I12" i="1"/>
  <c r="J12" i="1"/>
  <c r="L12" i="1"/>
  <c r="M12" i="1"/>
  <c r="I13" i="1"/>
  <c r="J13" i="1"/>
  <c r="L13" i="1"/>
  <c r="M13" i="1"/>
  <c r="I14" i="1"/>
  <c r="J14" i="1"/>
  <c r="L14" i="1"/>
  <c r="M14" i="1"/>
  <c r="I15" i="1"/>
  <c r="J15" i="1"/>
  <c r="L15" i="1"/>
  <c r="M15" i="1"/>
  <c r="I16" i="1"/>
  <c r="J16" i="1"/>
  <c r="L16" i="1"/>
  <c r="M16" i="1"/>
  <c r="I17" i="1"/>
  <c r="J17" i="1"/>
  <c r="L17" i="1"/>
  <c r="M17" i="1"/>
  <c r="I18" i="1"/>
  <c r="J18" i="1"/>
  <c r="L18" i="1"/>
  <c r="M18" i="1"/>
  <c r="I19" i="1"/>
  <c r="J19" i="1"/>
  <c r="L19" i="1"/>
  <c r="M19" i="1"/>
  <c r="I20" i="1"/>
  <c r="J20" i="1"/>
  <c r="L20" i="1"/>
  <c r="M20" i="1"/>
  <c r="I21" i="1"/>
  <c r="J21" i="1"/>
  <c r="L21" i="1"/>
  <c r="M21" i="1"/>
  <c r="I22" i="1"/>
  <c r="J22" i="1"/>
  <c r="L22" i="1"/>
  <c r="M22" i="1"/>
  <c r="I23" i="1"/>
  <c r="J23" i="1"/>
  <c r="L23" i="1"/>
  <c r="M23" i="1"/>
  <c r="I24" i="1"/>
  <c r="J24" i="1"/>
  <c r="L24" i="1"/>
  <c r="M24" i="1"/>
  <c r="I27" i="1"/>
  <c r="J27" i="1"/>
  <c r="L27" i="1"/>
  <c r="M27" i="1"/>
  <c r="I28" i="1"/>
  <c r="J28" i="1"/>
  <c r="L28" i="1"/>
  <c r="M28" i="1"/>
  <c r="I29" i="1"/>
  <c r="J29" i="1"/>
  <c r="L29" i="1"/>
  <c r="M29" i="1"/>
  <c r="I30" i="1"/>
  <c r="J30" i="1"/>
  <c r="L30" i="1"/>
  <c r="M30" i="1"/>
  <c r="I31" i="1"/>
  <c r="J31" i="1"/>
  <c r="L31" i="1"/>
  <c r="M31" i="1"/>
  <c r="I32" i="1"/>
  <c r="J32" i="1"/>
  <c r="L32" i="1"/>
  <c r="M32" i="1"/>
  <c r="M4" i="1"/>
  <c r="L4" i="1"/>
  <c r="J4" i="1"/>
  <c r="I4" i="1"/>
  <c r="H5" i="1"/>
  <c r="H6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7" i="1"/>
  <c r="H28" i="1"/>
  <c r="H29" i="1"/>
  <c r="H30" i="1"/>
  <c r="H31" i="1"/>
  <c r="H32" i="1"/>
  <c r="H4" i="1"/>
  <c r="G5" i="1"/>
  <c r="O5" i="1" s="1"/>
  <c r="G6" i="1"/>
  <c r="O6" i="1" s="1"/>
  <c r="G10" i="1"/>
  <c r="O10" i="1" s="1"/>
  <c r="G11" i="1"/>
  <c r="O11" i="1" s="1"/>
  <c r="G12" i="1"/>
  <c r="O12" i="1" s="1"/>
  <c r="G13" i="1"/>
  <c r="O13" i="1" s="1"/>
  <c r="G14" i="1"/>
  <c r="O14" i="1" s="1"/>
  <c r="G15" i="1"/>
  <c r="O15" i="1" s="1"/>
  <c r="G16" i="1"/>
  <c r="O16" i="1" s="1"/>
  <c r="G17" i="1"/>
  <c r="O17" i="1" s="1"/>
  <c r="G18" i="1"/>
  <c r="O18" i="1" s="1"/>
  <c r="G19" i="1"/>
  <c r="O19" i="1" s="1"/>
  <c r="G20" i="1"/>
  <c r="O20" i="1" s="1"/>
  <c r="G21" i="1"/>
  <c r="G22" i="1"/>
  <c r="O22" i="1" s="1"/>
  <c r="G23" i="1"/>
  <c r="O23" i="1" s="1"/>
  <c r="G24" i="1"/>
  <c r="G27" i="1"/>
  <c r="O27" i="1" s="1"/>
  <c r="G28" i="1"/>
  <c r="O28" i="1" s="1"/>
  <c r="G29" i="1"/>
  <c r="O29" i="1" s="1"/>
  <c r="G30" i="1"/>
  <c r="O30" i="1" s="1"/>
  <c r="G31" i="1"/>
  <c r="O31" i="1" s="1"/>
  <c r="G32" i="1"/>
  <c r="O32" i="1" s="1"/>
  <c r="G4" i="1"/>
  <c r="O4" i="1" s="1"/>
  <c r="O26" i="1" l="1"/>
  <c r="O18" i="4"/>
  <c r="O7" i="1"/>
  <c r="O17" i="4"/>
  <c r="K26" i="3"/>
  <c r="O9" i="1"/>
  <c r="O11" i="4"/>
  <c r="O15" i="4"/>
  <c r="N20" i="4"/>
  <c r="O7" i="4"/>
  <c r="O6" i="4"/>
  <c r="O8" i="4"/>
  <c r="O5" i="4"/>
  <c r="O13" i="4"/>
  <c r="O4" i="4"/>
  <c r="O16" i="4"/>
  <c r="K20" i="4"/>
  <c r="N26" i="3"/>
  <c r="N32" i="2"/>
  <c r="K32" i="2"/>
  <c r="N34" i="1"/>
  <c r="K34" i="1"/>
</calcChain>
</file>

<file path=xl/sharedStrings.xml><?xml version="1.0" encoding="utf-8"?>
<sst xmlns="http://schemas.openxmlformats.org/spreadsheetml/2006/main" count="458" uniqueCount="72">
  <si>
    <t>F</t>
  </si>
  <si>
    <t>E</t>
  </si>
  <si>
    <t>C</t>
  </si>
  <si>
    <t>7,0,0</t>
  </si>
  <si>
    <t>5,2,0</t>
  </si>
  <si>
    <t>5,1,1</t>
  </si>
  <si>
    <t>4,3,0</t>
  </si>
  <si>
    <t>4,2,1</t>
  </si>
  <si>
    <t>FE</t>
  </si>
  <si>
    <t>EC</t>
  </si>
  <si>
    <t>6,1,0</t>
  </si>
  <si>
    <t>6,0,0</t>
  </si>
  <si>
    <t>5,1,0</t>
  </si>
  <si>
    <t>4,2,0</t>
  </si>
  <si>
    <t>4,1,1</t>
  </si>
  <si>
    <t>3,3,0</t>
  </si>
  <si>
    <t>non redundant</t>
  </si>
  <si>
    <t>3,2,1</t>
  </si>
  <si>
    <t>6,0</t>
  </si>
  <si>
    <t>5,1</t>
  </si>
  <si>
    <t>4,2</t>
  </si>
  <si>
    <t>3,3</t>
  </si>
  <si>
    <t>2,4</t>
  </si>
  <si>
    <t>1,5</t>
  </si>
  <si>
    <t>0,6</t>
  </si>
  <si>
    <t>7,0</t>
  </si>
  <si>
    <t>0,7</t>
  </si>
  <si>
    <t>6,1</t>
  </si>
  <si>
    <t>5,2</t>
  </si>
  <si>
    <t>4,3</t>
  </si>
  <si>
    <t>3,4</t>
  </si>
  <si>
    <t>2,5</t>
  </si>
  <si>
    <t>1,6</t>
  </si>
  <si>
    <t>dist av</t>
  </si>
  <si>
    <t>5,0,0</t>
  </si>
  <si>
    <t>4,1,0</t>
  </si>
  <si>
    <t>3,1,1</t>
  </si>
  <si>
    <t>3,2,0</t>
  </si>
  <si>
    <t>2,2,1</t>
  </si>
  <si>
    <t>sum</t>
  </si>
  <si>
    <t>5,0</t>
  </si>
  <si>
    <t>4,1</t>
  </si>
  <si>
    <t>3,2</t>
  </si>
  <si>
    <t>2,3</t>
  </si>
  <si>
    <t>1,4</t>
  </si>
  <si>
    <t>0,5</t>
  </si>
  <si>
    <t>max</t>
  </si>
  <si>
    <t>3,1,0</t>
  </si>
  <si>
    <t>2,2,0</t>
  </si>
  <si>
    <t>2,1,1</t>
  </si>
  <si>
    <t>4,0</t>
  </si>
  <si>
    <t>3,1</t>
  </si>
  <si>
    <t>2,2</t>
  </si>
  <si>
    <t>1,3</t>
  </si>
  <si>
    <t>0,4</t>
  </si>
  <si>
    <t>sum 7-4</t>
  </si>
  <si>
    <t>F,E,C</t>
  </si>
  <si>
    <t>FE,C</t>
  </si>
  <si>
    <t>F,EC</t>
  </si>
  <si>
    <t>redundant</t>
  </si>
  <si>
    <t>4,0,0</t>
  </si>
  <si>
    <t>dist sum</t>
  </si>
  <si>
    <t>corner</t>
  </si>
  <si>
    <t>GoL LUT Analysis</t>
  </si>
  <si>
    <t>3D</t>
  </si>
  <si>
    <t>Summary of 4 tables</t>
  </si>
  <si>
    <t>face-centred</t>
  </si>
  <si>
    <t>edge-centred</t>
  </si>
  <si>
    <t>sqrt(2)</t>
  </si>
  <si>
    <t>sqrt(3)</t>
  </si>
  <si>
    <t>config cnt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</si>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</sst>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0" fillId="0" borderId="3" xfId="0" applyBorder="1"/>
    <xf numFmtId="0" fontId="0" fillId="5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164" fontId="1" fillId="2" borderId="0" xfId="0" applyNumberFormat="1" applyFont="1" applyFill="1"/>
    <xf numFmtId="164" fontId="1" fillId="4" borderId="0" xfId="0" applyNumberFormat="1" applyFont="1" applyFill="1"/>
    <xf numFmtId="164" fontId="1" fillId="3" borderId="0" xfId="0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7C59-9D7C-1146-B512-3B386CAEC43B}">
  <dimension ref="A1:P96"/>
  <sheetViews>
    <sheetView tabSelected="1" workbookViewId="0">
      <selection activeCell="N3" sqref="N3"/>
    </sheetView>
  </sheetViews>
  <sheetFormatPr baseColWidth="10" defaultRowHeight="16" x14ac:dyDescent="0.2"/>
  <cols>
    <col min="3" max="3" width="10.83203125" customWidth="1"/>
    <col min="4" max="4" width="13" customWidth="1"/>
    <col min="5" max="5" width="7.1640625" customWidth="1"/>
  </cols>
  <sheetData>
    <row r="1" spans="1:16" x14ac:dyDescent="0.2">
      <c r="A1" t="s">
        <v>63</v>
      </c>
      <c r="C1" t="s">
        <v>66</v>
      </c>
      <c r="D1" t="s">
        <v>67</v>
      </c>
      <c r="E1" t="s">
        <v>62</v>
      </c>
    </row>
    <row r="2" spans="1:16" x14ac:dyDescent="0.2">
      <c r="A2" s="17" t="s">
        <v>64</v>
      </c>
      <c r="B2" s="17" t="s">
        <v>71</v>
      </c>
      <c r="C2" s="17" t="s">
        <v>0</v>
      </c>
      <c r="D2" s="17" t="s">
        <v>1</v>
      </c>
      <c r="E2" s="17" t="s">
        <v>2</v>
      </c>
      <c r="F2" s="17" t="s">
        <v>70</v>
      </c>
      <c r="G2" s="17" t="s">
        <v>68</v>
      </c>
      <c r="H2" s="17" t="s">
        <v>69</v>
      </c>
      <c r="I2" s="17" t="s">
        <v>8</v>
      </c>
      <c r="J2" s="17" t="s">
        <v>2</v>
      </c>
      <c r="K2" s="17" t="s">
        <v>59</v>
      </c>
      <c r="L2" s="17" t="s">
        <v>0</v>
      </c>
      <c r="M2" s="17" t="s">
        <v>9</v>
      </c>
      <c r="N2" s="17" t="s">
        <v>59</v>
      </c>
      <c r="O2" s="17" t="s">
        <v>33</v>
      </c>
      <c r="P2" s="17" t="s">
        <v>61</v>
      </c>
    </row>
    <row r="3" spans="1:16" x14ac:dyDescent="0.2">
      <c r="A3" s="6" t="s">
        <v>39</v>
      </c>
      <c r="B3" t="s">
        <v>46</v>
      </c>
      <c r="C3">
        <v>6</v>
      </c>
      <c r="D3">
        <v>12</v>
      </c>
      <c r="E3">
        <v>8</v>
      </c>
    </row>
    <row r="4" spans="1:16" x14ac:dyDescent="0.2">
      <c r="A4" s="6">
        <v>7</v>
      </c>
    </row>
    <row r="5" spans="1:16" x14ac:dyDescent="0.2">
      <c r="A5" s="8">
        <v>4</v>
      </c>
      <c r="B5" s="9" t="s">
        <v>60</v>
      </c>
      <c r="C5" s="9">
        <v>4</v>
      </c>
      <c r="D5" s="9">
        <v>0</v>
      </c>
      <c r="E5" s="9">
        <v>0</v>
      </c>
      <c r="F5" s="9">
        <v>1</v>
      </c>
      <c r="G5" s="9">
        <f t="shared" ref="G5:G36" si="0">SQRT(2)</f>
        <v>1.4142135623730951</v>
      </c>
      <c r="H5" s="9">
        <f t="shared" ref="H5:H36" si="1">SQRT(3)</f>
        <v>1.7320508075688772</v>
      </c>
      <c r="I5" s="9">
        <f t="shared" ref="I5:I36" si="2">C5+D5</f>
        <v>4</v>
      </c>
      <c r="J5" s="9">
        <f t="shared" ref="J5:J36" si="3">E5</f>
        <v>0</v>
      </c>
      <c r="K5" s="9"/>
      <c r="L5" s="9">
        <f t="shared" ref="L5:L36" si="4">C5</f>
        <v>4</v>
      </c>
      <c r="M5" s="9">
        <f t="shared" ref="M5:M36" si="5">D5+E5</f>
        <v>0</v>
      </c>
      <c r="N5" s="9"/>
      <c r="O5" s="10">
        <f t="shared" ref="O5:O40" si="6">(C5*F5+D5*G5+E5*H5)/$A$4</f>
        <v>0.5714285714285714</v>
      </c>
      <c r="P5" s="28">
        <f t="shared" ref="P5:P36" si="7">O5*$A$4</f>
        <v>4</v>
      </c>
    </row>
    <row r="6" spans="1:16" x14ac:dyDescent="0.2">
      <c r="A6" s="8">
        <v>4</v>
      </c>
      <c r="B6" s="9" t="s">
        <v>47</v>
      </c>
      <c r="C6" s="9">
        <v>3</v>
      </c>
      <c r="D6" s="9">
        <v>1</v>
      </c>
      <c r="E6" s="9">
        <v>0</v>
      </c>
      <c r="F6" s="9">
        <v>1</v>
      </c>
      <c r="G6" s="9">
        <f t="shared" si="0"/>
        <v>1.4142135623730951</v>
      </c>
      <c r="H6" s="9">
        <f t="shared" si="1"/>
        <v>1.7320508075688772</v>
      </c>
      <c r="I6" s="9">
        <f t="shared" si="2"/>
        <v>4</v>
      </c>
      <c r="J6" s="9">
        <f t="shared" si="3"/>
        <v>0</v>
      </c>
      <c r="K6" s="9">
        <v>1</v>
      </c>
      <c r="L6" s="9">
        <f t="shared" si="4"/>
        <v>3</v>
      </c>
      <c r="M6" s="9">
        <f t="shared" si="5"/>
        <v>1</v>
      </c>
      <c r="N6" s="9"/>
      <c r="O6" s="10">
        <f t="shared" si="6"/>
        <v>0.63060193748187066</v>
      </c>
      <c r="P6" s="28">
        <f t="shared" si="7"/>
        <v>4.4142135623730949</v>
      </c>
    </row>
    <row r="7" spans="1:16" x14ac:dyDescent="0.2">
      <c r="A7" s="8">
        <v>4</v>
      </c>
      <c r="B7" s="9" t="s">
        <v>47</v>
      </c>
      <c r="C7" s="9">
        <v>3</v>
      </c>
      <c r="D7" s="9">
        <v>0</v>
      </c>
      <c r="E7" s="9">
        <v>1</v>
      </c>
      <c r="F7" s="9">
        <v>1</v>
      </c>
      <c r="G7" s="9">
        <f t="shared" si="0"/>
        <v>1.4142135623730951</v>
      </c>
      <c r="H7" s="9">
        <f t="shared" si="1"/>
        <v>1.7320508075688772</v>
      </c>
      <c r="I7" s="9">
        <f t="shared" si="2"/>
        <v>3</v>
      </c>
      <c r="J7" s="9">
        <f t="shared" si="3"/>
        <v>1</v>
      </c>
      <c r="K7" s="9"/>
      <c r="L7" s="9">
        <f t="shared" si="4"/>
        <v>3</v>
      </c>
      <c r="M7" s="9">
        <f t="shared" si="5"/>
        <v>1</v>
      </c>
      <c r="N7" s="9">
        <v>1</v>
      </c>
      <c r="O7" s="10">
        <f t="shared" si="6"/>
        <v>0.67600725822412522</v>
      </c>
      <c r="P7" s="28">
        <f t="shared" si="7"/>
        <v>4.7320508075688767</v>
      </c>
    </row>
    <row r="8" spans="1:16" x14ac:dyDescent="0.2">
      <c r="A8" s="8">
        <v>4</v>
      </c>
      <c r="B8" s="9" t="s">
        <v>48</v>
      </c>
      <c r="C8" s="9">
        <v>2</v>
      </c>
      <c r="D8" s="9">
        <v>2</v>
      </c>
      <c r="E8" s="9">
        <v>0</v>
      </c>
      <c r="F8" s="9">
        <v>1</v>
      </c>
      <c r="G8" s="9">
        <f t="shared" si="0"/>
        <v>1.4142135623730951</v>
      </c>
      <c r="H8" s="9">
        <f t="shared" si="1"/>
        <v>1.7320508075688772</v>
      </c>
      <c r="I8" s="9">
        <f t="shared" si="2"/>
        <v>4</v>
      </c>
      <c r="J8" s="9">
        <f t="shared" si="3"/>
        <v>0</v>
      </c>
      <c r="K8" s="9">
        <v>1</v>
      </c>
      <c r="L8" s="9">
        <f t="shared" si="4"/>
        <v>2</v>
      </c>
      <c r="M8" s="9">
        <f t="shared" si="5"/>
        <v>2</v>
      </c>
      <c r="N8" s="9"/>
      <c r="O8" s="10">
        <f t="shared" si="6"/>
        <v>0.68977530353517003</v>
      </c>
      <c r="P8" s="28">
        <f t="shared" si="7"/>
        <v>4.8284271247461898</v>
      </c>
    </row>
    <row r="9" spans="1:16" x14ac:dyDescent="0.2">
      <c r="A9" s="14">
        <v>5</v>
      </c>
      <c r="B9" s="15" t="s">
        <v>34</v>
      </c>
      <c r="C9" s="15">
        <v>5</v>
      </c>
      <c r="D9" s="15">
        <v>0</v>
      </c>
      <c r="E9" s="15">
        <v>0</v>
      </c>
      <c r="F9" s="15">
        <v>1</v>
      </c>
      <c r="G9" s="15">
        <f t="shared" si="0"/>
        <v>1.4142135623730951</v>
      </c>
      <c r="H9" s="15">
        <f t="shared" si="1"/>
        <v>1.7320508075688772</v>
      </c>
      <c r="I9" s="15">
        <f t="shared" si="2"/>
        <v>5</v>
      </c>
      <c r="J9" s="15">
        <f t="shared" si="3"/>
        <v>0</v>
      </c>
      <c r="K9" s="15"/>
      <c r="L9" s="15">
        <f t="shared" si="4"/>
        <v>5</v>
      </c>
      <c r="M9" s="15">
        <f t="shared" si="5"/>
        <v>0</v>
      </c>
      <c r="N9" s="15"/>
      <c r="O9" s="16">
        <f t="shared" si="6"/>
        <v>0.7142857142857143</v>
      </c>
      <c r="P9" s="29">
        <f t="shared" si="7"/>
        <v>5</v>
      </c>
    </row>
    <row r="10" spans="1:16" x14ac:dyDescent="0.2">
      <c r="A10" s="8">
        <v>4</v>
      </c>
      <c r="B10" s="9" t="s">
        <v>49</v>
      </c>
      <c r="C10" s="9">
        <v>2</v>
      </c>
      <c r="D10" s="9">
        <v>1</v>
      </c>
      <c r="E10" s="9">
        <v>1</v>
      </c>
      <c r="F10" s="9">
        <v>1</v>
      </c>
      <c r="G10" s="9">
        <f t="shared" si="0"/>
        <v>1.4142135623730951</v>
      </c>
      <c r="H10" s="9">
        <f t="shared" si="1"/>
        <v>1.7320508075688772</v>
      </c>
      <c r="I10" s="9">
        <f t="shared" si="2"/>
        <v>3</v>
      </c>
      <c r="J10" s="9">
        <f t="shared" si="3"/>
        <v>1</v>
      </c>
      <c r="K10" s="9">
        <v>1</v>
      </c>
      <c r="L10" s="9">
        <f t="shared" si="4"/>
        <v>2</v>
      </c>
      <c r="M10" s="9">
        <f t="shared" si="5"/>
        <v>2</v>
      </c>
      <c r="N10" s="9">
        <v>1</v>
      </c>
      <c r="O10" s="10">
        <f t="shared" si="6"/>
        <v>0.7351806242774247</v>
      </c>
      <c r="P10" s="28">
        <f t="shared" si="7"/>
        <v>5.1462643699419726</v>
      </c>
    </row>
    <row r="11" spans="1:16" x14ac:dyDescent="0.2">
      <c r="A11" s="8">
        <v>4</v>
      </c>
      <c r="B11" s="9" t="s">
        <v>47</v>
      </c>
      <c r="C11" s="9">
        <v>1</v>
      </c>
      <c r="D11" s="9">
        <v>3</v>
      </c>
      <c r="E11" s="9">
        <v>0</v>
      </c>
      <c r="F11" s="9">
        <v>1</v>
      </c>
      <c r="G11" s="9">
        <f t="shared" si="0"/>
        <v>1.4142135623730951</v>
      </c>
      <c r="H11" s="9">
        <f t="shared" si="1"/>
        <v>1.7320508075688772</v>
      </c>
      <c r="I11" s="9">
        <f t="shared" si="2"/>
        <v>4</v>
      </c>
      <c r="J11" s="9">
        <f t="shared" si="3"/>
        <v>0</v>
      </c>
      <c r="K11" s="9">
        <v>1</v>
      </c>
      <c r="L11" s="9">
        <f t="shared" si="4"/>
        <v>1</v>
      </c>
      <c r="M11" s="9">
        <f t="shared" si="5"/>
        <v>3</v>
      </c>
      <c r="N11" s="9"/>
      <c r="O11" s="10">
        <f t="shared" si="6"/>
        <v>0.7489486695884694</v>
      </c>
      <c r="P11" s="28">
        <f t="shared" si="7"/>
        <v>5.2426406871192857</v>
      </c>
    </row>
    <row r="12" spans="1:16" x14ac:dyDescent="0.2">
      <c r="A12" s="14">
        <v>5</v>
      </c>
      <c r="B12" s="15" t="s">
        <v>35</v>
      </c>
      <c r="C12" s="15">
        <v>4</v>
      </c>
      <c r="D12" s="15">
        <v>1</v>
      </c>
      <c r="E12" s="15">
        <v>0</v>
      </c>
      <c r="F12" s="15">
        <v>1</v>
      </c>
      <c r="G12" s="15">
        <f t="shared" si="0"/>
        <v>1.4142135623730951</v>
      </c>
      <c r="H12" s="15">
        <f t="shared" si="1"/>
        <v>1.7320508075688772</v>
      </c>
      <c r="I12" s="15">
        <f t="shared" si="2"/>
        <v>5</v>
      </c>
      <c r="J12" s="15">
        <f t="shared" si="3"/>
        <v>0</v>
      </c>
      <c r="K12" s="15">
        <v>1</v>
      </c>
      <c r="L12" s="15">
        <f t="shared" si="4"/>
        <v>4</v>
      </c>
      <c r="M12" s="15">
        <f t="shared" si="5"/>
        <v>1</v>
      </c>
      <c r="N12" s="15"/>
      <c r="O12" s="16">
        <f t="shared" si="6"/>
        <v>0.77345908033901356</v>
      </c>
      <c r="P12" s="29">
        <f t="shared" si="7"/>
        <v>5.4142135623730949</v>
      </c>
    </row>
    <row r="13" spans="1:16" x14ac:dyDescent="0.2">
      <c r="A13" s="8">
        <v>4</v>
      </c>
      <c r="B13" s="9" t="s">
        <v>48</v>
      </c>
      <c r="C13" s="9">
        <v>2</v>
      </c>
      <c r="D13" s="9">
        <v>0</v>
      </c>
      <c r="E13" s="9">
        <v>2</v>
      </c>
      <c r="F13" s="9">
        <v>1</v>
      </c>
      <c r="G13" s="9">
        <f t="shared" si="0"/>
        <v>1.4142135623730951</v>
      </c>
      <c r="H13" s="9">
        <f t="shared" si="1"/>
        <v>1.7320508075688772</v>
      </c>
      <c r="I13" s="9">
        <f t="shared" si="2"/>
        <v>2</v>
      </c>
      <c r="J13" s="9">
        <f t="shared" si="3"/>
        <v>2</v>
      </c>
      <c r="K13" s="9"/>
      <c r="L13" s="9">
        <f t="shared" si="4"/>
        <v>2</v>
      </c>
      <c r="M13" s="9">
        <f t="shared" si="5"/>
        <v>2</v>
      </c>
      <c r="N13" s="9">
        <v>1</v>
      </c>
      <c r="O13" s="10">
        <f t="shared" si="6"/>
        <v>0.78058594501967915</v>
      </c>
      <c r="P13" s="28">
        <f t="shared" si="7"/>
        <v>5.4641016151377544</v>
      </c>
    </row>
    <row r="14" spans="1:16" x14ac:dyDescent="0.2">
      <c r="A14" s="8">
        <v>4</v>
      </c>
      <c r="B14" s="9" t="s">
        <v>49</v>
      </c>
      <c r="C14" s="9">
        <v>1</v>
      </c>
      <c r="D14" s="9">
        <v>2</v>
      </c>
      <c r="E14" s="9">
        <v>1</v>
      </c>
      <c r="F14" s="9">
        <v>1</v>
      </c>
      <c r="G14" s="9">
        <f t="shared" si="0"/>
        <v>1.4142135623730951</v>
      </c>
      <c r="H14" s="9">
        <f t="shared" si="1"/>
        <v>1.7320508075688772</v>
      </c>
      <c r="I14" s="9">
        <f t="shared" si="2"/>
        <v>3</v>
      </c>
      <c r="J14" s="9">
        <f t="shared" si="3"/>
        <v>1</v>
      </c>
      <c r="K14" s="9">
        <v>1</v>
      </c>
      <c r="L14" s="9">
        <f t="shared" si="4"/>
        <v>1</v>
      </c>
      <c r="M14" s="9">
        <f t="shared" si="5"/>
        <v>3</v>
      </c>
      <c r="N14" s="9">
        <v>1</v>
      </c>
      <c r="O14" s="10">
        <f t="shared" si="6"/>
        <v>0.79435399033072396</v>
      </c>
      <c r="P14" s="28">
        <f t="shared" si="7"/>
        <v>5.5604779323150675</v>
      </c>
    </row>
    <row r="15" spans="1:16" x14ac:dyDescent="0.2">
      <c r="A15" s="8">
        <v>4</v>
      </c>
      <c r="B15" s="9" t="s">
        <v>60</v>
      </c>
      <c r="C15" s="9">
        <v>0</v>
      </c>
      <c r="D15" s="9">
        <v>4</v>
      </c>
      <c r="E15" s="9">
        <v>0</v>
      </c>
      <c r="F15" s="9">
        <v>1</v>
      </c>
      <c r="G15" s="9">
        <f t="shared" si="0"/>
        <v>1.4142135623730951</v>
      </c>
      <c r="H15" s="9">
        <f t="shared" si="1"/>
        <v>1.7320508075688772</v>
      </c>
      <c r="I15" s="9">
        <f t="shared" si="2"/>
        <v>4</v>
      </c>
      <c r="J15" s="9">
        <f t="shared" si="3"/>
        <v>0</v>
      </c>
      <c r="K15" s="9">
        <v>1</v>
      </c>
      <c r="L15" s="9">
        <f t="shared" si="4"/>
        <v>0</v>
      </c>
      <c r="M15" s="9">
        <f t="shared" si="5"/>
        <v>4</v>
      </c>
      <c r="N15" s="9"/>
      <c r="O15" s="10">
        <f t="shared" si="6"/>
        <v>0.80812203564176865</v>
      </c>
      <c r="P15" s="28">
        <f t="shared" si="7"/>
        <v>5.6568542494923806</v>
      </c>
    </row>
    <row r="16" spans="1:16" x14ac:dyDescent="0.2">
      <c r="A16" s="14">
        <v>5</v>
      </c>
      <c r="B16" s="15" t="s">
        <v>35</v>
      </c>
      <c r="C16" s="15">
        <v>4</v>
      </c>
      <c r="D16" s="15">
        <v>0</v>
      </c>
      <c r="E16" s="15">
        <v>1</v>
      </c>
      <c r="F16" s="15">
        <v>1</v>
      </c>
      <c r="G16" s="15">
        <f t="shared" si="0"/>
        <v>1.4142135623730951</v>
      </c>
      <c r="H16" s="15">
        <f t="shared" si="1"/>
        <v>1.7320508075688772</v>
      </c>
      <c r="I16" s="15">
        <f t="shared" si="2"/>
        <v>4</v>
      </c>
      <c r="J16" s="15">
        <f t="shared" si="3"/>
        <v>1</v>
      </c>
      <c r="K16" s="15"/>
      <c r="L16" s="15">
        <f t="shared" si="4"/>
        <v>4</v>
      </c>
      <c r="M16" s="15">
        <f t="shared" si="5"/>
        <v>1</v>
      </c>
      <c r="N16" s="15">
        <v>1</v>
      </c>
      <c r="O16" s="16">
        <f t="shared" si="6"/>
        <v>0.81886440108126812</v>
      </c>
      <c r="P16" s="29">
        <f t="shared" si="7"/>
        <v>5.7320508075688767</v>
      </c>
    </row>
    <row r="17" spans="1:16" x14ac:dyDescent="0.2">
      <c r="A17" s="14">
        <v>5</v>
      </c>
      <c r="B17" s="15" t="s">
        <v>37</v>
      </c>
      <c r="C17" s="15">
        <v>3</v>
      </c>
      <c r="D17" s="15">
        <v>2</v>
      </c>
      <c r="E17" s="15">
        <v>0</v>
      </c>
      <c r="F17" s="15">
        <v>1</v>
      </c>
      <c r="G17" s="15">
        <f t="shared" si="0"/>
        <v>1.4142135623730951</v>
      </c>
      <c r="H17" s="15">
        <f t="shared" si="1"/>
        <v>1.7320508075688772</v>
      </c>
      <c r="I17" s="15">
        <f t="shared" si="2"/>
        <v>5</v>
      </c>
      <c r="J17" s="15">
        <f t="shared" si="3"/>
        <v>0</v>
      </c>
      <c r="K17" s="15">
        <v>1</v>
      </c>
      <c r="L17" s="15">
        <f t="shared" si="4"/>
        <v>3</v>
      </c>
      <c r="M17" s="15">
        <f t="shared" si="5"/>
        <v>2</v>
      </c>
      <c r="N17" s="15"/>
      <c r="O17" s="16">
        <f t="shared" si="6"/>
        <v>0.83263244639231282</v>
      </c>
      <c r="P17" s="29">
        <f t="shared" si="7"/>
        <v>5.8284271247461898</v>
      </c>
    </row>
    <row r="18" spans="1:16" x14ac:dyDescent="0.2">
      <c r="A18" s="8">
        <v>4</v>
      </c>
      <c r="B18" s="9" t="s">
        <v>49</v>
      </c>
      <c r="C18" s="9">
        <v>1</v>
      </c>
      <c r="D18" s="9">
        <v>1</v>
      </c>
      <c r="E18" s="9">
        <v>2</v>
      </c>
      <c r="F18" s="9">
        <v>1</v>
      </c>
      <c r="G18" s="9">
        <f t="shared" si="0"/>
        <v>1.4142135623730951</v>
      </c>
      <c r="H18" s="9">
        <f t="shared" si="1"/>
        <v>1.7320508075688772</v>
      </c>
      <c r="I18" s="9">
        <f t="shared" si="2"/>
        <v>2</v>
      </c>
      <c r="J18" s="9">
        <f t="shared" si="3"/>
        <v>2</v>
      </c>
      <c r="K18" s="9">
        <v>1</v>
      </c>
      <c r="L18" s="9">
        <f t="shared" si="4"/>
        <v>1</v>
      </c>
      <c r="M18" s="9">
        <f t="shared" si="5"/>
        <v>3</v>
      </c>
      <c r="N18" s="9">
        <v>1</v>
      </c>
      <c r="O18" s="10">
        <f t="shared" si="6"/>
        <v>0.83975931107297852</v>
      </c>
      <c r="P18" s="28">
        <f t="shared" si="7"/>
        <v>5.8783151775108493</v>
      </c>
    </row>
    <row r="19" spans="1:16" x14ac:dyDescent="0.2">
      <c r="A19" s="8">
        <v>4</v>
      </c>
      <c r="B19" s="9" t="s">
        <v>47</v>
      </c>
      <c r="C19" s="9">
        <v>0</v>
      </c>
      <c r="D19" s="9">
        <v>3</v>
      </c>
      <c r="E19" s="9">
        <v>1</v>
      </c>
      <c r="F19" s="9">
        <v>1</v>
      </c>
      <c r="G19" s="9">
        <f t="shared" si="0"/>
        <v>1.4142135623730951</v>
      </c>
      <c r="H19" s="9">
        <f t="shared" si="1"/>
        <v>1.7320508075688772</v>
      </c>
      <c r="I19" s="9">
        <f t="shared" si="2"/>
        <v>3</v>
      </c>
      <c r="J19" s="9">
        <f t="shared" si="3"/>
        <v>1</v>
      </c>
      <c r="K19" s="9">
        <v>1</v>
      </c>
      <c r="L19" s="9">
        <f t="shared" si="4"/>
        <v>0</v>
      </c>
      <c r="M19" s="9">
        <f t="shared" si="5"/>
        <v>4</v>
      </c>
      <c r="N19" s="9">
        <v>1</v>
      </c>
      <c r="O19" s="10">
        <f t="shared" si="6"/>
        <v>0.85352735638402322</v>
      </c>
      <c r="P19" s="28">
        <f t="shared" si="7"/>
        <v>5.9746914946881624</v>
      </c>
    </row>
    <row r="20" spans="1:16" x14ac:dyDescent="0.2">
      <c r="A20" s="11">
        <v>6</v>
      </c>
      <c r="B20" s="12" t="s">
        <v>11</v>
      </c>
      <c r="C20" s="12">
        <v>6</v>
      </c>
      <c r="D20" s="12">
        <v>0</v>
      </c>
      <c r="E20" s="12">
        <v>0</v>
      </c>
      <c r="F20" s="12">
        <v>1</v>
      </c>
      <c r="G20" s="12">
        <f t="shared" si="0"/>
        <v>1.4142135623730951</v>
      </c>
      <c r="H20" s="12">
        <f t="shared" si="1"/>
        <v>1.7320508075688772</v>
      </c>
      <c r="I20" s="12">
        <f t="shared" si="2"/>
        <v>6</v>
      </c>
      <c r="J20" s="12">
        <f t="shared" si="3"/>
        <v>0</v>
      </c>
      <c r="K20" s="12"/>
      <c r="L20" s="12">
        <f t="shared" si="4"/>
        <v>6</v>
      </c>
      <c r="M20" s="12">
        <f t="shared" si="5"/>
        <v>0</v>
      </c>
      <c r="N20" s="12"/>
      <c r="O20" s="13">
        <f t="shared" si="6"/>
        <v>0.8571428571428571</v>
      </c>
      <c r="P20" s="30">
        <f t="shared" si="7"/>
        <v>6</v>
      </c>
    </row>
    <row r="21" spans="1:16" x14ac:dyDescent="0.2">
      <c r="A21" s="14">
        <v>5</v>
      </c>
      <c r="B21" s="15" t="s">
        <v>36</v>
      </c>
      <c r="C21" s="15">
        <v>3</v>
      </c>
      <c r="D21" s="15">
        <v>1</v>
      </c>
      <c r="E21" s="15">
        <v>1</v>
      </c>
      <c r="F21" s="15">
        <v>1</v>
      </c>
      <c r="G21" s="15">
        <f t="shared" si="0"/>
        <v>1.4142135623730951</v>
      </c>
      <c r="H21" s="15">
        <f t="shared" si="1"/>
        <v>1.7320508075688772</v>
      </c>
      <c r="I21" s="15">
        <f t="shared" si="2"/>
        <v>4</v>
      </c>
      <c r="J21" s="15">
        <f t="shared" si="3"/>
        <v>1</v>
      </c>
      <c r="K21" s="15">
        <v>1</v>
      </c>
      <c r="L21" s="15">
        <f t="shared" si="4"/>
        <v>3</v>
      </c>
      <c r="M21" s="15">
        <f t="shared" si="5"/>
        <v>2</v>
      </c>
      <c r="N21" s="15">
        <v>1</v>
      </c>
      <c r="O21" s="16">
        <f t="shared" si="6"/>
        <v>0.87803776713456749</v>
      </c>
      <c r="P21" s="29">
        <f t="shared" si="7"/>
        <v>6.1462643699419726</v>
      </c>
    </row>
    <row r="22" spans="1:16" x14ac:dyDescent="0.2">
      <c r="A22" s="8">
        <v>4</v>
      </c>
      <c r="B22" s="9" t="s">
        <v>47</v>
      </c>
      <c r="C22" s="9">
        <v>1</v>
      </c>
      <c r="D22" s="9">
        <v>0</v>
      </c>
      <c r="E22" s="9">
        <v>3</v>
      </c>
      <c r="F22" s="9">
        <v>1</v>
      </c>
      <c r="G22" s="9">
        <f t="shared" si="0"/>
        <v>1.4142135623730951</v>
      </c>
      <c r="H22" s="9">
        <f t="shared" si="1"/>
        <v>1.7320508075688772</v>
      </c>
      <c r="I22" s="9">
        <f t="shared" si="2"/>
        <v>1</v>
      </c>
      <c r="J22" s="9">
        <f t="shared" si="3"/>
        <v>3</v>
      </c>
      <c r="K22" s="9"/>
      <c r="L22" s="9">
        <f t="shared" si="4"/>
        <v>1</v>
      </c>
      <c r="M22" s="9">
        <f t="shared" si="5"/>
        <v>3</v>
      </c>
      <c r="N22" s="9">
        <v>1</v>
      </c>
      <c r="O22" s="10">
        <f t="shared" si="6"/>
        <v>0.88516463181523319</v>
      </c>
      <c r="P22" s="28">
        <f t="shared" si="7"/>
        <v>6.196152422706632</v>
      </c>
    </row>
    <row r="23" spans="1:16" x14ac:dyDescent="0.2">
      <c r="A23" s="14">
        <v>5</v>
      </c>
      <c r="B23" s="15" t="s">
        <v>37</v>
      </c>
      <c r="C23" s="15">
        <v>2</v>
      </c>
      <c r="D23" s="15">
        <v>3</v>
      </c>
      <c r="E23" s="15">
        <v>0</v>
      </c>
      <c r="F23" s="15">
        <v>1</v>
      </c>
      <c r="G23" s="15">
        <f t="shared" si="0"/>
        <v>1.4142135623730951</v>
      </c>
      <c r="H23" s="15">
        <f t="shared" si="1"/>
        <v>1.7320508075688772</v>
      </c>
      <c r="I23" s="15">
        <f t="shared" si="2"/>
        <v>5</v>
      </c>
      <c r="J23" s="15">
        <f t="shared" si="3"/>
        <v>0</v>
      </c>
      <c r="K23" s="15">
        <v>1</v>
      </c>
      <c r="L23" s="15">
        <f t="shared" si="4"/>
        <v>2</v>
      </c>
      <c r="M23" s="15">
        <f t="shared" si="5"/>
        <v>3</v>
      </c>
      <c r="N23" s="15"/>
      <c r="O23" s="16">
        <f t="shared" si="6"/>
        <v>0.89180581244561219</v>
      </c>
      <c r="P23" s="29">
        <f t="shared" si="7"/>
        <v>6.2426406871192857</v>
      </c>
    </row>
    <row r="24" spans="1:16" x14ac:dyDescent="0.2">
      <c r="A24" s="8">
        <v>4</v>
      </c>
      <c r="B24" s="9" t="s">
        <v>48</v>
      </c>
      <c r="C24" s="9">
        <v>0</v>
      </c>
      <c r="D24" s="9">
        <v>2</v>
      </c>
      <c r="E24" s="9">
        <v>2</v>
      </c>
      <c r="F24" s="9">
        <v>1</v>
      </c>
      <c r="G24" s="9">
        <f t="shared" si="0"/>
        <v>1.4142135623730951</v>
      </c>
      <c r="H24" s="9">
        <f t="shared" si="1"/>
        <v>1.7320508075688772</v>
      </c>
      <c r="I24" s="9">
        <f t="shared" si="2"/>
        <v>2</v>
      </c>
      <c r="J24" s="9">
        <f t="shared" si="3"/>
        <v>2</v>
      </c>
      <c r="K24" s="9">
        <v>1</v>
      </c>
      <c r="L24" s="9">
        <f t="shared" si="4"/>
        <v>0</v>
      </c>
      <c r="M24" s="9">
        <f t="shared" si="5"/>
        <v>4</v>
      </c>
      <c r="N24" s="9">
        <v>1</v>
      </c>
      <c r="O24" s="10">
        <f t="shared" si="6"/>
        <v>0.89893267712627789</v>
      </c>
      <c r="P24" s="28">
        <f t="shared" si="7"/>
        <v>6.2925287398839451</v>
      </c>
    </row>
    <row r="25" spans="1:16" x14ac:dyDescent="0.2">
      <c r="A25" s="11">
        <v>6</v>
      </c>
      <c r="B25" s="12" t="s">
        <v>12</v>
      </c>
      <c r="C25" s="12">
        <v>5</v>
      </c>
      <c r="D25" s="12">
        <v>1</v>
      </c>
      <c r="E25" s="12">
        <v>0</v>
      </c>
      <c r="F25" s="12">
        <v>1</v>
      </c>
      <c r="G25" s="12">
        <f t="shared" si="0"/>
        <v>1.4142135623730951</v>
      </c>
      <c r="H25" s="12">
        <f t="shared" si="1"/>
        <v>1.7320508075688772</v>
      </c>
      <c r="I25" s="12">
        <f t="shared" si="2"/>
        <v>6</v>
      </c>
      <c r="J25" s="12">
        <f t="shared" si="3"/>
        <v>0</v>
      </c>
      <c r="K25" s="12">
        <v>1</v>
      </c>
      <c r="L25" s="12">
        <f t="shared" si="4"/>
        <v>5</v>
      </c>
      <c r="M25" s="12">
        <f t="shared" si="5"/>
        <v>1</v>
      </c>
      <c r="N25" s="12"/>
      <c r="O25" s="13">
        <f t="shared" si="6"/>
        <v>0.91631622319615647</v>
      </c>
      <c r="P25" s="30">
        <f t="shared" si="7"/>
        <v>6.4142135623730949</v>
      </c>
    </row>
    <row r="26" spans="1:16" x14ac:dyDescent="0.2">
      <c r="A26" s="14">
        <v>5</v>
      </c>
      <c r="B26" s="15" t="s">
        <v>37</v>
      </c>
      <c r="C26" s="15">
        <v>3</v>
      </c>
      <c r="D26" s="15">
        <v>0</v>
      </c>
      <c r="E26" s="15">
        <v>2</v>
      </c>
      <c r="F26" s="15">
        <v>1</v>
      </c>
      <c r="G26" s="15">
        <f t="shared" si="0"/>
        <v>1.4142135623730951</v>
      </c>
      <c r="H26" s="15">
        <f t="shared" si="1"/>
        <v>1.7320508075688772</v>
      </c>
      <c r="I26" s="15">
        <f t="shared" si="2"/>
        <v>3</v>
      </c>
      <c r="J26" s="15">
        <f t="shared" si="3"/>
        <v>2</v>
      </c>
      <c r="K26" s="15"/>
      <c r="L26" s="15">
        <f t="shared" si="4"/>
        <v>3</v>
      </c>
      <c r="M26" s="15">
        <f t="shared" si="5"/>
        <v>2</v>
      </c>
      <c r="N26" s="15">
        <v>1</v>
      </c>
      <c r="O26" s="16">
        <f t="shared" si="6"/>
        <v>0.92344308787682206</v>
      </c>
      <c r="P26" s="29">
        <f t="shared" si="7"/>
        <v>6.4641016151377544</v>
      </c>
    </row>
    <row r="27" spans="1:16" x14ac:dyDescent="0.2">
      <c r="A27" s="14">
        <v>5</v>
      </c>
      <c r="B27" s="15" t="s">
        <v>38</v>
      </c>
      <c r="C27" s="15">
        <v>2</v>
      </c>
      <c r="D27" s="15">
        <v>2</v>
      </c>
      <c r="E27" s="15">
        <v>1</v>
      </c>
      <c r="F27" s="15">
        <v>1</v>
      </c>
      <c r="G27" s="15">
        <f t="shared" si="0"/>
        <v>1.4142135623730951</v>
      </c>
      <c r="H27" s="15">
        <f t="shared" si="1"/>
        <v>1.7320508075688772</v>
      </c>
      <c r="I27" s="15">
        <f t="shared" si="2"/>
        <v>4</v>
      </c>
      <c r="J27" s="15">
        <f t="shared" si="3"/>
        <v>1</v>
      </c>
      <c r="K27" s="15">
        <v>1</v>
      </c>
      <c r="L27" s="15">
        <f t="shared" si="4"/>
        <v>2</v>
      </c>
      <c r="M27" s="15">
        <f t="shared" si="5"/>
        <v>3</v>
      </c>
      <c r="N27" s="15">
        <v>1</v>
      </c>
      <c r="O27" s="16">
        <f t="shared" si="6"/>
        <v>0.93721113318786664</v>
      </c>
      <c r="P27" s="29">
        <f t="shared" si="7"/>
        <v>6.5604779323150666</v>
      </c>
    </row>
    <row r="28" spans="1:16" x14ac:dyDescent="0.2">
      <c r="A28" s="8">
        <v>4</v>
      </c>
      <c r="B28" s="9" t="s">
        <v>47</v>
      </c>
      <c r="C28" s="9">
        <v>0</v>
      </c>
      <c r="D28" s="9">
        <v>1</v>
      </c>
      <c r="E28" s="9">
        <v>3</v>
      </c>
      <c r="F28" s="9">
        <v>1</v>
      </c>
      <c r="G28" s="9">
        <f t="shared" si="0"/>
        <v>1.4142135623730951</v>
      </c>
      <c r="H28" s="9">
        <f t="shared" si="1"/>
        <v>1.7320508075688772</v>
      </c>
      <c r="I28" s="9">
        <f t="shared" si="2"/>
        <v>1</v>
      </c>
      <c r="J28" s="9">
        <f t="shared" si="3"/>
        <v>3</v>
      </c>
      <c r="K28" s="9">
        <v>1</v>
      </c>
      <c r="L28" s="9">
        <f t="shared" si="4"/>
        <v>0</v>
      </c>
      <c r="M28" s="9">
        <f t="shared" si="5"/>
        <v>4</v>
      </c>
      <c r="N28" s="9">
        <v>1</v>
      </c>
      <c r="O28" s="10">
        <f t="shared" si="6"/>
        <v>0.94433799786853245</v>
      </c>
      <c r="P28" s="28">
        <f t="shared" si="7"/>
        <v>6.6103659850797269</v>
      </c>
    </row>
    <row r="29" spans="1:16" x14ac:dyDescent="0.2">
      <c r="A29" s="14">
        <v>5</v>
      </c>
      <c r="B29" s="15" t="s">
        <v>35</v>
      </c>
      <c r="C29" s="15">
        <v>1</v>
      </c>
      <c r="D29" s="15">
        <v>4</v>
      </c>
      <c r="E29" s="15">
        <v>0</v>
      </c>
      <c r="F29" s="15">
        <v>1</v>
      </c>
      <c r="G29" s="15">
        <f t="shared" si="0"/>
        <v>1.4142135623730951</v>
      </c>
      <c r="H29" s="15">
        <f t="shared" si="1"/>
        <v>1.7320508075688772</v>
      </c>
      <c r="I29" s="15">
        <f t="shared" si="2"/>
        <v>5</v>
      </c>
      <c r="J29" s="15">
        <f t="shared" si="3"/>
        <v>0</v>
      </c>
      <c r="K29" s="15">
        <v>1</v>
      </c>
      <c r="L29" s="15">
        <f t="shared" si="4"/>
        <v>1</v>
      </c>
      <c r="M29" s="15">
        <f t="shared" si="5"/>
        <v>4</v>
      </c>
      <c r="N29" s="15"/>
      <c r="O29" s="16">
        <f t="shared" si="6"/>
        <v>0.95097917849891156</v>
      </c>
      <c r="P29" s="29">
        <f t="shared" si="7"/>
        <v>6.6568542494923806</v>
      </c>
    </row>
    <row r="30" spans="1:16" x14ac:dyDescent="0.2">
      <c r="A30" s="11">
        <v>6</v>
      </c>
      <c r="B30" s="12" t="s">
        <v>12</v>
      </c>
      <c r="C30" s="12">
        <v>5</v>
      </c>
      <c r="D30" s="12">
        <v>0</v>
      </c>
      <c r="E30" s="12">
        <v>1</v>
      </c>
      <c r="F30" s="12">
        <v>1</v>
      </c>
      <c r="G30" s="12">
        <f t="shared" si="0"/>
        <v>1.4142135623730951</v>
      </c>
      <c r="H30" s="12">
        <f t="shared" si="1"/>
        <v>1.7320508075688772</v>
      </c>
      <c r="I30" s="12">
        <f t="shared" si="2"/>
        <v>5</v>
      </c>
      <c r="J30" s="12">
        <f t="shared" si="3"/>
        <v>1</v>
      </c>
      <c r="K30" s="12"/>
      <c r="L30" s="12">
        <f t="shared" si="4"/>
        <v>5</v>
      </c>
      <c r="M30" s="12">
        <f t="shared" si="5"/>
        <v>1</v>
      </c>
      <c r="N30" s="12">
        <v>1</v>
      </c>
      <c r="O30" s="13">
        <f t="shared" si="6"/>
        <v>0.96172154393841092</v>
      </c>
      <c r="P30" s="30">
        <f t="shared" si="7"/>
        <v>6.7320508075688767</v>
      </c>
    </row>
    <row r="31" spans="1:16" x14ac:dyDescent="0.2">
      <c r="A31" s="11">
        <v>6</v>
      </c>
      <c r="B31" s="12" t="s">
        <v>13</v>
      </c>
      <c r="C31" s="12">
        <v>4</v>
      </c>
      <c r="D31" s="12">
        <v>2</v>
      </c>
      <c r="E31" s="12">
        <v>0</v>
      </c>
      <c r="F31" s="12">
        <v>1</v>
      </c>
      <c r="G31" s="12">
        <f t="shared" si="0"/>
        <v>1.4142135623730951</v>
      </c>
      <c r="H31" s="12">
        <f t="shared" si="1"/>
        <v>1.7320508075688772</v>
      </c>
      <c r="I31" s="12">
        <f t="shared" si="2"/>
        <v>6</v>
      </c>
      <c r="J31" s="12">
        <f t="shared" si="3"/>
        <v>0</v>
      </c>
      <c r="K31" s="12">
        <v>1</v>
      </c>
      <c r="L31" s="12">
        <f t="shared" si="4"/>
        <v>4</v>
      </c>
      <c r="M31" s="12">
        <f t="shared" si="5"/>
        <v>2</v>
      </c>
      <c r="N31" s="12"/>
      <c r="O31" s="13">
        <f t="shared" si="6"/>
        <v>0.97548958924945572</v>
      </c>
      <c r="P31" s="30">
        <f t="shared" si="7"/>
        <v>6.8284271247461898</v>
      </c>
    </row>
    <row r="32" spans="1:16" x14ac:dyDescent="0.2">
      <c r="A32" s="14">
        <v>5</v>
      </c>
      <c r="B32" s="15" t="s">
        <v>38</v>
      </c>
      <c r="C32" s="15">
        <v>2</v>
      </c>
      <c r="D32" s="15">
        <v>1</v>
      </c>
      <c r="E32" s="15">
        <v>2</v>
      </c>
      <c r="F32" s="15">
        <v>1</v>
      </c>
      <c r="G32" s="15">
        <f t="shared" si="0"/>
        <v>1.4142135623730951</v>
      </c>
      <c r="H32" s="15">
        <f t="shared" si="1"/>
        <v>1.7320508075688772</v>
      </c>
      <c r="I32" s="15">
        <f t="shared" si="2"/>
        <v>3</v>
      </c>
      <c r="J32" s="15">
        <f t="shared" si="3"/>
        <v>2</v>
      </c>
      <c r="K32" s="15">
        <v>1</v>
      </c>
      <c r="L32" s="15">
        <f t="shared" si="4"/>
        <v>2</v>
      </c>
      <c r="M32" s="15">
        <f t="shared" si="5"/>
        <v>3</v>
      </c>
      <c r="N32" s="15">
        <v>1</v>
      </c>
      <c r="O32" s="16">
        <f t="shared" si="6"/>
        <v>0.98261645393012131</v>
      </c>
      <c r="P32" s="29">
        <f t="shared" si="7"/>
        <v>6.8783151775108493</v>
      </c>
    </row>
    <row r="33" spans="1:16" x14ac:dyDescent="0.2">
      <c r="A33" s="8">
        <v>4</v>
      </c>
      <c r="B33" s="9" t="s">
        <v>60</v>
      </c>
      <c r="C33" s="9">
        <v>0</v>
      </c>
      <c r="D33" s="9">
        <v>0</v>
      </c>
      <c r="E33" s="9">
        <v>4</v>
      </c>
      <c r="F33" s="9">
        <v>1</v>
      </c>
      <c r="G33" s="9">
        <f t="shared" si="0"/>
        <v>1.4142135623730951</v>
      </c>
      <c r="H33" s="9">
        <f t="shared" si="1"/>
        <v>1.7320508075688772</v>
      </c>
      <c r="I33" s="9">
        <f t="shared" si="2"/>
        <v>0</v>
      </c>
      <c r="J33" s="9">
        <f t="shared" si="3"/>
        <v>4</v>
      </c>
      <c r="K33" s="9"/>
      <c r="L33" s="9">
        <f t="shared" si="4"/>
        <v>0</v>
      </c>
      <c r="M33" s="9">
        <f t="shared" si="5"/>
        <v>4</v>
      </c>
      <c r="N33" s="9">
        <v>1</v>
      </c>
      <c r="O33" s="10">
        <f t="shared" si="6"/>
        <v>0.98974331861078702</v>
      </c>
      <c r="P33" s="28">
        <f t="shared" si="7"/>
        <v>6.9282032302755088</v>
      </c>
    </row>
    <row r="34" spans="1:16" x14ac:dyDescent="0.2">
      <c r="A34" s="14">
        <v>5</v>
      </c>
      <c r="B34" s="15" t="s">
        <v>36</v>
      </c>
      <c r="C34" s="15">
        <v>1</v>
      </c>
      <c r="D34" s="15">
        <v>3</v>
      </c>
      <c r="E34" s="15">
        <v>1</v>
      </c>
      <c r="F34" s="15">
        <v>1</v>
      </c>
      <c r="G34" s="15">
        <f t="shared" si="0"/>
        <v>1.4142135623730951</v>
      </c>
      <c r="H34" s="15">
        <f t="shared" si="1"/>
        <v>1.7320508075688772</v>
      </c>
      <c r="I34" s="15">
        <f t="shared" si="2"/>
        <v>4</v>
      </c>
      <c r="J34" s="15">
        <f t="shared" si="3"/>
        <v>1</v>
      </c>
      <c r="K34" s="15">
        <v>1</v>
      </c>
      <c r="L34" s="15">
        <f t="shared" si="4"/>
        <v>1</v>
      </c>
      <c r="M34" s="15">
        <f t="shared" si="5"/>
        <v>4</v>
      </c>
      <c r="N34" s="15">
        <v>1</v>
      </c>
      <c r="O34" s="16">
        <f t="shared" si="6"/>
        <v>0.99638449924116601</v>
      </c>
      <c r="P34" s="29">
        <f t="shared" si="7"/>
        <v>6.9746914946881624</v>
      </c>
    </row>
    <row r="35" spans="1:16" x14ac:dyDescent="0.2">
      <c r="A35" s="14">
        <v>5</v>
      </c>
      <c r="B35" s="15" t="s">
        <v>34</v>
      </c>
      <c r="C35" s="15">
        <v>0</v>
      </c>
      <c r="D35" s="15">
        <v>5</v>
      </c>
      <c r="E35" s="15">
        <v>0</v>
      </c>
      <c r="F35" s="15">
        <v>1</v>
      </c>
      <c r="G35" s="15">
        <f t="shared" si="0"/>
        <v>1.4142135623730951</v>
      </c>
      <c r="H35" s="15">
        <f t="shared" si="1"/>
        <v>1.7320508075688772</v>
      </c>
      <c r="I35" s="15">
        <f t="shared" si="2"/>
        <v>5</v>
      </c>
      <c r="J35" s="15">
        <f t="shared" si="3"/>
        <v>0</v>
      </c>
      <c r="K35" s="15">
        <v>1</v>
      </c>
      <c r="L35" s="15">
        <f t="shared" si="4"/>
        <v>0</v>
      </c>
      <c r="M35" s="15">
        <f t="shared" si="5"/>
        <v>5</v>
      </c>
      <c r="N35" s="15"/>
      <c r="O35" s="16">
        <f t="shared" si="6"/>
        <v>1.0101525445522108</v>
      </c>
      <c r="P35" s="29">
        <f t="shared" si="7"/>
        <v>7.0710678118654755</v>
      </c>
    </row>
    <row r="36" spans="1:16" x14ac:dyDescent="0.2">
      <c r="A36" s="11">
        <v>6</v>
      </c>
      <c r="B36" s="12" t="s">
        <v>14</v>
      </c>
      <c r="C36" s="12">
        <v>4</v>
      </c>
      <c r="D36" s="12">
        <v>1</v>
      </c>
      <c r="E36" s="12">
        <v>1</v>
      </c>
      <c r="F36" s="12">
        <v>1</v>
      </c>
      <c r="G36" s="12">
        <f t="shared" si="0"/>
        <v>1.4142135623730951</v>
      </c>
      <c r="H36" s="12">
        <f t="shared" si="1"/>
        <v>1.7320508075688772</v>
      </c>
      <c r="I36" s="12">
        <f t="shared" si="2"/>
        <v>5</v>
      </c>
      <c r="J36" s="12">
        <f t="shared" si="3"/>
        <v>1</v>
      </c>
      <c r="K36" s="12">
        <v>1</v>
      </c>
      <c r="L36" s="12">
        <f t="shared" si="4"/>
        <v>4</v>
      </c>
      <c r="M36" s="12">
        <f t="shared" si="5"/>
        <v>2</v>
      </c>
      <c r="N36" s="12">
        <v>1</v>
      </c>
      <c r="O36" s="13">
        <f t="shared" si="6"/>
        <v>1.0208949099917104</v>
      </c>
      <c r="P36" s="30">
        <f t="shared" si="7"/>
        <v>7.1462643699419726</v>
      </c>
    </row>
    <row r="37" spans="1:16" x14ac:dyDescent="0.2">
      <c r="A37" s="14">
        <v>5</v>
      </c>
      <c r="B37" s="15" t="s">
        <v>37</v>
      </c>
      <c r="C37" s="15">
        <v>2</v>
      </c>
      <c r="D37" s="15">
        <v>0</v>
      </c>
      <c r="E37" s="15">
        <v>3</v>
      </c>
      <c r="F37" s="15">
        <v>1</v>
      </c>
      <c r="G37" s="15">
        <f t="shared" ref="G37:G68" si="8">SQRT(2)</f>
        <v>1.4142135623730951</v>
      </c>
      <c r="H37" s="15">
        <f t="shared" ref="H37:H68" si="9">SQRT(3)</f>
        <v>1.7320508075688772</v>
      </c>
      <c r="I37" s="15">
        <f t="shared" ref="I37:I68" si="10">C37+D37</f>
        <v>2</v>
      </c>
      <c r="J37" s="15">
        <f t="shared" ref="J37:J68" si="11">E37</f>
        <v>3</v>
      </c>
      <c r="K37" s="15"/>
      <c r="L37" s="15">
        <f t="shared" ref="L37:L68" si="12">C37</f>
        <v>2</v>
      </c>
      <c r="M37" s="15">
        <f t="shared" ref="M37:M68" si="13">D37+E37</f>
        <v>3</v>
      </c>
      <c r="N37" s="15">
        <v>1</v>
      </c>
      <c r="O37" s="16">
        <f t="shared" si="6"/>
        <v>1.0280217746723761</v>
      </c>
      <c r="P37" s="29">
        <f t="shared" ref="P37:P68" si="14">O37*$A$4</f>
        <v>7.1961524227066329</v>
      </c>
    </row>
    <row r="38" spans="1:16" x14ac:dyDescent="0.2">
      <c r="A38" s="11">
        <v>6</v>
      </c>
      <c r="B38" s="12" t="s">
        <v>15</v>
      </c>
      <c r="C38" s="12">
        <v>3</v>
      </c>
      <c r="D38" s="12">
        <v>3</v>
      </c>
      <c r="E38" s="12">
        <v>0</v>
      </c>
      <c r="F38" s="12">
        <v>1</v>
      </c>
      <c r="G38" s="12">
        <f t="shared" si="8"/>
        <v>1.4142135623730951</v>
      </c>
      <c r="H38" s="12">
        <f t="shared" si="9"/>
        <v>1.7320508075688772</v>
      </c>
      <c r="I38" s="12">
        <f t="shared" si="10"/>
        <v>6</v>
      </c>
      <c r="J38" s="12">
        <f t="shared" si="11"/>
        <v>0</v>
      </c>
      <c r="K38" s="12">
        <v>1</v>
      </c>
      <c r="L38" s="12">
        <f t="shared" si="12"/>
        <v>3</v>
      </c>
      <c r="M38" s="12">
        <f t="shared" si="13"/>
        <v>3</v>
      </c>
      <c r="N38" s="12"/>
      <c r="O38" s="13">
        <f t="shared" si="6"/>
        <v>1.0346629553027551</v>
      </c>
      <c r="P38" s="30">
        <f t="shared" si="14"/>
        <v>7.2426406871192857</v>
      </c>
    </row>
    <row r="39" spans="1:16" x14ac:dyDescent="0.2">
      <c r="A39" s="14">
        <v>5</v>
      </c>
      <c r="B39" s="15" t="s">
        <v>38</v>
      </c>
      <c r="C39" s="15">
        <v>1</v>
      </c>
      <c r="D39" s="15">
        <v>2</v>
      </c>
      <c r="E39" s="15">
        <v>2</v>
      </c>
      <c r="F39" s="15">
        <v>1</v>
      </c>
      <c r="G39" s="15">
        <f t="shared" si="8"/>
        <v>1.4142135623730951</v>
      </c>
      <c r="H39" s="15">
        <f t="shared" si="9"/>
        <v>1.7320508075688772</v>
      </c>
      <c r="I39" s="15">
        <f t="shared" si="10"/>
        <v>3</v>
      </c>
      <c r="J39" s="15">
        <f t="shared" si="11"/>
        <v>2</v>
      </c>
      <c r="K39" s="15">
        <v>1</v>
      </c>
      <c r="L39" s="15">
        <f t="shared" si="12"/>
        <v>1</v>
      </c>
      <c r="M39" s="15">
        <f t="shared" si="13"/>
        <v>4</v>
      </c>
      <c r="N39" s="15">
        <v>1</v>
      </c>
      <c r="O39" s="16">
        <f t="shared" si="6"/>
        <v>1.0417898199834208</v>
      </c>
      <c r="P39" s="29">
        <f t="shared" si="14"/>
        <v>7.2925287398839451</v>
      </c>
    </row>
    <row r="40" spans="1:16" x14ac:dyDescent="0.2">
      <c r="A40" s="14">
        <v>5</v>
      </c>
      <c r="B40" s="15" t="s">
        <v>35</v>
      </c>
      <c r="C40" s="15">
        <v>0</v>
      </c>
      <c r="D40" s="15">
        <v>4</v>
      </c>
      <c r="E40" s="15">
        <v>1</v>
      </c>
      <c r="F40" s="15">
        <v>1</v>
      </c>
      <c r="G40" s="15">
        <f t="shared" si="8"/>
        <v>1.4142135623730951</v>
      </c>
      <c r="H40" s="15">
        <f t="shared" si="9"/>
        <v>1.7320508075688772</v>
      </c>
      <c r="I40" s="15">
        <f t="shared" si="10"/>
        <v>4</v>
      </c>
      <c r="J40" s="15">
        <f t="shared" si="11"/>
        <v>1</v>
      </c>
      <c r="K40" s="15">
        <v>1</v>
      </c>
      <c r="L40" s="15">
        <f t="shared" si="12"/>
        <v>0</v>
      </c>
      <c r="M40" s="15">
        <f t="shared" si="13"/>
        <v>5</v>
      </c>
      <c r="N40" s="15">
        <v>1</v>
      </c>
      <c r="O40" s="16">
        <f t="shared" si="6"/>
        <v>1.0555578652944655</v>
      </c>
      <c r="P40" s="29">
        <f t="shared" si="14"/>
        <v>7.3889050570612582</v>
      </c>
    </row>
    <row r="41" spans="1:16" x14ac:dyDescent="0.2">
      <c r="A41" s="7">
        <v>7</v>
      </c>
      <c r="B41" t="s">
        <v>10</v>
      </c>
      <c r="C41">
        <v>6</v>
      </c>
      <c r="D41">
        <v>1</v>
      </c>
      <c r="E41">
        <v>0</v>
      </c>
      <c r="F41">
        <v>1</v>
      </c>
      <c r="G41">
        <f t="shared" si="8"/>
        <v>1.4142135623730951</v>
      </c>
      <c r="H41">
        <f t="shared" si="9"/>
        <v>1.7320508075688772</v>
      </c>
      <c r="I41">
        <f t="shared" si="10"/>
        <v>7</v>
      </c>
      <c r="J41">
        <f t="shared" si="11"/>
        <v>0</v>
      </c>
      <c r="K41">
        <v>1</v>
      </c>
      <c r="L41">
        <f t="shared" si="12"/>
        <v>6</v>
      </c>
      <c r="M41">
        <f t="shared" si="13"/>
        <v>1</v>
      </c>
      <c r="O41" s="5">
        <f>(C41*F41+D41*G41+E41*H41)/7</f>
        <v>1.0591733660532994</v>
      </c>
      <c r="P41" s="31">
        <f t="shared" si="14"/>
        <v>7.4142135623730958</v>
      </c>
    </row>
    <row r="42" spans="1:16" x14ac:dyDescent="0.2">
      <c r="A42" s="11">
        <v>6</v>
      </c>
      <c r="B42" s="12" t="s">
        <v>13</v>
      </c>
      <c r="C42" s="12">
        <v>4</v>
      </c>
      <c r="D42" s="12">
        <v>0</v>
      </c>
      <c r="E42" s="12">
        <v>2</v>
      </c>
      <c r="F42" s="12">
        <v>1</v>
      </c>
      <c r="G42" s="12">
        <f t="shared" si="8"/>
        <v>1.4142135623730951</v>
      </c>
      <c r="H42" s="12">
        <f t="shared" si="9"/>
        <v>1.7320508075688772</v>
      </c>
      <c r="I42" s="12">
        <f t="shared" si="10"/>
        <v>4</v>
      </c>
      <c r="J42" s="12">
        <f t="shared" si="11"/>
        <v>2</v>
      </c>
      <c r="K42" s="12"/>
      <c r="L42" s="12">
        <f t="shared" si="12"/>
        <v>4</v>
      </c>
      <c r="M42" s="12">
        <f t="shared" si="13"/>
        <v>2</v>
      </c>
      <c r="N42" s="12">
        <v>1</v>
      </c>
      <c r="O42" s="13">
        <f>(C42*F42+D42*G42+E42*H42)/$A$4</f>
        <v>1.0663002307339648</v>
      </c>
      <c r="P42" s="30">
        <f t="shared" si="14"/>
        <v>7.4641016151377535</v>
      </c>
    </row>
    <row r="43" spans="1:16" x14ac:dyDescent="0.2">
      <c r="A43" s="11">
        <v>6</v>
      </c>
      <c r="B43" s="12" t="s">
        <v>17</v>
      </c>
      <c r="C43" s="12">
        <v>3</v>
      </c>
      <c r="D43" s="12">
        <v>2</v>
      </c>
      <c r="E43" s="12">
        <v>1</v>
      </c>
      <c r="F43" s="12">
        <v>1</v>
      </c>
      <c r="G43" s="12">
        <f t="shared" si="8"/>
        <v>1.4142135623730951</v>
      </c>
      <c r="H43" s="12">
        <f t="shared" si="9"/>
        <v>1.7320508075688772</v>
      </c>
      <c r="I43" s="12">
        <f t="shared" si="10"/>
        <v>5</v>
      </c>
      <c r="J43" s="12">
        <f t="shared" si="11"/>
        <v>1</v>
      </c>
      <c r="K43" s="12">
        <v>1</v>
      </c>
      <c r="L43" s="12">
        <f t="shared" si="12"/>
        <v>3</v>
      </c>
      <c r="M43" s="12">
        <f t="shared" si="13"/>
        <v>3</v>
      </c>
      <c r="N43" s="12">
        <v>1</v>
      </c>
      <c r="O43" s="13">
        <f>(C43*F43+D43*G43+E43*H43)/$A$4</f>
        <v>1.0800682760450095</v>
      </c>
      <c r="P43" s="30">
        <f t="shared" si="14"/>
        <v>7.5604779323150666</v>
      </c>
    </row>
    <row r="44" spans="1:16" x14ac:dyDescent="0.2">
      <c r="A44" s="14">
        <v>5</v>
      </c>
      <c r="B44" s="15" t="s">
        <v>36</v>
      </c>
      <c r="C44" s="15">
        <v>1</v>
      </c>
      <c r="D44" s="15">
        <v>1</v>
      </c>
      <c r="E44" s="15">
        <v>3</v>
      </c>
      <c r="F44" s="15">
        <v>1</v>
      </c>
      <c r="G44" s="15">
        <f t="shared" si="8"/>
        <v>1.4142135623730951</v>
      </c>
      <c r="H44" s="15">
        <f t="shared" si="9"/>
        <v>1.7320508075688772</v>
      </c>
      <c r="I44" s="15">
        <f t="shared" si="10"/>
        <v>2</v>
      </c>
      <c r="J44" s="15">
        <f t="shared" si="11"/>
        <v>3</v>
      </c>
      <c r="K44" s="15">
        <v>1</v>
      </c>
      <c r="L44" s="15">
        <f t="shared" si="12"/>
        <v>1</v>
      </c>
      <c r="M44" s="15">
        <f t="shared" si="13"/>
        <v>4</v>
      </c>
      <c r="N44" s="15">
        <v>1</v>
      </c>
      <c r="O44" s="16">
        <f>(C44*F44+D44*G44+E44*H44)/$A$4</f>
        <v>1.0871951407256752</v>
      </c>
      <c r="P44" s="29">
        <f t="shared" si="14"/>
        <v>7.6103659850797269</v>
      </c>
    </row>
    <row r="45" spans="1:16" x14ac:dyDescent="0.2">
      <c r="A45" s="11">
        <v>6</v>
      </c>
      <c r="B45" s="12" t="s">
        <v>13</v>
      </c>
      <c r="C45" s="12">
        <v>2</v>
      </c>
      <c r="D45" s="12">
        <v>4</v>
      </c>
      <c r="E45" s="12">
        <v>0</v>
      </c>
      <c r="F45" s="12">
        <v>1</v>
      </c>
      <c r="G45" s="12">
        <f t="shared" si="8"/>
        <v>1.4142135623730951</v>
      </c>
      <c r="H45" s="12">
        <f t="shared" si="9"/>
        <v>1.7320508075688772</v>
      </c>
      <c r="I45" s="12">
        <f t="shared" si="10"/>
        <v>6</v>
      </c>
      <c r="J45" s="12">
        <f t="shared" si="11"/>
        <v>0</v>
      </c>
      <c r="K45" s="12">
        <v>1</v>
      </c>
      <c r="L45" s="12">
        <f t="shared" si="12"/>
        <v>2</v>
      </c>
      <c r="M45" s="12">
        <f t="shared" si="13"/>
        <v>4</v>
      </c>
      <c r="N45" s="12"/>
      <c r="O45" s="13">
        <f>(C45*F45+D45*G45+E45*H45)/$A$4</f>
        <v>1.0938363213560545</v>
      </c>
      <c r="P45" s="30">
        <f t="shared" si="14"/>
        <v>7.6568542494923815</v>
      </c>
    </row>
    <row r="46" spans="1:16" x14ac:dyDescent="0.2">
      <c r="A46" s="14">
        <v>5</v>
      </c>
      <c r="B46" s="15" t="s">
        <v>37</v>
      </c>
      <c r="C46" s="15">
        <v>0</v>
      </c>
      <c r="D46" s="15">
        <v>3</v>
      </c>
      <c r="E46" s="15">
        <v>2</v>
      </c>
      <c r="F46" s="15">
        <v>1</v>
      </c>
      <c r="G46" s="15">
        <f t="shared" si="8"/>
        <v>1.4142135623730951</v>
      </c>
      <c r="H46" s="15">
        <f t="shared" si="9"/>
        <v>1.7320508075688772</v>
      </c>
      <c r="I46" s="15">
        <f t="shared" si="10"/>
        <v>3</v>
      </c>
      <c r="J46" s="15">
        <f t="shared" si="11"/>
        <v>2</v>
      </c>
      <c r="K46" s="15">
        <v>1</v>
      </c>
      <c r="L46" s="15">
        <f t="shared" si="12"/>
        <v>0</v>
      </c>
      <c r="M46" s="15">
        <f t="shared" si="13"/>
        <v>5</v>
      </c>
      <c r="N46" s="15">
        <v>1</v>
      </c>
      <c r="O46" s="16">
        <f>(C46*F46+D46*G46+E46*H46)/$A$4</f>
        <v>1.1009631860367199</v>
      </c>
      <c r="P46" s="29">
        <f t="shared" si="14"/>
        <v>7.7067423022570392</v>
      </c>
    </row>
    <row r="47" spans="1:16" x14ac:dyDescent="0.2">
      <c r="A47" s="7">
        <v>7</v>
      </c>
      <c r="B47" t="s">
        <v>10</v>
      </c>
      <c r="C47">
        <v>6</v>
      </c>
      <c r="D47">
        <v>0</v>
      </c>
      <c r="E47">
        <v>1</v>
      </c>
      <c r="F47">
        <v>1</v>
      </c>
      <c r="G47">
        <f t="shared" si="8"/>
        <v>1.4142135623730951</v>
      </c>
      <c r="H47">
        <f t="shared" si="9"/>
        <v>1.7320508075688772</v>
      </c>
      <c r="I47">
        <f t="shared" si="10"/>
        <v>6</v>
      </c>
      <c r="J47">
        <f t="shared" si="11"/>
        <v>1</v>
      </c>
      <c r="L47">
        <f t="shared" si="12"/>
        <v>6</v>
      </c>
      <c r="M47">
        <f t="shared" si="13"/>
        <v>1</v>
      </c>
      <c r="N47">
        <v>1</v>
      </c>
      <c r="O47" s="5">
        <f>(C47*F47+D47*G47+E47*H47)/7</f>
        <v>1.1045786867955538</v>
      </c>
      <c r="P47" s="31">
        <f t="shared" si="14"/>
        <v>7.7320508075688767</v>
      </c>
    </row>
    <row r="48" spans="1:16" x14ac:dyDescent="0.2">
      <c r="A48" s="7">
        <v>7</v>
      </c>
      <c r="B48" t="s">
        <v>4</v>
      </c>
      <c r="C48">
        <v>5</v>
      </c>
      <c r="D48">
        <v>2</v>
      </c>
      <c r="E48">
        <v>0</v>
      </c>
      <c r="F48">
        <v>1</v>
      </c>
      <c r="G48">
        <f t="shared" si="8"/>
        <v>1.4142135623730951</v>
      </c>
      <c r="H48">
        <f t="shared" si="9"/>
        <v>1.7320508075688772</v>
      </c>
      <c r="I48">
        <f t="shared" si="10"/>
        <v>7</v>
      </c>
      <c r="J48">
        <f t="shared" si="11"/>
        <v>0</v>
      </c>
      <c r="K48">
        <v>1</v>
      </c>
      <c r="L48">
        <f t="shared" si="12"/>
        <v>5</v>
      </c>
      <c r="M48">
        <f t="shared" si="13"/>
        <v>2</v>
      </c>
      <c r="O48" s="5">
        <f>(C48*F48+D48*G48+E48*H48)/7</f>
        <v>1.1183467321065985</v>
      </c>
      <c r="P48" s="31">
        <f t="shared" si="14"/>
        <v>7.8284271247461898</v>
      </c>
    </row>
    <row r="49" spans="1:16" x14ac:dyDescent="0.2">
      <c r="A49" s="11">
        <v>6</v>
      </c>
      <c r="B49" s="12" t="s">
        <v>17</v>
      </c>
      <c r="C49" s="12">
        <v>3</v>
      </c>
      <c r="D49" s="12">
        <v>1</v>
      </c>
      <c r="E49" s="12">
        <v>2</v>
      </c>
      <c r="F49" s="12">
        <v>1</v>
      </c>
      <c r="G49" s="12">
        <f t="shared" si="8"/>
        <v>1.4142135623730951</v>
      </c>
      <c r="H49" s="12">
        <f t="shared" si="9"/>
        <v>1.7320508075688772</v>
      </c>
      <c r="I49" s="12">
        <f t="shared" si="10"/>
        <v>4</v>
      </c>
      <c r="J49" s="12">
        <f t="shared" si="11"/>
        <v>2</v>
      </c>
      <c r="K49" s="12">
        <v>1</v>
      </c>
      <c r="L49" s="12">
        <f t="shared" si="12"/>
        <v>3</v>
      </c>
      <c r="M49" s="12">
        <f t="shared" si="13"/>
        <v>3</v>
      </c>
      <c r="N49" s="12">
        <v>1</v>
      </c>
      <c r="O49" s="13">
        <f>(C49*F49+D49*G49+E49*H49)/$A$4</f>
        <v>1.1254735967872642</v>
      </c>
      <c r="P49" s="30">
        <f t="shared" si="14"/>
        <v>7.8783151775108493</v>
      </c>
    </row>
    <row r="50" spans="1:16" x14ac:dyDescent="0.2">
      <c r="A50" s="14">
        <v>5</v>
      </c>
      <c r="B50" s="15" t="s">
        <v>35</v>
      </c>
      <c r="C50" s="15">
        <v>1</v>
      </c>
      <c r="D50" s="15">
        <v>0</v>
      </c>
      <c r="E50" s="15">
        <v>4</v>
      </c>
      <c r="F50" s="15">
        <v>1</v>
      </c>
      <c r="G50" s="15">
        <f t="shared" si="8"/>
        <v>1.4142135623730951</v>
      </c>
      <c r="H50" s="15">
        <f t="shared" si="9"/>
        <v>1.7320508075688772</v>
      </c>
      <c r="I50" s="15">
        <f t="shared" si="10"/>
        <v>1</v>
      </c>
      <c r="J50" s="15">
        <f t="shared" si="11"/>
        <v>4</v>
      </c>
      <c r="K50" s="15"/>
      <c r="L50" s="15">
        <f t="shared" si="12"/>
        <v>1</v>
      </c>
      <c r="M50" s="15">
        <f t="shared" si="13"/>
        <v>4</v>
      </c>
      <c r="N50" s="15">
        <v>1</v>
      </c>
      <c r="O50" s="16">
        <f>(C50*F50+D50*G50+E50*H50)/$A$4</f>
        <v>1.1326004614679299</v>
      </c>
      <c r="P50" s="29">
        <f t="shared" si="14"/>
        <v>7.9282032302755097</v>
      </c>
    </row>
    <row r="51" spans="1:16" x14ac:dyDescent="0.2">
      <c r="A51" s="11">
        <v>6</v>
      </c>
      <c r="B51" s="12" t="s">
        <v>17</v>
      </c>
      <c r="C51" s="12">
        <v>2</v>
      </c>
      <c r="D51" s="12">
        <v>3</v>
      </c>
      <c r="E51" s="12">
        <v>1</v>
      </c>
      <c r="F51" s="12">
        <v>1</v>
      </c>
      <c r="G51" s="12">
        <f t="shared" si="8"/>
        <v>1.4142135623730951</v>
      </c>
      <c r="H51" s="12">
        <f t="shared" si="9"/>
        <v>1.7320508075688772</v>
      </c>
      <c r="I51" s="12">
        <f t="shared" si="10"/>
        <v>5</v>
      </c>
      <c r="J51" s="12">
        <f t="shared" si="11"/>
        <v>1</v>
      </c>
      <c r="K51" s="12">
        <v>1</v>
      </c>
      <c r="L51" s="12">
        <f t="shared" si="12"/>
        <v>2</v>
      </c>
      <c r="M51" s="12">
        <f t="shared" si="13"/>
        <v>4</v>
      </c>
      <c r="N51" s="12">
        <v>1</v>
      </c>
      <c r="O51" s="13">
        <f>(C51*F51+D51*G51+E51*H51)/$A$4</f>
        <v>1.1392416420983089</v>
      </c>
      <c r="P51" s="30">
        <f t="shared" si="14"/>
        <v>7.9746914946881624</v>
      </c>
    </row>
    <row r="52" spans="1:16" x14ac:dyDescent="0.2">
      <c r="A52" s="14">
        <v>5</v>
      </c>
      <c r="B52" s="15" t="s">
        <v>37</v>
      </c>
      <c r="C52" s="15">
        <v>0</v>
      </c>
      <c r="D52" s="15">
        <v>2</v>
      </c>
      <c r="E52" s="15">
        <v>3</v>
      </c>
      <c r="F52" s="15">
        <v>1</v>
      </c>
      <c r="G52" s="15">
        <f t="shared" si="8"/>
        <v>1.4142135623730951</v>
      </c>
      <c r="H52" s="15">
        <f t="shared" si="9"/>
        <v>1.7320508075688772</v>
      </c>
      <c r="I52" s="15">
        <f t="shared" si="10"/>
        <v>2</v>
      </c>
      <c r="J52" s="15">
        <f t="shared" si="11"/>
        <v>3</v>
      </c>
      <c r="K52" s="15">
        <v>1</v>
      </c>
      <c r="L52" s="15">
        <f t="shared" si="12"/>
        <v>0</v>
      </c>
      <c r="M52" s="15">
        <f t="shared" si="13"/>
        <v>5</v>
      </c>
      <c r="N52" s="15">
        <v>1</v>
      </c>
      <c r="O52" s="16">
        <f>(C52*F52+D52*G52+E52*H52)/$A$4</f>
        <v>1.1463685067789746</v>
      </c>
      <c r="P52" s="29">
        <f t="shared" si="14"/>
        <v>8.0245795474528219</v>
      </c>
    </row>
    <row r="53" spans="1:16" x14ac:dyDescent="0.2">
      <c r="A53" s="11">
        <v>6</v>
      </c>
      <c r="B53" s="12" t="s">
        <v>12</v>
      </c>
      <c r="C53" s="12">
        <v>1</v>
      </c>
      <c r="D53" s="12">
        <v>5</v>
      </c>
      <c r="E53" s="12">
        <v>0</v>
      </c>
      <c r="F53" s="12">
        <v>1</v>
      </c>
      <c r="G53" s="12">
        <f t="shared" si="8"/>
        <v>1.4142135623730951</v>
      </c>
      <c r="H53" s="12">
        <f t="shared" si="9"/>
        <v>1.7320508075688772</v>
      </c>
      <c r="I53" s="12">
        <f t="shared" si="10"/>
        <v>6</v>
      </c>
      <c r="J53" s="12">
        <f t="shared" si="11"/>
        <v>0</v>
      </c>
      <c r="K53" s="12">
        <v>1</v>
      </c>
      <c r="L53" s="12">
        <f t="shared" si="12"/>
        <v>1</v>
      </c>
      <c r="M53" s="12">
        <f t="shared" si="13"/>
        <v>5</v>
      </c>
      <c r="N53" s="12"/>
      <c r="O53" s="13">
        <f>(C53*F53+D53*G53+E53*H53)/$A$4</f>
        <v>1.1530096874093536</v>
      </c>
      <c r="P53" s="30">
        <f t="shared" si="14"/>
        <v>8.0710678118654755</v>
      </c>
    </row>
    <row r="54" spans="1:16" x14ac:dyDescent="0.2">
      <c r="A54" s="7">
        <v>7</v>
      </c>
      <c r="B54" t="s">
        <v>5</v>
      </c>
      <c r="C54">
        <v>5</v>
      </c>
      <c r="D54">
        <v>1</v>
      </c>
      <c r="E54">
        <v>1</v>
      </c>
      <c r="F54">
        <v>1</v>
      </c>
      <c r="G54">
        <f t="shared" si="8"/>
        <v>1.4142135623730951</v>
      </c>
      <c r="H54">
        <f t="shared" si="9"/>
        <v>1.7320508075688772</v>
      </c>
      <c r="I54">
        <f t="shared" si="10"/>
        <v>6</v>
      </c>
      <c r="J54">
        <f t="shared" si="11"/>
        <v>1</v>
      </c>
      <c r="K54">
        <v>1</v>
      </c>
      <c r="L54">
        <f t="shared" si="12"/>
        <v>5</v>
      </c>
      <c r="M54">
        <f t="shared" si="13"/>
        <v>2</v>
      </c>
      <c r="N54">
        <v>1</v>
      </c>
      <c r="O54" s="5">
        <f>(C54*F54+D54*G54+E54*H54)/7</f>
        <v>1.1637520528488532</v>
      </c>
      <c r="P54" s="31">
        <f t="shared" si="14"/>
        <v>8.1462643699419726</v>
      </c>
    </row>
    <row r="55" spans="1:16" x14ac:dyDescent="0.2">
      <c r="A55" s="11">
        <v>6</v>
      </c>
      <c r="B55" s="12" t="s">
        <v>15</v>
      </c>
      <c r="C55" s="12">
        <v>3</v>
      </c>
      <c r="D55" s="12">
        <v>0</v>
      </c>
      <c r="E55" s="12">
        <v>3</v>
      </c>
      <c r="F55" s="12">
        <v>1</v>
      </c>
      <c r="G55" s="12">
        <f t="shared" si="8"/>
        <v>1.4142135623730951</v>
      </c>
      <c r="H55" s="12">
        <f t="shared" si="9"/>
        <v>1.7320508075688772</v>
      </c>
      <c r="I55" s="12">
        <f t="shared" si="10"/>
        <v>3</v>
      </c>
      <c r="J55" s="12">
        <f t="shared" si="11"/>
        <v>3</v>
      </c>
      <c r="K55" s="12">
        <v>1</v>
      </c>
      <c r="L55" s="12">
        <f t="shared" si="12"/>
        <v>3</v>
      </c>
      <c r="M55" s="12">
        <f t="shared" si="13"/>
        <v>3</v>
      </c>
      <c r="N55" s="12">
        <v>1</v>
      </c>
      <c r="O55" s="13">
        <f>(C55*F55+D55*G55+E55*H55)/$A$4</f>
        <v>1.1708789175295189</v>
      </c>
      <c r="P55" s="30">
        <f t="shared" si="14"/>
        <v>8.196152422706632</v>
      </c>
    </row>
    <row r="56" spans="1:16" x14ac:dyDescent="0.2">
      <c r="A56" s="7">
        <v>7</v>
      </c>
      <c r="B56" t="s">
        <v>6</v>
      </c>
      <c r="C56">
        <v>4</v>
      </c>
      <c r="D56">
        <v>3</v>
      </c>
      <c r="E56">
        <v>0</v>
      </c>
      <c r="F56">
        <v>1</v>
      </c>
      <c r="G56">
        <f t="shared" si="8"/>
        <v>1.4142135623730951</v>
      </c>
      <c r="H56">
        <f t="shared" si="9"/>
        <v>1.7320508075688772</v>
      </c>
      <c r="I56">
        <f t="shared" si="10"/>
        <v>7</v>
      </c>
      <c r="J56">
        <f t="shared" si="11"/>
        <v>0</v>
      </c>
      <c r="K56">
        <v>1</v>
      </c>
      <c r="L56">
        <f t="shared" si="12"/>
        <v>4</v>
      </c>
      <c r="M56">
        <f t="shared" si="13"/>
        <v>3</v>
      </c>
      <c r="O56" s="5">
        <f>(C56*F56+D56*G56+E56*H56)/7</f>
        <v>1.1775200981598979</v>
      </c>
      <c r="P56" s="31">
        <f t="shared" si="14"/>
        <v>8.2426406871192857</v>
      </c>
    </row>
    <row r="57" spans="1:16" x14ac:dyDescent="0.2">
      <c r="A57" s="14">
        <v>5</v>
      </c>
      <c r="B57" s="15" t="s">
        <v>35</v>
      </c>
      <c r="C57" s="15">
        <v>0</v>
      </c>
      <c r="D57" s="15">
        <v>1</v>
      </c>
      <c r="E57" s="15">
        <v>4</v>
      </c>
      <c r="F57" s="15">
        <v>1</v>
      </c>
      <c r="G57" s="15">
        <f t="shared" si="8"/>
        <v>1.4142135623730951</v>
      </c>
      <c r="H57" s="15">
        <f t="shared" si="9"/>
        <v>1.7320508075688772</v>
      </c>
      <c r="I57" s="15">
        <f t="shared" si="10"/>
        <v>1</v>
      </c>
      <c r="J57" s="15">
        <f t="shared" si="11"/>
        <v>4</v>
      </c>
      <c r="K57" s="15">
        <v>1</v>
      </c>
      <c r="L57" s="15">
        <f t="shared" si="12"/>
        <v>0</v>
      </c>
      <c r="M57" s="15">
        <f t="shared" si="13"/>
        <v>5</v>
      </c>
      <c r="N57" s="15">
        <v>1</v>
      </c>
      <c r="O57" s="16">
        <f>(C57*F57+D57*G57+E57*H57)/$A$4</f>
        <v>1.1917738275212293</v>
      </c>
      <c r="P57" s="29">
        <f t="shared" si="14"/>
        <v>8.3424167926486046</v>
      </c>
    </row>
    <row r="58" spans="1:16" x14ac:dyDescent="0.2">
      <c r="A58" s="11">
        <v>6</v>
      </c>
      <c r="B58" s="12" t="s">
        <v>14</v>
      </c>
      <c r="C58" s="12">
        <v>1</v>
      </c>
      <c r="D58" s="12">
        <v>4</v>
      </c>
      <c r="E58" s="12">
        <v>1</v>
      </c>
      <c r="F58" s="12">
        <v>1</v>
      </c>
      <c r="G58" s="12">
        <f t="shared" si="8"/>
        <v>1.4142135623730951</v>
      </c>
      <c r="H58" s="12">
        <f t="shared" si="9"/>
        <v>1.7320508075688772</v>
      </c>
      <c r="I58" s="12">
        <f t="shared" si="10"/>
        <v>5</v>
      </c>
      <c r="J58" s="12">
        <f t="shared" si="11"/>
        <v>1</v>
      </c>
      <c r="K58" s="12">
        <v>1</v>
      </c>
      <c r="L58" s="12">
        <f t="shared" si="12"/>
        <v>1</v>
      </c>
      <c r="M58" s="12">
        <f t="shared" si="13"/>
        <v>5</v>
      </c>
      <c r="N58" s="12">
        <v>1</v>
      </c>
      <c r="O58" s="13">
        <f>(C58*F58+D58*G58+E58*H58)/$A$4</f>
        <v>1.1984150081516083</v>
      </c>
      <c r="P58" s="30">
        <f t="shared" si="14"/>
        <v>8.3889050570612582</v>
      </c>
    </row>
    <row r="59" spans="1:16" x14ac:dyDescent="0.2">
      <c r="A59" s="7">
        <v>7</v>
      </c>
      <c r="B59" t="s">
        <v>4</v>
      </c>
      <c r="C59">
        <v>5</v>
      </c>
      <c r="D59">
        <v>0</v>
      </c>
      <c r="E59">
        <v>2</v>
      </c>
      <c r="F59">
        <v>1</v>
      </c>
      <c r="G59">
        <f t="shared" si="8"/>
        <v>1.4142135623730951</v>
      </c>
      <c r="H59">
        <f t="shared" si="9"/>
        <v>1.7320508075688772</v>
      </c>
      <c r="I59">
        <f t="shared" si="10"/>
        <v>5</v>
      </c>
      <c r="J59">
        <f t="shared" si="11"/>
        <v>2</v>
      </c>
      <c r="L59">
        <f t="shared" si="12"/>
        <v>5</v>
      </c>
      <c r="M59">
        <f t="shared" si="13"/>
        <v>2</v>
      </c>
      <c r="N59">
        <v>1</v>
      </c>
      <c r="O59" s="5">
        <f>(C59*F59+D59*G59+E59*H59)/7</f>
        <v>1.2091573735911076</v>
      </c>
      <c r="P59" s="31">
        <f t="shared" si="14"/>
        <v>8.4641016151377535</v>
      </c>
    </row>
    <row r="60" spans="1:16" x14ac:dyDescent="0.2">
      <c r="A60" s="11">
        <v>6</v>
      </c>
      <c r="B60" s="12" t="s">
        <v>11</v>
      </c>
      <c r="C60" s="12">
        <v>0</v>
      </c>
      <c r="D60" s="12">
        <v>6</v>
      </c>
      <c r="E60" s="12">
        <v>0</v>
      </c>
      <c r="F60" s="12">
        <v>1</v>
      </c>
      <c r="G60" s="12">
        <f t="shared" si="8"/>
        <v>1.4142135623730951</v>
      </c>
      <c r="H60" s="12">
        <f t="shared" si="9"/>
        <v>1.7320508075688772</v>
      </c>
      <c r="I60" s="12">
        <f t="shared" si="10"/>
        <v>6</v>
      </c>
      <c r="J60" s="12">
        <f t="shared" si="11"/>
        <v>0</v>
      </c>
      <c r="K60" s="12">
        <v>1</v>
      </c>
      <c r="L60" s="12">
        <f t="shared" si="12"/>
        <v>0</v>
      </c>
      <c r="M60" s="12">
        <f t="shared" si="13"/>
        <v>6</v>
      </c>
      <c r="N60" s="12"/>
      <c r="O60" s="13">
        <f>(C60*F60+D60*G60+E60*H60)/$A$4</f>
        <v>1.212183053462653</v>
      </c>
      <c r="P60" s="30">
        <f t="shared" si="14"/>
        <v>8.4852813742385713</v>
      </c>
    </row>
    <row r="61" spans="1:16" x14ac:dyDescent="0.2">
      <c r="A61" s="7">
        <v>7</v>
      </c>
      <c r="B61" t="s">
        <v>7</v>
      </c>
      <c r="C61">
        <v>4</v>
      </c>
      <c r="D61">
        <v>2</v>
      </c>
      <c r="E61">
        <v>1</v>
      </c>
      <c r="F61">
        <v>1</v>
      </c>
      <c r="G61">
        <f t="shared" si="8"/>
        <v>1.4142135623730951</v>
      </c>
      <c r="H61">
        <f t="shared" si="9"/>
        <v>1.7320508075688772</v>
      </c>
      <c r="I61">
        <f t="shared" si="10"/>
        <v>6</v>
      </c>
      <c r="J61">
        <f t="shared" si="11"/>
        <v>1</v>
      </c>
      <c r="K61">
        <v>1</v>
      </c>
      <c r="L61">
        <f t="shared" si="12"/>
        <v>4</v>
      </c>
      <c r="M61">
        <f t="shared" si="13"/>
        <v>3</v>
      </c>
      <c r="N61">
        <v>1</v>
      </c>
      <c r="O61" s="5">
        <f>(C61*F61+D61*G61+E61*H61)/7</f>
        <v>1.2229254189021523</v>
      </c>
      <c r="P61" s="31">
        <f t="shared" si="14"/>
        <v>8.5604779323150666</v>
      </c>
    </row>
    <row r="62" spans="1:16" x14ac:dyDescent="0.2">
      <c r="A62" s="11">
        <v>6</v>
      </c>
      <c r="B62" s="12" t="s">
        <v>17</v>
      </c>
      <c r="C62" s="12">
        <v>2</v>
      </c>
      <c r="D62" s="12">
        <v>1</v>
      </c>
      <c r="E62" s="12">
        <v>3</v>
      </c>
      <c r="F62" s="12">
        <v>1</v>
      </c>
      <c r="G62" s="12">
        <f t="shared" si="8"/>
        <v>1.4142135623730951</v>
      </c>
      <c r="H62" s="12">
        <f t="shared" si="9"/>
        <v>1.7320508075688772</v>
      </c>
      <c r="I62" s="12">
        <f t="shared" si="10"/>
        <v>3</v>
      </c>
      <c r="J62" s="12">
        <f t="shared" si="11"/>
        <v>3</v>
      </c>
      <c r="K62" s="12">
        <v>1</v>
      </c>
      <c r="L62" s="12">
        <f t="shared" si="12"/>
        <v>2</v>
      </c>
      <c r="M62" s="12">
        <f t="shared" si="13"/>
        <v>4</v>
      </c>
      <c r="N62" s="12">
        <v>1</v>
      </c>
      <c r="O62" s="13">
        <f>(C62*F62+D62*G62+E62*H62)/$A$4</f>
        <v>1.2300522835828183</v>
      </c>
      <c r="P62" s="30">
        <f t="shared" si="14"/>
        <v>8.6103659850797278</v>
      </c>
    </row>
    <row r="63" spans="1:16" x14ac:dyDescent="0.2">
      <c r="A63" s="7">
        <v>7</v>
      </c>
      <c r="B63" t="s">
        <v>6</v>
      </c>
      <c r="C63">
        <v>3</v>
      </c>
      <c r="D63">
        <v>4</v>
      </c>
      <c r="E63">
        <v>0</v>
      </c>
      <c r="F63">
        <v>1</v>
      </c>
      <c r="G63">
        <f t="shared" si="8"/>
        <v>1.4142135623730951</v>
      </c>
      <c r="H63">
        <f t="shared" si="9"/>
        <v>1.7320508075688772</v>
      </c>
      <c r="I63">
        <f t="shared" si="10"/>
        <v>7</v>
      </c>
      <c r="J63">
        <f t="shared" si="11"/>
        <v>0</v>
      </c>
      <c r="K63">
        <v>1</v>
      </c>
      <c r="L63">
        <f t="shared" si="12"/>
        <v>3</v>
      </c>
      <c r="M63">
        <f t="shared" si="13"/>
        <v>4</v>
      </c>
      <c r="O63" s="5">
        <f>(C63*F63+D63*G63+E63*H63)/7</f>
        <v>1.236693464213197</v>
      </c>
      <c r="P63" s="31">
        <f t="shared" si="14"/>
        <v>8.6568542494923797</v>
      </c>
    </row>
    <row r="64" spans="1:16" x14ac:dyDescent="0.2">
      <c r="A64" s="14">
        <v>5</v>
      </c>
      <c r="B64" s="15" t="s">
        <v>34</v>
      </c>
      <c r="C64" s="15">
        <v>0</v>
      </c>
      <c r="D64" s="15">
        <v>0</v>
      </c>
      <c r="E64" s="15">
        <v>5</v>
      </c>
      <c r="F64" s="15">
        <v>1</v>
      </c>
      <c r="G64" s="15">
        <f t="shared" si="8"/>
        <v>1.4142135623730951</v>
      </c>
      <c r="H64" s="15">
        <f t="shared" si="9"/>
        <v>1.7320508075688772</v>
      </c>
      <c r="I64" s="15">
        <f t="shared" si="10"/>
        <v>0</v>
      </c>
      <c r="J64" s="15">
        <f t="shared" si="11"/>
        <v>5</v>
      </c>
      <c r="K64" s="15"/>
      <c r="L64" s="15">
        <f t="shared" si="12"/>
        <v>0</v>
      </c>
      <c r="M64" s="15">
        <f t="shared" si="13"/>
        <v>5</v>
      </c>
      <c r="N64" s="15">
        <v>1</v>
      </c>
      <c r="O64" s="16">
        <f>(C64*F64+D64*G64+E64*H64)/$A$4</f>
        <v>1.2371791482634837</v>
      </c>
      <c r="P64" s="29">
        <f t="shared" si="14"/>
        <v>8.6602540378443855</v>
      </c>
    </row>
    <row r="65" spans="1:16" x14ac:dyDescent="0.2">
      <c r="A65" s="11">
        <v>6</v>
      </c>
      <c r="B65" s="12" t="s">
        <v>17</v>
      </c>
      <c r="C65" s="12">
        <v>1</v>
      </c>
      <c r="D65" s="12">
        <v>3</v>
      </c>
      <c r="E65" s="12">
        <v>2</v>
      </c>
      <c r="F65" s="12">
        <v>1</v>
      </c>
      <c r="G65" s="12">
        <f t="shared" si="8"/>
        <v>1.4142135623730951</v>
      </c>
      <c r="H65" s="12">
        <f t="shared" si="9"/>
        <v>1.7320508075688772</v>
      </c>
      <c r="I65" s="12">
        <f t="shared" si="10"/>
        <v>4</v>
      </c>
      <c r="J65" s="12">
        <f t="shared" si="11"/>
        <v>2</v>
      </c>
      <c r="K65" s="12">
        <v>1</v>
      </c>
      <c r="L65" s="12">
        <f t="shared" si="12"/>
        <v>1</v>
      </c>
      <c r="M65" s="12">
        <f t="shared" si="13"/>
        <v>5</v>
      </c>
      <c r="N65" s="12">
        <v>1</v>
      </c>
      <c r="O65" s="13">
        <f>(C65*F65+D65*G65+E65*H65)/$A$4</f>
        <v>1.243820328893863</v>
      </c>
      <c r="P65" s="30">
        <f t="shared" si="14"/>
        <v>8.7067423022570409</v>
      </c>
    </row>
    <row r="66" spans="1:16" x14ac:dyDescent="0.2">
      <c r="A66" s="11">
        <v>6</v>
      </c>
      <c r="B66" s="12" t="s">
        <v>12</v>
      </c>
      <c r="C66" s="12">
        <v>0</v>
      </c>
      <c r="D66" s="12">
        <v>5</v>
      </c>
      <c r="E66" s="12">
        <v>1</v>
      </c>
      <c r="F66" s="12">
        <v>1</v>
      </c>
      <c r="G66" s="12">
        <f t="shared" si="8"/>
        <v>1.4142135623730951</v>
      </c>
      <c r="H66" s="12">
        <f t="shared" si="9"/>
        <v>1.7320508075688772</v>
      </c>
      <c r="I66" s="12">
        <f t="shared" si="10"/>
        <v>5</v>
      </c>
      <c r="J66" s="12">
        <f t="shared" si="11"/>
        <v>1</v>
      </c>
      <c r="K66" s="12">
        <v>1</v>
      </c>
      <c r="L66" s="12">
        <f t="shared" si="12"/>
        <v>0</v>
      </c>
      <c r="M66" s="12">
        <f t="shared" si="13"/>
        <v>6</v>
      </c>
      <c r="N66" s="12">
        <v>1</v>
      </c>
      <c r="O66" s="13">
        <f>(C66*F66+D66*G66+E66*H66)/$A$4</f>
        <v>1.2575883742049074</v>
      </c>
      <c r="P66" s="30">
        <f t="shared" si="14"/>
        <v>8.8031186194343523</v>
      </c>
    </row>
    <row r="67" spans="1:16" x14ac:dyDescent="0.2">
      <c r="A67" s="7">
        <v>7</v>
      </c>
      <c r="B67" t="s">
        <v>7</v>
      </c>
      <c r="C67">
        <v>4</v>
      </c>
      <c r="D67">
        <v>1</v>
      </c>
      <c r="E67">
        <v>2</v>
      </c>
      <c r="F67">
        <v>1</v>
      </c>
      <c r="G67">
        <f t="shared" si="8"/>
        <v>1.4142135623730951</v>
      </c>
      <c r="H67">
        <f t="shared" si="9"/>
        <v>1.7320508075688772</v>
      </c>
      <c r="I67">
        <f t="shared" si="10"/>
        <v>5</v>
      </c>
      <c r="J67">
        <f t="shared" si="11"/>
        <v>2</v>
      </c>
      <c r="K67">
        <v>1</v>
      </c>
      <c r="L67">
        <f t="shared" si="12"/>
        <v>4</v>
      </c>
      <c r="M67">
        <f t="shared" si="13"/>
        <v>3</v>
      </c>
      <c r="N67">
        <v>1</v>
      </c>
      <c r="O67" s="5">
        <f>(C67*F67+D67*G67+E67*H67)/7</f>
        <v>1.268330739644407</v>
      </c>
      <c r="P67" s="31">
        <f t="shared" si="14"/>
        <v>8.8783151775108493</v>
      </c>
    </row>
    <row r="68" spans="1:16" x14ac:dyDescent="0.2">
      <c r="A68" s="11">
        <v>6</v>
      </c>
      <c r="B68" s="12" t="s">
        <v>13</v>
      </c>
      <c r="C68" s="12">
        <v>2</v>
      </c>
      <c r="D68" s="12">
        <v>0</v>
      </c>
      <c r="E68" s="12">
        <v>4</v>
      </c>
      <c r="F68" s="12">
        <v>1</v>
      </c>
      <c r="G68" s="12">
        <f t="shared" si="8"/>
        <v>1.4142135623730951</v>
      </c>
      <c r="H68" s="12">
        <f t="shared" si="9"/>
        <v>1.7320508075688772</v>
      </c>
      <c r="I68" s="12">
        <f t="shared" si="10"/>
        <v>2</v>
      </c>
      <c r="J68" s="12">
        <f t="shared" si="11"/>
        <v>4</v>
      </c>
      <c r="K68" s="12"/>
      <c r="L68" s="12">
        <f t="shared" si="12"/>
        <v>2</v>
      </c>
      <c r="M68" s="12">
        <f t="shared" si="13"/>
        <v>4</v>
      </c>
      <c r="N68" s="12">
        <v>1</v>
      </c>
      <c r="O68" s="13">
        <f>(C68*F68+D68*G68+E68*H68)/$A$4</f>
        <v>1.2754576043250727</v>
      </c>
      <c r="P68" s="30">
        <f t="shared" si="14"/>
        <v>8.9282032302755088</v>
      </c>
    </row>
    <row r="69" spans="1:16" x14ac:dyDescent="0.2">
      <c r="A69" s="11">
        <v>6</v>
      </c>
      <c r="B69" s="12" t="s">
        <v>17</v>
      </c>
      <c r="C69" s="12">
        <v>1</v>
      </c>
      <c r="D69" s="12">
        <v>2</v>
      </c>
      <c r="E69" s="12">
        <v>3</v>
      </c>
      <c r="F69" s="12">
        <v>1</v>
      </c>
      <c r="G69" s="12">
        <f t="shared" ref="G69:G96" si="15">SQRT(2)</f>
        <v>1.4142135623730951</v>
      </c>
      <c r="H69" s="12">
        <f t="shared" ref="H69:H96" si="16">SQRT(3)</f>
        <v>1.7320508075688772</v>
      </c>
      <c r="I69" s="12">
        <f t="shared" ref="I69:I96" si="17">C69+D69</f>
        <v>3</v>
      </c>
      <c r="J69" s="12">
        <f t="shared" ref="J69:J96" si="18">E69</f>
        <v>3</v>
      </c>
      <c r="K69" s="12">
        <v>1</v>
      </c>
      <c r="L69" s="12">
        <f t="shared" ref="L69:L96" si="19">C69</f>
        <v>1</v>
      </c>
      <c r="M69" s="12">
        <f t="shared" ref="M69:M96" si="20">D69+E69</f>
        <v>5</v>
      </c>
      <c r="N69" s="12">
        <v>1</v>
      </c>
      <c r="O69" s="13">
        <f>(C69*F69+D69*G69+E69*H69)/$A$4</f>
        <v>1.2892256496361174</v>
      </c>
      <c r="P69" s="30">
        <f t="shared" ref="P69:P100" si="21">O69*$A$4</f>
        <v>9.0245795474528219</v>
      </c>
    </row>
    <row r="70" spans="1:16" x14ac:dyDescent="0.2">
      <c r="A70" s="7">
        <v>7</v>
      </c>
      <c r="B70" t="s">
        <v>4</v>
      </c>
      <c r="C70">
        <v>2</v>
      </c>
      <c r="D70">
        <v>5</v>
      </c>
      <c r="E70">
        <v>0</v>
      </c>
      <c r="F70">
        <v>1</v>
      </c>
      <c r="G70">
        <f t="shared" si="15"/>
        <v>1.4142135623730951</v>
      </c>
      <c r="H70">
        <f t="shared" si="16"/>
        <v>1.7320508075688772</v>
      </c>
      <c r="I70">
        <f t="shared" si="17"/>
        <v>7</v>
      </c>
      <c r="J70">
        <f t="shared" si="18"/>
        <v>0</v>
      </c>
      <c r="K70">
        <v>1</v>
      </c>
      <c r="L70">
        <f t="shared" si="19"/>
        <v>2</v>
      </c>
      <c r="M70">
        <f t="shared" si="20"/>
        <v>5</v>
      </c>
      <c r="O70" s="5">
        <f>(C70*F70+D70*G70+E70*H70)/7</f>
        <v>1.2958668302664964</v>
      </c>
      <c r="P70" s="31">
        <f t="shared" si="21"/>
        <v>9.0710678118654755</v>
      </c>
    </row>
    <row r="71" spans="1:16" x14ac:dyDescent="0.2">
      <c r="A71" s="11">
        <v>6</v>
      </c>
      <c r="B71" s="12" t="s">
        <v>13</v>
      </c>
      <c r="C71" s="12">
        <v>0</v>
      </c>
      <c r="D71" s="12">
        <v>4</v>
      </c>
      <c r="E71" s="12">
        <v>2</v>
      </c>
      <c r="F71" s="12">
        <v>1</v>
      </c>
      <c r="G71" s="12">
        <f t="shared" si="15"/>
        <v>1.4142135623730951</v>
      </c>
      <c r="H71" s="12">
        <f t="shared" si="16"/>
        <v>1.7320508075688772</v>
      </c>
      <c r="I71" s="12">
        <f t="shared" si="17"/>
        <v>4</v>
      </c>
      <c r="J71" s="12">
        <f t="shared" si="18"/>
        <v>2</v>
      </c>
      <c r="K71" s="12">
        <v>1</v>
      </c>
      <c r="L71" s="12">
        <f t="shared" si="19"/>
        <v>0</v>
      </c>
      <c r="M71" s="12">
        <f t="shared" si="20"/>
        <v>6</v>
      </c>
      <c r="N71" s="12">
        <v>1</v>
      </c>
      <c r="O71" s="13">
        <f>(C71*F71+D71*G71+E71*H71)/$A$4</f>
        <v>1.3029936949471621</v>
      </c>
      <c r="P71" s="30">
        <f t="shared" si="21"/>
        <v>9.120955864630135</v>
      </c>
    </row>
    <row r="72" spans="1:16" x14ac:dyDescent="0.2">
      <c r="A72" s="7">
        <v>7</v>
      </c>
      <c r="B72" t="s">
        <v>6</v>
      </c>
      <c r="C72">
        <v>4</v>
      </c>
      <c r="D72">
        <v>0</v>
      </c>
      <c r="E72">
        <v>3</v>
      </c>
      <c r="F72">
        <v>1</v>
      </c>
      <c r="G72">
        <f t="shared" si="15"/>
        <v>1.4142135623730951</v>
      </c>
      <c r="H72">
        <f t="shared" si="16"/>
        <v>1.7320508075688772</v>
      </c>
      <c r="I72">
        <f t="shared" si="17"/>
        <v>4</v>
      </c>
      <c r="J72">
        <f t="shared" si="18"/>
        <v>3</v>
      </c>
      <c r="L72">
        <f t="shared" si="19"/>
        <v>4</v>
      </c>
      <c r="M72">
        <f t="shared" si="20"/>
        <v>3</v>
      </c>
      <c r="N72">
        <v>1</v>
      </c>
      <c r="O72" s="5">
        <f>(C72*F72+D72*G72+E72*H72)/7</f>
        <v>1.3137360603866617</v>
      </c>
      <c r="P72" s="31">
        <f t="shared" si="21"/>
        <v>9.196152422706632</v>
      </c>
    </row>
    <row r="73" spans="1:16" x14ac:dyDescent="0.2">
      <c r="A73" s="11">
        <v>6</v>
      </c>
      <c r="B73" s="12" t="s">
        <v>14</v>
      </c>
      <c r="C73" s="12">
        <v>1</v>
      </c>
      <c r="D73" s="12">
        <v>1</v>
      </c>
      <c r="E73" s="12">
        <v>4</v>
      </c>
      <c r="F73" s="12">
        <v>1</v>
      </c>
      <c r="G73" s="12">
        <f t="shared" si="15"/>
        <v>1.4142135623730951</v>
      </c>
      <c r="H73" s="12">
        <f t="shared" si="16"/>
        <v>1.7320508075688772</v>
      </c>
      <c r="I73" s="12">
        <f t="shared" si="17"/>
        <v>2</v>
      </c>
      <c r="J73" s="12">
        <f t="shared" si="18"/>
        <v>4</v>
      </c>
      <c r="K73" s="12">
        <v>1</v>
      </c>
      <c r="L73" s="12">
        <f t="shared" si="19"/>
        <v>1</v>
      </c>
      <c r="M73" s="12">
        <f t="shared" si="20"/>
        <v>5</v>
      </c>
      <c r="N73" s="12">
        <v>1</v>
      </c>
      <c r="O73" s="13">
        <f>(C73*F73+D73*G73+E73*H73)/$A$4</f>
        <v>1.3346309703783719</v>
      </c>
      <c r="P73" s="30">
        <f t="shared" si="21"/>
        <v>9.3424167926486028</v>
      </c>
    </row>
    <row r="74" spans="1:16" x14ac:dyDescent="0.2">
      <c r="A74" s="7">
        <v>7</v>
      </c>
      <c r="B74" t="s">
        <v>7</v>
      </c>
      <c r="C74">
        <v>2</v>
      </c>
      <c r="D74">
        <v>4</v>
      </c>
      <c r="E74">
        <v>1</v>
      </c>
      <c r="F74">
        <v>1</v>
      </c>
      <c r="G74">
        <f t="shared" si="15"/>
        <v>1.4142135623730951</v>
      </c>
      <c r="H74">
        <f t="shared" si="16"/>
        <v>1.7320508075688772</v>
      </c>
      <c r="I74">
        <f t="shared" si="17"/>
        <v>6</v>
      </c>
      <c r="J74">
        <f t="shared" si="18"/>
        <v>1</v>
      </c>
      <c r="K74">
        <v>1</v>
      </c>
      <c r="L74">
        <f t="shared" si="19"/>
        <v>2</v>
      </c>
      <c r="M74">
        <f t="shared" si="20"/>
        <v>5</v>
      </c>
      <c r="N74">
        <v>1</v>
      </c>
      <c r="O74" s="5">
        <f>(C74*F74+D74*G74+E74*H74)/7</f>
        <v>1.3412721510087511</v>
      </c>
      <c r="P74" s="31">
        <f t="shared" si="21"/>
        <v>9.3889050570612582</v>
      </c>
    </row>
    <row r="75" spans="1:16" x14ac:dyDescent="0.2">
      <c r="A75" s="11">
        <v>6</v>
      </c>
      <c r="B75" s="12" t="s">
        <v>15</v>
      </c>
      <c r="C75" s="12">
        <v>0</v>
      </c>
      <c r="D75" s="12">
        <v>3</v>
      </c>
      <c r="E75" s="12">
        <v>3</v>
      </c>
      <c r="F75" s="12">
        <v>1</v>
      </c>
      <c r="G75" s="12">
        <f t="shared" si="15"/>
        <v>1.4142135623730951</v>
      </c>
      <c r="H75" s="12">
        <f t="shared" si="16"/>
        <v>1.7320508075688772</v>
      </c>
      <c r="I75" s="12">
        <f t="shared" si="17"/>
        <v>3</v>
      </c>
      <c r="J75" s="12">
        <f t="shared" si="18"/>
        <v>3</v>
      </c>
      <c r="K75" s="12"/>
      <c r="L75" s="12">
        <f t="shared" si="19"/>
        <v>0</v>
      </c>
      <c r="M75" s="12">
        <f t="shared" si="20"/>
        <v>6</v>
      </c>
      <c r="N75" s="12">
        <v>1</v>
      </c>
      <c r="O75" s="13">
        <f>(C75*F75+D75*G75+E75*H75)/$A$4</f>
        <v>1.3483990156894168</v>
      </c>
      <c r="P75" s="30">
        <f t="shared" si="21"/>
        <v>9.4387931098259177</v>
      </c>
    </row>
    <row r="76" spans="1:16" x14ac:dyDescent="0.2">
      <c r="A76" s="7">
        <v>7</v>
      </c>
      <c r="B76" t="s">
        <v>10</v>
      </c>
      <c r="C76">
        <v>1</v>
      </c>
      <c r="D76">
        <v>6</v>
      </c>
      <c r="E76">
        <v>0</v>
      </c>
      <c r="F76">
        <v>1</v>
      </c>
      <c r="G76">
        <f t="shared" si="15"/>
        <v>1.4142135623730951</v>
      </c>
      <c r="H76">
        <f t="shared" si="16"/>
        <v>1.7320508075688772</v>
      </c>
      <c r="I76">
        <f t="shared" si="17"/>
        <v>7</v>
      </c>
      <c r="J76">
        <f t="shared" si="18"/>
        <v>0</v>
      </c>
      <c r="K76">
        <v>1</v>
      </c>
      <c r="L76">
        <f t="shared" si="19"/>
        <v>1</v>
      </c>
      <c r="M76">
        <f t="shared" si="20"/>
        <v>6</v>
      </c>
      <c r="O76" s="5">
        <f>(C76*F76+D76*G76+E76*H76)/7</f>
        <v>1.355040196319796</v>
      </c>
      <c r="P76" s="31">
        <f t="shared" si="21"/>
        <v>9.4852813742385713</v>
      </c>
    </row>
    <row r="77" spans="1:16" x14ac:dyDescent="0.2">
      <c r="A77" s="11">
        <v>6</v>
      </c>
      <c r="B77" s="12" t="s">
        <v>12</v>
      </c>
      <c r="C77" s="12">
        <v>1</v>
      </c>
      <c r="D77" s="12">
        <v>0</v>
      </c>
      <c r="E77" s="12">
        <v>5</v>
      </c>
      <c r="F77" s="12">
        <v>1</v>
      </c>
      <c r="G77" s="12">
        <f t="shared" si="15"/>
        <v>1.4142135623730951</v>
      </c>
      <c r="H77" s="12">
        <f t="shared" si="16"/>
        <v>1.7320508075688772</v>
      </c>
      <c r="I77" s="12">
        <f t="shared" si="17"/>
        <v>1</v>
      </c>
      <c r="J77" s="12">
        <f t="shared" si="18"/>
        <v>5</v>
      </c>
      <c r="K77" s="12"/>
      <c r="L77" s="12">
        <f t="shared" si="19"/>
        <v>1</v>
      </c>
      <c r="M77" s="12">
        <f t="shared" si="20"/>
        <v>5</v>
      </c>
      <c r="N77" s="12">
        <v>1</v>
      </c>
      <c r="O77" s="13">
        <f>(C77*F77+D77*G77+E77*H77)/$A$4</f>
        <v>1.3800362911206265</v>
      </c>
      <c r="P77" s="30">
        <f t="shared" si="21"/>
        <v>9.6602540378443855</v>
      </c>
    </row>
    <row r="78" spans="1:16" x14ac:dyDescent="0.2">
      <c r="A78" s="11">
        <v>6</v>
      </c>
      <c r="B78" s="12" t="s">
        <v>13</v>
      </c>
      <c r="C78" s="12">
        <v>0</v>
      </c>
      <c r="D78" s="12">
        <v>2</v>
      </c>
      <c r="E78" s="12">
        <v>4</v>
      </c>
      <c r="F78" s="12">
        <v>1</v>
      </c>
      <c r="G78" s="12">
        <f t="shared" si="15"/>
        <v>1.4142135623730951</v>
      </c>
      <c r="H78" s="12">
        <f t="shared" si="16"/>
        <v>1.7320508075688772</v>
      </c>
      <c r="I78" s="12">
        <f t="shared" si="17"/>
        <v>2</v>
      </c>
      <c r="J78" s="12">
        <f t="shared" si="18"/>
        <v>4</v>
      </c>
      <c r="K78" s="12">
        <v>1</v>
      </c>
      <c r="L78" s="12">
        <f t="shared" si="19"/>
        <v>0</v>
      </c>
      <c r="M78" s="12">
        <f t="shared" si="20"/>
        <v>6</v>
      </c>
      <c r="N78" s="12">
        <v>1</v>
      </c>
      <c r="O78" s="13">
        <f>(C78*F78+D78*G78+E78*H78)/$A$4</f>
        <v>1.3938043364316712</v>
      </c>
      <c r="P78" s="30">
        <f t="shared" si="21"/>
        <v>9.7566303550216986</v>
      </c>
    </row>
    <row r="79" spans="1:16" x14ac:dyDescent="0.2">
      <c r="A79" s="7">
        <v>7</v>
      </c>
      <c r="B79" t="s">
        <v>5</v>
      </c>
      <c r="C79">
        <v>1</v>
      </c>
      <c r="D79">
        <v>5</v>
      </c>
      <c r="E79">
        <v>1</v>
      </c>
      <c r="F79">
        <v>1</v>
      </c>
      <c r="G79">
        <f t="shared" si="15"/>
        <v>1.4142135623730951</v>
      </c>
      <c r="H79">
        <f t="shared" si="16"/>
        <v>1.7320508075688772</v>
      </c>
      <c r="I79">
        <f t="shared" si="17"/>
        <v>6</v>
      </c>
      <c r="J79">
        <f t="shared" si="18"/>
        <v>1</v>
      </c>
      <c r="K79">
        <v>1</v>
      </c>
      <c r="L79">
        <f t="shared" si="19"/>
        <v>1</v>
      </c>
      <c r="M79">
        <f t="shared" si="20"/>
        <v>6</v>
      </c>
      <c r="N79">
        <v>1</v>
      </c>
      <c r="O79" s="5">
        <f>(C79*F79+D79*G79+E79*H79)/7</f>
        <v>1.4004455170620502</v>
      </c>
      <c r="P79" s="31">
        <f t="shared" si="21"/>
        <v>9.8031186194343523</v>
      </c>
    </row>
    <row r="80" spans="1:16" x14ac:dyDescent="0.2">
      <c r="A80" s="7">
        <v>7</v>
      </c>
      <c r="B80" t="s">
        <v>3</v>
      </c>
      <c r="C80">
        <v>0</v>
      </c>
      <c r="D80">
        <v>7</v>
      </c>
      <c r="E80">
        <v>0</v>
      </c>
      <c r="F80">
        <v>1</v>
      </c>
      <c r="G80">
        <f t="shared" si="15"/>
        <v>1.4142135623730951</v>
      </c>
      <c r="H80">
        <f t="shared" si="16"/>
        <v>1.7320508075688772</v>
      </c>
      <c r="I80">
        <f t="shared" si="17"/>
        <v>7</v>
      </c>
      <c r="J80">
        <f t="shared" si="18"/>
        <v>0</v>
      </c>
      <c r="L80">
        <f t="shared" si="19"/>
        <v>0</v>
      </c>
      <c r="M80">
        <f t="shared" si="20"/>
        <v>7</v>
      </c>
      <c r="O80" s="5">
        <f>(C80*F80+D80*G80+E80*H80)/$A$4</f>
        <v>1.4142135623730951</v>
      </c>
      <c r="P80" s="31">
        <f t="shared" si="21"/>
        <v>9.8994949366116654</v>
      </c>
    </row>
    <row r="81" spans="1:16" x14ac:dyDescent="0.2">
      <c r="A81" s="7">
        <v>7</v>
      </c>
      <c r="B81" t="s">
        <v>6</v>
      </c>
      <c r="C81">
        <v>3</v>
      </c>
      <c r="D81">
        <v>0</v>
      </c>
      <c r="E81">
        <v>4</v>
      </c>
      <c r="F81">
        <v>1</v>
      </c>
      <c r="G81">
        <f t="shared" si="15"/>
        <v>1.4142135623730951</v>
      </c>
      <c r="H81">
        <f t="shared" si="16"/>
        <v>1.7320508075688772</v>
      </c>
      <c r="I81">
        <f t="shared" si="17"/>
        <v>3</v>
      </c>
      <c r="J81">
        <f t="shared" si="18"/>
        <v>4</v>
      </c>
      <c r="L81">
        <f t="shared" si="19"/>
        <v>3</v>
      </c>
      <c r="M81">
        <f t="shared" si="20"/>
        <v>4</v>
      </c>
      <c r="N81">
        <v>1</v>
      </c>
      <c r="O81" s="5">
        <f>(C81*F81+D81*G81+E81*H81)/7</f>
        <v>1.4183147471822155</v>
      </c>
      <c r="P81" s="31">
        <f t="shared" si="21"/>
        <v>9.9282032302755088</v>
      </c>
    </row>
    <row r="82" spans="1:16" x14ac:dyDescent="0.2">
      <c r="A82" s="11">
        <v>6</v>
      </c>
      <c r="B82" s="12" t="s">
        <v>12</v>
      </c>
      <c r="C82" s="12">
        <v>0</v>
      </c>
      <c r="D82" s="12">
        <v>1</v>
      </c>
      <c r="E82" s="12">
        <v>5</v>
      </c>
      <c r="F82" s="12">
        <v>1</v>
      </c>
      <c r="G82" s="12">
        <f t="shared" si="15"/>
        <v>1.4142135623730951</v>
      </c>
      <c r="H82" s="12">
        <f t="shared" si="16"/>
        <v>1.7320508075688772</v>
      </c>
      <c r="I82" s="12">
        <f t="shared" si="17"/>
        <v>1</v>
      </c>
      <c r="J82" s="12">
        <f t="shared" si="18"/>
        <v>5</v>
      </c>
      <c r="K82" s="12">
        <v>1</v>
      </c>
      <c r="L82" s="12">
        <f t="shared" si="19"/>
        <v>0</v>
      </c>
      <c r="M82" s="12">
        <f t="shared" si="20"/>
        <v>6</v>
      </c>
      <c r="N82" s="12">
        <v>1</v>
      </c>
      <c r="O82" s="13">
        <f>(C82*F82+D82*G82+E82*H82)/$A$4</f>
        <v>1.4392096571739259</v>
      </c>
      <c r="P82" s="30">
        <f t="shared" si="21"/>
        <v>10.074467600217481</v>
      </c>
    </row>
    <row r="83" spans="1:16" x14ac:dyDescent="0.2">
      <c r="A83" s="7">
        <v>7</v>
      </c>
      <c r="B83" t="s">
        <v>7</v>
      </c>
      <c r="C83">
        <v>1</v>
      </c>
      <c r="D83">
        <v>4</v>
      </c>
      <c r="E83">
        <v>2</v>
      </c>
      <c r="F83">
        <v>1</v>
      </c>
      <c r="G83">
        <f t="shared" si="15"/>
        <v>1.4142135623730951</v>
      </c>
      <c r="H83">
        <f t="shared" si="16"/>
        <v>1.7320508075688772</v>
      </c>
      <c r="I83">
        <f t="shared" si="17"/>
        <v>5</v>
      </c>
      <c r="J83">
        <f t="shared" si="18"/>
        <v>2</v>
      </c>
      <c r="K83">
        <v>1</v>
      </c>
      <c r="L83">
        <f t="shared" si="19"/>
        <v>1</v>
      </c>
      <c r="M83">
        <f t="shared" si="20"/>
        <v>6</v>
      </c>
      <c r="N83">
        <v>1</v>
      </c>
      <c r="O83" s="5">
        <f>(C83*F83+D83*G83+E83*H83)/7</f>
        <v>1.4458508378043049</v>
      </c>
      <c r="P83" s="31">
        <f t="shared" si="21"/>
        <v>10.120955864630135</v>
      </c>
    </row>
    <row r="84" spans="1:16" x14ac:dyDescent="0.2">
      <c r="A84" s="7">
        <v>7</v>
      </c>
      <c r="B84" t="s">
        <v>10</v>
      </c>
      <c r="C84">
        <v>0</v>
      </c>
      <c r="D84">
        <v>6</v>
      </c>
      <c r="E84">
        <v>1</v>
      </c>
      <c r="F84">
        <v>1</v>
      </c>
      <c r="G84">
        <f t="shared" si="15"/>
        <v>1.4142135623730951</v>
      </c>
      <c r="H84">
        <f t="shared" si="16"/>
        <v>1.7320508075688772</v>
      </c>
      <c r="I84">
        <f t="shared" si="17"/>
        <v>6</v>
      </c>
      <c r="J84">
        <f t="shared" si="18"/>
        <v>1</v>
      </c>
      <c r="K84">
        <v>1</v>
      </c>
      <c r="L84">
        <f t="shared" si="19"/>
        <v>0</v>
      </c>
      <c r="M84">
        <f t="shared" si="20"/>
        <v>7</v>
      </c>
      <c r="N84">
        <v>1</v>
      </c>
      <c r="O84" s="5">
        <f>(C84*F84+D84*G84+E84*H84)/7</f>
        <v>1.4596188831153498</v>
      </c>
      <c r="P84" s="31">
        <f t="shared" si="21"/>
        <v>10.217332181807448</v>
      </c>
    </row>
    <row r="85" spans="1:16" x14ac:dyDescent="0.2">
      <c r="A85" s="7">
        <v>7</v>
      </c>
      <c r="B85" t="s">
        <v>7</v>
      </c>
      <c r="C85">
        <v>2</v>
      </c>
      <c r="D85">
        <v>1</v>
      </c>
      <c r="E85">
        <v>4</v>
      </c>
      <c r="F85">
        <v>1</v>
      </c>
      <c r="G85">
        <f t="shared" si="15"/>
        <v>1.4142135623730951</v>
      </c>
      <c r="H85">
        <f t="shared" si="16"/>
        <v>1.7320508075688772</v>
      </c>
      <c r="I85">
        <f t="shared" si="17"/>
        <v>3</v>
      </c>
      <c r="J85">
        <f t="shared" si="18"/>
        <v>4</v>
      </c>
      <c r="K85">
        <v>1</v>
      </c>
      <c r="L85">
        <f t="shared" si="19"/>
        <v>2</v>
      </c>
      <c r="M85">
        <f t="shared" si="20"/>
        <v>5</v>
      </c>
      <c r="N85">
        <v>1</v>
      </c>
      <c r="O85" s="5">
        <f>(C85*F85+D85*G85+E85*H85)/7</f>
        <v>1.4774881132355147</v>
      </c>
      <c r="P85" s="31">
        <f t="shared" si="21"/>
        <v>10.342416792648603</v>
      </c>
    </row>
    <row r="86" spans="1:16" x14ac:dyDescent="0.2">
      <c r="A86" s="11">
        <v>6</v>
      </c>
      <c r="B86" s="12" t="s">
        <v>11</v>
      </c>
      <c r="C86" s="12">
        <v>0</v>
      </c>
      <c r="D86" s="12">
        <v>0</v>
      </c>
      <c r="E86" s="12">
        <v>6</v>
      </c>
      <c r="F86" s="12">
        <v>1</v>
      </c>
      <c r="G86" s="12">
        <f t="shared" si="15"/>
        <v>1.4142135623730951</v>
      </c>
      <c r="H86" s="12">
        <f t="shared" si="16"/>
        <v>1.7320508075688772</v>
      </c>
      <c r="I86" s="12">
        <f t="shared" si="17"/>
        <v>0</v>
      </c>
      <c r="J86" s="12">
        <f t="shared" si="18"/>
        <v>6</v>
      </c>
      <c r="K86" s="12"/>
      <c r="L86" s="12">
        <f t="shared" si="19"/>
        <v>0</v>
      </c>
      <c r="M86" s="12">
        <f t="shared" si="20"/>
        <v>6</v>
      </c>
      <c r="N86" s="12">
        <v>1</v>
      </c>
      <c r="O86" s="13">
        <f>(C86*F86+D86*G86+E86*H86)/$A$4</f>
        <v>1.4846149779161806</v>
      </c>
      <c r="P86" s="30">
        <f t="shared" si="21"/>
        <v>10.392304845413264</v>
      </c>
    </row>
    <row r="87" spans="1:16" x14ac:dyDescent="0.2">
      <c r="A87" s="7">
        <v>7</v>
      </c>
      <c r="B87" t="s">
        <v>4</v>
      </c>
      <c r="C87">
        <v>0</v>
      </c>
      <c r="D87">
        <v>5</v>
      </c>
      <c r="E87">
        <v>2</v>
      </c>
      <c r="F87">
        <v>1</v>
      </c>
      <c r="G87">
        <f t="shared" si="15"/>
        <v>1.4142135623730951</v>
      </c>
      <c r="H87">
        <f t="shared" si="16"/>
        <v>1.7320508075688772</v>
      </c>
      <c r="I87">
        <f t="shared" si="17"/>
        <v>5</v>
      </c>
      <c r="J87">
        <f t="shared" si="18"/>
        <v>2</v>
      </c>
      <c r="K87">
        <v>1</v>
      </c>
      <c r="L87">
        <f t="shared" si="19"/>
        <v>0</v>
      </c>
      <c r="M87">
        <f t="shared" si="20"/>
        <v>7</v>
      </c>
      <c r="N87">
        <v>1</v>
      </c>
      <c r="O87" s="5">
        <f t="shared" ref="O87:O96" si="22">(C87*F87+D87*G87+E87*H87)/7</f>
        <v>1.505024203857604</v>
      </c>
      <c r="P87" s="31">
        <f t="shared" si="21"/>
        <v>10.535169427003229</v>
      </c>
    </row>
    <row r="88" spans="1:16" x14ac:dyDescent="0.2">
      <c r="A88" s="7">
        <v>7</v>
      </c>
      <c r="B88" t="s">
        <v>4</v>
      </c>
      <c r="C88">
        <v>2</v>
      </c>
      <c r="D88">
        <v>0</v>
      </c>
      <c r="E88">
        <v>5</v>
      </c>
      <c r="F88">
        <v>1</v>
      </c>
      <c r="G88">
        <f t="shared" si="15"/>
        <v>1.4142135623730951</v>
      </c>
      <c r="H88">
        <f t="shared" si="16"/>
        <v>1.7320508075688772</v>
      </c>
      <c r="I88">
        <f t="shared" si="17"/>
        <v>2</v>
      </c>
      <c r="J88">
        <f t="shared" si="18"/>
        <v>5</v>
      </c>
      <c r="L88">
        <f t="shared" si="19"/>
        <v>2</v>
      </c>
      <c r="M88">
        <f t="shared" si="20"/>
        <v>5</v>
      </c>
      <c r="N88">
        <v>1</v>
      </c>
      <c r="O88" s="5">
        <f t="shared" si="22"/>
        <v>1.5228934339777693</v>
      </c>
      <c r="P88" s="31">
        <f t="shared" si="21"/>
        <v>10.660254037844386</v>
      </c>
    </row>
    <row r="89" spans="1:16" x14ac:dyDescent="0.2">
      <c r="A89" s="7">
        <v>7</v>
      </c>
      <c r="B89" t="s">
        <v>7</v>
      </c>
      <c r="C89">
        <v>1</v>
      </c>
      <c r="D89">
        <v>2</v>
      </c>
      <c r="E89">
        <v>4</v>
      </c>
      <c r="F89">
        <v>1</v>
      </c>
      <c r="G89">
        <f t="shared" si="15"/>
        <v>1.4142135623730951</v>
      </c>
      <c r="H89">
        <f t="shared" si="16"/>
        <v>1.7320508075688772</v>
      </c>
      <c r="I89">
        <f t="shared" si="17"/>
        <v>3</v>
      </c>
      <c r="J89">
        <f t="shared" si="18"/>
        <v>4</v>
      </c>
      <c r="K89">
        <v>1</v>
      </c>
      <c r="L89">
        <f t="shared" si="19"/>
        <v>1</v>
      </c>
      <c r="M89">
        <f t="shared" si="20"/>
        <v>6</v>
      </c>
      <c r="N89">
        <v>1</v>
      </c>
      <c r="O89" s="5">
        <f t="shared" si="22"/>
        <v>1.536661479288814</v>
      </c>
      <c r="P89" s="31">
        <f t="shared" si="21"/>
        <v>10.756630355021699</v>
      </c>
    </row>
    <row r="90" spans="1:16" x14ac:dyDescent="0.2">
      <c r="A90" s="7">
        <v>7</v>
      </c>
      <c r="B90" t="s">
        <v>6</v>
      </c>
      <c r="C90">
        <v>0</v>
      </c>
      <c r="D90">
        <v>4</v>
      </c>
      <c r="E90">
        <v>3</v>
      </c>
      <c r="F90">
        <v>1</v>
      </c>
      <c r="G90">
        <f t="shared" si="15"/>
        <v>1.4142135623730951</v>
      </c>
      <c r="H90">
        <f t="shared" si="16"/>
        <v>1.7320508075688772</v>
      </c>
      <c r="I90">
        <f t="shared" si="17"/>
        <v>4</v>
      </c>
      <c r="J90">
        <f t="shared" si="18"/>
        <v>3</v>
      </c>
      <c r="K90">
        <v>1</v>
      </c>
      <c r="L90">
        <f t="shared" si="19"/>
        <v>0</v>
      </c>
      <c r="M90">
        <f t="shared" si="20"/>
        <v>7</v>
      </c>
      <c r="N90">
        <v>1</v>
      </c>
      <c r="O90" s="5">
        <f t="shared" si="22"/>
        <v>1.5504295245998587</v>
      </c>
      <c r="P90" s="31">
        <f t="shared" si="21"/>
        <v>10.853006672199012</v>
      </c>
    </row>
    <row r="91" spans="1:16" x14ac:dyDescent="0.2">
      <c r="A91" s="7">
        <v>7</v>
      </c>
      <c r="B91" t="s">
        <v>5</v>
      </c>
      <c r="C91">
        <v>1</v>
      </c>
      <c r="D91">
        <v>1</v>
      </c>
      <c r="E91">
        <v>5</v>
      </c>
      <c r="F91">
        <v>1</v>
      </c>
      <c r="G91">
        <f t="shared" si="15"/>
        <v>1.4142135623730951</v>
      </c>
      <c r="H91">
        <f t="shared" si="16"/>
        <v>1.7320508075688772</v>
      </c>
      <c r="I91">
        <f t="shared" si="17"/>
        <v>2</v>
      </c>
      <c r="J91">
        <f t="shared" si="18"/>
        <v>5</v>
      </c>
      <c r="K91">
        <v>1</v>
      </c>
      <c r="L91">
        <f t="shared" si="19"/>
        <v>1</v>
      </c>
      <c r="M91">
        <f t="shared" si="20"/>
        <v>6</v>
      </c>
      <c r="N91">
        <v>1</v>
      </c>
      <c r="O91" s="5">
        <f t="shared" si="22"/>
        <v>1.5820668000310687</v>
      </c>
      <c r="P91" s="31">
        <f t="shared" si="21"/>
        <v>11.074467600217481</v>
      </c>
    </row>
    <row r="92" spans="1:16" x14ac:dyDescent="0.2">
      <c r="A92" s="7">
        <v>7</v>
      </c>
      <c r="B92" t="s">
        <v>6</v>
      </c>
      <c r="C92">
        <v>0</v>
      </c>
      <c r="D92">
        <v>3</v>
      </c>
      <c r="E92">
        <v>4</v>
      </c>
      <c r="F92">
        <v>1</v>
      </c>
      <c r="G92">
        <f t="shared" si="15"/>
        <v>1.4142135623730951</v>
      </c>
      <c r="H92">
        <f t="shared" si="16"/>
        <v>1.7320508075688772</v>
      </c>
      <c r="I92">
        <f t="shared" si="17"/>
        <v>3</v>
      </c>
      <c r="J92">
        <f t="shared" si="18"/>
        <v>4</v>
      </c>
      <c r="K92">
        <v>1</v>
      </c>
      <c r="L92">
        <f t="shared" si="19"/>
        <v>0</v>
      </c>
      <c r="M92">
        <f t="shared" si="20"/>
        <v>7</v>
      </c>
      <c r="N92">
        <v>1</v>
      </c>
      <c r="O92" s="5">
        <f t="shared" si="22"/>
        <v>1.5958348453421134</v>
      </c>
      <c r="P92" s="31">
        <f t="shared" si="21"/>
        <v>11.170843917394794</v>
      </c>
    </row>
    <row r="93" spans="1:16" x14ac:dyDescent="0.2">
      <c r="A93" s="7">
        <v>7</v>
      </c>
      <c r="B93" t="s">
        <v>10</v>
      </c>
      <c r="C93">
        <v>1</v>
      </c>
      <c r="D93">
        <v>0</v>
      </c>
      <c r="E93">
        <v>6</v>
      </c>
      <c r="F93">
        <v>1</v>
      </c>
      <c r="G93">
        <f t="shared" si="15"/>
        <v>1.4142135623730951</v>
      </c>
      <c r="H93">
        <f t="shared" si="16"/>
        <v>1.7320508075688772</v>
      </c>
      <c r="I93">
        <f t="shared" si="17"/>
        <v>1</v>
      </c>
      <c r="J93">
        <f t="shared" si="18"/>
        <v>6</v>
      </c>
      <c r="L93">
        <f t="shared" si="19"/>
        <v>1</v>
      </c>
      <c r="M93">
        <f t="shared" si="20"/>
        <v>6</v>
      </c>
      <c r="N93">
        <v>1</v>
      </c>
      <c r="O93" s="5">
        <f t="shared" si="22"/>
        <v>1.6274721207733234</v>
      </c>
      <c r="P93" s="31">
        <f t="shared" si="21"/>
        <v>11.392304845413264</v>
      </c>
    </row>
    <row r="94" spans="1:16" x14ac:dyDescent="0.2">
      <c r="A94" s="7">
        <v>7</v>
      </c>
      <c r="B94" t="s">
        <v>4</v>
      </c>
      <c r="C94">
        <v>0</v>
      </c>
      <c r="D94">
        <v>2</v>
      </c>
      <c r="E94">
        <v>5</v>
      </c>
      <c r="F94">
        <v>1</v>
      </c>
      <c r="G94">
        <f t="shared" si="15"/>
        <v>1.4142135623730951</v>
      </c>
      <c r="H94">
        <f t="shared" si="16"/>
        <v>1.7320508075688772</v>
      </c>
      <c r="I94">
        <f t="shared" si="17"/>
        <v>2</v>
      </c>
      <c r="J94">
        <f t="shared" si="18"/>
        <v>5</v>
      </c>
      <c r="K94">
        <v>1</v>
      </c>
      <c r="L94">
        <f t="shared" si="19"/>
        <v>0</v>
      </c>
      <c r="M94">
        <f t="shared" si="20"/>
        <v>7</v>
      </c>
      <c r="N94">
        <v>1</v>
      </c>
      <c r="O94" s="5">
        <f t="shared" si="22"/>
        <v>1.6412401660843678</v>
      </c>
      <c r="P94" s="31">
        <f t="shared" si="21"/>
        <v>11.488681162590575</v>
      </c>
    </row>
    <row r="95" spans="1:16" x14ac:dyDescent="0.2">
      <c r="A95" s="7">
        <v>7</v>
      </c>
      <c r="B95" t="s">
        <v>10</v>
      </c>
      <c r="C95">
        <v>0</v>
      </c>
      <c r="D95">
        <v>1</v>
      </c>
      <c r="E95">
        <v>6</v>
      </c>
      <c r="F95">
        <v>1</v>
      </c>
      <c r="G95">
        <f t="shared" si="15"/>
        <v>1.4142135623730951</v>
      </c>
      <c r="H95">
        <f t="shared" si="16"/>
        <v>1.7320508075688772</v>
      </c>
      <c r="I95">
        <f t="shared" si="17"/>
        <v>1</v>
      </c>
      <c r="J95">
        <f t="shared" si="18"/>
        <v>6</v>
      </c>
      <c r="K95">
        <v>1</v>
      </c>
      <c r="L95">
        <f t="shared" si="19"/>
        <v>0</v>
      </c>
      <c r="M95">
        <f t="shared" si="20"/>
        <v>7</v>
      </c>
      <c r="N95">
        <v>1</v>
      </c>
      <c r="O95" s="5">
        <f t="shared" si="22"/>
        <v>1.6866454868266227</v>
      </c>
      <c r="P95" s="31">
        <f t="shared" si="21"/>
        <v>11.80651840778636</v>
      </c>
    </row>
    <row r="96" spans="1:16" x14ac:dyDescent="0.2">
      <c r="A96" s="7">
        <v>7</v>
      </c>
      <c r="B96" t="s">
        <v>3</v>
      </c>
      <c r="C96">
        <v>0</v>
      </c>
      <c r="D96">
        <v>0</v>
      </c>
      <c r="E96">
        <v>7</v>
      </c>
      <c r="F96">
        <v>1</v>
      </c>
      <c r="G96">
        <f t="shared" si="15"/>
        <v>1.4142135623730951</v>
      </c>
      <c r="H96">
        <f t="shared" si="16"/>
        <v>1.7320508075688772</v>
      </c>
      <c r="I96">
        <f t="shared" si="17"/>
        <v>0</v>
      </c>
      <c r="J96">
        <f t="shared" si="18"/>
        <v>7</v>
      </c>
      <c r="L96">
        <f t="shared" si="19"/>
        <v>0</v>
      </c>
      <c r="M96">
        <f t="shared" si="20"/>
        <v>7</v>
      </c>
      <c r="N96">
        <v>1</v>
      </c>
      <c r="O96" s="5">
        <f t="shared" si="22"/>
        <v>1.7320508075688772</v>
      </c>
      <c r="P96" s="31">
        <f t="shared" si="21"/>
        <v>12.124355652982141</v>
      </c>
    </row>
  </sheetData>
  <sortState ref="A5:P96">
    <sortCondition ref="P5:P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EF85-DF2D-FD47-AABE-5D3CBABFAE9D}">
  <dimension ref="A1:P43"/>
  <sheetViews>
    <sheetView workbookViewId="0">
      <selection sqref="A1:P1"/>
    </sheetView>
  </sheetViews>
  <sheetFormatPr baseColWidth="10" defaultRowHeight="16" x14ac:dyDescent="0.2"/>
  <sheetData>
    <row r="1" spans="1:16" x14ac:dyDescent="0.2">
      <c r="A1" s="17"/>
      <c r="B1" s="17"/>
      <c r="C1" s="17" t="s">
        <v>0</v>
      </c>
      <c r="D1" s="17" t="s">
        <v>1</v>
      </c>
      <c r="E1" s="17" t="s">
        <v>2</v>
      </c>
      <c r="F1" s="17"/>
      <c r="G1" s="17"/>
      <c r="H1" s="17"/>
      <c r="I1" s="17" t="s">
        <v>8</v>
      </c>
      <c r="J1" s="17" t="s">
        <v>2</v>
      </c>
      <c r="K1" s="17" t="s">
        <v>59</v>
      </c>
      <c r="L1" s="17" t="s">
        <v>0</v>
      </c>
      <c r="M1" s="17" t="s">
        <v>9</v>
      </c>
      <c r="N1" s="17" t="s">
        <v>59</v>
      </c>
      <c r="O1" s="17" t="s">
        <v>33</v>
      </c>
      <c r="P1" s="17" t="s">
        <v>61</v>
      </c>
    </row>
    <row r="2" spans="1:16" x14ac:dyDescent="0.2">
      <c r="A2" s="6" t="s">
        <v>39</v>
      </c>
      <c r="B2" t="s">
        <v>46</v>
      </c>
      <c r="C2">
        <v>6</v>
      </c>
      <c r="D2">
        <v>12</v>
      </c>
      <c r="E2">
        <v>8</v>
      </c>
    </row>
    <row r="3" spans="1:16" x14ac:dyDescent="0.2">
      <c r="A3" s="6">
        <v>7</v>
      </c>
    </row>
    <row r="4" spans="1:16" x14ac:dyDescent="0.2">
      <c r="A4" s="7">
        <v>7</v>
      </c>
      <c r="B4" t="s">
        <v>10</v>
      </c>
      <c r="C4">
        <v>6</v>
      </c>
      <c r="D4">
        <v>1</v>
      </c>
      <c r="E4">
        <v>0</v>
      </c>
      <c r="F4">
        <v>1</v>
      </c>
      <c r="G4">
        <f t="shared" ref="G4:G32" si="0">SQRT(2)</f>
        <v>1.4142135623730951</v>
      </c>
      <c r="H4">
        <f t="shared" ref="H4:H32" si="1">SQRT(3)</f>
        <v>1.7320508075688772</v>
      </c>
      <c r="I4">
        <f t="shared" ref="I4:I32" si="2">C4+D4</f>
        <v>7</v>
      </c>
      <c r="J4">
        <f t="shared" ref="J4:J32" si="3">E4</f>
        <v>0</v>
      </c>
      <c r="K4">
        <v>1</v>
      </c>
      <c r="L4">
        <f t="shared" ref="L4:L32" si="4">C4</f>
        <v>6</v>
      </c>
      <c r="M4">
        <f t="shared" ref="M4:M32" si="5">D4+E4</f>
        <v>1</v>
      </c>
      <c r="O4" s="5">
        <f t="shared" ref="O4:O17" si="6">(C4*F4+D4*G4+E4*H4)/7</f>
        <v>1.0591733660532994</v>
      </c>
      <c r="P4" s="5">
        <f>O4*$A$3</f>
        <v>7.4142135623730958</v>
      </c>
    </row>
    <row r="5" spans="1:16" x14ac:dyDescent="0.2">
      <c r="A5" s="7">
        <v>7</v>
      </c>
      <c r="B5" t="s">
        <v>10</v>
      </c>
      <c r="C5">
        <v>6</v>
      </c>
      <c r="D5">
        <v>0</v>
      </c>
      <c r="E5">
        <v>1</v>
      </c>
      <c r="F5">
        <v>1</v>
      </c>
      <c r="G5">
        <f t="shared" si="0"/>
        <v>1.4142135623730951</v>
      </c>
      <c r="H5">
        <f t="shared" si="1"/>
        <v>1.7320508075688772</v>
      </c>
      <c r="I5">
        <f t="shared" si="2"/>
        <v>6</v>
      </c>
      <c r="J5">
        <f t="shared" si="3"/>
        <v>1</v>
      </c>
      <c r="L5">
        <f t="shared" si="4"/>
        <v>6</v>
      </c>
      <c r="M5">
        <f t="shared" si="5"/>
        <v>1</v>
      </c>
      <c r="N5">
        <v>1</v>
      </c>
      <c r="O5" s="5">
        <f t="shared" si="6"/>
        <v>1.1045786867955538</v>
      </c>
      <c r="P5" s="5">
        <f t="shared" ref="P5:P32" si="7">O5*$A$3</f>
        <v>7.7320508075688767</v>
      </c>
    </row>
    <row r="6" spans="1:16" x14ac:dyDescent="0.2">
      <c r="A6" s="7">
        <v>7</v>
      </c>
      <c r="B6" t="s">
        <v>4</v>
      </c>
      <c r="C6">
        <v>5</v>
      </c>
      <c r="D6">
        <v>2</v>
      </c>
      <c r="E6">
        <v>0</v>
      </c>
      <c r="F6">
        <v>1</v>
      </c>
      <c r="G6">
        <f t="shared" si="0"/>
        <v>1.4142135623730951</v>
      </c>
      <c r="H6">
        <f t="shared" si="1"/>
        <v>1.7320508075688772</v>
      </c>
      <c r="I6">
        <f t="shared" si="2"/>
        <v>7</v>
      </c>
      <c r="J6">
        <f t="shared" si="3"/>
        <v>0</v>
      </c>
      <c r="K6">
        <v>1</v>
      </c>
      <c r="L6">
        <f t="shared" si="4"/>
        <v>5</v>
      </c>
      <c r="M6">
        <f t="shared" si="5"/>
        <v>2</v>
      </c>
      <c r="O6" s="5">
        <f t="shared" si="6"/>
        <v>1.1183467321065985</v>
      </c>
      <c r="P6" s="5">
        <f t="shared" si="7"/>
        <v>7.8284271247461898</v>
      </c>
    </row>
    <row r="7" spans="1:16" x14ac:dyDescent="0.2">
      <c r="A7" s="7">
        <v>7</v>
      </c>
      <c r="B7" t="s">
        <v>5</v>
      </c>
      <c r="C7">
        <v>5</v>
      </c>
      <c r="D7">
        <v>1</v>
      </c>
      <c r="E7">
        <v>1</v>
      </c>
      <c r="F7">
        <v>1</v>
      </c>
      <c r="G7">
        <f t="shared" si="0"/>
        <v>1.4142135623730951</v>
      </c>
      <c r="H7">
        <f t="shared" si="1"/>
        <v>1.7320508075688772</v>
      </c>
      <c r="I7">
        <f t="shared" si="2"/>
        <v>6</v>
      </c>
      <c r="J7">
        <f t="shared" si="3"/>
        <v>1</v>
      </c>
      <c r="K7">
        <v>1</v>
      </c>
      <c r="L7">
        <f t="shared" si="4"/>
        <v>5</v>
      </c>
      <c r="M7">
        <f t="shared" si="5"/>
        <v>2</v>
      </c>
      <c r="N7">
        <v>1</v>
      </c>
      <c r="O7" s="5">
        <f t="shared" si="6"/>
        <v>1.1637520528488532</v>
      </c>
      <c r="P7" s="5">
        <f t="shared" si="7"/>
        <v>8.1462643699419726</v>
      </c>
    </row>
    <row r="8" spans="1:16" x14ac:dyDescent="0.2">
      <c r="A8" s="7">
        <v>7</v>
      </c>
      <c r="B8" t="s">
        <v>6</v>
      </c>
      <c r="C8">
        <v>4</v>
      </c>
      <c r="D8">
        <v>3</v>
      </c>
      <c r="E8">
        <v>0</v>
      </c>
      <c r="F8">
        <v>1</v>
      </c>
      <c r="G8">
        <f t="shared" si="0"/>
        <v>1.4142135623730951</v>
      </c>
      <c r="H8">
        <f t="shared" si="1"/>
        <v>1.7320508075688772</v>
      </c>
      <c r="I8">
        <f t="shared" si="2"/>
        <v>7</v>
      </c>
      <c r="J8">
        <f t="shared" si="3"/>
        <v>0</v>
      </c>
      <c r="K8">
        <v>1</v>
      </c>
      <c r="L8">
        <f t="shared" si="4"/>
        <v>4</v>
      </c>
      <c r="M8">
        <f t="shared" si="5"/>
        <v>3</v>
      </c>
      <c r="O8" s="5">
        <f t="shared" si="6"/>
        <v>1.1775200981598979</v>
      </c>
      <c r="P8" s="5">
        <f t="shared" si="7"/>
        <v>8.2426406871192857</v>
      </c>
    </row>
    <row r="9" spans="1:16" x14ac:dyDescent="0.2">
      <c r="A9" s="7">
        <v>7</v>
      </c>
      <c r="B9" t="s">
        <v>4</v>
      </c>
      <c r="C9">
        <v>5</v>
      </c>
      <c r="D9">
        <v>0</v>
      </c>
      <c r="E9">
        <v>2</v>
      </c>
      <c r="F9">
        <v>1</v>
      </c>
      <c r="G9">
        <f t="shared" si="0"/>
        <v>1.4142135623730951</v>
      </c>
      <c r="H9">
        <f t="shared" si="1"/>
        <v>1.7320508075688772</v>
      </c>
      <c r="I9">
        <f t="shared" si="2"/>
        <v>5</v>
      </c>
      <c r="J9">
        <f t="shared" si="3"/>
        <v>2</v>
      </c>
      <c r="L9">
        <f t="shared" si="4"/>
        <v>5</v>
      </c>
      <c r="M9">
        <f t="shared" si="5"/>
        <v>2</v>
      </c>
      <c r="N9">
        <v>1</v>
      </c>
      <c r="O9" s="5">
        <f t="shared" si="6"/>
        <v>1.2091573735911076</v>
      </c>
      <c r="P9" s="5">
        <f t="shared" si="7"/>
        <v>8.4641016151377535</v>
      </c>
    </row>
    <row r="10" spans="1:16" x14ac:dyDescent="0.2">
      <c r="A10" s="7">
        <v>7</v>
      </c>
      <c r="B10" t="s">
        <v>7</v>
      </c>
      <c r="C10">
        <v>4</v>
      </c>
      <c r="D10">
        <v>2</v>
      </c>
      <c r="E10">
        <v>1</v>
      </c>
      <c r="F10">
        <v>1</v>
      </c>
      <c r="G10">
        <f t="shared" si="0"/>
        <v>1.4142135623730951</v>
      </c>
      <c r="H10">
        <f t="shared" si="1"/>
        <v>1.7320508075688772</v>
      </c>
      <c r="I10">
        <f t="shared" si="2"/>
        <v>6</v>
      </c>
      <c r="J10">
        <f t="shared" si="3"/>
        <v>1</v>
      </c>
      <c r="K10">
        <v>1</v>
      </c>
      <c r="L10">
        <f t="shared" si="4"/>
        <v>4</v>
      </c>
      <c r="M10">
        <f t="shared" si="5"/>
        <v>3</v>
      </c>
      <c r="N10">
        <v>1</v>
      </c>
      <c r="O10" s="5">
        <f t="shared" si="6"/>
        <v>1.2229254189021523</v>
      </c>
      <c r="P10" s="5">
        <f t="shared" si="7"/>
        <v>8.5604779323150666</v>
      </c>
    </row>
    <row r="11" spans="1:16" x14ac:dyDescent="0.2">
      <c r="A11" s="7">
        <v>7</v>
      </c>
      <c r="B11" t="s">
        <v>6</v>
      </c>
      <c r="C11">
        <v>3</v>
      </c>
      <c r="D11">
        <v>4</v>
      </c>
      <c r="E11">
        <v>0</v>
      </c>
      <c r="F11">
        <v>1</v>
      </c>
      <c r="G11">
        <f t="shared" si="0"/>
        <v>1.4142135623730951</v>
      </c>
      <c r="H11">
        <f t="shared" si="1"/>
        <v>1.7320508075688772</v>
      </c>
      <c r="I11">
        <f t="shared" si="2"/>
        <v>7</v>
      </c>
      <c r="J11">
        <f t="shared" si="3"/>
        <v>0</v>
      </c>
      <c r="K11">
        <v>1</v>
      </c>
      <c r="L11">
        <f t="shared" si="4"/>
        <v>3</v>
      </c>
      <c r="M11">
        <f t="shared" si="5"/>
        <v>4</v>
      </c>
      <c r="O11" s="5">
        <f t="shared" si="6"/>
        <v>1.236693464213197</v>
      </c>
      <c r="P11" s="5">
        <f t="shared" si="7"/>
        <v>8.6568542494923797</v>
      </c>
    </row>
    <row r="12" spans="1:16" x14ac:dyDescent="0.2">
      <c r="A12" s="7">
        <v>7</v>
      </c>
      <c r="B12" t="s">
        <v>7</v>
      </c>
      <c r="C12">
        <v>4</v>
      </c>
      <c r="D12">
        <v>1</v>
      </c>
      <c r="E12">
        <v>2</v>
      </c>
      <c r="F12">
        <v>1</v>
      </c>
      <c r="G12">
        <f t="shared" si="0"/>
        <v>1.4142135623730951</v>
      </c>
      <c r="H12">
        <f t="shared" si="1"/>
        <v>1.7320508075688772</v>
      </c>
      <c r="I12">
        <f t="shared" si="2"/>
        <v>5</v>
      </c>
      <c r="J12">
        <f t="shared" si="3"/>
        <v>2</v>
      </c>
      <c r="K12">
        <v>1</v>
      </c>
      <c r="L12">
        <f t="shared" si="4"/>
        <v>4</v>
      </c>
      <c r="M12">
        <f t="shared" si="5"/>
        <v>3</v>
      </c>
      <c r="N12">
        <v>1</v>
      </c>
      <c r="O12" s="5">
        <f t="shared" si="6"/>
        <v>1.268330739644407</v>
      </c>
      <c r="P12" s="5">
        <f t="shared" si="7"/>
        <v>8.8783151775108493</v>
      </c>
    </row>
    <row r="13" spans="1:16" x14ac:dyDescent="0.2">
      <c r="A13" s="7">
        <v>7</v>
      </c>
      <c r="B13" t="s">
        <v>4</v>
      </c>
      <c r="C13">
        <v>2</v>
      </c>
      <c r="D13">
        <v>5</v>
      </c>
      <c r="E13">
        <v>0</v>
      </c>
      <c r="F13">
        <v>1</v>
      </c>
      <c r="G13">
        <f t="shared" si="0"/>
        <v>1.4142135623730951</v>
      </c>
      <c r="H13">
        <f t="shared" si="1"/>
        <v>1.7320508075688772</v>
      </c>
      <c r="I13">
        <f t="shared" si="2"/>
        <v>7</v>
      </c>
      <c r="J13">
        <f t="shared" si="3"/>
        <v>0</v>
      </c>
      <c r="K13">
        <v>1</v>
      </c>
      <c r="L13">
        <f t="shared" si="4"/>
        <v>2</v>
      </c>
      <c r="M13">
        <f t="shared" si="5"/>
        <v>5</v>
      </c>
      <c r="O13" s="5">
        <f t="shared" si="6"/>
        <v>1.2958668302664964</v>
      </c>
      <c r="P13" s="5">
        <f t="shared" si="7"/>
        <v>9.0710678118654755</v>
      </c>
    </row>
    <row r="14" spans="1:16" x14ac:dyDescent="0.2">
      <c r="A14" s="7">
        <v>7</v>
      </c>
      <c r="B14" t="s">
        <v>6</v>
      </c>
      <c r="C14">
        <v>4</v>
      </c>
      <c r="D14">
        <v>0</v>
      </c>
      <c r="E14">
        <v>3</v>
      </c>
      <c r="F14">
        <v>1</v>
      </c>
      <c r="G14">
        <f t="shared" si="0"/>
        <v>1.4142135623730951</v>
      </c>
      <c r="H14">
        <f t="shared" si="1"/>
        <v>1.7320508075688772</v>
      </c>
      <c r="I14">
        <f t="shared" si="2"/>
        <v>4</v>
      </c>
      <c r="J14">
        <f t="shared" si="3"/>
        <v>3</v>
      </c>
      <c r="L14">
        <f t="shared" si="4"/>
        <v>4</v>
      </c>
      <c r="M14">
        <f t="shared" si="5"/>
        <v>3</v>
      </c>
      <c r="N14">
        <v>1</v>
      </c>
      <c r="O14" s="5">
        <f t="shared" si="6"/>
        <v>1.3137360603866617</v>
      </c>
      <c r="P14" s="5">
        <f t="shared" si="7"/>
        <v>9.196152422706632</v>
      </c>
    </row>
    <row r="15" spans="1:16" x14ac:dyDescent="0.2">
      <c r="A15" s="7">
        <v>7</v>
      </c>
      <c r="B15" t="s">
        <v>7</v>
      </c>
      <c r="C15">
        <v>2</v>
      </c>
      <c r="D15">
        <v>4</v>
      </c>
      <c r="E15">
        <v>1</v>
      </c>
      <c r="F15">
        <v>1</v>
      </c>
      <c r="G15">
        <f t="shared" si="0"/>
        <v>1.4142135623730951</v>
      </c>
      <c r="H15">
        <f t="shared" si="1"/>
        <v>1.7320508075688772</v>
      </c>
      <c r="I15">
        <f t="shared" si="2"/>
        <v>6</v>
      </c>
      <c r="J15">
        <f t="shared" si="3"/>
        <v>1</v>
      </c>
      <c r="K15">
        <v>1</v>
      </c>
      <c r="L15">
        <f t="shared" si="4"/>
        <v>2</v>
      </c>
      <c r="M15">
        <f t="shared" si="5"/>
        <v>5</v>
      </c>
      <c r="N15">
        <v>1</v>
      </c>
      <c r="O15" s="5">
        <f t="shared" si="6"/>
        <v>1.3412721510087511</v>
      </c>
      <c r="P15" s="5">
        <f t="shared" si="7"/>
        <v>9.3889050570612582</v>
      </c>
    </row>
    <row r="16" spans="1:16" x14ac:dyDescent="0.2">
      <c r="A16" s="7">
        <v>7</v>
      </c>
      <c r="B16" t="s">
        <v>10</v>
      </c>
      <c r="C16">
        <v>1</v>
      </c>
      <c r="D16">
        <v>6</v>
      </c>
      <c r="E16">
        <v>0</v>
      </c>
      <c r="F16">
        <v>1</v>
      </c>
      <c r="G16">
        <f t="shared" si="0"/>
        <v>1.4142135623730951</v>
      </c>
      <c r="H16">
        <f t="shared" si="1"/>
        <v>1.7320508075688772</v>
      </c>
      <c r="I16">
        <f t="shared" si="2"/>
        <v>7</v>
      </c>
      <c r="J16">
        <f t="shared" si="3"/>
        <v>0</v>
      </c>
      <c r="K16">
        <v>1</v>
      </c>
      <c r="L16">
        <f t="shared" si="4"/>
        <v>1</v>
      </c>
      <c r="M16">
        <f t="shared" si="5"/>
        <v>6</v>
      </c>
      <c r="O16" s="5">
        <f t="shared" si="6"/>
        <v>1.355040196319796</v>
      </c>
      <c r="P16" s="5">
        <f t="shared" si="7"/>
        <v>9.4852813742385713</v>
      </c>
    </row>
    <row r="17" spans="1:16" x14ac:dyDescent="0.2">
      <c r="A17" s="7">
        <v>7</v>
      </c>
      <c r="B17" t="s">
        <v>5</v>
      </c>
      <c r="C17">
        <v>1</v>
      </c>
      <c r="D17">
        <v>5</v>
      </c>
      <c r="E17">
        <v>1</v>
      </c>
      <c r="F17">
        <v>1</v>
      </c>
      <c r="G17">
        <f t="shared" si="0"/>
        <v>1.4142135623730951</v>
      </c>
      <c r="H17">
        <f t="shared" si="1"/>
        <v>1.7320508075688772</v>
      </c>
      <c r="I17">
        <f t="shared" si="2"/>
        <v>6</v>
      </c>
      <c r="J17">
        <f t="shared" si="3"/>
        <v>1</v>
      </c>
      <c r="K17">
        <v>1</v>
      </c>
      <c r="L17">
        <f t="shared" si="4"/>
        <v>1</v>
      </c>
      <c r="M17">
        <f t="shared" si="5"/>
        <v>6</v>
      </c>
      <c r="N17">
        <v>1</v>
      </c>
      <c r="O17" s="5">
        <f t="shared" si="6"/>
        <v>1.4004455170620502</v>
      </c>
      <c r="P17" s="5">
        <f t="shared" si="7"/>
        <v>9.8031186194343523</v>
      </c>
    </row>
    <row r="18" spans="1:16" x14ac:dyDescent="0.2">
      <c r="A18" s="7">
        <v>7</v>
      </c>
      <c r="B18" t="s">
        <v>3</v>
      </c>
      <c r="C18">
        <v>0</v>
      </c>
      <c r="D18">
        <v>7</v>
      </c>
      <c r="E18">
        <v>0</v>
      </c>
      <c r="F18">
        <v>1</v>
      </c>
      <c r="G18">
        <f t="shared" si="0"/>
        <v>1.4142135623730951</v>
      </c>
      <c r="H18">
        <f t="shared" si="1"/>
        <v>1.7320508075688772</v>
      </c>
      <c r="I18">
        <f t="shared" si="2"/>
        <v>7</v>
      </c>
      <c r="J18">
        <f t="shared" si="3"/>
        <v>0</v>
      </c>
      <c r="L18">
        <f t="shared" si="4"/>
        <v>0</v>
      </c>
      <c r="M18">
        <f t="shared" si="5"/>
        <v>7</v>
      </c>
      <c r="O18" s="5">
        <f>(C18*F18+D18*G18+E18*H18)/$A$3</f>
        <v>1.4142135623730951</v>
      </c>
      <c r="P18" s="5">
        <f t="shared" si="7"/>
        <v>9.8994949366116654</v>
      </c>
    </row>
    <row r="19" spans="1:16" x14ac:dyDescent="0.2">
      <c r="A19" s="7">
        <v>7</v>
      </c>
      <c r="B19" t="s">
        <v>6</v>
      </c>
      <c r="C19">
        <v>3</v>
      </c>
      <c r="D19">
        <v>0</v>
      </c>
      <c r="E19">
        <v>4</v>
      </c>
      <c r="F19">
        <v>1</v>
      </c>
      <c r="G19">
        <f t="shared" si="0"/>
        <v>1.4142135623730951</v>
      </c>
      <c r="H19">
        <f t="shared" si="1"/>
        <v>1.7320508075688772</v>
      </c>
      <c r="I19">
        <f t="shared" si="2"/>
        <v>3</v>
      </c>
      <c r="J19">
        <f t="shared" si="3"/>
        <v>4</v>
      </c>
      <c r="L19">
        <f t="shared" si="4"/>
        <v>3</v>
      </c>
      <c r="M19">
        <f t="shared" si="5"/>
        <v>4</v>
      </c>
      <c r="N19">
        <v>1</v>
      </c>
      <c r="O19" s="5">
        <f t="shared" ref="O19:O32" si="8">(C19*F19+D19*G19+E19*H19)/7</f>
        <v>1.4183147471822155</v>
      </c>
      <c r="P19" s="5">
        <f t="shared" si="7"/>
        <v>9.9282032302755088</v>
      </c>
    </row>
    <row r="20" spans="1:16" x14ac:dyDescent="0.2">
      <c r="A20" s="7">
        <v>7</v>
      </c>
      <c r="B20" t="s">
        <v>7</v>
      </c>
      <c r="C20">
        <v>1</v>
      </c>
      <c r="D20">
        <v>4</v>
      </c>
      <c r="E20">
        <v>2</v>
      </c>
      <c r="F20">
        <v>1</v>
      </c>
      <c r="G20">
        <f t="shared" si="0"/>
        <v>1.4142135623730951</v>
      </c>
      <c r="H20">
        <f t="shared" si="1"/>
        <v>1.7320508075688772</v>
      </c>
      <c r="I20">
        <f t="shared" si="2"/>
        <v>5</v>
      </c>
      <c r="J20">
        <f t="shared" si="3"/>
        <v>2</v>
      </c>
      <c r="K20">
        <v>1</v>
      </c>
      <c r="L20">
        <f t="shared" si="4"/>
        <v>1</v>
      </c>
      <c r="M20">
        <f t="shared" si="5"/>
        <v>6</v>
      </c>
      <c r="N20">
        <v>1</v>
      </c>
      <c r="O20" s="5">
        <f t="shared" si="8"/>
        <v>1.4458508378043049</v>
      </c>
      <c r="P20" s="5">
        <f t="shared" si="7"/>
        <v>10.120955864630135</v>
      </c>
    </row>
    <row r="21" spans="1:16" x14ac:dyDescent="0.2">
      <c r="A21" s="7">
        <v>7</v>
      </c>
      <c r="B21" t="s">
        <v>10</v>
      </c>
      <c r="C21">
        <v>0</v>
      </c>
      <c r="D21">
        <v>6</v>
      </c>
      <c r="E21">
        <v>1</v>
      </c>
      <c r="F21">
        <v>1</v>
      </c>
      <c r="G21">
        <f t="shared" si="0"/>
        <v>1.4142135623730951</v>
      </c>
      <c r="H21">
        <f t="shared" si="1"/>
        <v>1.7320508075688772</v>
      </c>
      <c r="I21">
        <f t="shared" si="2"/>
        <v>6</v>
      </c>
      <c r="J21">
        <f t="shared" si="3"/>
        <v>1</v>
      </c>
      <c r="K21">
        <v>1</v>
      </c>
      <c r="L21">
        <f t="shared" si="4"/>
        <v>0</v>
      </c>
      <c r="M21">
        <f t="shared" si="5"/>
        <v>7</v>
      </c>
      <c r="N21">
        <v>1</v>
      </c>
      <c r="O21" s="5">
        <f t="shared" si="8"/>
        <v>1.4596188831153498</v>
      </c>
      <c r="P21" s="5">
        <f t="shared" si="7"/>
        <v>10.217332181807448</v>
      </c>
    </row>
    <row r="22" spans="1:16" x14ac:dyDescent="0.2">
      <c r="A22" s="7">
        <v>7</v>
      </c>
      <c r="B22" t="s">
        <v>7</v>
      </c>
      <c r="C22">
        <v>2</v>
      </c>
      <c r="D22">
        <v>1</v>
      </c>
      <c r="E22">
        <v>4</v>
      </c>
      <c r="F22">
        <v>1</v>
      </c>
      <c r="G22">
        <f t="shared" si="0"/>
        <v>1.4142135623730951</v>
      </c>
      <c r="H22">
        <f t="shared" si="1"/>
        <v>1.7320508075688772</v>
      </c>
      <c r="I22">
        <f t="shared" si="2"/>
        <v>3</v>
      </c>
      <c r="J22">
        <f t="shared" si="3"/>
        <v>4</v>
      </c>
      <c r="K22">
        <v>1</v>
      </c>
      <c r="L22">
        <f t="shared" si="4"/>
        <v>2</v>
      </c>
      <c r="M22">
        <f t="shared" si="5"/>
        <v>5</v>
      </c>
      <c r="N22">
        <v>1</v>
      </c>
      <c r="O22" s="5">
        <f t="shared" si="8"/>
        <v>1.4774881132355147</v>
      </c>
      <c r="P22" s="5">
        <f t="shared" si="7"/>
        <v>10.342416792648603</v>
      </c>
    </row>
    <row r="23" spans="1:16" x14ac:dyDescent="0.2">
      <c r="A23" s="7">
        <v>7</v>
      </c>
      <c r="B23" t="s">
        <v>4</v>
      </c>
      <c r="C23">
        <v>0</v>
      </c>
      <c r="D23">
        <v>5</v>
      </c>
      <c r="E23">
        <v>2</v>
      </c>
      <c r="F23">
        <v>1</v>
      </c>
      <c r="G23">
        <f t="shared" si="0"/>
        <v>1.4142135623730951</v>
      </c>
      <c r="H23">
        <f t="shared" si="1"/>
        <v>1.7320508075688772</v>
      </c>
      <c r="I23">
        <f t="shared" si="2"/>
        <v>5</v>
      </c>
      <c r="J23">
        <f t="shared" si="3"/>
        <v>2</v>
      </c>
      <c r="K23">
        <v>1</v>
      </c>
      <c r="L23">
        <f t="shared" si="4"/>
        <v>0</v>
      </c>
      <c r="M23">
        <f t="shared" si="5"/>
        <v>7</v>
      </c>
      <c r="N23">
        <v>1</v>
      </c>
      <c r="O23" s="5">
        <f t="shared" si="8"/>
        <v>1.505024203857604</v>
      </c>
      <c r="P23" s="5">
        <f t="shared" si="7"/>
        <v>10.535169427003229</v>
      </c>
    </row>
    <row r="24" spans="1:16" x14ac:dyDescent="0.2">
      <c r="A24" s="7">
        <v>7</v>
      </c>
      <c r="B24" t="s">
        <v>4</v>
      </c>
      <c r="C24">
        <v>2</v>
      </c>
      <c r="D24">
        <v>0</v>
      </c>
      <c r="E24">
        <v>5</v>
      </c>
      <c r="F24">
        <v>1</v>
      </c>
      <c r="G24">
        <f t="shared" si="0"/>
        <v>1.4142135623730951</v>
      </c>
      <c r="H24">
        <f t="shared" si="1"/>
        <v>1.7320508075688772</v>
      </c>
      <c r="I24">
        <f t="shared" si="2"/>
        <v>2</v>
      </c>
      <c r="J24">
        <f t="shared" si="3"/>
        <v>5</v>
      </c>
      <c r="L24">
        <f t="shared" si="4"/>
        <v>2</v>
      </c>
      <c r="M24">
        <f t="shared" si="5"/>
        <v>5</v>
      </c>
      <c r="N24">
        <v>1</v>
      </c>
      <c r="O24" s="5">
        <f t="shared" si="8"/>
        <v>1.5228934339777693</v>
      </c>
      <c r="P24" s="5">
        <f t="shared" si="7"/>
        <v>10.660254037844386</v>
      </c>
    </row>
    <row r="25" spans="1:16" x14ac:dyDescent="0.2">
      <c r="A25" s="7">
        <v>7</v>
      </c>
      <c r="B25" t="s">
        <v>7</v>
      </c>
      <c r="C25">
        <v>1</v>
      </c>
      <c r="D25">
        <v>2</v>
      </c>
      <c r="E25">
        <v>4</v>
      </c>
      <c r="F25">
        <v>1</v>
      </c>
      <c r="G25">
        <f t="shared" si="0"/>
        <v>1.4142135623730951</v>
      </c>
      <c r="H25">
        <f t="shared" si="1"/>
        <v>1.7320508075688772</v>
      </c>
      <c r="I25">
        <f t="shared" si="2"/>
        <v>3</v>
      </c>
      <c r="J25">
        <f t="shared" si="3"/>
        <v>4</v>
      </c>
      <c r="K25">
        <v>1</v>
      </c>
      <c r="L25">
        <f t="shared" si="4"/>
        <v>1</v>
      </c>
      <c r="M25">
        <f t="shared" si="5"/>
        <v>6</v>
      </c>
      <c r="N25">
        <v>1</v>
      </c>
      <c r="O25" s="5">
        <f t="shared" si="8"/>
        <v>1.536661479288814</v>
      </c>
      <c r="P25" s="5">
        <f t="shared" si="7"/>
        <v>10.756630355021699</v>
      </c>
    </row>
    <row r="26" spans="1:16" x14ac:dyDescent="0.2">
      <c r="A26" s="7">
        <v>7</v>
      </c>
      <c r="B26" t="s">
        <v>6</v>
      </c>
      <c r="C26">
        <v>0</v>
      </c>
      <c r="D26">
        <v>4</v>
      </c>
      <c r="E26">
        <v>3</v>
      </c>
      <c r="F26">
        <v>1</v>
      </c>
      <c r="G26">
        <f t="shared" si="0"/>
        <v>1.4142135623730951</v>
      </c>
      <c r="H26">
        <f t="shared" si="1"/>
        <v>1.7320508075688772</v>
      </c>
      <c r="I26">
        <f t="shared" si="2"/>
        <v>4</v>
      </c>
      <c r="J26">
        <f t="shared" si="3"/>
        <v>3</v>
      </c>
      <c r="K26">
        <v>1</v>
      </c>
      <c r="L26">
        <f t="shared" si="4"/>
        <v>0</v>
      </c>
      <c r="M26">
        <f t="shared" si="5"/>
        <v>7</v>
      </c>
      <c r="N26">
        <v>1</v>
      </c>
      <c r="O26" s="5">
        <f t="shared" si="8"/>
        <v>1.5504295245998587</v>
      </c>
      <c r="P26" s="5">
        <f t="shared" si="7"/>
        <v>10.853006672199012</v>
      </c>
    </row>
    <row r="27" spans="1:16" x14ac:dyDescent="0.2">
      <c r="A27" s="7">
        <v>7</v>
      </c>
      <c r="B27" t="s">
        <v>5</v>
      </c>
      <c r="C27">
        <v>1</v>
      </c>
      <c r="D27">
        <v>1</v>
      </c>
      <c r="E27">
        <v>5</v>
      </c>
      <c r="F27">
        <v>1</v>
      </c>
      <c r="G27">
        <f t="shared" si="0"/>
        <v>1.4142135623730951</v>
      </c>
      <c r="H27">
        <f t="shared" si="1"/>
        <v>1.7320508075688772</v>
      </c>
      <c r="I27">
        <f t="shared" si="2"/>
        <v>2</v>
      </c>
      <c r="J27">
        <f t="shared" si="3"/>
        <v>5</v>
      </c>
      <c r="K27">
        <v>1</v>
      </c>
      <c r="L27">
        <f t="shared" si="4"/>
        <v>1</v>
      </c>
      <c r="M27">
        <f t="shared" si="5"/>
        <v>6</v>
      </c>
      <c r="N27">
        <v>1</v>
      </c>
      <c r="O27" s="5">
        <f t="shared" si="8"/>
        <v>1.5820668000310687</v>
      </c>
      <c r="P27" s="5">
        <f t="shared" si="7"/>
        <v>11.074467600217481</v>
      </c>
    </row>
    <row r="28" spans="1:16" x14ac:dyDescent="0.2">
      <c r="A28" s="7">
        <v>7</v>
      </c>
      <c r="B28" t="s">
        <v>6</v>
      </c>
      <c r="C28">
        <v>0</v>
      </c>
      <c r="D28">
        <v>3</v>
      </c>
      <c r="E28">
        <v>4</v>
      </c>
      <c r="F28">
        <v>1</v>
      </c>
      <c r="G28">
        <f t="shared" si="0"/>
        <v>1.4142135623730951</v>
      </c>
      <c r="H28">
        <f t="shared" si="1"/>
        <v>1.7320508075688772</v>
      </c>
      <c r="I28">
        <f t="shared" si="2"/>
        <v>3</v>
      </c>
      <c r="J28">
        <f t="shared" si="3"/>
        <v>4</v>
      </c>
      <c r="K28">
        <v>1</v>
      </c>
      <c r="L28">
        <f t="shared" si="4"/>
        <v>0</v>
      </c>
      <c r="M28">
        <f t="shared" si="5"/>
        <v>7</v>
      </c>
      <c r="N28">
        <v>1</v>
      </c>
      <c r="O28" s="5">
        <f t="shared" si="8"/>
        <v>1.5958348453421134</v>
      </c>
      <c r="P28" s="5">
        <f t="shared" si="7"/>
        <v>11.170843917394794</v>
      </c>
    </row>
    <row r="29" spans="1:16" x14ac:dyDescent="0.2">
      <c r="A29" s="7">
        <v>7</v>
      </c>
      <c r="B29" t="s">
        <v>10</v>
      </c>
      <c r="C29">
        <v>1</v>
      </c>
      <c r="D29">
        <v>0</v>
      </c>
      <c r="E29">
        <v>6</v>
      </c>
      <c r="F29">
        <v>1</v>
      </c>
      <c r="G29">
        <f t="shared" si="0"/>
        <v>1.4142135623730951</v>
      </c>
      <c r="H29">
        <f t="shared" si="1"/>
        <v>1.7320508075688772</v>
      </c>
      <c r="I29">
        <f t="shared" si="2"/>
        <v>1</v>
      </c>
      <c r="J29">
        <f t="shared" si="3"/>
        <v>6</v>
      </c>
      <c r="L29">
        <f t="shared" si="4"/>
        <v>1</v>
      </c>
      <c r="M29">
        <f t="shared" si="5"/>
        <v>6</v>
      </c>
      <c r="N29">
        <v>1</v>
      </c>
      <c r="O29" s="5">
        <f t="shared" si="8"/>
        <v>1.6274721207733234</v>
      </c>
      <c r="P29" s="5">
        <f t="shared" si="7"/>
        <v>11.392304845413264</v>
      </c>
    </row>
    <row r="30" spans="1:16" x14ac:dyDescent="0.2">
      <c r="A30" s="7">
        <v>7</v>
      </c>
      <c r="B30" t="s">
        <v>4</v>
      </c>
      <c r="C30">
        <v>0</v>
      </c>
      <c r="D30">
        <v>2</v>
      </c>
      <c r="E30">
        <v>5</v>
      </c>
      <c r="F30">
        <v>1</v>
      </c>
      <c r="G30">
        <f t="shared" si="0"/>
        <v>1.4142135623730951</v>
      </c>
      <c r="H30">
        <f t="shared" si="1"/>
        <v>1.7320508075688772</v>
      </c>
      <c r="I30">
        <f t="shared" si="2"/>
        <v>2</v>
      </c>
      <c r="J30">
        <f t="shared" si="3"/>
        <v>5</v>
      </c>
      <c r="K30">
        <v>1</v>
      </c>
      <c r="L30">
        <f t="shared" si="4"/>
        <v>0</v>
      </c>
      <c r="M30">
        <f t="shared" si="5"/>
        <v>7</v>
      </c>
      <c r="N30">
        <v>1</v>
      </c>
      <c r="O30" s="5">
        <f t="shared" si="8"/>
        <v>1.6412401660843678</v>
      </c>
      <c r="P30" s="5">
        <f t="shared" si="7"/>
        <v>11.488681162590575</v>
      </c>
    </row>
    <row r="31" spans="1:16" x14ac:dyDescent="0.2">
      <c r="A31" s="7">
        <v>7</v>
      </c>
      <c r="B31" t="s">
        <v>10</v>
      </c>
      <c r="C31">
        <v>0</v>
      </c>
      <c r="D31">
        <v>1</v>
      </c>
      <c r="E31">
        <v>6</v>
      </c>
      <c r="F31">
        <v>1</v>
      </c>
      <c r="G31">
        <f t="shared" si="0"/>
        <v>1.4142135623730951</v>
      </c>
      <c r="H31">
        <f t="shared" si="1"/>
        <v>1.7320508075688772</v>
      </c>
      <c r="I31">
        <f t="shared" si="2"/>
        <v>1</v>
      </c>
      <c r="J31">
        <f t="shared" si="3"/>
        <v>6</v>
      </c>
      <c r="K31">
        <v>1</v>
      </c>
      <c r="L31">
        <f t="shared" si="4"/>
        <v>0</v>
      </c>
      <c r="M31">
        <f t="shared" si="5"/>
        <v>7</v>
      </c>
      <c r="N31">
        <v>1</v>
      </c>
      <c r="O31" s="5">
        <f t="shared" si="8"/>
        <v>1.6866454868266227</v>
      </c>
      <c r="P31" s="5">
        <f t="shared" si="7"/>
        <v>11.80651840778636</v>
      </c>
    </row>
    <row r="32" spans="1:16" x14ac:dyDescent="0.2">
      <c r="A32" s="7">
        <v>7</v>
      </c>
      <c r="B32" t="s">
        <v>3</v>
      </c>
      <c r="C32">
        <v>0</v>
      </c>
      <c r="D32">
        <v>0</v>
      </c>
      <c r="E32">
        <v>7</v>
      </c>
      <c r="F32">
        <v>1</v>
      </c>
      <c r="G32">
        <f t="shared" si="0"/>
        <v>1.4142135623730951</v>
      </c>
      <c r="H32">
        <f t="shared" si="1"/>
        <v>1.7320508075688772</v>
      </c>
      <c r="I32">
        <f t="shared" si="2"/>
        <v>0</v>
      </c>
      <c r="J32">
        <f t="shared" si="3"/>
        <v>7</v>
      </c>
      <c r="L32">
        <f t="shared" si="4"/>
        <v>0</v>
      </c>
      <c r="M32">
        <f t="shared" si="5"/>
        <v>7</v>
      </c>
      <c r="N32">
        <v>1</v>
      </c>
      <c r="O32" s="5">
        <f t="shared" si="8"/>
        <v>1.7320508075688772</v>
      </c>
      <c r="P32" s="5">
        <f t="shared" si="7"/>
        <v>12.124355652982141</v>
      </c>
    </row>
    <row r="33" spans="1:16" ht="17" thickBot="1" x14ac:dyDescent="0.25">
      <c r="A33" s="1" t="s">
        <v>16</v>
      </c>
      <c r="B33" s="1"/>
      <c r="C33" s="1"/>
      <c r="D33" s="1"/>
      <c r="E33" s="1"/>
      <c r="F33" s="1">
        <f>SUM(F4:F32)</f>
        <v>29</v>
      </c>
      <c r="G33" s="1"/>
      <c r="H33" s="1"/>
      <c r="I33" s="1"/>
      <c r="J33" s="1"/>
      <c r="K33" s="1">
        <f>SUM(K4:K32)</f>
        <v>21</v>
      </c>
      <c r="L33" s="1"/>
      <c r="M33" s="1"/>
      <c r="N33" s="1">
        <f>SUM(N4:N32)</f>
        <v>22</v>
      </c>
      <c r="O33" s="1"/>
      <c r="P33" s="1"/>
    </row>
    <row r="34" spans="1:16" ht="17" thickBot="1" x14ac:dyDescent="0.25">
      <c r="K34" s="4">
        <f>$F$33-K33</f>
        <v>8</v>
      </c>
      <c r="N34">
        <f>$F$33-N33</f>
        <v>7</v>
      </c>
    </row>
    <row r="36" spans="1:16" x14ac:dyDescent="0.2">
      <c r="B36" t="s">
        <v>56</v>
      </c>
      <c r="C36" t="s">
        <v>57</v>
      </c>
      <c r="D36" t="s">
        <v>58</v>
      </c>
      <c r="K36" t="s">
        <v>25</v>
      </c>
    </row>
    <row r="37" spans="1:16" x14ac:dyDescent="0.2">
      <c r="A37" t="s">
        <v>55</v>
      </c>
      <c r="B37">
        <v>29</v>
      </c>
      <c r="C37">
        <v>8</v>
      </c>
      <c r="D37">
        <v>7</v>
      </c>
      <c r="K37" t="s">
        <v>27</v>
      </c>
      <c r="N37" t="s">
        <v>27</v>
      </c>
    </row>
    <row r="38" spans="1:16" x14ac:dyDescent="0.2">
      <c r="B38">
        <v>27</v>
      </c>
      <c r="C38">
        <v>7</v>
      </c>
      <c r="D38">
        <v>7</v>
      </c>
      <c r="K38" t="s">
        <v>28</v>
      </c>
      <c r="N38" t="s">
        <v>28</v>
      </c>
    </row>
    <row r="39" spans="1:16" x14ac:dyDescent="0.2">
      <c r="B39">
        <v>21</v>
      </c>
      <c r="C39">
        <v>6</v>
      </c>
      <c r="D39">
        <v>6</v>
      </c>
      <c r="K39" t="s">
        <v>29</v>
      </c>
      <c r="N39" t="s">
        <v>29</v>
      </c>
    </row>
    <row r="40" spans="1:16" x14ac:dyDescent="0.2">
      <c r="B40">
        <v>15</v>
      </c>
      <c r="C40">
        <v>5</v>
      </c>
      <c r="D40">
        <v>5</v>
      </c>
      <c r="K40" t="s">
        <v>30</v>
      </c>
      <c r="N40" t="s">
        <v>30</v>
      </c>
    </row>
    <row r="41" spans="1:16" x14ac:dyDescent="0.2">
      <c r="B41">
        <f>SUM(B37:B40)</f>
        <v>92</v>
      </c>
      <c r="C41">
        <f t="shared" ref="C41:D41" si="9">SUM(C37:C40)</f>
        <v>26</v>
      </c>
      <c r="D41">
        <f t="shared" si="9"/>
        <v>25</v>
      </c>
      <c r="K41" t="s">
        <v>31</v>
      </c>
      <c r="N41" t="s">
        <v>31</v>
      </c>
    </row>
    <row r="42" spans="1:16" x14ac:dyDescent="0.2">
      <c r="K42" t="s">
        <v>32</v>
      </c>
      <c r="N42" t="s">
        <v>32</v>
      </c>
    </row>
    <row r="43" spans="1:16" x14ac:dyDescent="0.2">
      <c r="K43" t="s">
        <v>26</v>
      </c>
      <c r="N43" t="s">
        <v>26</v>
      </c>
    </row>
  </sheetData>
  <sortState ref="A4:O32">
    <sortCondition ref="O4:O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2D87-ABD0-F54C-B755-78215825C075}">
  <dimension ref="A1:P40"/>
  <sheetViews>
    <sheetView workbookViewId="0">
      <selection sqref="A1:P1"/>
    </sheetView>
  </sheetViews>
  <sheetFormatPr baseColWidth="10" defaultRowHeight="16" x14ac:dyDescent="0.2"/>
  <sheetData>
    <row r="1" spans="1:16" x14ac:dyDescent="0.2">
      <c r="A1" s="17"/>
      <c r="B1" s="17"/>
      <c r="C1" s="17" t="s">
        <v>0</v>
      </c>
      <c r="D1" s="17" t="s">
        <v>1</v>
      </c>
      <c r="E1" s="17" t="s">
        <v>2</v>
      </c>
      <c r="F1" s="17"/>
      <c r="G1" s="17"/>
      <c r="H1" s="17"/>
      <c r="I1" s="17" t="s">
        <v>8</v>
      </c>
      <c r="J1" s="17" t="s">
        <v>2</v>
      </c>
      <c r="K1" s="17" t="s">
        <v>59</v>
      </c>
      <c r="L1" s="17" t="s">
        <v>0</v>
      </c>
      <c r="M1" s="17" t="s">
        <v>9</v>
      </c>
      <c r="N1" s="17" t="s">
        <v>59</v>
      </c>
      <c r="O1" s="17" t="s">
        <v>33</v>
      </c>
      <c r="P1" s="17" t="s">
        <v>61</v>
      </c>
    </row>
    <row r="2" spans="1:16" x14ac:dyDescent="0.2">
      <c r="A2" s="6" t="s">
        <v>39</v>
      </c>
      <c r="B2" t="s">
        <v>46</v>
      </c>
      <c r="C2">
        <v>6</v>
      </c>
      <c r="D2">
        <v>12</v>
      </c>
      <c r="E2">
        <v>8</v>
      </c>
    </row>
    <row r="3" spans="1:16" x14ac:dyDescent="0.2">
      <c r="A3" s="6">
        <v>6</v>
      </c>
    </row>
    <row r="4" spans="1:16" x14ac:dyDescent="0.2">
      <c r="A4" s="7">
        <v>6</v>
      </c>
      <c r="B4" t="s">
        <v>11</v>
      </c>
      <c r="C4">
        <v>6</v>
      </c>
      <c r="D4">
        <v>0</v>
      </c>
      <c r="E4">
        <v>0</v>
      </c>
      <c r="F4">
        <v>1</v>
      </c>
      <c r="G4">
        <f t="shared" ref="G4:G30" si="0">SQRT(2)</f>
        <v>1.4142135623730951</v>
      </c>
      <c r="H4">
        <f t="shared" ref="H4:H30" si="1">SQRT(3)</f>
        <v>1.7320508075688772</v>
      </c>
      <c r="I4">
        <f t="shared" ref="I4:I30" si="2">C4+D4</f>
        <v>6</v>
      </c>
      <c r="J4">
        <f t="shared" ref="J4:J30" si="3">E4</f>
        <v>0</v>
      </c>
      <c r="L4">
        <f t="shared" ref="L4:L30" si="4">C4</f>
        <v>6</v>
      </c>
      <c r="M4">
        <f t="shared" ref="M4:M30" si="5">D4+E4</f>
        <v>0</v>
      </c>
      <c r="O4" s="5">
        <f t="shared" ref="O4:O30" si="6">(C4*F4+D4*G4+E4*H4)/$A$3</f>
        <v>1</v>
      </c>
      <c r="P4" s="5">
        <f>O4*$A$3</f>
        <v>6</v>
      </c>
    </row>
    <row r="5" spans="1:16" x14ac:dyDescent="0.2">
      <c r="A5" s="7">
        <v>6</v>
      </c>
      <c r="B5" t="s">
        <v>12</v>
      </c>
      <c r="C5">
        <v>5</v>
      </c>
      <c r="D5">
        <v>1</v>
      </c>
      <c r="E5">
        <v>0</v>
      </c>
      <c r="F5">
        <v>1</v>
      </c>
      <c r="G5">
        <f t="shared" si="0"/>
        <v>1.4142135623730951</v>
      </c>
      <c r="H5">
        <f t="shared" si="1"/>
        <v>1.7320508075688772</v>
      </c>
      <c r="I5">
        <f t="shared" si="2"/>
        <v>6</v>
      </c>
      <c r="J5">
        <f t="shared" si="3"/>
        <v>0</v>
      </c>
      <c r="K5">
        <v>1</v>
      </c>
      <c r="L5">
        <f t="shared" si="4"/>
        <v>5</v>
      </c>
      <c r="M5">
        <f t="shared" si="5"/>
        <v>1</v>
      </c>
      <c r="O5" s="5">
        <f t="shared" si="6"/>
        <v>1.0690355937288492</v>
      </c>
      <c r="P5" s="5">
        <f t="shared" ref="P5:P30" si="7">O5*$A$3</f>
        <v>6.4142135623730949</v>
      </c>
    </row>
    <row r="6" spans="1:16" x14ac:dyDescent="0.2">
      <c r="A6" s="7">
        <v>6</v>
      </c>
      <c r="B6" t="s">
        <v>12</v>
      </c>
      <c r="C6">
        <v>5</v>
      </c>
      <c r="D6">
        <v>0</v>
      </c>
      <c r="E6">
        <v>1</v>
      </c>
      <c r="F6">
        <v>1</v>
      </c>
      <c r="G6">
        <f t="shared" si="0"/>
        <v>1.4142135623730951</v>
      </c>
      <c r="H6">
        <f t="shared" si="1"/>
        <v>1.7320508075688772</v>
      </c>
      <c r="I6">
        <f t="shared" si="2"/>
        <v>5</v>
      </c>
      <c r="J6">
        <f t="shared" si="3"/>
        <v>1</v>
      </c>
      <c r="L6">
        <f t="shared" si="4"/>
        <v>5</v>
      </c>
      <c r="M6">
        <f t="shared" si="5"/>
        <v>1</v>
      </c>
      <c r="N6">
        <v>1</v>
      </c>
      <c r="O6" s="5">
        <f t="shared" si="6"/>
        <v>1.1220084679281461</v>
      </c>
      <c r="P6" s="5">
        <f t="shared" si="7"/>
        <v>6.7320508075688767</v>
      </c>
    </row>
    <row r="7" spans="1:16" x14ac:dyDescent="0.2">
      <c r="A7" s="7">
        <v>6</v>
      </c>
      <c r="B7" t="s">
        <v>13</v>
      </c>
      <c r="C7">
        <v>4</v>
      </c>
      <c r="D7">
        <v>2</v>
      </c>
      <c r="E7">
        <v>0</v>
      </c>
      <c r="F7">
        <v>1</v>
      </c>
      <c r="G7">
        <f t="shared" si="0"/>
        <v>1.4142135623730951</v>
      </c>
      <c r="H7">
        <f t="shared" si="1"/>
        <v>1.7320508075688772</v>
      </c>
      <c r="I7">
        <f t="shared" si="2"/>
        <v>6</v>
      </c>
      <c r="J7">
        <f t="shared" si="3"/>
        <v>0</v>
      </c>
      <c r="K7">
        <v>1</v>
      </c>
      <c r="L7">
        <f t="shared" si="4"/>
        <v>4</v>
      </c>
      <c r="M7">
        <f t="shared" si="5"/>
        <v>2</v>
      </c>
      <c r="O7" s="5">
        <f t="shared" si="6"/>
        <v>1.1380711874576983</v>
      </c>
      <c r="P7" s="5">
        <f t="shared" si="7"/>
        <v>6.8284271247461898</v>
      </c>
    </row>
    <row r="8" spans="1:16" x14ac:dyDescent="0.2">
      <c r="A8" s="7">
        <v>6</v>
      </c>
      <c r="B8" t="s">
        <v>14</v>
      </c>
      <c r="C8">
        <v>4</v>
      </c>
      <c r="D8">
        <v>1</v>
      </c>
      <c r="E8">
        <v>1</v>
      </c>
      <c r="F8">
        <v>1</v>
      </c>
      <c r="G8">
        <f t="shared" si="0"/>
        <v>1.4142135623730951</v>
      </c>
      <c r="H8">
        <f t="shared" si="1"/>
        <v>1.7320508075688772</v>
      </c>
      <c r="I8">
        <f t="shared" si="2"/>
        <v>5</v>
      </c>
      <c r="J8">
        <f t="shared" si="3"/>
        <v>1</v>
      </c>
      <c r="K8">
        <v>1</v>
      </c>
      <c r="L8">
        <f t="shared" si="4"/>
        <v>4</v>
      </c>
      <c r="M8">
        <f t="shared" si="5"/>
        <v>2</v>
      </c>
      <c r="N8">
        <v>1</v>
      </c>
      <c r="O8" s="5">
        <f t="shared" si="6"/>
        <v>1.1910440616569955</v>
      </c>
      <c r="P8" s="5">
        <f t="shared" si="7"/>
        <v>7.1462643699419726</v>
      </c>
    </row>
    <row r="9" spans="1:16" x14ac:dyDescent="0.2">
      <c r="A9" s="7">
        <v>6</v>
      </c>
      <c r="B9" t="s">
        <v>15</v>
      </c>
      <c r="C9">
        <v>3</v>
      </c>
      <c r="D9">
        <v>3</v>
      </c>
      <c r="E9">
        <v>0</v>
      </c>
      <c r="F9">
        <v>1</v>
      </c>
      <c r="G9">
        <f t="shared" si="0"/>
        <v>1.4142135623730951</v>
      </c>
      <c r="H9">
        <f t="shared" si="1"/>
        <v>1.7320508075688772</v>
      </c>
      <c r="I9">
        <f t="shared" si="2"/>
        <v>6</v>
      </c>
      <c r="J9">
        <f t="shared" si="3"/>
        <v>0</v>
      </c>
      <c r="K9">
        <v>1</v>
      </c>
      <c r="L9">
        <f t="shared" si="4"/>
        <v>3</v>
      </c>
      <c r="M9">
        <f t="shared" si="5"/>
        <v>3</v>
      </c>
      <c r="O9" s="5">
        <f t="shared" si="6"/>
        <v>1.2071067811865477</v>
      </c>
      <c r="P9" s="5">
        <f t="shared" si="7"/>
        <v>7.2426406871192857</v>
      </c>
    </row>
    <row r="10" spans="1:16" x14ac:dyDescent="0.2">
      <c r="A10" s="7">
        <v>6</v>
      </c>
      <c r="B10" t="s">
        <v>13</v>
      </c>
      <c r="C10">
        <v>4</v>
      </c>
      <c r="D10">
        <v>0</v>
      </c>
      <c r="E10">
        <v>2</v>
      </c>
      <c r="F10">
        <v>1</v>
      </c>
      <c r="G10">
        <f t="shared" si="0"/>
        <v>1.4142135623730951</v>
      </c>
      <c r="H10">
        <f t="shared" si="1"/>
        <v>1.7320508075688772</v>
      </c>
      <c r="I10">
        <f t="shared" si="2"/>
        <v>4</v>
      </c>
      <c r="J10">
        <f t="shared" si="3"/>
        <v>2</v>
      </c>
      <c r="L10">
        <f t="shared" si="4"/>
        <v>4</v>
      </c>
      <c r="M10">
        <f t="shared" si="5"/>
        <v>2</v>
      </c>
      <c r="N10">
        <v>1</v>
      </c>
      <c r="O10" s="5">
        <f t="shared" si="6"/>
        <v>1.2440169358562925</v>
      </c>
      <c r="P10" s="5">
        <f t="shared" si="7"/>
        <v>7.4641016151377553</v>
      </c>
    </row>
    <row r="11" spans="1:16" x14ac:dyDescent="0.2">
      <c r="A11" s="7">
        <v>6</v>
      </c>
      <c r="B11" t="s">
        <v>17</v>
      </c>
      <c r="C11">
        <v>3</v>
      </c>
      <c r="D11">
        <v>2</v>
      </c>
      <c r="E11">
        <v>1</v>
      </c>
      <c r="F11">
        <v>1</v>
      </c>
      <c r="G11">
        <f t="shared" si="0"/>
        <v>1.4142135623730951</v>
      </c>
      <c r="H11">
        <f t="shared" si="1"/>
        <v>1.7320508075688772</v>
      </c>
      <c r="I11">
        <f t="shared" si="2"/>
        <v>5</v>
      </c>
      <c r="J11">
        <f t="shared" si="3"/>
        <v>1</v>
      </c>
      <c r="K11">
        <v>1</v>
      </c>
      <c r="L11">
        <f t="shared" si="4"/>
        <v>3</v>
      </c>
      <c r="M11">
        <f t="shared" si="5"/>
        <v>3</v>
      </c>
      <c r="N11">
        <v>1</v>
      </c>
      <c r="O11" s="5">
        <f t="shared" si="6"/>
        <v>1.2600796553858444</v>
      </c>
      <c r="P11" s="5">
        <f t="shared" si="7"/>
        <v>7.5604779323150666</v>
      </c>
    </row>
    <row r="12" spans="1:16" x14ac:dyDescent="0.2">
      <c r="A12" s="7">
        <v>6</v>
      </c>
      <c r="B12" t="s">
        <v>13</v>
      </c>
      <c r="C12">
        <v>2</v>
      </c>
      <c r="D12">
        <v>4</v>
      </c>
      <c r="E12">
        <v>0</v>
      </c>
      <c r="F12">
        <v>1</v>
      </c>
      <c r="G12">
        <f t="shared" si="0"/>
        <v>1.4142135623730951</v>
      </c>
      <c r="H12">
        <f t="shared" si="1"/>
        <v>1.7320508075688772</v>
      </c>
      <c r="I12">
        <f t="shared" si="2"/>
        <v>6</v>
      </c>
      <c r="J12">
        <f t="shared" si="3"/>
        <v>0</v>
      </c>
      <c r="K12">
        <v>1</v>
      </c>
      <c r="L12">
        <f t="shared" si="4"/>
        <v>2</v>
      </c>
      <c r="M12">
        <f t="shared" si="5"/>
        <v>4</v>
      </c>
      <c r="O12" s="5">
        <f t="shared" si="6"/>
        <v>1.2761423749153968</v>
      </c>
      <c r="P12" s="5">
        <f t="shared" si="7"/>
        <v>7.6568542494923815</v>
      </c>
    </row>
    <row r="13" spans="1:16" x14ac:dyDescent="0.2">
      <c r="A13" s="7">
        <v>6</v>
      </c>
      <c r="B13" t="s">
        <v>17</v>
      </c>
      <c r="C13">
        <v>3</v>
      </c>
      <c r="D13">
        <v>1</v>
      </c>
      <c r="E13">
        <v>2</v>
      </c>
      <c r="F13">
        <v>1</v>
      </c>
      <c r="G13">
        <f t="shared" si="0"/>
        <v>1.4142135623730951</v>
      </c>
      <c r="H13">
        <f t="shared" si="1"/>
        <v>1.7320508075688772</v>
      </c>
      <c r="I13">
        <f t="shared" si="2"/>
        <v>4</v>
      </c>
      <c r="J13">
        <f t="shared" si="3"/>
        <v>2</v>
      </c>
      <c r="K13">
        <v>1</v>
      </c>
      <c r="L13">
        <f t="shared" si="4"/>
        <v>3</v>
      </c>
      <c r="M13">
        <f t="shared" si="5"/>
        <v>3</v>
      </c>
      <c r="N13">
        <v>1</v>
      </c>
      <c r="O13" s="5">
        <f t="shared" si="6"/>
        <v>1.3130525295851416</v>
      </c>
      <c r="P13" s="5">
        <f t="shared" si="7"/>
        <v>7.8783151775108493</v>
      </c>
    </row>
    <row r="14" spans="1:16" x14ac:dyDescent="0.2">
      <c r="A14" s="7">
        <v>6</v>
      </c>
      <c r="B14" t="s">
        <v>17</v>
      </c>
      <c r="C14">
        <v>2</v>
      </c>
      <c r="D14">
        <v>3</v>
      </c>
      <c r="E14">
        <v>1</v>
      </c>
      <c r="F14">
        <v>1</v>
      </c>
      <c r="G14">
        <f t="shared" si="0"/>
        <v>1.4142135623730951</v>
      </c>
      <c r="H14">
        <f t="shared" si="1"/>
        <v>1.7320508075688772</v>
      </c>
      <c r="I14">
        <f t="shared" si="2"/>
        <v>5</v>
      </c>
      <c r="J14">
        <f t="shared" si="3"/>
        <v>1</v>
      </c>
      <c r="K14">
        <v>1</v>
      </c>
      <c r="L14">
        <f t="shared" si="4"/>
        <v>2</v>
      </c>
      <c r="M14">
        <f t="shared" si="5"/>
        <v>4</v>
      </c>
      <c r="N14">
        <v>1</v>
      </c>
      <c r="O14" s="5">
        <f t="shared" si="6"/>
        <v>1.3291152491146938</v>
      </c>
      <c r="P14" s="5">
        <f t="shared" si="7"/>
        <v>7.9746914946881624</v>
      </c>
    </row>
    <row r="15" spans="1:16" x14ac:dyDescent="0.2">
      <c r="A15" s="7">
        <v>6</v>
      </c>
      <c r="B15" t="s">
        <v>12</v>
      </c>
      <c r="C15">
        <v>1</v>
      </c>
      <c r="D15">
        <v>5</v>
      </c>
      <c r="E15">
        <v>0</v>
      </c>
      <c r="F15">
        <v>1</v>
      </c>
      <c r="G15">
        <f t="shared" si="0"/>
        <v>1.4142135623730951</v>
      </c>
      <c r="H15">
        <f t="shared" si="1"/>
        <v>1.7320508075688772</v>
      </c>
      <c r="I15">
        <f t="shared" si="2"/>
        <v>6</v>
      </c>
      <c r="J15">
        <f t="shared" si="3"/>
        <v>0</v>
      </c>
      <c r="K15">
        <v>1</v>
      </c>
      <c r="L15">
        <f t="shared" si="4"/>
        <v>1</v>
      </c>
      <c r="M15">
        <f t="shared" si="5"/>
        <v>5</v>
      </c>
      <c r="O15" s="5">
        <f t="shared" si="6"/>
        <v>1.345177968644246</v>
      </c>
      <c r="P15" s="5">
        <f t="shared" si="7"/>
        <v>8.0710678118654755</v>
      </c>
    </row>
    <row r="16" spans="1:16" x14ac:dyDescent="0.2">
      <c r="A16" s="7">
        <v>6</v>
      </c>
      <c r="B16" t="s">
        <v>15</v>
      </c>
      <c r="C16">
        <v>3</v>
      </c>
      <c r="D16">
        <v>0</v>
      </c>
      <c r="E16">
        <v>3</v>
      </c>
      <c r="F16">
        <v>1</v>
      </c>
      <c r="G16">
        <f t="shared" si="0"/>
        <v>1.4142135623730951</v>
      </c>
      <c r="H16">
        <f t="shared" si="1"/>
        <v>1.7320508075688772</v>
      </c>
      <c r="I16">
        <f t="shared" si="2"/>
        <v>3</v>
      </c>
      <c r="J16">
        <f t="shared" si="3"/>
        <v>3</v>
      </c>
      <c r="K16">
        <v>1</v>
      </c>
      <c r="L16">
        <f t="shared" si="4"/>
        <v>3</v>
      </c>
      <c r="M16">
        <f t="shared" si="5"/>
        <v>3</v>
      </c>
      <c r="N16">
        <v>1</v>
      </c>
      <c r="O16" s="5">
        <f t="shared" si="6"/>
        <v>1.3660254037844386</v>
      </c>
      <c r="P16" s="5">
        <f t="shared" si="7"/>
        <v>8.196152422706632</v>
      </c>
    </row>
    <row r="17" spans="1:16" x14ac:dyDescent="0.2">
      <c r="A17" s="7">
        <v>6</v>
      </c>
      <c r="B17" t="s">
        <v>14</v>
      </c>
      <c r="C17">
        <v>1</v>
      </c>
      <c r="D17">
        <v>4</v>
      </c>
      <c r="E17">
        <v>1</v>
      </c>
      <c r="F17">
        <v>1</v>
      </c>
      <c r="G17">
        <f t="shared" si="0"/>
        <v>1.4142135623730951</v>
      </c>
      <c r="H17">
        <f t="shared" si="1"/>
        <v>1.7320508075688772</v>
      </c>
      <c r="I17">
        <f t="shared" si="2"/>
        <v>5</v>
      </c>
      <c r="J17">
        <f t="shared" si="3"/>
        <v>1</v>
      </c>
      <c r="K17">
        <v>1</v>
      </c>
      <c r="L17">
        <f t="shared" si="4"/>
        <v>1</v>
      </c>
      <c r="M17">
        <f t="shared" si="5"/>
        <v>5</v>
      </c>
      <c r="N17">
        <v>1</v>
      </c>
      <c r="O17" s="5">
        <f t="shared" si="6"/>
        <v>1.398150842843543</v>
      </c>
      <c r="P17" s="5">
        <f t="shared" si="7"/>
        <v>8.3889050570612582</v>
      </c>
    </row>
    <row r="18" spans="1:16" x14ac:dyDescent="0.2">
      <c r="A18" s="7">
        <v>6</v>
      </c>
      <c r="B18" t="s">
        <v>11</v>
      </c>
      <c r="C18">
        <v>0</v>
      </c>
      <c r="D18">
        <v>6</v>
      </c>
      <c r="E18">
        <v>0</v>
      </c>
      <c r="F18">
        <v>1</v>
      </c>
      <c r="G18">
        <f t="shared" si="0"/>
        <v>1.4142135623730951</v>
      </c>
      <c r="H18">
        <f t="shared" si="1"/>
        <v>1.7320508075688772</v>
      </c>
      <c r="I18">
        <f t="shared" si="2"/>
        <v>6</v>
      </c>
      <c r="J18">
        <f t="shared" si="3"/>
        <v>0</v>
      </c>
      <c r="K18">
        <v>1</v>
      </c>
      <c r="L18">
        <f t="shared" si="4"/>
        <v>0</v>
      </c>
      <c r="M18">
        <f t="shared" si="5"/>
        <v>6</v>
      </c>
      <c r="O18" s="5">
        <f t="shared" si="6"/>
        <v>1.4142135623730951</v>
      </c>
      <c r="P18" s="5">
        <f t="shared" si="7"/>
        <v>8.4852813742385713</v>
      </c>
    </row>
    <row r="19" spans="1:16" x14ac:dyDescent="0.2">
      <c r="A19" s="7">
        <v>6</v>
      </c>
      <c r="B19" t="s">
        <v>17</v>
      </c>
      <c r="C19">
        <v>2</v>
      </c>
      <c r="D19">
        <v>1</v>
      </c>
      <c r="E19">
        <v>3</v>
      </c>
      <c r="F19">
        <v>1</v>
      </c>
      <c r="G19">
        <f t="shared" si="0"/>
        <v>1.4142135623730951</v>
      </c>
      <c r="H19">
        <f t="shared" si="1"/>
        <v>1.7320508075688772</v>
      </c>
      <c r="I19">
        <f t="shared" si="2"/>
        <v>3</v>
      </c>
      <c r="J19">
        <f t="shared" si="3"/>
        <v>3</v>
      </c>
      <c r="K19">
        <v>1</v>
      </c>
      <c r="L19">
        <f t="shared" si="4"/>
        <v>2</v>
      </c>
      <c r="M19">
        <f t="shared" si="5"/>
        <v>4</v>
      </c>
      <c r="N19">
        <v>1</v>
      </c>
      <c r="O19" s="5">
        <f t="shared" si="6"/>
        <v>1.435060997513288</v>
      </c>
      <c r="P19" s="5">
        <f t="shared" si="7"/>
        <v>8.6103659850797278</v>
      </c>
    </row>
    <row r="20" spans="1:16" x14ac:dyDescent="0.2">
      <c r="A20" s="7">
        <v>6</v>
      </c>
      <c r="B20" t="s">
        <v>17</v>
      </c>
      <c r="C20">
        <v>1</v>
      </c>
      <c r="D20">
        <v>3</v>
      </c>
      <c r="E20">
        <v>2</v>
      </c>
      <c r="F20">
        <v>1</v>
      </c>
      <c r="G20">
        <f t="shared" si="0"/>
        <v>1.4142135623730951</v>
      </c>
      <c r="H20">
        <f t="shared" si="1"/>
        <v>1.7320508075688772</v>
      </c>
      <c r="I20">
        <f t="shared" si="2"/>
        <v>4</v>
      </c>
      <c r="J20">
        <f t="shared" si="3"/>
        <v>2</v>
      </c>
      <c r="K20">
        <v>1</v>
      </c>
      <c r="L20">
        <f t="shared" si="4"/>
        <v>1</v>
      </c>
      <c r="M20">
        <f t="shared" si="5"/>
        <v>5</v>
      </c>
      <c r="N20">
        <v>1</v>
      </c>
      <c r="O20" s="5">
        <f t="shared" si="6"/>
        <v>1.4511237170428402</v>
      </c>
      <c r="P20" s="5">
        <f t="shared" si="7"/>
        <v>8.7067423022570409</v>
      </c>
    </row>
    <row r="21" spans="1:16" x14ac:dyDescent="0.2">
      <c r="A21" s="7">
        <v>6</v>
      </c>
      <c r="B21" t="s">
        <v>12</v>
      </c>
      <c r="C21">
        <v>0</v>
      </c>
      <c r="D21">
        <v>5</v>
      </c>
      <c r="E21">
        <v>1</v>
      </c>
      <c r="F21">
        <v>1</v>
      </c>
      <c r="G21">
        <f t="shared" si="0"/>
        <v>1.4142135623730951</v>
      </c>
      <c r="H21">
        <f t="shared" si="1"/>
        <v>1.7320508075688772</v>
      </c>
      <c r="I21">
        <f t="shared" si="2"/>
        <v>5</v>
      </c>
      <c r="J21">
        <f t="shared" si="3"/>
        <v>1</v>
      </c>
      <c r="K21">
        <v>1</v>
      </c>
      <c r="L21">
        <f t="shared" si="4"/>
        <v>0</v>
      </c>
      <c r="M21">
        <f t="shared" si="5"/>
        <v>6</v>
      </c>
      <c r="N21">
        <v>1</v>
      </c>
      <c r="O21" s="5">
        <f t="shared" si="6"/>
        <v>1.4671864365723921</v>
      </c>
      <c r="P21" s="5">
        <f t="shared" si="7"/>
        <v>8.8031186194343523</v>
      </c>
    </row>
    <row r="22" spans="1:16" x14ac:dyDescent="0.2">
      <c r="A22" s="7">
        <v>6</v>
      </c>
      <c r="B22" t="s">
        <v>13</v>
      </c>
      <c r="C22">
        <v>2</v>
      </c>
      <c r="D22">
        <v>0</v>
      </c>
      <c r="E22">
        <v>4</v>
      </c>
      <c r="F22">
        <v>1</v>
      </c>
      <c r="G22">
        <f t="shared" si="0"/>
        <v>1.4142135623730951</v>
      </c>
      <c r="H22">
        <f t="shared" si="1"/>
        <v>1.7320508075688772</v>
      </c>
      <c r="I22">
        <f t="shared" si="2"/>
        <v>2</v>
      </c>
      <c r="J22">
        <f t="shared" si="3"/>
        <v>4</v>
      </c>
      <c r="L22">
        <f t="shared" si="4"/>
        <v>2</v>
      </c>
      <c r="M22">
        <f t="shared" si="5"/>
        <v>4</v>
      </c>
      <c r="N22">
        <v>1</v>
      </c>
      <c r="O22" s="5">
        <f t="shared" si="6"/>
        <v>1.4880338717125847</v>
      </c>
      <c r="P22" s="5">
        <f t="shared" si="7"/>
        <v>8.9282032302755088</v>
      </c>
    </row>
    <row r="23" spans="1:16" x14ac:dyDescent="0.2">
      <c r="A23" s="7">
        <v>6</v>
      </c>
      <c r="B23" t="s">
        <v>17</v>
      </c>
      <c r="C23">
        <v>1</v>
      </c>
      <c r="D23">
        <v>2</v>
      </c>
      <c r="E23">
        <v>3</v>
      </c>
      <c r="F23">
        <v>1</v>
      </c>
      <c r="G23">
        <f t="shared" si="0"/>
        <v>1.4142135623730951</v>
      </c>
      <c r="H23">
        <f t="shared" si="1"/>
        <v>1.7320508075688772</v>
      </c>
      <c r="I23">
        <f t="shared" si="2"/>
        <v>3</v>
      </c>
      <c r="J23">
        <f t="shared" si="3"/>
        <v>3</v>
      </c>
      <c r="K23">
        <v>1</v>
      </c>
      <c r="L23">
        <f t="shared" si="4"/>
        <v>1</v>
      </c>
      <c r="M23">
        <f t="shared" si="5"/>
        <v>5</v>
      </c>
      <c r="N23">
        <v>1</v>
      </c>
      <c r="O23" s="5">
        <f t="shared" si="6"/>
        <v>1.5040965912421369</v>
      </c>
      <c r="P23" s="5">
        <f t="shared" si="7"/>
        <v>9.0245795474528219</v>
      </c>
    </row>
    <row r="24" spans="1:16" x14ac:dyDescent="0.2">
      <c r="A24" s="7">
        <v>6</v>
      </c>
      <c r="B24" t="s">
        <v>13</v>
      </c>
      <c r="C24">
        <v>0</v>
      </c>
      <c r="D24">
        <v>4</v>
      </c>
      <c r="E24">
        <v>2</v>
      </c>
      <c r="F24">
        <v>1</v>
      </c>
      <c r="G24">
        <f t="shared" si="0"/>
        <v>1.4142135623730951</v>
      </c>
      <c r="H24">
        <f t="shared" si="1"/>
        <v>1.7320508075688772</v>
      </c>
      <c r="I24">
        <f t="shared" si="2"/>
        <v>4</v>
      </c>
      <c r="J24">
        <f t="shared" si="3"/>
        <v>2</v>
      </c>
      <c r="K24">
        <v>1</v>
      </c>
      <c r="L24">
        <f t="shared" si="4"/>
        <v>0</v>
      </c>
      <c r="M24">
        <f t="shared" si="5"/>
        <v>6</v>
      </c>
      <c r="N24">
        <v>1</v>
      </c>
      <c r="O24" s="5">
        <f t="shared" si="6"/>
        <v>1.5201593107716891</v>
      </c>
      <c r="P24" s="5">
        <f t="shared" si="7"/>
        <v>9.120955864630135</v>
      </c>
    </row>
    <row r="25" spans="1:16" x14ac:dyDescent="0.2">
      <c r="A25" s="7">
        <v>6</v>
      </c>
      <c r="B25" t="s">
        <v>14</v>
      </c>
      <c r="C25">
        <v>1</v>
      </c>
      <c r="D25">
        <v>1</v>
      </c>
      <c r="E25">
        <v>4</v>
      </c>
      <c r="F25">
        <v>1</v>
      </c>
      <c r="G25">
        <f t="shared" si="0"/>
        <v>1.4142135623730951</v>
      </c>
      <c r="H25">
        <f t="shared" si="1"/>
        <v>1.7320508075688772</v>
      </c>
      <c r="I25">
        <f t="shared" si="2"/>
        <v>2</v>
      </c>
      <c r="J25">
        <f t="shared" si="3"/>
        <v>4</v>
      </c>
      <c r="K25">
        <v>1</v>
      </c>
      <c r="L25">
        <f t="shared" si="4"/>
        <v>1</v>
      </c>
      <c r="M25">
        <f t="shared" si="5"/>
        <v>5</v>
      </c>
      <c r="N25">
        <v>1</v>
      </c>
      <c r="O25" s="5">
        <f t="shared" si="6"/>
        <v>1.5570694654414339</v>
      </c>
      <c r="P25" s="5">
        <f t="shared" si="7"/>
        <v>9.3424167926486028</v>
      </c>
    </row>
    <row r="26" spans="1:16" x14ac:dyDescent="0.2">
      <c r="A26" s="7">
        <v>6</v>
      </c>
      <c r="B26" t="s">
        <v>15</v>
      </c>
      <c r="C26">
        <v>0</v>
      </c>
      <c r="D26">
        <v>3</v>
      </c>
      <c r="E26">
        <v>3</v>
      </c>
      <c r="F26">
        <v>1</v>
      </c>
      <c r="G26">
        <f t="shared" si="0"/>
        <v>1.4142135623730951</v>
      </c>
      <c r="H26">
        <f t="shared" si="1"/>
        <v>1.7320508075688772</v>
      </c>
      <c r="I26">
        <f t="shared" si="2"/>
        <v>3</v>
      </c>
      <c r="J26">
        <f t="shared" si="3"/>
        <v>3</v>
      </c>
      <c r="L26">
        <f t="shared" si="4"/>
        <v>0</v>
      </c>
      <c r="M26">
        <f t="shared" si="5"/>
        <v>6</v>
      </c>
      <c r="N26">
        <v>1</v>
      </c>
      <c r="O26" s="5">
        <f t="shared" si="6"/>
        <v>1.5731321849709863</v>
      </c>
      <c r="P26" s="5">
        <f t="shared" si="7"/>
        <v>9.4387931098259177</v>
      </c>
    </row>
    <row r="27" spans="1:16" x14ac:dyDescent="0.2">
      <c r="A27" s="7">
        <v>6</v>
      </c>
      <c r="B27" t="s">
        <v>12</v>
      </c>
      <c r="C27">
        <v>1</v>
      </c>
      <c r="D27">
        <v>0</v>
      </c>
      <c r="E27">
        <v>5</v>
      </c>
      <c r="F27">
        <v>1</v>
      </c>
      <c r="G27">
        <f t="shared" si="0"/>
        <v>1.4142135623730951</v>
      </c>
      <c r="H27">
        <f t="shared" si="1"/>
        <v>1.7320508075688772</v>
      </c>
      <c r="I27">
        <f t="shared" si="2"/>
        <v>1</v>
      </c>
      <c r="J27">
        <f t="shared" si="3"/>
        <v>5</v>
      </c>
      <c r="L27">
        <f t="shared" si="4"/>
        <v>1</v>
      </c>
      <c r="M27">
        <f t="shared" si="5"/>
        <v>5</v>
      </c>
      <c r="N27">
        <v>1</v>
      </c>
      <c r="O27" s="5">
        <f t="shared" si="6"/>
        <v>1.6100423396407308</v>
      </c>
      <c r="P27" s="5">
        <f t="shared" si="7"/>
        <v>9.6602540378443855</v>
      </c>
    </row>
    <row r="28" spans="1:16" x14ac:dyDescent="0.2">
      <c r="A28" s="7">
        <v>6</v>
      </c>
      <c r="B28" t="s">
        <v>13</v>
      </c>
      <c r="C28">
        <v>0</v>
      </c>
      <c r="D28">
        <v>2</v>
      </c>
      <c r="E28">
        <v>4</v>
      </c>
      <c r="F28">
        <v>1</v>
      </c>
      <c r="G28">
        <f t="shared" si="0"/>
        <v>1.4142135623730951</v>
      </c>
      <c r="H28">
        <f t="shared" si="1"/>
        <v>1.7320508075688772</v>
      </c>
      <c r="I28">
        <f t="shared" si="2"/>
        <v>2</v>
      </c>
      <c r="J28">
        <f t="shared" si="3"/>
        <v>4</v>
      </c>
      <c r="K28">
        <v>1</v>
      </c>
      <c r="L28">
        <f t="shared" si="4"/>
        <v>0</v>
      </c>
      <c r="M28">
        <f t="shared" si="5"/>
        <v>6</v>
      </c>
      <c r="N28">
        <v>1</v>
      </c>
      <c r="O28" s="5">
        <f t="shared" si="6"/>
        <v>1.626105059170283</v>
      </c>
      <c r="P28" s="5">
        <f t="shared" si="7"/>
        <v>9.7566303550216986</v>
      </c>
    </row>
    <row r="29" spans="1:16" x14ac:dyDescent="0.2">
      <c r="A29" s="7">
        <v>6</v>
      </c>
      <c r="B29" t="s">
        <v>12</v>
      </c>
      <c r="C29">
        <v>0</v>
      </c>
      <c r="D29">
        <v>1</v>
      </c>
      <c r="E29">
        <v>5</v>
      </c>
      <c r="F29">
        <v>1</v>
      </c>
      <c r="G29">
        <f t="shared" si="0"/>
        <v>1.4142135623730951</v>
      </c>
      <c r="H29">
        <f t="shared" si="1"/>
        <v>1.7320508075688772</v>
      </c>
      <c r="I29">
        <f t="shared" si="2"/>
        <v>1</v>
      </c>
      <c r="J29">
        <f t="shared" si="3"/>
        <v>5</v>
      </c>
      <c r="K29">
        <v>1</v>
      </c>
      <c r="L29">
        <f t="shared" si="4"/>
        <v>0</v>
      </c>
      <c r="M29">
        <f t="shared" si="5"/>
        <v>6</v>
      </c>
      <c r="N29">
        <v>1</v>
      </c>
      <c r="O29" s="5">
        <f t="shared" si="6"/>
        <v>1.6790779333695802</v>
      </c>
      <c r="P29" s="5">
        <f t="shared" si="7"/>
        <v>10.074467600217481</v>
      </c>
    </row>
    <row r="30" spans="1:16" x14ac:dyDescent="0.2">
      <c r="A30" s="7">
        <v>6</v>
      </c>
      <c r="B30" t="s">
        <v>11</v>
      </c>
      <c r="C30">
        <v>0</v>
      </c>
      <c r="D30">
        <v>0</v>
      </c>
      <c r="E30">
        <v>6</v>
      </c>
      <c r="F30">
        <v>1</v>
      </c>
      <c r="G30">
        <f t="shared" si="0"/>
        <v>1.4142135623730951</v>
      </c>
      <c r="H30">
        <f t="shared" si="1"/>
        <v>1.7320508075688772</v>
      </c>
      <c r="I30">
        <f t="shared" si="2"/>
        <v>0</v>
      </c>
      <c r="J30">
        <f t="shared" si="3"/>
        <v>6</v>
      </c>
      <c r="L30">
        <f t="shared" si="4"/>
        <v>0</v>
      </c>
      <c r="M30">
        <f t="shared" si="5"/>
        <v>6</v>
      </c>
      <c r="N30">
        <v>1</v>
      </c>
      <c r="O30" s="5">
        <f t="shared" si="6"/>
        <v>1.7320508075688774</v>
      </c>
      <c r="P30" s="5">
        <f t="shared" si="7"/>
        <v>10.392304845413264</v>
      </c>
    </row>
    <row r="31" spans="1:16" ht="17" thickBot="1" x14ac:dyDescent="0.25">
      <c r="A31" s="1" t="s">
        <v>16</v>
      </c>
      <c r="B31" s="1"/>
      <c r="C31" s="1"/>
      <c r="D31" s="1"/>
      <c r="E31" s="1"/>
      <c r="F31" s="3">
        <f>SUM(F4:F30)</f>
        <v>27</v>
      </c>
      <c r="G31" s="1"/>
      <c r="H31" s="1"/>
      <c r="I31" s="1"/>
      <c r="J31" s="1"/>
      <c r="K31" s="3">
        <f>SUM(K4:K30)</f>
        <v>20</v>
      </c>
      <c r="L31" s="1"/>
      <c r="M31" s="1"/>
      <c r="N31" s="3">
        <f>SUM(N4:N30)</f>
        <v>20</v>
      </c>
      <c r="O31" s="3"/>
      <c r="P31" s="1"/>
    </row>
    <row r="32" spans="1:16" ht="17" thickBot="1" x14ac:dyDescent="0.25">
      <c r="K32" s="4">
        <f>$F$31-K31</f>
        <v>7</v>
      </c>
      <c r="N32" s="2">
        <f>$F$31-N31</f>
        <v>7</v>
      </c>
    </row>
    <row r="34" spans="11:14" x14ac:dyDescent="0.2">
      <c r="K34" t="s">
        <v>18</v>
      </c>
      <c r="N34" t="s">
        <v>18</v>
      </c>
    </row>
    <row r="35" spans="11:14" x14ac:dyDescent="0.2">
      <c r="K35" t="s">
        <v>19</v>
      </c>
      <c r="N35" t="s">
        <v>19</v>
      </c>
    </row>
    <row r="36" spans="11:14" x14ac:dyDescent="0.2">
      <c r="K36" t="s">
        <v>20</v>
      </c>
      <c r="N36" t="s">
        <v>20</v>
      </c>
    </row>
    <row r="37" spans="11:14" x14ac:dyDescent="0.2">
      <c r="K37" t="s">
        <v>21</v>
      </c>
      <c r="N37" t="s">
        <v>21</v>
      </c>
    </row>
    <row r="38" spans="11:14" x14ac:dyDescent="0.2">
      <c r="K38" t="s">
        <v>22</v>
      </c>
      <c r="N38" t="s">
        <v>22</v>
      </c>
    </row>
    <row r="39" spans="11:14" x14ac:dyDescent="0.2">
      <c r="K39" t="s">
        <v>23</v>
      </c>
      <c r="N39" t="s">
        <v>23</v>
      </c>
    </row>
    <row r="40" spans="11:14" x14ac:dyDescent="0.2">
      <c r="K40" t="s">
        <v>24</v>
      </c>
      <c r="N40" t="s">
        <v>24</v>
      </c>
    </row>
  </sheetData>
  <sortState ref="A4:O30">
    <sortCondition ref="O4:O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EE8E-13EB-3245-89C5-709BD9C1DED8}">
  <dimension ref="A1:P33"/>
  <sheetViews>
    <sheetView workbookViewId="0">
      <selection sqref="A1:P1"/>
    </sheetView>
  </sheetViews>
  <sheetFormatPr baseColWidth="10" defaultRowHeight="16" x14ac:dyDescent="0.2"/>
  <sheetData>
    <row r="1" spans="1:16" x14ac:dyDescent="0.2">
      <c r="A1" s="17"/>
      <c r="B1" s="17"/>
      <c r="C1" s="17" t="s">
        <v>0</v>
      </c>
      <c r="D1" s="17" t="s">
        <v>1</v>
      </c>
      <c r="E1" s="17" t="s">
        <v>2</v>
      </c>
      <c r="F1" s="17"/>
      <c r="G1" s="17"/>
      <c r="H1" s="17"/>
      <c r="I1" s="17" t="s">
        <v>8</v>
      </c>
      <c r="J1" s="17" t="s">
        <v>2</v>
      </c>
      <c r="K1" s="17" t="s">
        <v>59</v>
      </c>
      <c r="L1" s="17" t="s">
        <v>0</v>
      </c>
      <c r="M1" s="17" t="s">
        <v>9</v>
      </c>
      <c r="N1" s="17" t="s">
        <v>59</v>
      </c>
      <c r="O1" s="17" t="s">
        <v>33</v>
      </c>
      <c r="P1" s="17" t="s">
        <v>61</v>
      </c>
    </row>
    <row r="2" spans="1:16" x14ac:dyDescent="0.2">
      <c r="A2" s="6" t="s">
        <v>39</v>
      </c>
      <c r="B2" t="s">
        <v>46</v>
      </c>
      <c r="C2">
        <v>6</v>
      </c>
      <c r="D2">
        <v>12</v>
      </c>
      <c r="E2">
        <v>8</v>
      </c>
    </row>
    <row r="3" spans="1:16" x14ac:dyDescent="0.2">
      <c r="A3" s="6">
        <v>5</v>
      </c>
    </row>
    <row r="4" spans="1:16" x14ac:dyDescent="0.2">
      <c r="A4" s="7">
        <v>5</v>
      </c>
      <c r="B4" t="s">
        <v>34</v>
      </c>
      <c r="C4">
        <v>5</v>
      </c>
      <c r="D4">
        <v>0</v>
      </c>
      <c r="E4">
        <v>0</v>
      </c>
      <c r="F4">
        <v>1</v>
      </c>
      <c r="G4">
        <f t="shared" ref="G4:G24" si="0">SQRT(2)</f>
        <v>1.4142135623730951</v>
      </c>
      <c r="H4">
        <f t="shared" ref="H4:H24" si="1">SQRT(3)</f>
        <v>1.7320508075688772</v>
      </c>
      <c r="I4">
        <f t="shared" ref="I4:I24" si="2">C4+D4</f>
        <v>5</v>
      </c>
      <c r="J4">
        <f t="shared" ref="J4:J24" si="3">E4</f>
        <v>0</v>
      </c>
      <c r="L4">
        <f t="shared" ref="L4:L24" si="4">C4</f>
        <v>5</v>
      </c>
      <c r="M4">
        <f t="shared" ref="M4:M24" si="5">D4+E4</f>
        <v>0</v>
      </c>
      <c r="O4" s="5">
        <f t="shared" ref="O4:O24" si="6">(C4*F4+D4*G4+E4*H4)/$A$3</f>
        <v>1</v>
      </c>
      <c r="P4" s="5">
        <f>O4*$A$3</f>
        <v>5</v>
      </c>
    </row>
    <row r="5" spans="1:16" x14ac:dyDescent="0.2">
      <c r="A5" s="7">
        <v>5</v>
      </c>
      <c r="B5" t="s">
        <v>35</v>
      </c>
      <c r="C5">
        <v>4</v>
      </c>
      <c r="D5">
        <v>1</v>
      </c>
      <c r="E5">
        <v>0</v>
      </c>
      <c r="F5">
        <v>1</v>
      </c>
      <c r="G5">
        <f t="shared" si="0"/>
        <v>1.4142135623730951</v>
      </c>
      <c r="H5">
        <f t="shared" si="1"/>
        <v>1.7320508075688772</v>
      </c>
      <c r="I5">
        <f t="shared" si="2"/>
        <v>5</v>
      </c>
      <c r="J5">
        <f t="shared" si="3"/>
        <v>0</v>
      </c>
      <c r="K5">
        <v>1</v>
      </c>
      <c r="L5">
        <f t="shared" si="4"/>
        <v>4</v>
      </c>
      <c r="M5">
        <f t="shared" si="5"/>
        <v>1</v>
      </c>
      <c r="O5" s="5">
        <f t="shared" si="6"/>
        <v>1.0828427124746189</v>
      </c>
      <c r="P5" s="5">
        <f t="shared" ref="P5:P24" si="7">O5*$A$3</f>
        <v>5.4142135623730949</v>
      </c>
    </row>
    <row r="6" spans="1:16" x14ac:dyDescent="0.2">
      <c r="A6" s="7">
        <v>5</v>
      </c>
      <c r="B6" t="s">
        <v>35</v>
      </c>
      <c r="C6">
        <v>4</v>
      </c>
      <c r="D6">
        <v>0</v>
      </c>
      <c r="E6">
        <v>1</v>
      </c>
      <c r="F6">
        <v>1</v>
      </c>
      <c r="G6">
        <f t="shared" si="0"/>
        <v>1.4142135623730951</v>
      </c>
      <c r="H6">
        <f t="shared" si="1"/>
        <v>1.7320508075688772</v>
      </c>
      <c r="I6">
        <f t="shared" si="2"/>
        <v>4</v>
      </c>
      <c r="J6">
        <f t="shared" si="3"/>
        <v>1</v>
      </c>
      <c r="L6">
        <f t="shared" si="4"/>
        <v>4</v>
      </c>
      <c r="M6">
        <f t="shared" si="5"/>
        <v>1</v>
      </c>
      <c r="N6">
        <v>1</v>
      </c>
      <c r="O6" s="5">
        <f t="shared" si="6"/>
        <v>1.1464101615137754</v>
      </c>
      <c r="P6" s="5">
        <f t="shared" si="7"/>
        <v>5.7320508075688767</v>
      </c>
    </row>
    <row r="7" spans="1:16" x14ac:dyDescent="0.2">
      <c r="A7" s="7">
        <v>5</v>
      </c>
      <c r="B7" t="s">
        <v>37</v>
      </c>
      <c r="C7">
        <v>3</v>
      </c>
      <c r="D7">
        <v>2</v>
      </c>
      <c r="E7">
        <v>0</v>
      </c>
      <c r="F7">
        <v>1</v>
      </c>
      <c r="G7">
        <f t="shared" si="0"/>
        <v>1.4142135623730951</v>
      </c>
      <c r="H7">
        <f t="shared" si="1"/>
        <v>1.7320508075688772</v>
      </c>
      <c r="I7">
        <f t="shared" si="2"/>
        <v>5</v>
      </c>
      <c r="J7">
        <f t="shared" si="3"/>
        <v>0</v>
      </c>
      <c r="K7">
        <v>1</v>
      </c>
      <c r="L7">
        <f t="shared" si="4"/>
        <v>3</v>
      </c>
      <c r="M7">
        <f t="shared" si="5"/>
        <v>2</v>
      </c>
      <c r="O7" s="5">
        <f t="shared" si="6"/>
        <v>1.1656854249492379</v>
      </c>
      <c r="P7" s="5">
        <f t="shared" si="7"/>
        <v>5.8284271247461898</v>
      </c>
    </row>
    <row r="8" spans="1:16" x14ac:dyDescent="0.2">
      <c r="A8" s="7">
        <v>5</v>
      </c>
      <c r="B8" t="s">
        <v>36</v>
      </c>
      <c r="C8">
        <v>3</v>
      </c>
      <c r="D8">
        <v>1</v>
      </c>
      <c r="E8">
        <v>1</v>
      </c>
      <c r="F8">
        <v>1</v>
      </c>
      <c r="G8">
        <f t="shared" si="0"/>
        <v>1.4142135623730951</v>
      </c>
      <c r="H8">
        <f t="shared" si="1"/>
        <v>1.7320508075688772</v>
      </c>
      <c r="I8">
        <f t="shared" si="2"/>
        <v>4</v>
      </c>
      <c r="J8">
        <f t="shared" si="3"/>
        <v>1</v>
      </c>
      <c r="K8">
        <v>1</v>
      </c>
      <c r="L8">
        <f t="shared" si="4"/>
        <v>3</v>
      </c>
      <c r="M8">
        <f t="shared" si="5"/>
        <v>2</v>
      </c>
      <c r="N8">
        <v>1</v>
      </c>
      <c r="O8" s="5">
        <f t="shared" si="6"/>
        <v>1.2292528739883946</v>
      </c>
      <c r="P8" s="5">
        <f t="shared" si="7"/>
        <v>6.1462643699419726</v>
      </c>
    </row>
    <row r="9" spans="1:16" x14ac:dyDescent="0.2">
      <c r="A9" s="7">
        <v>5</v>
      </c>
      <c r="B9" t="s">
        <v>37</v>
      </c>
      <c r="C9">
        <v>2</v>
      </c>
      <c r="D9">
        <v>3</v>
      </c>
      <c r="E9">
        <v>0</v>
      </c>
      <c r="F9">
        <v>1</v>
      </c>
      <c r="G9">
        <f t="shared" si="0"/>
        <v>1.4142135623730951</v>
      </c>
      <c r="H9">
        <f t="shared" si="1"/>
        <v>1.7320508075688772</v>
      </c>
      <c r="I9">
        <f t="shared" si="2"/>
        <v>5</v>
      </c>
      <c r="J9">
        <f t="shared" si="3"/>
        <v>0</v>
      </c>
      <c r="K9">
        <v>1</v>
      </c>
      <c r="L9">
        <f t="shared" si="4"/>
        <v>2</v>
      </c>
      <c r="M9">
        <f t="shared" si="5"/>
        <v>3</v>
      </c>
      <c r="O9" s="5">
        <f t="shared" si="6"/>
        <v>1.248528137423857</v>
      </c>
      <c r="P9" s="5">
        <f t="shared" si="7"/>
        <v>6.2426406871192857</v>
      </c>
    </row>
    <row r="10" spans="1:16" x14ac:dyDescent="0.2">
      <c r="A10" s="7">
        <v>5</v>
      </c>
      <c r="B10" t="s">
        <v>37</v>
      </c>
      <c r="C10">
        <v>3</v>
      </c>
      <c r="D10">
        <v>0</v>
      </c>
      <c r="E10">
        <v>2</v>
      </c>
      <c r="F10">
        <v>1</v>
      </c>
      <c r="G10">
        <f t="shared" si="0"/>
        <v>1.4142135623730951</v>
      </c>
      <c r="H10">
        <f t="shared" si="1"/>
        <v>1.7320508075688772</v>
      </c>
      <c r="I10">
        <f t="shared" si="2"/>
        <v>3</v>
      </c>
      <c r="J10">
        <f t="shared" si="3"/>
        <v>2</v>
      </c>
      <c r="L10">
        <f t="shared" si="4"/>
        <v>3</v>
      </c>
      <c r="M10">
        <f t="shared" si="5"/>
        <v>2</v>
      </c>
      <c r="N10">
        <v>1</v>
      </c>
      <c r="O10" s="5">
        <f t="shared" si="6"/>
        <v>1.2928203230275508</v>
      </c>
      <c r="P10" s="5">
        <f t="shared" si="7"/>
        <v>6.4641016151377535</v>
      </c>
    </row>
    <row r="11" spans="1:16" x14ac:dyDescent="0.2">
      <c r="A11" s="7">
        <v>5</v>
      </c>
      <c r="B11" t="s">
        <v>38</v>
      </c>
      <c r="C11">
        <v>2</v>
      </c>
      <c r="D11">
        <v>2</v>
      </c>
      <c r="E11">
        <v>1</v>
      </c>
      <c r="F11">
        <v>1</v>
      </c>
      <c r="G11">
        <f t="shared" si="0"/>
        <v>1.4142135623730951</v>
      </c>
      <c r="H11">
        <f t="shared" si="1"/>
        <v>1.7320508075688772</v>
      </c>
      <c r="I11">
        <f t="shared" si="2"/>
        <v>4</v>
      </c>
      <c r="J11">
        <f t="shared" si="3"/>
        <v>1</v>
      </c>
      <c r="K11">
        <v>1</v>
      </c>
      <c r="L11">
        <f t="shared" si="4"/>
        <v>2</v>
      </c>
      <c r="M11">
        <f t="shared" si="5"/>
        <v>3</v>
      </c>
      <c r="N11">
        <v>1</v>
      </c>
      <c r="O11" s="5">
        <f t="shared" si="6"/>
        <v>1.3120955864630133</v>
      </c>
      <c r="P11" s="5">
        <f t="shared" si="7"/>
        <v>6.5604779323150666</v>
      </c>
    </row>
    <row r="12" spans="1:16" x14ac:dyDescent="0.2">
      <c r="A12" s="7">
        <v>5</v>
      </c>
      <c r="B12" t="s">
        <v>35</v>
      </c>
      <c r="C12">
        <v>1</v>
      </c>
      <c r="D12">
        <v>4</v>
      </c>
      <c r="E12">
        <v>0</v>
      </c>
      <c r="F12">
        <v>1</v>
      </c>
      <c r="G12">
        <f t="shared" si="0"/>
        <v>1.4142135623730951</v>
      </c>
      <c r="H12">
        <f t="shared" si="1"/>
        <v>1.7320508075688772</v>
      </c>
      <c r="I12">
        <f t="shared" si="2"/>
        <v>5</v>
      </c>
      <c r="J12">
        <f t="shared" si="3"/>
        <v>0</v>
      </c>
      <c r="K12">
        <v>1</v>
      </c>
      <c r="L12">
        <f t="shared" si="4"/>
        <v>1</v>
      </c>
      <c r="M12">
        <f t="shared" si="5"/>
        <v>4</v>
      </c>
      <c r="O12" s="5">
        <f t="shared" si="6"/>
        <v>1.3313708498984762</v>
      </c>
      <c r="P12" s="5">
        <f t="shared" si="7"/>
        <v>6.6568542494923815</v>
      </c>
    </row>
    <row r="13" spans="1:16" x14ac:dyDescent="0.2">
      <c r="A13" s="7">
        <v>5</v>
      </c>
      <c r="B13" t="s">
        <v>38</v>
      </c>
      <c r="C13">
        <v>2</v>
      </c>
      <c r="D13">
        <v>1</v>
      </c>
      <c r="E13">
        <v>2</v>
      </c>
      <c r="F13">
        <v>1</v>
      </c>
      <c r="G13">
        <f t="shared" si="0"/>
        <v>1.4142135623730951</v>
      </c>
      <c r="H13">
        <f t="shared" si="1"/>
        <v>1.7320508075688772</v>
      </c>
      <c r="I13">
        <f t="shared" si="2"/>
        <v>3</v>
      </c>
      <c r="J13">
        <f t="shared" si="3"/>
        <v>2</v>
      </c>
      <c r="K13">
        <v>1</v>
      </c>
      <c r="L13">
        <f t="shared" si="4"/>
        <v>2</v>
      </c>
      <c r="M13">
        <f t="shared" si="5"/>
        <v>3</v>
      </c>
      <c r="N13">
        <v>1</v>
      </c>
      <c r="O13" s="5">
        <f t="shared" si="6"/>
        <v>1.37566303550217</v>
      </c>
      <c r="P13" s="5">
        <f t="shared" si="7"/>
        <v>6.8783151775108493</v>
      </c>
    </row>
    <row r="14" spans="1:16" x14ac:dyDescent="0.2">
      <c r="A14" s="7">
        <v>5</v>
      </c>
      <c r="B14" t="s">
        <v>36</v>
      </c>
      <c r="C14">
        <v>1</v>
      </c>
      <c r="D14">
        <v>3</v>
      </c>
      <c r="E14">
        <v>1</v>
      </c>
      <c r="F14">
        <v>1</v>
      </c>
      <c r="G14">
        <f t="shared" si="0"/>
        <v>1.4142135623730951</v>
      </c>
      <c r="H14">
        <f t="shared" si="1"/>
        <v>1.7320508075688772</v>
      </c>
      <c r="I14">
        <f t="shared" si="2"/>
        <v>4</v>
      </c>
      <c r="J14">
        <f t="shared" si="3"/>
        <v>1</v>
      </c>
      <c r="K14">
        <v>1</v>
      </c>
      <c r="L14">
        <f t="shared" si="4"/>
        <v>1</v>
      </c>
      <c r="M14">
        <f t="shared" si="5"/>
        <v>4</v>
      </c>
      <c r="N14">
        <v>1</v>
      </c>
      <c r="O14" s="5">
        <f t="shared" si="6"/>
        <v>1.3949382989376324</v>
      </c>
      <c r="P14" s="5">
        <f t="shared" si="7"/>
        <v>6.9746914946881624</v>
      </c>
    </row>
    <row r="15" spans="1:16" x14ac:dyDescent="0.2">
      <c r="A15" s="7">
        <v>5</v>
      </c>
      <c r="B15" t="s">
        <v>34</v>
      </c>
      <c r="C15">
        <v>0</v>
      </c>
      <c r="D15">
        <v>5</v>
      </c>
      <c r="E15">
        <v>0</v>
      </c>
      <c r="F15">
        <v>1</v>
      </c>
      <c r="G15">
        <f t="shared" si="0"/>
        <v>1.4142135623730951</v>
      </c>
      <c r="H15">
        <f t="shared" si="1"/>
        <v>1.7320508075688772</v>
      </c>
      <c r="I15">
        <f t="shared" si="2"/>
        <v>5</v>
      </c>
      <c r="J15">
        <f t="shared" si="3"/>
        <v>0</v>
      </c>
      <c r="K15">
        <v>1</v>
      </c>
      <c r="L15">
        <f t="shared" si="4"/>
        <v>0</v>
      </c>
      <c r="M15">
        <f t="shared" si="5"/>
        <v>5</v>
      </c>
      <c r="O15" s="5">
        <f t="shared" si="6"/>
        <v>1.4142135623730951</v>
      </c>
      <c r="P15" s="5">
        <f t="shared" si="7"/>
        <v>7.0710678118654755</v>
      </c>
    </row>
    <row r="16" spans="1:16" x14ac:dyDescent="0.2">
      <c r="A16" s="7">
        <v>5</v>
      </c>
      <c r="B16" t="s">
        <v>37</v>
      </c>
      <c r="C16">
        <v>2</v>
      </c>
      <c r="D16">
        <v>0</v>
      </c>
      <c r="E16">
        <v>3</v>
      </c>
      <c r="F16">
        <v>1</v>
      </c>
      <c r="G16">
        <f t="shared" si="0"/>
        <v>1.4142135623730951</v>
      </c>
      <c r="H16">
        <f t="shared" si="1"/>
        <v>1.7320508075688772</v>
      </c>
      <c r="I16">
        <f t="shared" si="2"/>
        <v>2</v>
      </c>
      <c r="J16">
        <f t="shared" si="3"/>
        <v>3</v>
      </c>
      <c r="L16">
        <f t="shared" si="4"/>
        <v>2</v>
      </c>
      <c r="M16">
        <f t="shared" si="5"/>
        <v>3</v>
      </c>
      <c r="N16">
        <v>1</v>
      </c>
      <c r="O16" s="5">
        <f t="shared" si="6"/>
        <v>1.4392304845413264</v>
      </c>
      <c r="P16" s="5">
        <f t="shared" si="7"/>
        <v>7.196152422706632</v>
      </c>
    </row>
    <row r="17" spans="1:16" x14ac:dyDescent="0.2">
      <c r="A17" s="7">
        <v>5</v>
      </c>
      <c r="B17" t="s">
        <v>38</v>
      </c>
      <c r="C17">
        <v>1</v>
      </c>
      <c r="D17">
        <v>2</v>
      </c>
      <c r="E17">
        <v>2</v>
      </c>
      <c r="F17">
        <v>1</v>
      </c>
      <c r="G17">
        <f t="shared" si="0"/>
        <v>1.4142135623730951</v>
      </c>
      <c r="H17">
        <f t="shared" si="1"/>
        <v>1.7320508075688772</v>
      </c>
      <c r="I17">
        <f t="shared" si="2"/>
        <v>3</v>
      </c>
      <c r="J17">
        <f t="shared" si="3"/>
        <v>2</v>
      </c>
      <c r="K17">
        <v>1</v>
      </c>
      <c r="L17">
        <f t="shared" si="4"/>
        <v>1</v>
      </c>
      <c r="M17">
        <f t="shared" si="5"/>
        <v>4</v>
      </c>
      <c r="N17">
        <v>1</v>
      </c>
      <c r="O17" s="5">
        <f t="shared" si="6"/>
        <v>1.4585057479767891</v>
      </c>
      <c r="P17" s="5">
        <f t="shared" si="7"/>
        <v>7.2925287398839451</v>
      </c>
    </row>
    <row r="18" spans="1:16" x14ac:dyDescent="0.2">
      <c r="A18" s="7">
        <v>5</v>
      </c>
      <c r="B18" t="s">
        <v>35</v>
      </c>
      <c r="C18">
        <v>0</v>
      </c>
      <c r="D18">
        <v>4</v>
      </c>
      <c r="E18">
        <v>1</v>
      </c>
      <c r="F18">
        <v>1</v>
      </c>
      <c r="G18">
        <f t="shared" si="0"/>
        <v>1.4142135623730951</v>
      </c>
      <c r="H18">
        <f t="shared" si="1"/>
        <v>1.7320508075688772</v>
      </c>
      <c r="I18">
        <f t="shared" si="2"/>
        <v>4</v>
      </c>
      <c r="J18">
        <f t="shared" si="3"/>
        <v>1</v>
      </c>
      <c r="K18">
        <v>1</v>
      </c>
      <c r="L18">
        <f t="shared" si="4"/>
        <v>0</v>
      </c>
      <c r="M18">
        <f t="shared" si="5"/>
        <v>5</v>
      </c>
      <c r="N18">
        <v>1</v>
      </c>
      <c r="O18" s="5">
        <f t="shared" si="6"/>
        <v>1.4777810114122516</v>
      </c>
      <c r="P18" s="5">
        <f t="shared" si="7"/>
        <v>7.3889050570612582</v>
      </c>
    </row>
    <row r="19" spans="1:16" x14ac:dyDescent="0.2">
      <c r="A19" s="7">
        <v>5</v>
      </c>
      <c r="B19" t="s">
        <v>36</v>
      </c>
      <c r="C19">
        <v>1</v>
      </c>
      <c r="D19">
        <v>1</v>
      </c>
      <c r="E19">
        <v>3</v>
      </c>
      <c r="F19">
        <v>1</v>
      </c>
      <c r="G19">
        <f t="shared" si="0"/>
        <v>1.4142135623730951</v>
      </c>
      <c r="H19">
        <f t="shared" si="1"/>
        <v>1.7320508075688772</v>
      </c>
      <c r="I19">
        <f t="shared" si="2"/>
        <v>2</v>
      </c>
      <c r="J19">
        <f t="shared" si="3"/>
        <v>3</v>
      </c>
      <c r="K19">
        <v>1</v>
      </c>
      <c r="L19">
        <f t="shared" si="4"/>
        <v>1</v>
      </c>
      <c r="M19">
        <f t="shared" si="5"/>
        <v>4</v>
      </c>
      <c r="N19">
        <v>1</v>
      </c>
      <c r="O19" s="5">
        <f t="shared" si="6"/>
        <v>1.5220731970159453</v>
      </c>
      <c r="P19" s="5">
        <f t="shared" si="7"/>
        <v>7.6103659850797269</v>
      </c>
    </row>
    <row r="20" spans="1:16" x14ac:dyDescent="0.2">
      <c r="A20" s="7">
        <v>5</v>
      </c>
      <c r="B20" t="s">
        <v>37</v>
      </c>
      <c r="C20">
        <v>0</v>
      </c>
      <c r="D20">
        <v>3</v>
      </c>
      <c r="E20">
        <v>2</v>
      </c>
      <c r="F20">
        <v>1</v>
      </c>
      <c r="G20">
        <f t="shared" si="0"/>
        <v>1.4142135623730951</v>
      </c>
      <c r="H20">
        <f t="shared" si="1"/>
        <v>1.7320508075688772</v>
      </c>
      <c r="I20">
        <f t="shared" si="2"/>
        <v>3</v>
      </c>
      <c r="J20">
        <f t="shared" si="3"/>
        <v>2</v>
      </c>
      <c r="K20">
        <v>1</v>
      </c>
      <c r="L20">
        <f t="shared" si="4"/>
        <v>0</v>
      </c>
      <c r="M20">
        <f t="shared" si="5"/>
        <v>5</v>
      </c>
      <c r="N20">
        <v>1</v>
      </c>
      <c r="O20" s="5">
        <f t="shared" si="6"/>
        <v>1.5413484604514081</v>
      </c>
      <c r="P20" s="5">
        <f t="shared" si="7"/>
        <v>7.70674230225704</v>
      </c>
    </row>
    <row r="21" spans="1:16" x14ac:dyDescent="0.2">
      <c r="A21" s="7">
        <v>5</v>
      </c>
      <c r="B21" t="s">
        <v>35</v>
      </c>
      <c r="C21">
        <v>1</v>
      </c>
      <c r="D21">
        <v>0</v>
      </c>
      <c r="E21">
        <v>4</v>
      </c>
      <c r="F21">
        <v>1</v>
      </c>
      <c r="G21">
        <f t="shared" si="0"/>
        <v>1.4142135623730951</v>
      </c>
      <c r="H21">
        <f t="shared" si="1"/>
        <v>1.7320508075688772</v>
      </c>
      <c r="I21">
        <f t="shared" si="2"/>
        <v>1</v>
      </c>
      <c r="J21">
        <f t="shared" si="3"/>
        <v>4</v>
      </c>
      <c r="L21">
        <f t="shared" si="4"/>
        <v>1</v>
      </c>
      <c r="M21">
        <f t="shared" si="5"/>
        <v>4</v>
      </c>
      <c r="N21">
        <v>1</v>
      </c>
      <c r="O21" s="5">
        <f t="shared" si="6"/>
        <v>1.5856406460551018</v>
      </c>
      <c r="P21" s="5">
        <f t="shared" si="7"/>
        <v>7.9282032302755088</v>
      </c>
    </row>
    <row r="22" spans="1:16" x14ac:dyDescent="0.2">
      <c r="A22" s="7">
        <v>5</v>
      </c>
      <c r="B22" t="s">
        <v>37</v>
      </c>
      <c r="C22">
        <v>0</v>
      </c>
      <c r="D22">
        <v>2</v>
      </c>
      <c r="E22">
        <v>3</v>
      </c>
      <c r="F22">
        <v>1</v>
      </c>
      <c r="G22">
        <f t="shared" si="0"/>
        <v>1.4142135623730951</v>
      </c>
      <c r="H22">
        <f t="shared" si="1"/>
        <v>1.7320508075688772</v>
      </c>
      <c r="I22">
        <f t="shared" si="2"/>
        <v>2</v>
      </c>
      <c r="J22">
        <f t="shared" si="3"/>
        <v>3</v>
      </c>
      <c r="K22">
        <v>1</v>
      </c>
      <c r="L22">
        <f t="shared" si="4"/>
        <v>0</v>
      </c>
      <c r="M22">
        <f t="shared" si="5"/>
        <v>5</v>
      </c>
      <c r="N22">
        <v>1</v>
      </c>
      <c r="O22" s="5">
        <f t="shared" si="6"/>
        <v>1.6049159094905643</v>
      </c>
      <c r="P22" s="5">
        <f t="shared" si="7"/>
        <v>8.0245795474528219</v>
      </c>
    </row>
    <row r="23" spans="1:16" x14ac:dyDescent="0.2">
      <c r="A23" s="7">
        <v>5</v>
      </c>
      <c r="B23" t="s">
        <v>35</v>
      </c>
      <c r="C23">
        <v>0</v>
      </c>
      <c r="D23">
        <v>1</v>
      </c>
      <c r="E23">
        <v>4</v>
      </c>
      <c r="F23">
        <v>1</v>
      </c>
      <c r="G23">
        <f t="shared" si="0"/>
        <v>1.4142135623730951</v>
      </c>
      <c r="H23">
        <f t="shared" si="1"/>
        <v>1.7320508075688772</v>
      </c>
      <c r="I23">
        <f t="shared" si="2"/>
        <v>1</v>
      </c>
      <c r="J23">
        <f t="shared" si="3"/>
        <v>4</v>
      </c>
      <c r="K23">
        <v>1</v>
      </c>
      <c r="L23">
        <f t="shared" si="4"/>
        <v>0</v>
      </c>
      <c r="M23">
        <f t="shared" si="5"/>
        <v>5</v>
      </c>
      <c r="N23">
        <v>1</v>
      </c>
      <c r="O23" s="5">
        <f t="shared" si="6"/>
        <v>1.668483358529721</v>
      </c>
      <c r="P23" s="5">
        <f t="shared" si="7"/>
        <v>8.3424167926486046</v>
      </c>
    </row>
    <row r="24" spans="1:16" x14ac:dyDescent="0.2">
      <c r="A24" s="7">
        <v>5</v>
      </c>
      <c r="B24" t="s">
        <v>34</v>
      </c>
      <c r="C24">
        <v>0</v>
      </c>
      <c r="D24">
        <v>0</v>
      </c>
      <c r="E24">
        <v>5</v>
      </c>
      <c r="F24">
        <v>1</v>
      </c>
      <c r="G24">
        <f t="shared" si="0"/>
        <v>1.4142135623730951</v>
      </c>
      <c r="H24">
        <f t="shared" si="1"/>
        <v>1.7320508075688772</v>
      </c>
      <c r="I24">
        <f t="shared" si="2"/>
        <v>0</v>
      </c>
      <c r="J24">
        <f t="shared" si="3"/>
        <v>5</v>
      </c>
      <c r="L24">
        <f t="shared" si="4"/>
        <v>0</v>
      </c>
      <c r="M24">
        <f t="shared" si="5"/>
        <v>5</v>
      </c>
      <c r="N24">
        <v>1</v>
      </c>
      <c r="O24" s="5">
        <f t="shared" si="6"/>
        <v>1.7320508075688772</v>
      </c>
      <c r="P24" s="5">
        <f t="shared" si="7"/>
        <v>8.6602540378443855</v>
      </c>
    </row>
    <row r="25" spans="1:16" ht="17" thickBot="1" x14ac:dyDescent="0.25">
      <c r="A25" s="1" t="s">
        <v>16</v>
      </c>
      <c r="B25" s="1"/>
      <c r="C25" s="1"/>
      <c r="D25" s="1"/>
      <c r="E25" s="1"/>
      <c r="F25" s="3">
        <f>SUM(F4:F24)</f>
        <v>21</v>
      </c>
      <c r="G25" s="1"/>
      <c r="H25" s="1"/>
      <c r="I25" s="1"/>
      <c r="J25" s="1"/>
      <c r="K25" s="3">
        <f>SUM(K4:K24)</f>
        <v>15</v>
      </c>
      <c r="L25" s="1"/>
      <c r="M25" s="1"/>
      <c r="N25" s="3">
        <f>SUM(N4:N24)</f>
        <v>15</v>
      </c>
      <c r="O25" s="3"/>
      <c r="P25" s="1"/>
    </row>
    <row r="26" spans="1:16" ht="17" thickBot="1" x14ac:dyDescent="0.25">
      <c r="K26" s="4">
        <f>$F$25-K25</f>
        <v>6</v>
      </c>
      <c r="N26" s="2">
        <f>$F$25-N25</f>
        <v>6</v>
      </c>
    </row>
    <row r="28" spans="1:16" x14ac:dyDescent="0.2">
      <c r="K28" t="s">
        <v>40</v>
      </c>
      <c r="N28" t="s">
        <v>40</v>
      </c>
    </row>
    <row r="29" spans="1:16" x14ac:dyDescent="0.2">
      <c r="K29" t="s">
        <v>41</v>
      </c>
      <c r="N29" t="s">
        <v>41</v>
      </c>
    </row>
    <row r="30" spans="1:16" x14ac:dyDescent="0.2">
      <c r="K30" t="s">
        <v>42</v>
      </c>
      <c r="N30" t="s">
        <v>42</v>
      </c>
    </row>
    <row r="31" spans="1:16" x14ac:dyDescent="0.2">
      <c r="K31" t="s">
        <v>43</v>
      </c>
      <c r="N31" t="s">
        <v>43</v>
      </c>
    </row>
    <row r="32" spans="1:16" x14ac:dyDescent="0.2">
      <c r="K32" t="s">
        <v>44</v>
      </c>
      <c r="N32" t="s">
        <v>44</v>
      </c>
    </row>
    <row r="33" spans="11:14" x14ac:dyDescent="0.2">
      <c r="K33" t="s">
        <v>45</v>
      </c>
      <c r="N33" t="s">
        <v>45</v>
      </c>
    </row>
  </sheetData>
  <sortState ref="A4:O24">
    <sortCondition ref="O4:O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761D-E405-4C47-867C-5E47C06D83CF}">
  <dimension ref="A1:P26"/>
  <sheetViews>
    <sheetView workbookViewId="0">
      <selection sqref="A1:P1"/>
    </sheetView>
  </sheetViews>
  <sheetFormatPr baseColWidth="10" defaultRowHeight="16" x14ac:dyDescent="0.2"/>
  <sheetData>
    <row r="1" spans="1:16" x14ac:dyDescent="0.2">
      <c r="A1" s="17"/>
      <c r="B1" s="17"/>
      <c r="C1" s="17" t="s">
        <v>0</v>
      </c>
      <c r="D1" s="17" t="s">
        <v>1</v>
      </c>
      <c r="E1" s="17" t="s">
        <v>2</v>
      </c>
      <c r="F1" s="17"/>
      <c r="G1" s="17"/>
      <c r="H1" s="17"/>
      <c r="I1" s="17" t="s">
        <v>8</v>
      </c>
      <c r="J1" s="17" t="s">
        <v>2</v>
      </c>
      <c r="K1" s="17" t="s">
        <v>59</v>
      </c>
      <c r="L1" s="17" t="s">
        <v>0</v>
      </c>
      <c r="M1" s="17" t="s">
        <v>9</v>
      </c>
      <c r="N1" s="17" t="s">
        <v>59</v>
      </c>
      <c r="O1" s="17" t="s">
        <v>33</v>
      </c>
      <c r="P1" s="17" t="s">
        <v>61</v>
      </c>
    </row>
    <row r="2" spans="1:16" x14ac:dyDescent="0.2">
      <c r="A2" s="6" t="s">
        <v>39</v>
      </c>
      <c r="B2" t="s">
        <v>46</v>
      </c>
      <c r="C2">
        <v>6</v>
      </c>
      <c r="D2">
        <v>12</v>
      </c>
      <c r="E2">
        <v>8</v>
      </c>
    </row>
    <row r="3" spans="1:16" x14ac:dyDescent="0.2">
      <c r="A3" s="6">
        <v>4</v>
      </c>
    </row>
    <row r="4" spans="1:16" x14ac:dyDescent="0.2">
      <c r="A4" s="7">
        <v>4</v>
      </c>
      <c r="B4" t="s">
        <v>60</v>
      </c>
      <c r="C4">
        <v>4</v>
      </c>
      <c r="D4">
        <v>0</v>
      </c>
      <c r="E4">
        <v>0</v>
      </c>
      <c r="F4">
        <v>1</v>
      </c>
      <c r="G4">
        <f t="shared" ref="G4:G18" si="0">SQRT(2)</f>
        <v>1.4142135623730951</v>
      </c>
      <c r="H4">
        <f t="shared" ref="H4:H18" si="1">SQRT(3)</f>
        <v>1.7320508075688772</v>
      </c>
      <c r="I4">
        <f t="shared" ref="I4:I18" si="2">C4+D4</f>
        <v>4</v>
      </c>
      <c r="J4">
        <f t="shared" ref="J4:J18" si="3">E4</f>
        <v>0</v>
      </c>
      <c r="L4">
        <f t="shared" ref="L4:L18" si="4">C4</f>
        <v>4</v>
      </c>
      <c r="M4">
        <f t="shared" ref="M4:M18" si="5">D4+E4</f>
        <v>0</v>
      </c>
      <c r="O4" s="5">
        <f t="shared" ref="O4:O18" si="6">(C4*F4+D4*G4+E4*H4)/$A$3</f>
        <v>1</v>
      </c>
      <c r="P4" s="5">
        <f>O4*$A$3</f>
        <v>4</v>
      </c>
    </row>
    <row r="5" spans="1:16" x14ac:dyDescent="0.2">
      <c r="A5" s="7">
        <v>4</v>
      </c>
      <c r="B5" t="s">
        <v>47</v>
      </c>
      <c r="C5">
        <v>3</v>
      </c>
      <c r="D5">
        <v>1</v>
      </c>
      <c r="E5">
        <v>0</v>
      </c>
      <c r="F5">
        <v>1</v>
      </c>
      <c r="G5">
        <f t="shared" si="0"/>
        <v>1.4142135623730951</v>
      </c>
      <c r="H5">
        <f t="shared" si="1"/>
        <v>1.7320508075688772</v>
      </c>
      <c r="I5">
        <f t="shared" si="2"/>
        <v>4</v>
      </c>
      <c r="J5">
        <f t="shared" si="3"/>
        <v>0</v>
      </c>
      <c r="K5">
        <v>1</v>
      </c>
      <c r="L5">
        <f t="shared" si="4"/>
        <v>3</v>
      </c>
      <c r="M5">
        <f t="shared" si="5"/>
        <v>1</v>
      </c>
      <c r="O5" s="5">
        <f t="shared" si="6"/>
        <v>1.1035533905932737</v>
      </c>
      <c r="P5" s="5">
        <f t="shared" ref="P5:P18" si="7">O5*$A$3</f>
        <v>4.4142135623730949</v>
      </c>
    </row>
    <row r="6" spans="1:16" x14ac:dyDescent="0.2">
      <c r="A6" s="7">
        <v>4</v>
      </c>
      <c r="B6" t="s">
        <v>47</v>
      </c>
      <c r="C6">
        <v>3</v>
      </c>
      <c r="D6">
        <v>0</v>
      </c>
      <c r="E6">
        <v>1</v>
      </c>
      <c r="F6">
        <v>1</v>
      </c>
      <c r="G6">
        <f t="shared" si="0"/>
        <v>1.4142135623730951</v>
      </c>
      <c r="H6">
        <f t="shared" si="1"/>
        <v>1.7320508075688772</v>
      </c>
      <c r="I6">
        <f t="shared" si="2"/>
        <v>3</v>
      </c>
      <c r="J6">
        <f t="shared" si="3"/>
        <v>1</v>
      </c>
      <c r="L6">
        <f t="shared" si="4"/>
        <v>3</v>
      </c>
      <c r="M6">
        <f t="shared" si="5"/>
        <v>1</v>
      </c>
      <c r="N6">
        <v>1</v>
      </c>
      <c r="O6" s="5">
        <f t="shared" si="6"/>
        <v>1.1830127018922192</v>
      </c>
      <c r="P6" s="5">
        <f t="shared" si="7"/>
        <v>4.7320508075688767</v>
      </c>
    </row>
    <row r="7" spans="1:16" x14ac:dyDescent="0.2">
      <c r="A7" s="7">
        <v>4</v>
      </c>
      <c r="B7" t="s">
        <v>48</v>
      </c>
      <c r="C7">
        <v>2</v>
      </c>
      <c r="D7">
        <v>2</v>
      </c>
      <c r="E7">
        <v>0</v>
      </c>
      <c r="F7">
        <v>1</v>
      </c>
      <c r="G7">
        <f t="shared" si="0"/>
        <v>1.4142135623730951</v>
      </c>
      <c r="H7">
        <f t="shared" si="1"/>
        <v>1.7320508075688772</v>
      </c>
      <c r="I7">
        <f t="shared" si="2"/>
        <v>4</v>
      </c>
      <c r="J7">
        <f t="shared" si="3"/>
        <v>0</v>
      </c>
      <c r="K7">
        <v>1</v>
      </c>
      <c r="L7">
        <f t="shared" si="4"/>
        <v>2</v>
      </c>
      <c r="M7">
        <f t="shared" si="5"/>
        <v>2</v>
      </c>
      <c r="O7" s="5">
        <f t="shared" si="6"/>
        <v>1.2071067811865475</v>
      </c>
      <c r="P7" s="5">
        <f t="shared" si="7"/>
        <v>4.8284271247461898</v>
      </c>
    </row>
    <row r="8" spans="1:16" x14ac:dyDescent="0.2">
      <c r="A8" s="7">
        <v>4</v>
      </c>
      <c r="B8" t="s">
        <v>49</v>
      </c>
      <c r="C8">
        <v>2</v>
      </c>
      <c r="D8">
        <v>1</v>
      </c>
      <c r="E8">
        <v>1</v>
      </c>
      <c r="F8">
        <v>1</v>
      </c>
      <c r="G8">
        <f t="shared" si="0"/>
        <v>1.4142135623730951</v>
      </c>
      <c r="H8">
        <f t="shared" si="1"/>
        <v>1.7320508075688772</v>
      </c>
      <c r="I8">
        <f t="shared" si="2"/>
        <v>3</v>
      </c>
      <c r="J8">
        <f t="shared" si="3"/>
        <v>1</v>
      </c>
      <c r="K8">
        <v>1</v>
      </c>
      <c r="L8">
        <f t="shared" si="4"/>
        <v>2</v>
      </c>
      <c r="M8">
        <f t="shared" si="5"/>
        <v>2</v>
      </c>
      <c r="N8">
        <v>1</v>
      </c>
      <c r="O8" s="5">
        <f t="shared" si="6"/>
        <v>1.2865660924854931</v>
      </c>
      <c r="P8" s="5">
        <f t="shared" si="7"/>
        <v>5.1462643699419726</v>
      </c>
    </row>
    <row r="9" spans="1:16" x14ac:dyDescent="0.2">
      <c r="A9" s="7">
        <v>4</v>
      </c>
      <c r="B9" t="s">
        <v>47</v>
      </c>
      <c r="C9">
        <v>1</v>
      </c>
      <c r="D9">
        <v>3</v>
      </c>
      <c r="E9">
        <v>0</v>
      </c>
      <c r="F9">
        <v>1</v>
      </c>
      <c r="G9">
        <f t="shared" si="0"/>
        <v>1.4142135623730951</v>
      </c>
      <c r="H9">
        <f t="shared" si="1"/>
        <v>1.7320508075688772</v>
      </c>
      <c r="I9">
        <f t="shared" si="2"/>
        <v>4</v>
      </c>
      <c r="J9">
        <f t="shared" si="3"/>
        <v>0</v>
      </c>
      <c r="K9">
        <v>1</v>
      </c>
      <c r="L9">
        <f t="shared" si="4"/>
        <v>1</v>
      </c>
      <c r="M9">
        <f t="shared" si="5"/>
        <v>3</v>
      </c>
      <c r="O9" s="5">
        <f t="shared" si="6"/>
        <v>1.3106601717798214</v>
      </c>
      <c r="P9" s="5">
        <f t="shared" si="7"/>
        <v>5.2426406871192857</v>
      </c>
    </row>
    <row r="10" spans="1:16" x14ac:dyDescent="0.2">
      <c r="A10" s="7">
        <v>4</v>
      </c>
      <c r="B10" t="s">
        <v>48</v>
      </c>
      <c r="C10">
        <v>2</v>
      </c>
      <c r="D10">
        <v>0</v>
      </c>
      <c r="E10">
        <v>2</v>
      </c>
      <c r="F10">
        <v>1</v>
      </c>
      <c r="G10">
        <f t="shared" si="0"/>
        <v>1.4142135623730951</v>
      </c>
      <c r="H10">
        <f t="shared" si="1"/>
        <v>1.7320508075688772</v>
      </c>
      <c r="I10">
        <f t="shared" si="2"/>
        <v>2</v>
      </c>
      <c r="J10">
        <f t="shared" si="3"/>
        <v>2</v>
      </c>
      <c r="L10">
        <f t="shared" si="4"/>
        <v>2</v>
      </c>
      <c r="M10">
        <f t="shared" si="5"/>
        <v>2</v>
      </c>
      <c r="N10">
        <v>1</v>
      </c>
      <c r="O10" s="5">
        <f t="shared" si="6"/>
        <v>1.3660254037844386</v>
      </c>
      <c r="P10" s="5">
        <f t="shared" si="7"/>
        <v>5.4641016151377544</v>
      </c>
    </row>
    <row r="11" spans="1:16" x14ac:dyDescent="0.2">
      <c r="A11" s="7">
        <v>4</v>
      </c>
      <c r="B11" t="s">
        <v>49</v>
      </c>
      <c r="C11">
        <v>1</v>
      </c>
      <c r="D11">
        <v>2</v>
      </c>
      <c r="E11">
        <v>1</v>
      </c>
      <c r="F11">
        <v>1</v>
      </c>
      <c r="G11">
        <f t="shared" si="0"/>
        <v>1.4142135623730951</v>
      </c>
      <c r="H11">
        <f t="shared" si="1"/>
        <v>1.7320508075688772</v>
      </c>
      <c r="I11">
        <f t="shared" si="2"/>
        <v>3</v>
      </c>
      <c r="J11">
        <f t="shared" si="3"/>
        <v>1</v>
      </c>
      <c r="K11">
        <v>1</v>
      </c>
      <c r="L11">
        <f t="shared" si="4"/>
        <v>1</v>
      </c>
      <c r="M11">
        <f t="shared" si="5"/>
        <v>3</v>
      </c>
      <c r="N11">
        <v>1</v>
      </c>
      <c r="O11" s="5">
        <f t="shared" si="6"/>
        <v>1.3901194830787669</v>
      </c>
      <c r="P11" s="5">
        <f t="shared" si="7"/>
        <v>5.5604779323150675</v>
      </c>
    </row>
    <row r="12" spans="1:16" x14ac:dyDescent="0.2">
      <c r="A12" s="7">
        <v>4</v>
      </c>
      <c r="B12" t="s">
        <v>60</v>
      </c>
      <c r="C12">
        <v>0</v>
      </c>
      <c r="D12">
        <v>4</v>
      </c>
      <c r="E12">
        <v>0</v>
      </c>
      <c r="F12">
        <v>1</v>
      </c>
      <c r="G12">
        <f t="shared" si="0"/>
        <v>1.4142135623730951</v>
      </c>
      <c r="H12">
        <f t="shared" si="1"/>
        <v>1.7320508075688772</v>
      </c>
      <c r="I12">
        <f t="shared" si="2"/>
        <v>4</v>
      </c>
      <c r="J12">
        <f t="shared" si="3"/>
        <v>0</v>
      </c>
      <c r="K12">
        <v>1</v>
      </c>
      <c r="L12">
        <f t="shared" si="4"/>
        <v>0</v>
      </c>
      <c r="M12">
        <f t="shared" si="5"/>
        <v>4</v>
      </c>
      <c r="O12" s="5">
        <f t="shared" si="6"/>
        <v>1.4142135623730951</v>
      </c>
      <c r="P12" s="5">
        <f t="shared" si="7"/>
        <v>5.6568542494923806</v>
      </c>
    </row>
    <row r="13" spans="1:16" x14ac:dyDescent="0.2">
      <c r="A13" s="7">
        <v>4</v>
      </c>
      <c r="B13" t="s">
        <v>49</v>
      </c>
      <c r="C13">
        <v>1</v>
      </c>
      <c r="D13">
        <v>1</v>
      </c>
      <c r="E13">
        <v>2</v>
      </c>
      <c r="F13">
        <v>1</v>
      </c>
      <c r="G13">
        <f t="shared" si="0"/>
        <v>1.4142135623730951</v>
      </c>
      <c r="H13">
        <f t="shared" si="1"/>
        <v>1.7320508075688772</v>
      </c>
      <c r="I13">
        <f t="shared" si="2"/>
        <v>2</v>
      </c>
      <c r="J13">
        <f t="shared" si="3"/>
        <v>2</v>
      </c>
      <c r="K13">
        <v>1</v>
      </c>
      <c r="L13">
        <f t="shared" si="4"/>
        <v>1</v>
      </c>
      <c r="M13">
        <f t="shared" si="5"/>
        <v>3</v>
      </c>
      <c r="N13">
        <v>1</v>
      </c>
      <c r="O13" s="5">
        <f t="shared" si="6"/>
        <v>1.4695787943777123</v>
      </c>
      <c r="P13" s="5">
        <f t="shared" si="7"/>
        <v>5.8783151775108493</v>
      </c>
    </row>
    <row r="14" spans="1:16" x14ac:dyDescent="0.2">
      <c r="A14" s="7">
        <v>4</v>
      </c>
      <c r="B14" t="s">
        <v>47</v>
      </c>
      <c r="C14">
        <v>0</v>
      </c>
      <c r="D14">
        <v>3</v>
      </c>
      <c r="E14">
        <v>1</v>
      </c>
      <c r="F14">
        <v>1</v>
      </c>
      <c r="G14">
        <f t="shared" si="0"/>
        <v>1.4142135623730951</v>
      </c>
      <c r="H14">
        <f t="shared" si="1"/>
        <v>1.7320508075688772</v>
      </c>
      <c r="I14">
        <f t="shared" si="2"/>
        <v>3</v>
      </c>
      <c r="J14">
        <f t="shared" si="3"/>
        <v>1</v>
      </c>
      <c r="K14">
        <v>1</v>
      </c>
      <c r="L14">
        <f t="shared" si="4"/>
        <v>0</v>
      </c>
      <c r="M14">
        <f t="shared" si="5"/>
        <v>4</v>
      </c>
      <c r="N14">
        <v>1</v>
      </c>
      <c r="O14" s="5">
        <f t="shared" si="6"/>
        <v>1.4936728736720406</v>
      </c>
      <c r="P14" s="5">
        <f t="shared" si="7"/>
        <v>5.9746914946881624</v>
      </c>
    </row>
    <row r="15" spans="1:16" x14ac:dyDescent="0.2">
      <c r="A15" s="7">
        <v>4</v>
      </c>
      <c r="B15" t="s">
        <v>47</v>
      </c>
      <c r="C15">
        <v>1</v>
      </c>
      <c r="D15">
        <v>0</v>
      </c>
      <c r="E15">
        <v>3</v>
      </c>
      <c r="F15">
        <v>1</v>
      </c>
      <c r="G15">
        <f t="shared" si="0"/>
        <v>1.4142135623730951</v>
      </c>
      <c r="H15">
        <f t="shared" si="1"/>
        <v>1.7320508075688772</v>
      </c>
      <c r="I15">
        <f t="shared" si="2"/>
        <v>1</v>
      </c>
      <c r="J15">
        <f t="shared" si="3"/>
        <v>3</v>
      </c>
      <c r="L15">
        <f t="shared" si="4"/>
        <v>1</v>
      </c>
      <c r="M15">
        <f t="shared" si="5"/>
        <v>3</v>
      </c>
      <c r="N15">
        <v>1</v>
      </c>
      <c r="O15" s="5">
        <f t="shared" si="6"/>
        <v>1.549038105676658</v>
      </c>
      <c r="P15" s="5">
        <f t="shared" si="7"/>
        <v>6.196152422706632</v>
      </c>
    </row>
    <row r="16" spans="1:16" x14ac:dyDescent="0.2">
      <c r="A16" s="7">
        <v>4</v>
      </c>
      <c r="B16" t="s">
        <v>48</v>
      </c>
      <c r="C16">
        <v>0</v>
      </c>
      <c r="D16">
        <v>2</v>
      </c>
      <c r="E16">
        <v>2</v>
      </c>
      <c r="F16">
        <v>1</v>
      </c>
      <c r="G16">
        <f t="shared" si="0"/>
        <v>1.4142135623730951</v>
      </c>
      <c r="H16">
        <f t="shared" si="1"/>
        <v>1.7320508075688772</v>
      </c>
      <c r="I16">
        <f t="shared" si="2"/>
        <v>2</v>
      </c>
      <c r="J16">
        <f t="shared" si="3"/>
        <v>2</v>
      </c>
      <c r="K16">
        <v>1</v>
      </c>
      <c r="L16">
        <f t="shared" si="4"/>
        <v>0</v>
      </c>
      <c r="M16">
        <f t="shared" si="5"/>
        <v>4</v>
      </c>
      <c r="N16">
        <v>1</v>
      </c>
      <c r="O16" s="5">
        <f t="shared" si="6"/>
        <v>1.5731321849709863</v>
      </c>
      <c r="P16" s="5">
        <f t="shared" si="7"/>
        <v>6.2925287398839451</v>
      </c>
    </row>
    <row r="17" spans="1:16" x14ac:dyDescent="0.2">
      <c r="A17" s="7">
        <v>4</v>
      </c>
      <c r="B17" t="s">
        <v>47</v>
      </c>
      <c r="C17">
        <v>0</v>
      </c>
      <c r="D17">
        <v>1</v>
      </c>
      <c r="E17">
        <v>3</v>
      </c>
      <c r="F17">
        <v>1</v>
      </c>
      <c r="G17">
        <f t="shared" si="0"/>
        <v>1.4142135623730951</v>
      </c>
      <c r="H17">
        <f t="shared" si="1"/>
        <v>1.7320508075688772</v>
      </c>
      <c r="I17">
        <f t="shared" si="2"/>
        <v>1</v>
      </c>
      <c r="J17">
        <f t="shared" si="3"/>
        <v>3</v>
      </c>
      <c r="K17">
        <v>1</v>
      </c>
      <c r="L17">
        <f t="shared" si="4"/>
        <v>0</v>
      </c>
      <c r="M17">
        <f t="shared" si="5"/>
        <v>4</v>
      </c>
      <c r="N17">
        <v>1</v>
      </c>
      <c r="O17" s="5">
        <f t="shared" si="6"/>
        <v>1.6525914962699317</v>
      </c>
      <c r="P17" s="5">
        <f t="shared" si="7"/>
        <v>6.6103659850797269</v>
      </c>
    </row>
    <row r="18" spans="1:16" x14ac:dyDescent="0.2">
      <c r="A18" s="7">
        <v>4</v>
      </c>
      <c r="B18" t="s">
        <v>60</v>
      </c>
      <c r="C18">
        <v>0</v>
      </c>
      <c r="D18">
        <v>0</v>
      </c>
      <c r="E18">
        <v>4</v>
      </c>
      <c r="F18">
        <v>1</v>
      </c>
      <c r="G18">
        <f t="shared" si="0"/>
        <v>1.4142135623730951</v>
      </c>
      <c r="H18">
        <f t="shared" si="1"/>
        <v>1.7320508075688772</v>
      </c>
      <c r="I18">
        <f t="shared" si="2"/>
        <v>0</v>
      </c>
      <c r="J18">
        <f t="shared" si="3"/>
        <v>4</v>
      </c>
      <c r="L18">
        <f t="shared" si="4"/>
        <v>0</v>
      </c>
      <c r="M18">
        <f t="shared" si="5"/>
        <v>4</v>
      </c>
      <c r="N18">
        <v>1</v>
      </c>
      <c r="O18" s="5">
        <f t="shared" si="6"/>
        <v>1.7320508075688772</v>
      </c>
      <c r="P18" s="5">
        <f t="shared" si="7"/>
        <v>6.9282032302755088</v>
      </c>
    </row>
    <row r="19" spans="1:16" ht="17" thickBot="1" x14ac:dyDescent="0.25">
      <c r="A19" s="1" t="s">
        <v>16</v>
      </c>
      <c r="B19" s="1"/>
      <c r="C19" s="1"/>
      <c r="D19" s="1"/>
      <c r="E19" s="1"/>
      <c r="F19" s="3">
        <f>SUM(F4:F18)</f>
        <v>15</v>
      </c>
      <c r="G19" s="1"/>
      <c r="H19" s="1"/>
      <c r="I19" s="1"/>
      <c r="J19" s="1"/>
      <c r="K19" s="3">
        <f>SUM(K4:K18)</f>
        <v>10</v>
      </c>
      <c r="L19" s="1"/>
      <c r="M19" s="1"/>
      <c r="N19" s="3">
        <f>SUM(N4:N18)</f>
        <v>10</v>
      </c>
      <c r="O19" s="3"/>
      <c r="P19" s="1"/>
    </row>
    <row r="20" spans="1:16" ht="17" thickBot="1" x14ac:dyDescent="0.25">
      <c r="K20" s="4">
        <f>$F$19-K19</f>
        <v>5</v>
      </c>
      <c r="N20" s="2">
        <f>$F$19-N19</f>
        <v>5</v>
      </c>
    </row>
    <row r="22" spans="1:16" x14ac:dyDescent="0.2">
      <c r="K22" t="s">
        <v>50</v>
      </c>
      <c r="N22" t="s">
        <v>50</v>
      </c>
    </row>
    <row r="23" spans="1:16" x14ac:dyDescent="0.2">
      <c r="K23" t="s">
        <v>51</v>
      </c>
      <c r="N23" t="s">
        <v>51</v>
      </c>
    </row>
    <row r="24" spans="1:16" x14ac:dyDescent="0.2">
      <c r="K24" t="s">
        <v>52</v>
      </c>
      <c r="N24" t="s">
        <v>52</v>
      </c>
    </row>
    <row r="25" spans="1:16" x14ac:dyDescent="0.2">
      <c r="K25" t="s">
        <v>53</v>
      </c>
      <c r="N25" t="s">
        <v>53</v>
      </c>
    </row>
    <row r="26" spans="1:16" x14ac:dyDescent="0.2">
      <c r="K26" t="s">
        <v>54</v>
      </c>
      <c r="N26" t="s">
        <v>54</v>
      </c>
    </row>
  </sheetData>
  <sortState ref="A4:O18">
    <sortCondition ref="O4:O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FB51-B192-8346-80CF-4AB84AA01E73}">
  <dimension ref="A1:P43"/>
  <sheetViews>
    <sheetView topLeftCell="A8" workbookViewId="0">
      <selection activeCell="C43" sqref="C43"/>
    </sheetView>
  </sheetViews>
  <sheetFormatPr baseColWidth="10" defaultRowHeight="16" x14ac:dyDescent="0.2"/>
  <sheetData>
    <row r="1" spans="1:16" x14ac:dyDescent="0.2">
      <c r="A1" s="17"/>
      <c r="B1" s="17"/>
      <c r="C1" s="17" t="s">
        <v>0</v>
      </c>
      <c r="D1" s="17" t="s">
        <v>1</v>
      </c>
      <c r="E1" s="17" t="s">
        <v>2</v>
      </c>
      <c r="F1" s="17"/>
      <c r="G1" s="17"/>
      <c r="H1" s="17"/>
      <c r="I1" s="17" t="s">
        <v>8</v>
      </c>
      <c r="J1" s="17" t="s">
        <v>2</v>
      </c>
      <c r="K1" s="17" t="s">
        <v>59</v>
      </c>
      <c r="L1" s="17" t="s">
        <v>0</v>
      </c>
      <c r="M1" s="17" t="s">
        <v>9</v>
      </c>
      <c r="N1" s="17" t="s">
        <v>59</v>
      </c>
      <c r="O1" s="17" t="s">
        <v>33</v>
      </c>
      <c r="P1" s="17" t="s">
        <v>61</v>
      </c>
    </row>
    <row r="2" spans="1:16" x14ac:dyDescent="0.2">
      <c r="A2" s="6" t="s">
        <v>39</v>
      </c>
      <c r="B2" t="s">
        <v>46</v>
      </c>
      <c r="C2">
        <v>6</v>
      </c>
      <c r="D2">
        <v>12</v>
      </c>
      <c r="E2">
        <v>8</v>
      </c>
    </row>
    <row r="3" spans="1:16" x14ac:dyDescent="0.2">
      <c r="A3" s="6">
        <v>7</v>
      </c>
    </row>
    <row r="4" spans="1:16" x14ac:dyDescent="0.2">
      <c r="B4" t="s">
        <v>3</v>
      </c>
      <c r="C4">
        <v>0</v>
      </c>
      <c r="D4">
        <v>7</v>
      </c>
      <c r="E4">
        <v>0</v>
      </c>
      <c r="F4">
        <v>1</v>
      </c>
      <c r="G4">
        <f>SQRT(2)</f>
        <v>1.4142135623730951</v>
      </c>
      <c r="H4">
        <f>SQRT(3)</f>
        <v>1.7320508075688772</v>
      </c>
      <c r="I4">
        <f>C4+D4</f>
        <v>7</v>
      </c>
      <c r="J4">
        <f>E4</f>
        <v>0</v>
      </c>
      <c r="L4">
        <f>C4</f>
        <v>0</v>
      </c>
      <c r="M4">
        <f>D4+E4</f>
        <v>7</v>
      </c>
      <c r="O4" s="5">
        <f>(C4*F4+D4*G4+E4*H4)/$A$3</f>
        <v>1.4142135623730951</v>
      </c>
      <c r="P4" s="5">
        <f>O4*$A$3</f>
        <v>9.8994949366116654</v>
      </c>
    </row>
    <row r="5" spans="1:16" x14ac:dyDescent="0.2">
      <c r="A5" s="6"/>
      <c r="C5">
        <v>0</v>
      </c>
      <c r="D5">
        <v>0</v>
      </c>
      <c r="E5">
        <v>7</v>
      </c>
      <c r="F5">
        <v>1</v>
      </c>
      <c r="G5">
        <f t="shared" ref="G5:G32" si="0">SQRT(2)</f>
        <v>1.4142135623730951</v>
      </c>
      <c r="H5">
        <f t="shared" ref="H5:H32" si="1">SQRT(3)</f>
        <v>1.7320508075688772</v>
      </c>
      <c r="I5">
        <f t="shared" ref="I5:I32" si="2">C5+D5</f>
        <v>0</v>
      </c>
      <c r="J5">
        <f t="shared" ref="J5:J32" si="3">E5</f>
        <v>7</v>
      </c>
      <c r="L5">
        <f t="shared" ref="L5:L32" si="4">C5</f>
        <v>0</v>
      </c>
      <c r="M5">
        <f t="shared" ref="M5:M32" si="5">D5+E5</f>
        <v>7</v>
      </c>
      <c r="N5">
        <v>1</v>
      </c>
      <c r="O5" s="5">
        <f t="shared" ref="O5:O32" si="6">(C5*F5+D5*G5+E5*H5)/7</f>
        <v>1.7320508075688772</v>
      </c>
      <c r="P5" s="5">
        <f t="shared" ref="P5:P32" si="7">O5*$A$3</f>
        <v>12.124355652982141</v>
      </c>
    </row>
    <row r="6" spans="1:16" x14ac:dyDescent="0.2">
      <c r="B6" t="s">
        <v>10</v>
      </c>
      <c r="C6">
        <v>6</v>
      </c>
      <c r="D6">
        <v>1</v>
      </c>
      <c r="E6">
        <v>0</v>
      </c>
      <c r="F6">
        <v>1</v>
      </c>
      <c r="G6">
        <f t="shared" si="0"/>
        <v>1.4142135623730951</v>
      </c>
      <c r="H6">
        <f t="shared" si="1"/>
        <v>1.7320508075688772</v>
      </c>
      <c r="I6">
        <f t="shared" si="2"/>
        <v>7</v>
      </c>
      <c r="J6">
        <f t="shared" si="3"/>
        <v>0</v>
      </c>
      <c r="K6">
        <v>1</v>
      </c>
      <c r="L6">
        <f t="shared" si="4"/>
        <v>6</v>
      </c>
      <c r="M6">
        <f t="shared" si="5"/>
        <v>1</v>
      </c>
      <c r="O6" s="5">
        <f t="shared" si="6"/>
        <v>1.0591733660532994</v>
      </c>
      <c r="P6" s="5">
        <f t="shared" si="7"/>
        <v>7.4142135623730958</v>
      </c>
    </row>
    <row r="7" spans="1:16" x14ac:dyDescent="0.2">
      <c r="C7">
        <v>6</v>
      </c>
      <c r="D7">
        <v>0</v>
      </c>
      <c r="E7">
        <v>1</v>
      </c>
      <c r="F7">
        <v>1</v>
      </c>
      <c r="G7">
        <f t="shared" si="0"/>
        <v>1.4142135623730951</v>
      </c>
      <c r="H7">
        <f t="shared" si="1"/>
        <v>1.7320508075688772</v>
      </c>
      <c r="I7">
        <f t="shared" ref="I7:I9" si="8">C7+D7</f>
        <v>6</v>
      </c>
      <c r="J7">
        <f t="shared" ref="J7:J9" si="9">E7</f>
        <v>1</v>
      </c>
      <c r="L7">
        <f t="shared" ref="L7:L9" si="10">C7</f>
        <v>6</v>
      </c>
      <c r="M7">
        <f t="shared" ref="M7:M9" si="11">D7+E7</f>
        <v>1</v>
      </c>
      <c r="N7">
        <v>1</v>
      </c>
      <c r="O7" s="5">
        <f t="shared" si="6"/>
        <v>1.1045786867955538</v>
      </c>
      <c r="P7" s="5">
        <f t="shared" si="7"/>
        <v>7.7320508075688767</v>
      </c>
    </row>
    <row r="8" spans="1:16" x14ac:dyDescent="0.2">
      <c r="C8">
        <v>1</v>
      </c>
      <c r="D8">
        <v>6</v>
      </c>
      <c r="E8">
        <v>0</v>
      </c>
      <c r="F8">
        <v>1</v>
      </c>
      <c r="G8">
        <f t="shared" si="0"/>
        <v>1.4142135623730951</v>
      </c>
      <c r="H8">
        <f t="shared" si="1"/>
        <v>1.7320508075688772</v>
      </c>
      <c r="I8">
        <f t="shared" si="8"/>
        <v>7</v>
      </c>
      <c r="J8">
        <f t="shared" si="9"/>
        <v>0</v>
      </c>
      <c r="K8">
        <v>1</v>
      </c>
      <c r="L8">
        <f t="shared" si="10"/>
        <v>1</v>
      </c>
      <c r="M8">
        <f t="shared" si="11"/>
        <v>6</v>
      </c>
      <c r="O8" s="5">
        <f t="shared" si="6"/>
        <v>1.355040196319796</v>
      </c>
      <c r="P8" s="5">
        <f t="shared" si="7"/>
        <v>9.4852813742385713</v>
      </c>
    </row>
    <row r="9" spans="1:16" x14ac:dyDescent="0.2">
      <c r="C9">
        <v>1</v>
      </c>
      <c r="D9">
        <v>0</v>
      </c>
      <c r="E9">
        <v>6</v>
      </c>
      <c r="F9">
        <v>1</v>
      </c>
      <c r="G9">
        <f t="shared" si="0"/>
        <v>1.4142135623730951</v>
      </c>
      <c r="H9">
        <f t="shared" si="1"/>
        <v>1.7320508075688772</v>
      </c>
      <c r="I9">
        <f t="shared" si="8"/>
        <v>1</v>
      </c>
      <c r="J9">
        <f t="shared" si="9"/>
        <v>6</v>
      </c>
      <c r="L9">
        <f t="shared" si="10"/>
        <v>1</v>
      </c>
      <c r="M9">
        <f t="shared" si="11"/>
        <v>6</v>
      </c>
      <c r="N9">
        <v>1</v>
      </c>
      <c r="O9" s="5">
        <f t="shared" si="6"/>
        <v>1.6274721207733234</v>
      </c>
      <c r="P9" s="5">
        <f t="shared" si="7"/>
        <v>11.392304845413264</v>
      </c>
    </row>
    <row r="10" spans="1:16" x14ac:dyDescent="0.2">
      <c r="C10">
        <v>0</v>
      </c>
      <c r="D10">
        <v>6</v>
      </c>
      <c r="E10">
        <v>1</v>
      </c>
      <c r="F10">
        <v>1</v>
      </c>
      <c r="G10">
        <f t="shared" si="0"/>
        <v>1.4142135623730951</v>
      </c>
      <c r="H10">
        <f t="shared" si="1"/>
        <v>1.7320508075688772</v>
      </c>
      <c r="I10">
        <f t="shared" si="2"/>
        <v>6</v>
      </c>
      <c r="J10">
        <f t="shared" si="3"/>
        <v>1</v>
      </c>
      <c r="K10">
        <v>1</v>
      </c>
      <c r="L10">
        <f t="shared" si="4"/>
        <v>0</v>
      </c>
      <c r="M10">
        <f t="shared" si="5"/>
        <v>7</v>
      </c>
      <c r="N10">
        <v>1</v>
      </c>
      <c r="O10" s="5">
        <f t="shared" si="6"/>
        <v>1.4596188831153498</v>
      </c>
      <c r="P10" s="5">
        <f t="shared" si="7"/>
        <v>10.217332181807448</v>
      </c>
    </row>
    <row r="11" spans="1:16" x14ac:dyDescent="0.2">
      <c r="C11">
        <v>0</v>
      </c>
      <c r="D11">
        <v>1</v>
      </c>
      <c r="E11">
        <v>6</v>
      </c>
      <c r="F11">
        <v>1</v>
      </c>
      <c r="G11">
        <f t="shared" si="0"/>
        <v>1.4142135623730951</v>
      </c>
      <c r="H11">
        <f t="shared" si="1"/>
        <v>1.7320508075688772</v>
      </c>
      <c r="I11">
        <f t="shared" si="2"/>
        <v>1</v>
      </c>
      <c r="J11">
        <f t="shared" si="3"/>
        <v>6</v>
      </c>
      <c r="K11">
        <v>1</v>
      </c>
      <c r="L11">
        <f t="shared" si="4"/>
        <v>0</v>
      </c>
      <c r="M11">
        <f t="shared" si="5"/>
        <v>7</v>
      </c>
      <c r="N11">
        <v>1</v>
      </c>
      <c r="O11" s="5">
        <f t="shared" si="6"/>
        <v>1.6866454868266227</v>
      </c>
      <c r="P11" s="5">
        <f t="shared" si="7"/>
        <v>11.80651840778636</v>
      </c>
    </row>
    <row r="12" spans="1:16" x14ac:dyDescent="0.2">
      <c r="B12" t="s">
        <v>4</v>
      </c>
      <c r="C12">
        <v>5</v>
      </c>
      <c r="D12">
        <v>2</v>
      </c>
      <c r="E12">
        <v>0</v>
      </c>
      <c r="F12">
        <v>1</v>
      </c>
      <c r="G12">
        <f t="shared" si="0"/>
        <v>1.4142135623730951</v>
      </c>
      <c r="H12">
        <f t="shared" si="1"/>
        <v>1.7320508075688772</v>
      </c>
      <c r="I12">
        <f t="shared" si="2"/>
        <v>7</v>
      </c>
      <c r="J12">
        <f t="shared" si="3"/>
        <v>0</v>
      </c>
      <c r="K12">
        <v>1</v>
      </c>
      <c r="L12">
        <f t="shared" si="4"/>
        <v>5</v>
      </c>
      <c r="M12">
        <f t="shared" si="5"/>
        <v>2</v>
      </c>
      <c r="O12" s="5">
        <f t="shared" si="6"/>
        <v>1.1183467321065985</v>
      </c>
      <c r="P12" s="5">
        <f t="shared" si="7"/>
        <v>7.8284271247461898</v>
      </c>
    </row>
    <row r="13" spans="1:16" x14ac:dyDescent="0.2">
      <c r="C13">
        <v>5</v>
      </c>
      <c r="D13">
        <v>0</v>
      </c>
      <c r="E13">
        <v>2</v>
      </c>
      <c r="F13">
        <v>1</v>
      </c>
      <c r="G13">
        <f t="shared" si="0"/>
        <v>1.4142135623730951</v>
      </c>
      <c r="H13">
        <f t="shared" si="1"/>
        <v>1.7320508075688772</v>
      </c>
      <c r="I13">
        <f t="shared" si="2"/>
        <v>5</v>
      </c>
      <c r="J13">
        <f t="shared" si="3"/>
        <v>2</v>
      </c>
      <c r="L13">
        <f t="shared" si="4"/>
        <v>5</v>
      </c>
      <c r="M13">
        <f t="shared" si="5"/>
        <v>2</v>
      </c>
      <c r="N13">
        <v>1</v>
      </c>
      <c r="O13" s="5">
        <f t="shared" si="6"/>
        <v>1.2091573735911076</v>
      </c>
      <c r="P13" s="5">
        <f t="shared" si="7"/>
        <v>8.4641016151377535</v>
      </c>
    </row>
    <row r="14" spans="1:16" x14ac:dyDescent="0.2">
      <c r="C14">
        <v>2</v>
      </c>
      <c r="D14">
        <v>5</v>
      </c>
      <c r="E14">
        <v>0</v>
      </c>
      <c r="F14">
        <v>1</v>
      </c>
      <c r="G14">
        <f t="shared" si="0"/>
        <v>1.4142135623730951</v>
      </c>
      <c r="H14">
        <f t="shared" si="1"/>
        <v>1.7320508075688772</v>
      </c>
      <c r="I14">
        <f t="shared" si="2"/>
        <v>7</v>
      </c>
      <c r="J14">
        <f t="shared" si="3"/>
        <v>0</v>
      </c>
      <c r="K14">
        <v>1</v>
      </c>
      <c r="L14">
        <f t="shared" si="4"/>
        <v>2</v>
      </c>
      <c r="M14">
        <f t="shared" si="5"/>
        <v>5</v>
      </c>
      <c r="O14" s="5">
        <f t="shared" si="6"/>
        <v>1.2958668302664964</v>
      </c>
      <c r="P14" s="5">
        <f t="shared" si="7"/>
        <v>9.0710678118654755</v>
      </c>
    </row>
    <row r="15" spans="1:16" x14ac:dyDescent="0.2">
      <c r="C15">
        <v>2</v>
      </c>
      <c r="D15">
        <v>0</v>
      </c>
      <c r="E15">
        <v>5</v>
      </c>
      <c r="F15">
        <v>1</v>
      </c>
      <c r="G15">
        <f t="shared" si="0"/>
        <v>1.4142135623730951</v>
      </c>
      <c r="H15">
        <f t="shared" si="1"/>
        <v>1.7320508075688772</v>
      </c>
      <c r="I15">
        <f t="shared" si="2"/>
        <v>2</v>
      </c>
      <c r="J15">
        <f t="shared" si="3"/>
        <v>5</v>
      </c>
      <c r="L15">
        <f t="shared" si="4"/>
        <v>2</v>
      </c>
      <c r="M15">
        <f t="shared" si="5"/>
        <v>5</v>
      </c>
      <c r="N15">
        <v>1</v>
      </c>
      <c r="O15" s="5">
        <f t="shared" si="6"/>
        <v>1.5228934339777693</v>
      </c>
      <c r="P15" s="5">
        <f t="shared" si="7"/>
        <v>10.660254037844386</v>
      </c>
    </row>
    <row r="16" spans="1:16" x14ac:dyDescent="0.2">
      <c r="C16">
        <v>0</v>
      </c>
      <c r="D16">
        <v>5</v>
      </c>
      <c r="E16">
        <v>2</v>
      </c>
      <c r="F16">
        <v>1</v>
      </c>
      <c r="G16">
        <f t="shared" si="0"/>
        <v>1.4142135623730951</v>
      </c>
      <c r="H16">
        <f t="shared" si="1"/>
        <v>1.7320508075688772</v>
      </c>
      <c r="I16">
        <f t="shared" si="2"/>
        <v>5</v>
      </c>
      <c r="J16">
        <f t="shared" si="3"/>
        <v>2</v>
      </c>
      <c r="K16">
        <v>1</v>
      </c>
      <c r="L16">
        <f t="shared" si="4"/>
        <v>0</v>
      </c>
      <c r="M16">
        <f t="shared" si="5"/>
        <v>7</v>
      </c>
      <c r="N16">
        <v>1</v>
      </c>
      <c r="O16" s="5">
        <f t="shared" si="6"/>
        <v>1.505024203857604</v>
      </c>
      <c r="P16" s="5">
        <f t="shared" si="7"/>
        <v>10.535169427003229</v>
      </c>
    </row>
    <row r="17" spans="2:16" x14ac:dyDescent="0.2">
      <c r="C17">
        <v>0</v>
      </c>
      <c r="D17">
        <v>2</v>
      </c>
      <c r="E17">
        <v>5</v>
      </c>
      <c r="F17">
        <v>1</v>
      </c>
      <c r="G17">
        <f t="shared" si="0"/>
        <v>1.4142135623730951</v>
      </c>
      <c r="H17">
        <f t="shared" si="1"/>
        <v>1.7320508075688772</v>
      </c>
      <c r="I17">
        <f t="shared" si="2"/>
        <v>2</v>
      </c>
      <c r="J17">
        <f t="shared" si="3"/>
        <v>5</v>
      </c>
      <c r="K17">
        <v>1</v>
      </c>
      <c r="L17">
        <f t="shared" si="4"/>
        <v>0</v>
      </c>
      <c r="M17">
        <f t="shared" si="5"/>
        <v>7</v>
      </c>
      <c r="N17">
        <v>1</v>
      </c>
      <c r="O17" s="5">
        <f t="shared" si="6"/>
        <v>1.6412401660843678</v>
      </c>
      <c r="P17" s="5">
        <f t="shared" si="7"/>
        <v>11.488681162590575</v>
      </c>
    </row>
    <row r="18" spans="2:16" x14ac:dyDescent="0.2">
      <c r="B18" t="s">
        <v>5</v>
      </c>
      <c r="C18">
        <v>5</v>
      </c>
      <c r="D18">
        <v>1</v>
      </c>
      <c r="E18">
        <v>1</v>
      </c>
      <c r="F18">
        <v>1</v>
      </c>
      <c r="G18">
        <f t="shared" si="0"/>
        <v>1.4142135623730951</v>
      </c>
      <c r="H18">
        <f t="shared" si="1"/>
        <v>1.7320508075688772</v>
      </c>
      <c r="I18">
        <f t="shared" si="2"/>
        <v>6</v>
      </c>
      <c r="J18">
        <f t="shared" si="3"/>
        <v>1</v>
      </c>
      <c r="K18">
        <v>1</v>
      </c>
      <c r="L18">
        <f t="shared" si="4"/>
        <v>5</v>
      </c>
      <c r="M18">
        <f t="shared" si="5"/>
        <v>2</v>
      </c>
      <c r="N18">
        <v>1</v>
      </c>
      <c r="O18" s="5">
        <f t="shared" si="6"/>
        <v>1.1637520528488532</v>
      </c>
      <c r="P18" s="5">
        <f t="shared" si="7"/>
        <v>8.1462643699419726</v>
      </c>
    </row>
    <row r="19" spans="2:16" x14ac:dyDescent="0.2">
      <c r="C19">
        <v>1</v>
      </c>
      <c r="D19">
        <v>5</v>
      </c>
      <c r="E19">
        <v>1</v>
      </c>
      <c r="F19">
        <v>1</v>
      </c>
      <c r="G19">
        <f t="shared" si="0"/>
        <v>1.4142135623730951</v>
      </c>
      <c r="H19">
        <f t="shared" si="1"/>
        <v>1.7320508075688772</v>
      </c>
      <c r="I19">
        <f t="shared" si="2"/>
        <v>6</v>
      </c>
      <c r="J19">
        <f t="shared" si="3"/>
        <v>1</v>
      </c>
      <c r="K19">
        <v>1</v>
      </c>
      <c r="L19">
        <f t="shared" si="4"/>
        <v>1</v>
      </c>
      <c r="M19">
        <f t="shared" si="5"/>
        <v>6</v>
      </c>
      <c r="N19">
        <v>1</v>
      </c>
      <c r="O19" s="5">
        <f t="shared" si="6"/>
        <v>1.4004455170620502</v>
      </c>
      <c r="P19" s="5">
        <f t="shared" si="7"/>
        <v>9.8031186194343523</v>
      </c>
    </row>
    <row r="20" spans="2:16" x14ac:dyDescent="0.2">
      <c r="C20">
        <v>1</v>
      </c>
      <c r="D20">
        <v>1</v>
      </c>
      <c r="E20">
        <v>5</v>
      </c>
      <c r="F20">
        <v>1</v>
      </c>
      <c r="G20">
        <f t="shared" si="0"/>
        <v>1.4142135623730951</v>
      </c>
      <c r="H20">
        <f t="shared" si="1"/>
        <v>1.7320508075688772</v>
      </c>
      <c r="I20">
        <f t="shared" si="2"/>
        <v>2</v>
      </c>
      <c r="J20">
        <f t="shared" si="3"/>
        <v>5</v>
      </c>
      <c r="K20">
        <v>1</v>
      </c>
      <c r="L20">
        <f t="shared" si="4"/>
        <v>1</v>
      </c>
      <c r="M20">
        <f t="shared" si="5"/>
        <v>6</v>
      </c>
      <c r="N20">
        <v>1</v>
      </c>
      <c r="O20" s="5">
        <f t="shared" si="6"/>
        <v>1.5820668000310687</v>
      </c>
      <c r="P20" s="5">
        <f t="shared" si="7"/>
        <v>11.074467600217481</v>
      </c>
    </row>
    <row r="21" spans="2:16" x14ac:dyDescent="0.2">
      <c r="B21" t="s">
        <v>6</v>
      </c>
      <c r="C21">
        <v>4</v>
      </c>
      <c r="D21">
        <v>3</v>
      </c>
      <c r="E21">
        <v>0</v>
      </c>
      <c r="F21">
        <v>1</v>
      </c>
      <c r="G21">
        <f t="shared" si="0"/>
        <v>1.4142135623730951</v>
      </c>
      <c r="H21">
        <f t="shared" si="1"/>
        <v>1.7320508075688772</v>
      </c>
      <c r="I21">
        <f t="shared" si="2"/>
        <v>7</v>
      </c>
      <c r="J21">
        <f t="shared" si="3"/>
        <v>0</v>
      </c>
      <c r="K21">
        <v>1</v>
      </c>
      <c r="L21">
        <f t="shared" si="4"/>
        <v>4</v>
      </c>
      <c r="M21">
        <f t="shared" si="5"/>
        <v>3</v>
      </c>
      <c r="O21" s="5">
        <f t="shared" si="6"/>
        <v>1.1775200981598979</v>
      </c>
      <c r="P21" s="5">
        <f t="shared" si="7"/>
        <v>8.2426406871192857</v>
      </c>
    </row>
    <row r="22" spans="2:16" x14ac:dyDescent="0.2">
      <c r="C22">
        <v>4</v>
      </c>
      <c r="D22">
        <v>0</v>
      </c>
      <c r="E22">
        <v>3</v>
      </c>
      <c r="F22">
        <v>1</v>
      </c>
      <c r="G22">
        <f t="shared" si="0"/>
        <v>1.4142135623730951</v>
      </c>
      <c r="H22">
        <f t="shared" si="1"/>
        <v>1.7320508075688772</v>
      </c>
      <c r="I22">
        <f t="shared" si="2"/>
        <v>4</v>
      </c>
      <c r="J22">
        <f t="shared" si="3"/>
        <v>3</v>
      </c>
      <c r="L22">
        <f t="shared" si="4"/>
        <v>4</v>
      </c>
      <c r="M22">
        <f t="shared" si="5"/>
        <v>3</v>
      </c>
      <c r="N22">
        <v>1</v>
      </c>
      <c r="O22" s="5">
        <f t="shared" si="6"/>
        <v>1.3137360603866617</v>
      </c>
      <c r="P22" s="5">
        <f t="shared" si="7"/>
        <v>9.196152422706632</v>
      </c>
    </row>
    <row r="23" spans="2:16" x14ac:dyDescent="0.2">
      <c r="C23">
        <v>3</v>
      </c>
      <c r="D23">
        <v>4</v>
      </c>
      <c r="E23">
        <v>0</v>
      </c>
      <c r="F23">
        <v>1</v>
      </c>
      <c r="G23">
        <f t="shared" si="0"/>
        <v>1.4142135623730951</v>
      </c>
      <c r="H23">
        <f t="shared" si="1"/>
        <v>1.7320508075688772</v>
      </c>
      <c r="I23">
        <f t="shared" si="2"/>
        <v>7</v>
      </c>
      <c r="J23">
        <f t="shared" si="3"/>
        <v>0</v>
      </c>
      <c r="K23">
        <v>1</v>
      </c>
      <c r="L23">
        <f t="shared" si="4"/>
        <v>3</v>
      </c>
      <c r="M23">
        <f t="shared" si="5"/>
        <v>4</v>
      </c>
      <c r="O23" s="5">
        <f t="shared" si="6"/>
        <v>1.236693464213197</v>
      </c>
      <c r="P23" s="5">
        <f t="shared" si="7"/>
        <v>8.6568542494923797</v>
      </c>
    </row>
    <row r="24" spans="2:16" x14ac:dyDescent="0.2">
      <c r="C24">
        <v>3</v>
      </c>
      <c r="D24">
        <v>0</v>
      </c>
      <c r="E24">
        <v>4</v>
      </c>
      <c r="F24">
        <v>1</v>
      </c>
      <c r="G24">
        <f t="shared" si="0"/>
        <v>1.4142135623730951</v>
      </c>
      <c r="H24">
        <f t="shared" si="1"/>
        <v>1.7320508075688772</v>
      </c>
      <c r="I24">
        <f t="shared" si="2"/>
        <v>3</v>
      </c>
      <c r="J24">
        <f t="shared" si="3"/>
        <v>4</v>
      </c>
      <c r="L24">
        <f t="shared" si="4"/>
        <v>3</v>
      </c>
      <c r="M24">
        <f t="shared" si="5"/>
        <v>4</v>
      </c>
      <c r="N24">
        <v>1</v>
      </c>
      <c r="O24" s="5">
        <f t="shared" si="6"/>
        <v>1.4183147471822155</v>
      </c>
      <c r="P24" s="5">
        <f t="shared" si="7"/>
        <v>9.9282032302755088</v>
      </c>
    </row>
    <row r="25" spans="2:16" x14ac:dyDescent="0.2">
      <c r="C25">
        <v>0</v>
      </c>
      <c r="D25">
        <v>4</v>
      </c>
      <c r="E25">
        <v>3</v>
      </c>
      <c r="F25">
        <v>1</v>
      </c>
      <c r="G25">
        <f t="shared" si="0"/>
        <v>1.4142135623730951</v>
      </c>
      <c r="H25">
        <f t="shared" si="1"/>
        <v>1.7320508075688772</v>
      </c>
      <c r="I25">
        <f t="shared" ref="I25:I26" si="12">C25+D25</f>
        <v>4</v>
      </c>
      <c r="J25">
        <f t="shared" ref="J25:J26" si="13">E25</f>
        <v>3</v>
      </c>
      <c r="K25">
        <v>1</v>
      </c>
      <c r="L25">
        <f t="shared" ref="L25:L26" si="14">C25</f>
        <v>0</v>
      </c>
      <c r="M25">
        <f t="shared" ref="M25:M26" si="15">D25+E25</f>
        <v>7</v>
      </c>
      <c r="N25">
        <v>1</v>
      </c>
      <c r="O25" s="5">
        <f t="shared" si="6"/>
        <v>1.5504295245998587</v>
      </c>
      <c r="P25" s="5">
        <f t="shared" si="7"/>
        <v>10.853006672199012</v>
      </c>
    </row>
    <row r="26" spans="2:16" x14ac:dyDescent="0.2">
      <c r="C26">
        <v>0</v>
      </c>
      <c r="D26">
        <v>3</v>
      </c>
      <c r="E26">
        <v>4</v>
      </c>
      <c r="F26">
        <v>1</v>
      </c>
      <c r="G26">
        <f t="shared" si="0"/>
        <v>1.4142135623730951</v>
      </c>
      <c r="H26">
        <f t="shared" si="1"/>
        <v>1.7320508075688772</v>
      </c>
      <c r="I26">
        <f t="shared" si="12"/>
        <v>3</v>
      </c>
      <c r="J26">
        <f t="shared" si="13"/>
        <v>4</v>
      </c>
      <c r="K26">
        <v>1</v>
      </c>
      <c r="L26">
        <f t="shared" si="14"/>
        <v>0</v>
      </c>
      <c r="M26">
        <f t="shared" si="15"/>
        <v>7</v>
      </c>
      <c r="N26">
        <v>1</v>
      </c>
      <c r="O26" s="5">
        <f t="shared" si="6"/>
        <v>1.5958348453421134</v>
      </c>
      <c r="P26" s="5">
        <f t="shared" si="7"/>
        <v>11.170843917394794</v>
      </c>
    </row>
    <row r="27" spans="2:16" x14ac:dyDescent="0.2">
      <c r="B27" t="s">
        <v>7</v>
      </c>
      <c r="C27">
        <v>4</v>
      </c>
      <c r="D27">
        <v>2</v>
      </c>
      <c r="E27">
        <v>1</v>
      </c>
      <c r="F27">
        <v>1</v>
      </c>
      <c r="G27">
        <f t="shared" si="0"/>
        <v>1.4142135623730951</v>
      </c>
      <c r="H27">
        <f t="shared" si="1"/>
        <v>1.7320508075688772</v>
      </c>
      <c r="I27">
        <f t="shared" si="2"/>
        <v>6</v>
      </c>
      <c r="J27">
        <f t="shared" si="3"/>
        <v>1</v>
      </c>
      <c r="K27">
        <v>1</v>
      </c>
      <c r="L27">
        <f t="shared" si="4"/>
        <v>4</v>
      </c>
      <c r="M27">
        <f t="shared" si="5"/>
        <v>3</v>
      </c>
      <c r="N27">
        <v>1</v>
      </c>
      <c r="O27" s="5">
        <f t="shared" si="6"/>
        <v>1.2229254189021523</v>
      </c>
      <c r="P27" s="5">
        <f t="shared" si="7"/>
        <v>8.5604779323150666</v>
      </c>
    </row>
    <row r="28" spans="2:16" x14ac:dyDescent="0.2">
      <c r="C28">
        <v>4</v>
      </c>
      <c r="D28">
        <v>1</v>
      </c>
      <c r="E28">
        <v>2</v>
      </c>
      <c r="F28">
        <v>1</v>
      </c>
      <c r="G28">
        <f t="shared" si="0"/>
        <v>1.4142135623730951</v>
      </c>
      <c r="H28">
        <f t="shared" si="1"/>
        <v>1.7320508075688772</v>
      </c>
      <c r="I28">
        <f t="shared" si="2"/>
        <v>5</v>
      </c>
      <c r="J28">
        <f t="shared" si="3"/>
        <v>2</v>
      </c>
      <c r="K28">
        <v>1</v>
      </c>
      <c r="L28">
        <f t="shared" si="4"/>
        <v>4</v>
      </c>
      <c r="M28">
        <f t="shared" si="5"/>
        <v>3</v>
      </c>
      <c r="N28">
        <v>1</v>
      </c>
      <c r="O28" s="5">
        <f t="shared" si="6"/>
        <v>1.268330739644407</v>
      </c>
      <c r="P28" s="5">
        <f t="shared" si="7"/>
        <v>8.8783151775108493</v>
      </c>
    </row>
    <row r="29" spans="2:16" x14ac:dyDescent="0.2">
      <c r="C29">
        <v>2</v>
      </c>
      <c r="D29">
        <v>4</v>
      </c>
      <c r="E29">
        <v>1</v>
      </c>
      <c r="F29">
        <v>1</v>
      </c>
      <c r="G29">
        <f t="shared" si="0"/>
        <v>1.4142135623730951</v>
      </c>
      <c r="H29">
        <f t="shared" si="1"/>
        <v>1.7320508075688772</v>
      </c>
      <c r="I29">
        <f t="shared" si="2"/>
        <v>6</v>
      </c>
      <c r="J29">
        <f t="shared" si="3"/>
        <v>1</v>
      </c>
      <c r="K29">
        <v>1</v>
      </c>
      <c r="L29">
        <f t="shared" si="4"/>
        <v>2</v>
      </c>
      <c r="M29">
        <f t="shared" si="5"/>
        <v>5</v>
      </c>
      <c r="N29">
        <v>1</v>
      </c>
      <c r="O29" s="5">
        <f t="shared" si="6"/>
        <v>1.3412721510087511</v>
      </c>
      <c r="P29" s="5">
        <f t="shared" si="7"/>
        <v>9.3889050570612582</v>
      </c>
    </row>
    <row r="30" spans="2:16" x14ac:dyDescent="0.2">
      <c r="C30">
        <v>2</v>
      </c>
      <c r="D30">
        <v>1</v>
      </c>
      <c r="E30">
        <v>4</v>
      </c>
      <c r="F30">
        <v>1</v>
      </c>
      <c r="G30">
        <f t="shared" si="0"/>
        <v>1.4142135623730951</v>
      </c>
      <c r="H30">
        <f t="shared" si="1"/>
        <v>1.7320508075688772</v>
      </c>
      <c r="I30">
        <f t="shared" si="2"/>
        <v>3</v>
      </c>
      <c r="J30">
        <f t="shared" si="3"/>
        <v>4</v>
      </c>
      <c r="K30">
        <v>1</v>
      </c>
      <c r="L30">
        <f t="shared" si="4"/>
        <v>2</v>
      </c>
      <c r="M30">
        <f t="shared" si="5"/>
        <v>5</v>
      </c>
      <c r="N30">
        <v>1</v>
      </c>
      <c r="O30" s="5">
        <f t="shared" si="6"/>
        <v>1.4774881132355147</v>
      </c>
      <c r="P30" s="5">
        <f t="shared" si="7"/>
        <v>10.342416792648603</v>
      </c>
    </row>
    <row r="31" spans="2:16" x14ac:dyDescent="0.2">
      <c r="C31">
        <v>1</v>
      </c>
      <c r="D31">
        <v>4</v>
      </c>
      <c r="E31">
        <v>2</v>
      </c>
      <c r="F31">
        <v>1</v>
      </c>
      <c r="G31">
        <f t="shared" si="0"/>
        <v>1.4142135623730951</v>
      </c>
      <c r="H31">
        <f t="shared" si="1"/>
        <v>1.7320508075688772</v>
      </c>
      <c r="I31">
        <f t="shared" si="2"/>
        <v>5</v>
      </c>
      <c r="J31">
        <f t="shared" si="3"/>
        <v>2</v>
      </c>
      <c r="K31">
        <v>1</v>
      </c>
      <c r="L31">
        <f t="shared" si="4"/>
        <v>1</v>
      </c>
      <c r="M31">
        <f t="shared" si="5"/>
        <v>6</v>
      </c>
      <c r="N31">
        <v>1</v>
      </c>
      <c r="O31" s="5">
        <f t="shared" si="6"/>
        <v>1.4458508378043049</v>
      </c>
      <c r="P31" s="5">
        <f t="shared" si="7"/>
        <v>10.120955864630135</v>
      </c>
    </row>
    <row r="32" spans="2:16" x14ac:dyDescent="0.2">
      <c r="C32">
        <v>1</v>
      </c>
      <c r="D32">
        <v>2</v>
      </c>
      <c r="E32">
        <v>4</v>
      </c>
      <c r="F32">
        <v>1</v>
      </c>
      <c r="G32">
        <f t="shared" si="0"/>
        <v>1.4142135623730951</v>
      </c>
      <c r="H32">
        <f t="shared" si="1"/>
        <v>1.7320508075688772</v>
      </c>
      <c r="I32">
        <f t="shared" si="2"/>
        <v>3</v>
      </c>
      <c r="J32">
        <f t="shared" si="3"/>
        <v>4</v>
      </c>
      <c r="K32">
        <v>1</v>
      </c>
      <c r="L32">
        <f t="shared" si="4"/>
        <v>1</v>
      </c>
      <c r="M32">
        <f t="shared" si="5"/>
        <v>6</v>
      </c>
      <c r="N32">
        <v>1</v>
      </c>
      <c r="O32" s="5">
        <f t="shared" si="6"/>
        <v>1.536661479288814</v>
      </c>
      <c r="P32" s="5">
        <f t="shared" si="7"/>
        <v>10.756630355021699</v>
      </c>
    </row>
    <row r="33" spans="1:16" ht="17" thickBot="1" x14ac:dyDescent="0.25">
      <c r="A33" s="1" t="s">
        <v>16</v>
      </c>
      <c r="B33" s="1"/>
      <c r="C33" s="1"/>
      <c r="D33" s="1"/>
      <c r="E33" s="1"/>
      <c r="F33" s="1">
        <f>SUM(F4:F32)</f>
        <v>29</v>
      </c>
      <c r="G33" s="1"/>
      <c r="H33" s="1"/>
      <c r="I33" s="1"/>
      <c r="J33" s="1"/>
      <c r="K33" s="1">
        <f>SUM(K4:K32)</f>
        <v>21</v>
      </c>
      <c r="L33" s="1"/>
      <c r="M33" s="1"/>
      <c r="N33" s="1">
        <f>SUM(N4:N32)</f>
        <v>22</v>
      </c>
      <c r="O33" s="1"/>
      <c r="P33" s="1"/>
    </row>
    <row r="34" spans="1:16" ht="17" thickBot="1" x14ac:dyDescent="0.25">
      <c r="K34" s="4">
        <f>$F$33-K33</f>
        <v>8</v>
      </c>
      <c r="N34">
        <f>$F$33-N33</f>
        <v>7</v>
      </c>
    </row>
    <row r="35" spans="1:16" x14ac:dyDescent="0.2">
      <c r="A35" t="s">
        <v>65</v>
      </c>
    </row>
    <row r="36" spans="1:16" x14ac:dyDescent="0.2">
      <c r="A36" s="18"/>
      <c r="B36" s="18" t="s">
        <v>56</v>
      </c>
      <c r="C36" s="18" t="s">
        <v>57</v>
      </c>
      <c r="D36" s="18" t="s">
        <v>58</v>
      </c>
      <c r="J36" t="s">
        <v>57</v>
      </c>
      <c r="K36" t="s">
        <v>25</v>
      </c>
      <c r="M36" t="s">
        <v>58</v>
      </c>
    </row>
    <row r="37" spans="1:16" x14ac:dyDescent="0.2">
      <c r="A37" s="18" t="s">
        <v>55</v>
      </c>
      <c r="B37" s="19">
        <v>29</v>
      </c>
      <c r="C37" s="20">
        <v>8</v>
      </c>
      <c r="D37" s="21">
        <v>7</v>
      </c>
      <c r="K37" t="s">
        <v>27</v>
      </c>
      <c r="N37" t="s">
        <v>27</v>
      </c>
    </row>
    <row r="38" spans="1:16" x14ac:dyDescent="0.2">
      <c r="A38" s="18"/>
      <c r="B38" s="22">
        <v>27</v>
      </c>
      <c r="C38" s="23">
        <v>7</v>
      </c>
      <c r="D38" s="24">
        <v>7</v>
      </c>
      <c r="K38" t="s">
        <v>28</v>
      </c>
      <c r="N38" t="s">
        <v>28</v>
      </c>
    </row>
    <row r="39" spans="1:16" x14ac:dyDescent="0.2">
      <c r="A39" s="18"/>
      <c r="B39" s="22">
        <v>21</v>
      </c>
      <c r="C39" s="23">
        <v>6</v>
      </c>
      <c r="D39" s="24">
        <v>6</v>
      </c>
      <c r="K39" t="s">
        <v>29</v>
      </c>
      <c r="N39" t="s">
        <v>29</v>
      </c>
    </row>
    <row r="40" spans="1:16" x14ac:dyDescent="0.2">
      <c r="A40" s="18"/>
      <c r="B40" s="25">
        <v>15</v>
      </c>
      <c r="C40" s="26">
        <v>5</v>
      </c>
      <c r="D40" s="27">
        <v>5</v>
      </c>
      <c r="K40" t="s">
        <v>30</v>
      </c>
      <c r="N40" t="s">
        <v>30</v>
      </c>
    </row>
    <row r="41" spans="1:16" x14ac:dyDescent="0.2">
      <c r="A41" s="18"/>
      <c r="B41" s="18">
        <f>SUM(B37:B40)</f>
        <v>92</v>
      </c>
      <c r="C41" s="18">
        <f t="shared" ref="C41:D41" si="16">SUM(C37:C40)</f>
        <v>26</v>
      </c>
      <c r="D41" s="18">
        <f t="shared" si="16"/>
        <v>25</v>
      </c>
      <c r="K41" t="s">
        <v>31</v>
      </c>
      <c r="N41" t="s">
        <v>31</v>
      </c>
    </row>
    <row r="42" spans="1:16" x14ac:dyDescent="0.2">
      <c r="K42" t="s">
        <v>32</v>
      </c>
      <c r="N42" t="s">
        <v>32</v>
      </c>
    </row>
    <row r="43" spans="1:16" x14ac:dyDescent="0.2">
      <c r="K43" t="s">
        <v>26</v>
      </c>
      <c r="N4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2DAC-39CC-1B4E-B1E4-2FB86FDCB42F}">
  <dimension ref="A1:P40"/>
  <sheetViews>
    <sheetView workbookViewId="0">
      <selection activeCell="M34" sqref="M34"/>
    </sheetView>
  </sheetViews>
  <sheetFormatPr baseColWidth="10" defaultRowHeight="16" x14ac:dyDescent="0.2"/>
  <sheetData>
    <row r="1" spans="1:16" x14ac:dyDescent="0.2">
      <c r="A1" s="17"/>
      <c r="B1" s="17"/>
      <c r="C1" s="17" t="s">
        <v>0</v>
      </c>
      <c r="D1" s="17" t="s">
        <v>1</v>
      </c>
      <c r="E1" s="17" t="s">
        <v>2</v>
      </c>
      <c r="F1" s="17"/>
      <c r="G1" s="17"/>
      <c r="H1" s="17"/>
      <c r="I1" s="17" t="s">
        <v>8</v>
      </c>
      <c r="J1" s="17" t="s">
        <v>2</v>
      </c>
      <c r="K1" s="17" t="s">
        <v>59</v>
      </c>
      <c r="L1" s="17" t="s">
        <v>0</v>
      </c>
      <c r="M1" s="17" t="s">
        <v>9</v>
      </c>
      <c r="N1" s="17" t="s">
        <v>59</v>
      </c>
      <c r="O1" s="17" t="s">
        <v>33</v>
      </c>
      <c r="P1" s="17" t="s">
        <v>61</v>
      </c>
    </row>
    <row r="2" spans="1:16" x14ac:dyDescent="0.2">
      <c r="A2" s="6" t="s">
        <v>39</v>
      </c>
      <c r="B2" t="s">
        <v>46</v>
      </c>
      <c r="C2">
        <v>6</v>
      </c>
      <c r="D2">
        <v>12</v>
      </c>
      <c r="E2">
        <v>8</v>
      </c>
    </row>
    <row r="3" spans="1:16" x14ac:dyDescent="0.2">
      <c r="A3" s="6">
        <v>6</v>
      </c>
    </row>
    <row r="4" spans="1:16" x14ac:dyDescent="0.2">
      <c r="B4" t="s">
        <v>11</v>
      </c>
      <c r="C4">
        <v>6</v>
      </c>
      <c r="D4">
        <v>0</v>
      </c>
      <c r="E4">
        <v>0</v>
      </c>
      <c r="F4">
        <v>1</v>
      </c>
      <c r="G4">
        <f>SQRT(2)</f>
        <v>1.4142135623730951</v>
      </c>
      <c r="H4">
        <f>SQRT(3)</f>
        <v>1.7320508075688772</v>
      </c>
      <c r="I4">
        <f>C4+D4</f>
        <v>6</v>
      </c>
      <c r="J4">
        <f>E4</f>
        <v>0</v>
      </c>
      <c r="L4">
        <f>C4</f>
        <v>6</v>
      </c>
      <c r="M4">
        <f>D4+E4</f>
        <v>0</v>
      </c>
      <c r="O4" s="5">
        <f t="shared" ref="O4:O30" si="0">(C4*F4+D4*G4+E4*H4)/$A$3</f>
        <v>1</v>
      </c>
      <c r="P4" s="5">
        <f>O4*$A$3</f>
        <v>6</v>
      </c>
    </row>
    <row r="5" spans="1:16" x14ac:dyDescent="0.2">
      <c r="C5">
        <v>0</v>
      </c>
      <c r="D5">
        <v>6</v>
      </c>
      <c r="E5">
        <v>0</v>
      </c>
      <c r="F5">
        <v>1</v>
      </c>
      <c r="G5">
        <f t="shared" ref="G5:G30" si="1">SQRT(2)</f>
        <v>1.4142135623730951</v>
      </c>
      <c r="H5">
        <f t="shared" ref="H5:H30" si="2">SQRT(3)</f>
        <v>1.7320508075688772</v>
      </c>
      <c r="I5">
        <f t="shared" ref="I5:I30" si="3">C5+D5</f>
        <v>6</v>
      </c>
      <c r="J5">
        <f t="shared" ref="J5:J30" si="4">E5</f>
        <v>0</v>
      </c>
      <c r="K5">
        <v>1</v>
      </c>
      <c r="L5">
        <f t="shared" ref="L5:L30" si="5">C5</f>
        <v>0</v>
      </c>
      <c r="M5">
        <f t="shared" ref="M5:M30" si="6">D5+E5</f>
        <v>6</v>
      </c>
      <c r="O5" s="5">
        <f t="shared" si="0"/>
        <v>1.4142135623730951</v>
      </c>
      <c r="P5" s="5">
        <f t="shared" ref="P5:P30" si="7">O5*$A$3</f>
        <v>8.4852813742385713</v>
      </c>
    </row>
    <row r="6" spans="1:16" x14ac:dyDescent="0.2">
      <c r="C6">
        <v>0</v>
      </c>
      <c r="D6">
        <v>0</v>
      </c>
      <c r="E6">
        <v>6</v>
      </c>
      <c r="F6">
        <v>1</v>
      </c>
      <c r="G6">
        <f t="shared" si="1"/>
        <v>1.4142135623730951</v>
      </c>
      <c r="H6">
        <f t="shared" si="2"/>
        <v>1.7320508075688772</v>
      </c>
      <c r="I6">
        <f t="shared" ref="I6" si="8">C6+D6</f>
        <v>0</v>
      </c>
      <c r="J6">
        <f t="shared" ref="J6" si="9">E6</f>
        <v>6</v>
      </c>
      <c r="L6">
        <f t="shared" ref="L6" si="10">C6</f>
        <v>0</v>
      </c>
      <c r="M6">
        <f t="shared" ref="M6" si="11">D6+E6</f>
        <v>6</v>
      </c>
      <c r="N6">
        <v>1</v>
      </c>
      <c r="O6" s="5">
        <f t="shared" si="0"/>
        <v>1.7320508075688774</v>
      </c>
      <c r="P6" s="5">
        <f t="shared" si="7"/>
        <v>10.392304845413264</v>
      </c>
    </row>
    <row r="7" spans="1:16" x14ac:dyDescent="0.2">
      <c r="B7" t="s">
        <v>12</v>
      </c>
      <c r="C7">
        <v>5</v>
      </c>
      <c r="D7">
        <v>1</v>
      </c>
      <c r="E7">
        <v>0</v>
      </c>
      <c r="F7">
        <v>1</v>
      </c>
      <c r="G7">
        <f t="shared" si="1"/>
        <v>1.4142135623730951</v>
      </c>
      <c r="H7">
        <f t="shared" si="2"/>
        <v>1.7320508075688772</v>
      </c>
      <c r="I7">
        <f t="shared" si="3"/>
        <v>6</v>
      </c>
      <c r="J7">
        <f t="shared" si="4"/>
        <v>0</v>
      </c>
      <c r="K7">
        <v>1</v>
      </c>
      <c r="L7">
        <f t="shared" si="5"/>
        <v>5</v>
      </c>
      <c r="M7">
        <f t="shared" si="6"/>
        <v>1</v>
      </c>
      <c r="O7" s="5">
        <f t="shared" si="0"/>
        <v>1.0690355937288492</v>
      </c>
      <c r="P7" s="5">
        <f t="shared" si="7"/>
        <v>6.4142135623730949</v>
      </c>
    </row>
    <row r="8" spans="1:16" x14ac:dyDescent="0.2">
      <c r="C8">
        <v>5</v>
      </c>
      <c r="D8">
        <v>0</v>
      </c>
      <c r="E8">
        <v>1</v>
      </c>
      <c r="F8">
        <v>1</v>
      </c>
      <c r="G8">
        <f t="shared" si="1"/>
        <v>1.4142135623730951</v>
      </c>
      <c r="H8">
        <f t="shared" si="2"/>
        <v>1.7320508075688772</v>
      </c>
      <c r="I8">
        <f t="shared" si="3"/>
        <v>5</v>
      </c>
      <c r="J8">
        <f t="shared" si="4"/>
        <v>1</v>
      </c>
      <c r="L8">
        <f t="shared" si="5"/>
        <v>5</v>
      </c>
      <c r="M8">
        <f t="shared" si="6"/>
        <v>1</v>
      </c>
      <c r="N8">
        <v>1</v>
      </c>
      <c r="O8" s="5">
        <f t="shared" si="0"/>
        <v>1.1220084679281461</v>
      </c>
      <c r="P8" s="5">
        <f t="shared" si="7"/>
        <v>6.7320508075688767</v>
      </c>
    </row>
    <row r="9" spans="1:16" x14ac:dyDescent="0.2">
      <c r="C9">
        <v>1</v>
      </c>
      <c r="D9">
        <v>5</v>
      </c>
      <c r="E9">
        <v>0</v>
      </c>
      <c r="F9">
        <v>1</v>
      </c>
      <c r="G9">
        <f t="shared" si="1"/>
        <v>1.4142135623730951</v>
      </c>
      <c r="H9">
        <f t="shared" si="2"/>
        <v>1.7320508075688772</v>
      </c>
      <c r="I9">
        <f t="shared" si="3"/>
        <v>6</v>
      </c>
      <c r="J9">
        <f t="shared" si="4"/>
        <v>0</v>
      </c>
      <c r="K9">
        <v>1</v>
      </c>
      <c r="L9">
        <f t="shared" si="5"/>
        <v>1</v>
      </c>
      <c r="M9">
        <f t="shared" si="6"/>
        <v>5</v>
      </c>
      <c r="O9" s="5">
        <f t="shared" si="0"/>
        <v>1.345177968644246</v>
      </c>
      <c r="P9" s="5">
        <f t="shared" si="7"/>
        <v>8.0710678118654755</v>
      </c>
    </row>
    <row r="10" spans="1:16" x14ac:dyDescent="0.2">
      <c r="C10">
        <v>1</v>
      </c>
      <c r="D10">
        <v>0</v>
      </c>
      <c r="E10">
        <v>5</v>
      </c>
      <c r="F10">
        <v>1</v>
      </c>
      <c r="G10">
        <f t="shared" si="1"/>
        <v>1.4142135623730951</v>
      </c>
      <c r="H10">
        <f t="shared" si="2"/>
        <v>1.7320508075688772</v>
      </c>
      <c r="I10">
        <f t="shared" si="3"/>
        <v>1</v>
      </c>
      <c r="J10">
        <f t="shared" si="4"/>
        <v>5</v>
      </c>
      <c r="L10">
        <f t="shared" si="5"/>
        <v>1</v>
      </c>
      <c r="M10">
        <f t="shared" si="6"/>
        <v>5</v>
      </c>
      <c r="N10">
        <v>1</v>
      </c>
      <c r="O10" s="5">
        <f t="shared" si="0"/>
        <v>1.6100423396407308</v>
      </c>
      <c r="P10" s="5">
        <f t="shared" si="7"/>
        <v>9.6602540378443855</v>
      </c>
    </row>
    <row r="11" spans="1:16" x14ac:dyDescent="0.2">
      <c r="C11">
        <v>0</v>
      </c>
      <c r="D11">
        <v>5</v>
      </c>
      <c r="E11">
        <v>1</v>
      </c>
      <c r="F11">
        <v>1</v>
      </c>
      <c r="G11">
        <f t="shared" si="1"/>
        <v>1.4142135623730951</v>
      </c>
      <c r="H11">
        <f t="shared" si="2"/>
        <v>1.7320508075688772</v>
      </c>
      <c r="I11">
        <f t="shared" si="3"/>
        <v>5</v>
      </c>
      <c r="J11">
        <f t="shared" si="4"/>
        <v>1</v>
      </c>
      <c r="K11">
        <v>1</v>
      </c>
      <c r="L11">
        <f t="shared" si="5"/>
        <v>0</v>
      </c>
      <c r="M11">
        <f t="shared" si="6"/>
        <v>6</v>
      </c>
      <c r="N11">
        <v>1</v>
      </c>
      <c r="O11" s="5">
        <f t="shared" si="0"/>
        <v>1.4671864365723921</v>
      </c>
      <c r="P11" s="5">
        <f t="shared" si="7"/>
        <v>8.8031186194343523</v>
      </c>
    </row>
    <row r="12" spans="1:16" x14ac:dyDescent="0.2">
      <c r="C12">
        <v>0</v>
      </c>
      <c r="D12">
        <v>1</v>
      </c>
      <c r="E12">
        <v>5</v>
      </c>
      <c r="F12">
        <v>1</v>
      </c>
      <c r="G12">
        <f t="shared" si="1"/>
        <v>1.4142135623730951</v>
      </c>
      <c r="H12">
        <f t="shared" si="2"/>
        <v>1.7320508075688772</v>
      </c>
      <c r="I12">
        <f t="shared" si="3"/>
        <v>1</v>
      </c>
      <c r="J12">
        <f t="shared" si="4"/>
        <v>5</v>
      </c>
      <c r="K12">
        <v>1</v>
      </c>
      <c r="L12">
        <f t="shared" si="5"/>
        <v>0</v>
      </c>
      <c r="M12">
        <f t="shared" si="6"/>
        <v>6</v>
      </c>
      <c r="N12">
        <v>1</v>
      </c>
      <c r="O12" s="5">
        <f t="shared" si="0"/>
        <v>1.6790779333695802</v>
      </c>
      <c r="P12" s="5">
        <f t="shared" si="7"/>
        <v>10.074467600217481</v>
      </c>
    </row>
    <row r="13" spans="1:16" x14ac:dyDescent="0.2">
      <c r="B13" t="s">
        <v>13</v>
      </c>
      <c r="C13">
        <v>4</v>
      </c>
      <c r="D13">
        <v>2</v>
      </c>
      <c r="E13">
        <v>0</v>
      </c>
      <c r="F13">
        <v>1</v>
      </c>
      <c r="G13">
        <f t="shared" si="1"/>
        <v>1.4142135623730951</v>
      </c>
      <c r="H13">
        <f t="shared" si="2"/>
        <v>1.7320508075688772</v>
      </c>
      <c r="I13">
        <f t="shared" si="3"/>
        <v>6</v>
      </c>
      <c r="J13">
        <f t="shared" si="4"/>
        <v>0</v>
      </c>
      <c r="K13">
        <v>1</v>
      </c>
      <c r="L13">
        <f t="shared" si="5"/>
        <v>4</v>
      </c>
      <c r="M13">
        <f t="shared" si="6"/>
        <v>2</v>
      </c>
      <c r="O13" s="5">
        <f t="shared" si="0"/>
        <v>1.1380711874576983</v>
      </c>
      <c r="P13" s="5">
        <f t="shared" si="7"/>
        <v>6.8284271247461898</v>
      </c>
    </row>
    <row r="14" spans="1:16" x14ac:dyDescent="0.2">
      <c r="C14">
        <v>4</v>
      </c>
      <c r="D14">
        <v>0</v>
      </c>
      <c r="E14">
        <v>2</v>
      </c>
      <c r="F14">
        <v>1</v>
      </c>
      <c r="G14">
        <f t="shared" si="1"/>
        <v>1.4142135623730951</v>
      </c>
      <c r="H14">
        <f t="shared" si="2"/>
        <v>1.7320508075688772</v>
      </c>
      <c r="I14">
        <f t="shared" si="3"/>
        <v>4</v>
      </c>
      <c r="J14">
        <f t="shared" si="4"/>
        <v>2</v>
      </c>
      <c r="L14">
        <f t="shared" si="5"/>
        <v>4</v>
      </c>
      <c r="M14">
        <f t="shared" si="6"/>
        <v>2</v>
      </c>
      <c r="N14">
        <v>1</v>
      </c>
      <c r="O14" s="5">
        <f t="shared" si="0"/>
        <v>1.2440169358562925</v>
      </c>
      <c r="P14" s="5">
        <f t="shared" si="7"/>
        <v>7.4641016151377553</v>
      </c>
    </row>
    <row r="15" spans="1:16" x14ac:dyDescent="0.2">
      <c r="C15">
        <v>2</v>
      </c>
      <c r="D15">
        <v>4</v>
      </c>
      <c r="E15">
        <v>0</v>
      </c>
      <c r="F15">
        <v>1</v>
      </c>
      <c r="G15">
        <f t="shared" si="1"/>
        <v>1.4142135623730951</v>
      </c>
      <c r="H15">
        <f t="shared" si="2"/>
        <v>1.7320508075688772</v>
      </c>
      <c r="I15">
        <f t="shared" si="3"/>
        <v>6</v>
      </c>
      <c r="J15">
        <f t="shared" si="4"/>
        <v>0</v>
      </c>
      <c r="K15">
        <v>1</v>
      </c>
      <c r="L15">
        <f t="shared" si="5"/>
        <v>2</v>
      </c>
      <c r="M15">
        <f t="shared" si="6"/>
        <v>4</v>
      </c>
      <c r="O15" s="5">
        <f t="shared" si="0"/>
        <v>1.2761423749153968</v>
      </c>
      <c r="P15" s="5">
        <f t="shared" si="7"/>
        <v>7.6568542494923815</v>
      </c>
    </row>
    <row r="16" spans="1:16" x14ac:dyDescent="0.2">
      <c r="C16">
        <v>2</v>
      </c>
      <c r="D16">
        <v>0</v>
      </c>
      <c r="E16">
        <v>4</v>
      </c>
      <c r="F16">
        <v>1</v>
      </c>
      <c r="G16">
        <f t="shared" si="1"/>
        <v>1.4142135623730951</v>
      </c>
      <c r="H16">
        <f t="shared" si="2"/>
        <v>1.7320508075688772</v>
      </c>
      <c r="I16">
        <f t="shared" si="3"/>
        <v>2</v>
      </c>
      <c r="J16">
        <f t="shared" si="4"/>
        <v>4</v>
      </c>
      <c r="L16">
        <f t="shared" si="5"/>
        <v>2</v>
      </c>
      <c r="M16">
        <f t="shared" si="6"/>
        <v>4</v>
      </c>
      <c r="N16">
        <v>1</v>
      </c>
      <c r="O16" s="5">
        <f t="shared" si="0"/>
        <v>1.4880338717125847</v>
      </c>
      <c r="P16" s="5">
        <f t="shared" si="7"/>
        <v>8.9282032302755088</v>
      </c>
    </row>
    <row r="17" spans="1:16" x14ac:dyDescent="0.2">
      <c r="C17">
        <v>0</v>
      </c>
      <c r="D17">
        <v>4</v>
      </c>
      <c r="E17">
        <v>2</v>
      </c>
      <c r="F17">
        <v>1</v>
      </c>
      <c r="G17">
        <f t="shared" si="1"/>
        <v>1.4142135623730951</v>
      </c>
      <c r="H17">
        <f t="shared" si="2"/>
        <v>1.7320508075688772</v>
      </c>
      <c r="I17">
        <f t="shared" si="3"/>
        <v>4</v>
      </c>
      <c r="J17">
        <f t="shared" si="4"/>
        <v>2</v>
      </c>
      <c r="K17">
        <v>1</v>
      </c>
      <c r="L17">
        <f t="shared" si="5"/>
        <v>0</v>
      </c>
      <c r="M17">
        <f t="shared" si="6"/>
        <v>6</v>
      </c>
      <c r="N17">
        <v>1</v>
      </c>
      <c r="O17" s="5">
        <f t="shared" si="0"/>
        <v>1.5201593107716891</v>
      </c>
      <c r="P17" s="5">
        <f t="shared" si="7"/>
        <v>9.120955864630135</v>
      </c>
    </row>
    <row r="18" spans="1:16" x14ac:dyDescent="0.2">
      <c r="C18">
        <v>0</v>
      </c>
      <c r="D18">
        <v>2</v>
      </c>
      <c r="E18">
        <v>4</v>
      </c>
      <c r="F18">
        <v>1</v>
      </c>
      <c r="G18">
        <f t="shared" si="1"/>
        <v>1.4142135623730951</v>
      </c>
      <c r="H18">
        <f t="shared" si="2"/>
        <v>1.7320508075688772</v>
      </c>
      <c r="I18">
        <f t="shared" si="3"/>
        <v>2</v>
      </c>
      <c r="J18">
        <f t="shared" si="4"/>
        <v>4</v>
      </c>
      <c r="K18">
        <v>1</v>
      </c>
      <c r="L18">
        <f t="shared" si="5"/>
        <v>0</v>
      </c>
      <c r="M18">
        <f t="shared" si="6"/>
        <v>6</v>
      </c>
      <c r="N18">
        <v>1</v>
      </c>
      <c r="O18" s="5">
        <f t="shared" si="0"/>
        <v>1.626105059170283</v>
      </c>
      <c r="P18" s="5">
        <f t="shared" si="7"/>
        <v>9.7566303550216986</v>
      </c>
    </row>
    <row r="19" spans="1:16" x14ac:dyDescent="0.2">
      <c r="B19" t="s">
        <v>14</v>
      </c>
      <c r="C19">
        <v>4</v>
      </c>
      <c r="D19">
        <v>1</v>
      </c>
      <c r="E19">
        <v>1</v>
      </c>
      <c r="F19">
        <v>1</v>
      </c>
      <c r="G19">
        <f t="shared" si="1"/>
        <v>1.4142135623730951</v>
      </c>
      <c r="H19">
        <f t="shared" si="2"/>
        <v>1.7320508075688772</v>
      </c>
      <c r="I19">
        <f t="shared" si="3"/>
        <v>5</v>
      </c>
      <c r="J19">
        <f t="shared" si="4"/>
        <v>1</v>
      </c>
      <c r="K19">
        <v>1</v>
      </c>
      <c r="L19">
        <f t="shared" si="5"/>
        <v>4</v>
      </c>
      <c r="M19">
        <f t="shared" si="6"/>
        <v>2</v>
      </c>
      <c r="N19">
        <v>1</v>
      </c>
      <c r="O19" s="5">
        <f t="shared" si="0"/>
        <v>1.1910440616569955</v>
      </c>
      <c r="P19" s="5">
        <f t="shared" si="7"/>
        <v>7.1462643699419726</v>
      </c>
    </row>
    <row r="20" spans="1:16" x14ac:dyDescent="0.2">
      <c r="C20">
        <v>1</v>
      </c>
      <c r="D20">
        <v>4</v>
      </c>
      <c r="E20">
        <v>1</v>
      </c>
      <c r="F20">
        <v>1</v>
      </c>
      <c r="G20">
        <f t="shared" si="1"/>
        <v>1.4142135623730951</v>
      </c>
      <c r="H20">
        <f t="shared" si="2"/>
        <v>1.7320508075688772</v>
      </c>
      <c r="I20">
        <f t="shared" si="3"/>
        <v>5</v>
      </c>
      <c r="J20">
        <f t="shared" si="4"/>
        <v>1</v>
      </c>
      <c r="K20">
        <v>1</v>
      </c>
      <c r="L20">
        <f t="shared" si="5"/>
        <v>1</v>
      </c>
      <c r="M20">
        <f t="shared" si="6"/>
        <v>5</v>
      </c>
      <c r="N20">
        <v>1</v>
      </c>
      <c r="O20" s="5">
        <f t="shared" si="0"/>
        <v>1.398150842843543</v>
      </c>
      <c r="P20" s="5">
        <f t="shared" si="7"/>
        <v>8.3889050570612582</v>
      </c>
    </row>
    <row r="21" spans="1:16" x14ac:dyDescent="0.2">
      <c r="C21">
        <v>1</v>
      </c>
      <c r="D21">
        <v>1</v>
      </c>
      <c r="E21">
        <v>4</v>
      </c>
      <c r="F21">
        <v>1</v>
      </c>
      <c r="G21">
        <f t="shared" si="1"/>
        <v>1.4142135623730951</v>
      </c>
      <c r="H21">
        <f t="shared" si="2"/>
        <v>1.7320508075688772</v>
      </c>
      <c r="I21">
        <f t="shared" si="3"/>
        <v>2</v>
      </c>
      <c r="J21">
        <f t="shared" si="4"/>
        <v>4</v>
      </c>
      <c r="K21">
        <v>1</v>
      </c>
      <c r="L21">
        <f t="shared" si="5"/>
        <v>1</v>
      </c>
      <c r="M21">
        <f t="shared" si="6"/>
        <v>5</v>
      </c>
      <c r="N21">
        <v>1</v>
      </c>
      <c r="O21" s="5">
        <f t="shared" si="0"/>
        <v>1.5570694654414339</v>
      </c>
      <c r="P21" s="5">
        <f t="shared" si="7"/>
        <v>9.3424167926486028</v>
      </c>
    </row>
    <row r="22" spans="1:16" x14ac:dyDescent="0.2">
      <c r="B22" t="s">
        <v>15</v>
      </c>
      <c r="C22">
        <v>3</v>
      </c>
      <c r="D22">
        <v>3</v>
      </c>
      <c r="E22">
        <v>0</v>
      </c>
      <c r="F22">
        <v>1</v>
      </c>
      <c r="G22">
        <f t="shared" si="1"/>
        <v>1.4142135623730951</v>
      </c>
      <c r="H22">
        <f t="shared" si="2"/>
        <v>1.7320508075688772</v>
      </c>
      <c r="I22">
        <f t="shared" si="3"/>
        <v>6</v>
      </c>
      <c r="J22">
        <f t="shared" si="4"/>
        <v>0</v>
      </c>
      <c r="K22">
        <v>1</v>
      </c>
      <c r="L22">
        <f t="shared" si="5"/>
        <v>3</v>
      </c>
      <c r="M22">
        <f t="shared" si="6"/>
        <v>3</v>
      </c>
      <c r="O22" s="5">
        <f t="shared" si="0"/>
        <v>1.2071067811865477</v>
      </c>
      <c r="P22" s="5">
        <f t="shared" si="7"/>
        <v>7.2426406871192857</v>
      </c>
    </row>
    <row r="23" spans="1:16" x14ac:dyDescent="0.2">
      <c r="C23">
        <v>3</v>
      </c>
      <c r="D23">
        <v>0</v>
      </c>
      <c r="E23">
        <v>3</v>
      </c>
      <c r="F23">
        <v>1</v>
      </c>
      <c r="G23">
        <f t="shared" si="1"/>
        <v>1.4142135623730951</v>
      </c>
      <c r="H23">
        <f t="shared" si="2"/>
        <v>1.7320508075688772</v>
      </c>
      <c r="I23">
        <f t="shared" ref="I23:I27" si="12">C23+D23</f>
        <v>3</v>
      </c>
      <c r="J23">
        <f t="shared" ref="J23:J27" si="13">E23</f>
        <v>3</v>
      </c>
      <c r="K23">
        <v>1</v>
      </c>
      <c r="L23">
        <f t="shared" ref="L23:L27" si="14">C23</f>
        <v>3</v>
      </c>
      <c r="M23">
        <f t="shared" ref="M23:M27" si="15">D23+E23</f>
        <v>3</v>
      </c>
      <c r="N23">
        <v>1</v>
      </c>
      <c r="O23" s="5">
        <f t="shared" si="0"/>
        <v>1.3660254037844386</v>
      </c>
      <c r="P23" s="5">
        <f t="shared" si="7"/>
        <v>8.196152422706632</v>
      </c>
    </row>
    <row r="24" spans="1:16" x14ac:dyDescent="0.2">
      <c r="C24">
        <v>0</v>
      </c>
      <c r="D24">
        <v>3</v>
      </c>
      <c r="E24">
        <v>3</v>
      </c>
      <c r="F24">
        <v>1</v>
      </c>
      <c r="G24">
        <f t="shared" si="1"/>
        <v>1.4142135623730951</v>
      </c>
      <c r="H24">
        <f t="shared" si="2"/>
        <v>1.7320508075688772</v>
      </c>
      <c r="I24">
        <f t="shared" si="12"/>
        <v>3</v>
      </c>
      <c r="J24">
        <f t="shared" si="13"/>
        <v>3</v>
      </c>
      <c r="L24">
        <f t="shared" si="14"/>
        <v>0</v>
      </c>
      <c r="M24">
        <f t="shared" si="15"/>
        <v>6</v>
      </c>
      <c r="N24">
        <v>1</v>
      </c>
      <c r="O24" s="5">
        <f t="shared" si="0"/>
        <v>1.5731321849709863</v>
      </c>
      <c r="P24" s="5">
        <f t="shared" si="7"/>
        <v>9.4387931098259177</v>
      </c>
    </row>
    <row r="25" spans="1:16" x14ac:dyDescent="0.2">
      <c r="B25" t="s">
        <v>17</v>
      </c>
      <c r="C25">
        <v>3</v>
      </c>
      <c r="D25">
        <v>2</v>
      </c>
      <c r="E25">
        <v>1</v>
      </c>
      <c r="F25">
        <v>1</v>
      </c>
      <c r="G25">
        <f t="shared" si="1"/>
        <v>1.4142135623730951</v>
      </c>
      <c r="H25">
        <f t="shared" si="2"/>
        <v>1.7320508075688772</v>
      </c>
      <c r="I25">
        <f t="shared" si="12"/>
        <v>5</v>
      </c>
      <c r="J25">
        <f t="shared" si="13"/>
        <v>1</v>
      </c>
      <c r="K25">
        <v>1</v>
      </c>
      <c r="L25">
        <f t="shared" si="14"/>
        <v>3</v>
      </c>
      <c r="M25">
        <f t="shared" si="15"/>
        <v>3</v>
      </c>
      <c r="N25">
        <v>1</v>
      </c>
      <c r="O25" s="5">
        <f t="shared" si="0"/>
        <v>1.2600796553858444</v>
      </c>
      <c r="P25" s="5">
        <f t="shared" si="7"/>
        <v>7.5604779323150666</v>
      </c>
    </row>
    <row r="26" spans="1:16" x14ac:dyDescent="0.2">
      <c r="C26">
        <v>3</v>
      </c>
      <c r="D26">
        <v>1</v>
      </c>
      <c r="E26">
        <v>2</v>
      </c>
      <c r="F26">
        <v>1</v>
      </c>
      <c r="G26">
        <f t="shared" si="1"/>
        <v>1.4142135623730951</v>
      </c>
      <c r="H26">
        <f t="shared" si="2"/>
        <v>1.7320508075688772</v>
      </c>
      <c r="I26">
        <f t="shared" si="12"/>
        <v>4</v>
      </c>
      <c r="J26">
        <f t="shared" si="13"/>
        <v>2</v>
      </c>
      <c r="K26">
        <v>1</v>
      </c>
      <c r="L26">
        <f t="shared" si="14"/>
        <v>3</v>
      </c>
      <c r="M26">
        <f t="shared" si="15"/>
        <v>3</v>
      </c>
      <c r="N26">
        <v>1</v>
      </c>
      <c r="O26" s="5">
        <f t="shared" si="0"/>
        <v>1.3130525295851416</v>
      </c>
      <c r="P26" s="5">
        <f t="shared" si="7"/>
        <v>7.8783151775108493</v>
      </c>
    </row>
    <row r="27" spans="1:16" x14ac:dyDescent="0.2">
      <c r="C27">
        <v>2</v>
      </c>
      <c r="D27">
        <v>3</v>
      </c>
      <c r="E27">
        <v>1</v>
      </c>
      <c r="F27">
        <v>1</v>
      </c>
      <c r="G27">
        <f t="shared" si="1"/>
        <v>1.4142135623730951</v>
      </c>
      <c r="H27">
        <f t="shared" si="2"/>
        <v>1.7320508075688772</v>
      </c>
      <c r="I27">
        <f t="shared" si="12"/>
        <v>5</v>
      </c>
      <c r="J27">
        <f t="shared" si="13"/>
        <v>1</v>
      </c>
      <c r="K27">
        <v>1</v>
      </c>
      <c r="L27">
        <f t="shared" si="14"/>
        <v>2</v>
      </c>
      <c r="M27">
        <f t="shared" si="15"/>
        <v>4</v>
      </c>
      <c r="N27">
        <v>1</v>
      </c>
      <c r="O27" s="5">
        <f t="shared" si="0"/>
        <v>1.3291152491146938</v>
      </c>
      <c r="P27" s="5">
        <f t="shared" si="7"/>
        <v>7.9746914946881624</v>
      </c>
    </row>
    <row r="28" spans="1:16" x14ac:dyDescent="0.2">
      <c r="C28">
        <v>2</v>
      </c>
      <c r="D28">
        <v>1</v>
      </c>
      <c r="E28">
        <v>3</v>
      </c>
      <c r="F28">
        <v>1</v>
      </c>
      <c r="G28">
        <f t="shared" si="1"/>
        <v>1.4142135623730951</v>
      </c>
      <c r="H28">
        <f t="shared" si="2"/>
        <v>1.7320508075688772</v>
      </c>
      <c r="I28">
        <f t="shared" ref="I28" si="16">C28+D28</f>
        <v>3</v>
      </c>
      <c r="J28">
        <f t="shared" ref="J28" si="17">E28</f>
        <v>3</v>
      </c>
      <c r="K28">
        <v>1</v>
      </c>
      <c r="L28">
        <f t="shared" ref="L28" si="18">C28</f>
        <v>2</v>
      </c>
      <c r="M28">
        <f t="shared" ref="M28" si="19">D28+E28</f>
        <v>4</v>
      </c>
      <c r="N28">
        <v>1</v>
      </c>
      <c r="O28" s="5">
        <f t="shared" si="0"/>
        <v>1.435060997513288</v>
      </c>
      <c r="P28" s="5">
        <f t="shared" si="7"/>
        <v>8.6103659850797278</v>
      </c>
    </row>
    <row r="29" spans="1:16" x14ac:dyDescent="0.2">
      <c r="C29">
        <v>1</v>
      </c>
      <c r="D29">
        <v>3</v>
      </c>
      <c r="E29">
        <v>2</v>
      </c>
      <c r="F29">
        <v>1</v>
      </c>
      <c r="G29">
        <f t="shared" si="1"/>
        <v>1.4142135623730951</v>
      </c>
      <c r="H29">
        <f t="shared" si="2"/>
        <v>1.7320508075688772</v>
      </c>
      <c r="I29">
        <f t="shared" si="3"/>
        <v>4</v>
      </c>
      <c r="J29">
        <f t="shared" si="4"/>
        <v>2</v>
      </c>
      <c r="K29">
        <v>1</v>
      </c>
      <c r="L29">
        <f t="shared" si="5"/>
        <v>1</v>
      </c>
      <c r="M29">
        <f t="shared" si="6"/>
        <v>5</v>
      </c>
      <c r="N29">
        <v>1</v>
      </c>
      <c r="O29" s="5">
        <f t="shared" si="0"/>
        <v>1.4511237170428402</v>
      </c>
      <c r="P29" s="5">
        <f t="shared" si="7"/>
        <v>8.7067423022570409</v>
      </c>
    </row>
    <row r="30" spans="1:16" x14ac:dyDescent="0.2">
      <c r="C30">
        <v>1</v>
      </c>
      <c r="D30">
        <v>2</v>
      </c>
      <c r="E30">
        <v>3</v>
      </c>
      <c r="F30">
        <v>1</v>
      </c>
      <c r="G30">
        <f t="shared" si="1"/>
        <v>1.4142135623730951</v>
      </c>
      <c r="H30">
        <f t="shared" si="2"/>
        <v>1.7320508075688772</v>
      </c>
      <c r="I30">
        <f t="shared" si="3"/>
        <v>3</v>
      </c>
      <c r="J30">
        <f t="shared" si="4"/>
        <v>3</v>
      </c>
      <c r="K30">
        <v>1</v>
      </c>
      <c r="L30">
        <f t="shared" si="5"/>
        <v>1</v>
      </c>
      <c r="M30">
        <f t="shared" si="6"/>
        <v>5</v>
      </c>
      <c r="N30">
        <v>1</v>
      </c>
      <c r="O30" s="5">
        <f t="shared" si="0"/>
        <v>1.5040965912421369</v>
      </c>
      <c r="P30" s="5">
        <f t="shared" si="7"/>
        <v>9.0245795474528219</v>
      </c>
    </row>
    <row r="31" spans="1:16" ht="17" thickBot="1" x14ac:dyDescent="0.25">
      <c r="A31" s="1" t="s">
        <v>16</v>
      </c>
      <c r="B31" s="1"/>
      <c r="C31" s="1"/>
      <c r="D31" s="1"/>
      <c r="E31" s="1"/>
      <c r="F31" s="3">
        <f>SUM(F4:F30)</f>
        <v>27</v>
      </c>
      <c r="G31" s="1"/>
      <c r="H31" s="1"/>
      <c r="I31" s="1"/>
      <c r="J31" s="1"/>
      <c r="K31" s="3">
        <f>SUM(K4:K30)</f>
        <v>20</v>
      </c>
      <c r="L31" s="1"/>
      <c r="M31" s="1"/>
      <c r="N31" s="3">
        <f>SUM(N4:N30)</f>
        <v>20</v>
      </c>
      <c r="O31" s="3"/>
      <c r="P31" s="1"/>
    </row>
    <row r="32" spans="1:16" ht="17" thickBot="1" x14ac:dyDescent="0.25">
      <c r="K32" s="4">
        <f>$F$31-K31</f>
        <v>7</v>
      </c>
      <c r="N32" s="2">
        <f>$F$31-N31</f>
        <v>7</v>
      </c>
    </row>
    <row r="34" spans="10:14" x14ac:dyDescent="0.2">
      <c r="J34" t="s">
        <v>57</v>
      </c>
      <c r="K34" t="s">
        <v>18</v>
      </c>
      <c r="M34" t="s">
        <v>58</v>
      </c>
      <c r="N34" t="s">
        <v>18</v>
      </c>
    </row>
    <row r="35" spans="10:14" x14ac:dyDescent="0.2">
      <c r="K35" t="s">
        <v>19</v>
      </c>
      <c r="N35" t="s">
        <v>19</v>
      </c>
    </row>
    <row r="36" spans="10:14" x14ac:dyDescent="0.2">
      <c r="K36" t="s">
        <v>20</v>
      </c>
      <c r="N36" t="s">
        <v>20</v>
      </c>
    </row>
    <row r="37" spans="10:14" x14ac:dyDescent="0.2">
      <c r="K37" t="s">
        <v>21</v>
      </c>
      <c r="N37" t="s">
        <v>21</v>
      </c>
    </row>
    <row r="38" spans="10:14" x14ac:dyDescent="0.2">
      <c r="K38" t="s">
        <v>22</v>
      </c>
      <c r="N38" t="s">
        <v>22</v>
      </c>
    </row>
    <row r="39" spans="10:14" x14ac:dyDescent="0.2">
      <c r="K39" t="s">
        <v>23</v>
      </c>
      <c r="N39" t="s">
        <v>23</v>
      </c>
    </row>
    <row r="40" spans="10:14" x14ac:dyDescent="0.2">
      <c r="K40" t="s">
        <v>24</v>
      </c>
      <c r="N40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A45F-7BDC-664C-B2B2-A9458C1B63E6}">
  <dimension ref="A1:P33"/>
  <sheetViews>
    <sheetView workbookViewId="0">
      <selection activeCell="M28" sqref="M28"/>
    </sheetView>
  </sheetViews>
  <sheetFormatPr baseColWidth="10" defaultRowHeight="16" x14ac:dyDescent="0.2"/>
  <sheetData>
    <row r="1" spans="1:16" x14ac:dyDescent="0.2">
      <c r="A1" s="17"/>
      <c r="B1" s="17"/>
      <c r="C1" s="17" t="s">
        <v>0</v>
      </c>
      <c r="D1" s="17" t="s">
        <v>1</v>
      </c>
      <c r="E1" s="17" t="s">
        <v>2</v>
      </c>
      <c r="F1" s="17"/>
      <c r="G1" s="17"/>
      <c r="H1" s="17"/>
      <c r="I1" s="17" t="s">
        <v>8</v>
      </c>
      <c r="J1" s="17" t="s">
        <v>2</v>
      </c>
      <c r="K1" s="17" t="s">
        <v>59</v>
      </c>
      <c r="L1" s="17" t="s">
        <v>0</v>
      </c>
      <c r="M1" s="17" t="s">
        <v>9</v>
      </c>
      <c r="N1" s="17" t="s">
        <v>59</v>
      </c>
      <c r="O1" s="17" t="s">
        <v>33</v>
      </c>
      <c r="P1" s="17" t="s">
        <v>61</v>
      </c>
    </row>
    <row r="2" spans="1:16" x14ac:dyDescent="0.2">
      <c r="A2" s="6" t="s">
        <v>39</v>
      </c>
      <c r="B2" t="s">
        <v>46</v>
      </c>
      <c r="C2">
        <v>6</v>
      </c>
      <c r="D2">
        <v>12</v>
      </c>
      <c r="E2">
        <v>8</v>
      </c>
    </row>
    <row r="3" spans="1:16" x14ac:dyDescent="0.2">
      <c r="A3" s="6">
        <v>5</v>
      </c>
    </row>
    <row r="4" spans="1:16" x14ac:dyDescent="0.2">
      <c r="B4" t="s">
        <v>34</v>
      </c>
      <c r="C4">
        <v>5</v>
      </c>
      <c r="D4">
        <v>0</v>
      </c>
      <c r="E4">
        <v>0</v>
      </c>
      <c r="F4">
        <v>1</v>
      </c>
      <c r="G4">
        <f>SQRT(2)</f>
        <v>1.4142135623730951</v>
      </c>
      <c r="H4">
        <f>SQRT(3)</f>
        <v>1.7320508075688772</v>
      </c>
      <c r="I4">
        <f>C4+D4</f>
        <v>5</v>
      </c>
      <c r="J4">
        <f>E4</f>
        <v>0</v>
      </c>
      <c r="L4">
        <f>C4</f>
        <v>5</v>
      </c>
      <c r="M4">
        <f>D4+E4</f>
        <v>0</v>
      </c>
      <c r="O4" s="5">
        <f t="shared" ref="O4:O24" si="0">(C4*F4+D4*G4+E4*H4)/$A$3</f>
        <v>1</v>
      </c>
      <c r="P4" s="5">
        <f>O4*$A$3</f>
        <v>5</v>
      </c>
    </row>
    <row r="5" spans="1:16" x14ac:dyDescent="0.2">
      <c r="C5">
        <v>0</v>
      </c>
      <c r="D5">
        <v>5</v>
      </c>
      <c r="E5">
        <v>0</v>
      </c>
      <c r="F5">
        <v>1</v>
      </c>
      <c r="G5">
        <f t="shared" ref="G5:G24" si="1">SQRT(2)</f>
        <v>1.4142135623730951</v>
      </c>
      <c r="H5">
        <f t="shared" ref="H5:H24" si="2">SQRT(3)</f>
        <v>1.7320508075688772</v>
      </c>
      <c r="I5">
        <f t="shared" ref="I5:I24" si="3">C5+D5</f>
        <v>5</v>
      </c>
      <c r="J5">
        <f t="shared" ref="J5:J24" si="4">E5</f>
        <v>0</v>
      </c>
      <c r="K5">
        <v>1</v>
      </c>
      <c r="L5">
        <f t="shared" ref="L5:L24" si="5">C5</f>
        <v>0</v>
      </c>
      <c r="M5">
        <f t="shared" ref="M5:M24" si="6">D5+E5</f>
        <v>5</v>
      </c>
      <c r="O5" s="5">
        <f t="shared" si="0"/>
        <v>1.4142135623730951</v>
      </c>
      <c r="P5" s="5">
        <f t="shared" ref="P5:P24" si="7">O5*$A$3</f>
        <v>7.0710678118654755</v>
      </c>
    </row>
    <row r="6" spans="1:16" x14ac:dyDescent="0.2">
      <c r="C6">
        <v>0</v>
      </c>
      <c r="D6">
        <v>0</v>
      </c>
      <c r="E6">
        <v>5</v>
      </c>
      <c r="F6">
        <v>1</v>
      </c>
      <c r="G6">
        <f t="shared" si="1"/>
        <v>1.4142135623730951</v>
      </c>
      <c r="H6">
        <f t="shared" si="2"/>
        <v>1.7320508075688772</v>
      </c>
      <c r="I6">
        <f t="shared" si="3"/>
        <v>0</v>
      </c>
      <c r="J6">
        <f t="shared" si="4"/>
        <v>5</v>
      </c>
      <c r="L6">
        <f t="shared" si="5"/>
        <v>0</v>
      </c>
      <c r="M6">
        <f t="shared" si="6"/>
        <v>5</v>
      </c>
      <c r="N6">
        <v>1</v>
      </c>
      <c r="O6" s="5">
        <f t="shared" si="0"/>
        <v>1.7320508075688772</v>
      </c>
      <c r="P6" s="5">
        <f t="shared" si="7"/>
        <v>8.6602540378443855</v>
      </c>
    </row>
    <row r="7" spans="1:16" x14ac:dyDescent="0.2">
      <c r="B7" t="s">
        <v>35</v>
      </c>
      <c r="C7">
        <v>4</v>
      </c>
      <c r="D7">
        <v>1</v>
      </c>
      <c r="E7">
        <v>0</v>
      </c>
      <c r="F7">
        <v>1</v>
      </c>
      <c r="G7">
        <f t="shared" si="1"/>
        <v>1.4142135623730951</v>
      </c>
      <c r="H7">
        <f t="shared" si="2"/>
        <v>1.7320508075688772</v>
      </c>
      <c r="I7">
        <f t="shared" si="3"/>
        <v>5</v>
      </c>
      <c r="J7">
        <f t="shared" si="4"/>
        <v>0</v>
      </c>
      <c r="K7">
        <v>1</v>
      </c>
      <c r="L7">
        <f t="shared" si="5"/>
        <v>4</v>
      </c>
      <c r="M7">
        <f t="shared" si="6"/>
        <v>1</v>
      </c>
      <c r="O7" s="5">
        <f t="shared" si="0"/>
        <v>1.0828427124746189</v>
      </c>
      <c r="P7" s="5">
        <f t="shared" si="7"/>
        <v>5.4142135623730949</v>
      </c>
    </row>
    <row r="8" spans="1:16" x14ac:dyDescent="0.2">
      <c r="C8">
        <v>4</v>
      </c>
      <c r="D8">
        <v>0</v>
      </c>
      <c r="E8">
        <v>1</v>
      </c>
      <c r="F8">
        <v>1</v>
      </c>
      <c r="G8">
        <f t="shared" si="1"/>
        <v>1.4142135623730951</v>
      </c>
      <c r="H8">
        <f t="shared" si="2"/>
        <v>1.7320508075688772</v>
      </c>
      <c r="I8">
        <f t="shared" si="3"/>
        <v>4</v>
      </c>
      <c r="J8">
        <f t="shared" si="4"/>
        <v>1</v>
      </c>
      <c r="L8">
        <f t="shared" si="5"/>
        <v>4</v>
      </c>
      <c r="M8">
        <f t="shared" si="6"/>
        <v>1</v>
      </c>
      <c r="N8">
        <v>1</v>
      </c>
      <c r="O8" s="5">
        <f t="shared" si="0"/>
        <v>1.1464101615137754</v>
      </c>
      <c r="P8" s="5">
        <f t="shared" si="7"/>
        <v>5.7320508075688767</v>
      </c>
    </row>
    <row r="9" spans="1:16" x14ac:dyDescent="0.2">
      <c r="C9">
        <v>1</v>
      </c>
      <c r="D9">
        <v>4</v>
      </c>
      <c r="E9">
        <v>0</v>
      </c>
      <c r="F9">
        <v>1</v>
      </c>
      <c r="G9">
        <f t="shared" si="1"/>
        <v>1.4142135623730951</v>
      </c>
      <c r="H9">
        <f t="shared" si="2"/>
        <v>1.7320508075688772</v>
      </c>
      <c r="I9">
        <f t="shared" si="3"/>
        <v>5</v>
      </c>
      <c r="J9">
        <f t="shared" si="4"/>
        <v>0</v>
      </c>
      <c r="K9">
        <v>1</v>
      </c>
      <c r="L9">
        <f t="shared" si="5"/>
        <v>1</v>
      </c>
      <c r="M9">
        <f t="shared" si="6"/>
        <v>4</v>
      </c>
      <c r="O9" s="5">
        <f t="shared" si="0"/>
        <v>1.3313708498984762</v>
      </c>
      <c r="P9" s="5">
        <f t="shared" si="7"/>
        <v>6.6568542494923815</v>
      </c>
    </row>
    <row r="10" spans="1:16" x14ac:dyDescent="0.2">
      <c r="C10">
        <v>1</v>
      </c>
      <c r="D10">
        <v>0</v>
      </c>
      <c r="E10">
        <v>4</v>
      </c>
      <c r="F10">
        <v>1</v>
      </c>
      <c r="G10">
        <f t="shared" si="1"/>
        <v>1.4142135623730951</v>
      </c>
      <c r="H10">
        <f t="shared" si="2"/>
        <v>1.7320508075688772</v>
      </c>
      <c r="I10">
        <f t="shared" si="3"/>
        <v>1</v>
      </c>
      <c r="J10">
        <f t="shared" si="4"/>
        <v>4</v>
      </c>
      <c r="L10">
        <f t="shared" si="5"/>
        <v>1</v>
      </c>
      <c r="M10">
        <f t="shared" si="6"/>
        <v>4</v>
      </c>
      <c r="N10">
        <v>1</v>
      </c>
      <c r="O10" s="5">
        <f t="shared" si="0"/>
        <v>1.5856406460551018</v>
      </c>
      <c r="P10" s="5">
        <f t="shared" si="7"/>
        <v>7.9282032302755088</v>
      </c>
    </row>
    <row r="11" spans="1:16" x14ac:dyDescent="0.2">
      <c r="C11">
        <v>0</v>
      </c>
      <c r="D11">
        <v>4</v>
      </c>
      <c r="E11">
        <v>1</v>
      </c>
      <c r="F11">
        <v>1</v>
      </c>
      <c r="G11">
        <f t="shared" si="1"/>
        <v>1.4142135623730951</v>
      </c>
      <c r="H11">
        <f t="shared" si="2"/>
        <v>1.7320508075688772</v>
      </c>
      <c r="I11">
        <f t="shared" si="3"/>
        <v>4</v>
      </c>
      <c r="J11">
        <f t="shared" si="4"/>
        <v>1</v>
      </c>
      <c r="K11">
        <v>1</v>
      </c>
      <c r="L11">
        <f t="shared" si="5"/>
        <v>0</v>
      </c>
      <c r="M11">
        <f t="shared" si="6"/>
        <v>5</v>
      </c>
      <c r="N11">
        <v>1</v>
      </c>
      <c r="O11" s="5">
        <f t="shared" si="0"/>
        <v>1.4777810114122516</v>
      </c>
      <c r="P11" s="5">
        <f t="shared" si="7"/>
        <v>7.3889050570612582</v>
      </c>
    </row>
    <row r="12" spans="1:16" x14ac:dyDescent="0.2">
      <c r="C12">
        <v>0</v>
      </c>
      <c r="D12">
        <v>1</v>
      </c>
      <c r="E12">
        <v>4</v>
      </c>
      <c r="F12">
        <v>1</v>
      </c>
      <c r="G12">
        <f t="shared" si="1"/>
        <v>1.4142135623730951</v>
      </c>
      <c r="H12">
        <f t="shared" si="2"/>
        <v>1.7320508075688772</v>
      </c>
      <c r="I12">
        <f t="shared" si="3"/>
        <v>1</v>
      </c>
      <c r="J12">
        <f t="shared" si="4"/>
        <v>4</v>
      </c>
      <c r="K12">
        <v>1</v>
      </c>
      <c r="L12">
        <f t="shared" si="5"/>
        <v>0</v>
      </c>
      <c r="M12">
        <f t="shared" si="6"/>
        <v>5</v>
      </c>
      <c r="N12">
        <v>1</v>
      </c>
      <c r="O12" s="5">
        <f t="shared" si="0"/>
        <v>1.668483358529721</v>
      </c>
      <c r="P12" s="5">
        <f t="shared" si="7"/>
        <v>8.3424167926486046</v>
      </c>
    </row>
    <row r="13" spans="1:16" x14ac:dyDescent="0.2">
      <c r="B13" t="s">
        <v>37</v>
      </c>
      <c r="C13">
        <v>3</v>
      </c>
      <c r="D13">
        <v>2</v>
      </c>
      <c r="E13">
        <v>0</v>
      </c>
      <c r="F13">
        <v>1</v>
      </c>
      <c r="G13">
        <f t="shared" si="1"/>
        <v>1.4142135623730951</v>
      </c>
      <c r="H13">
        <f t="shared" si="2"/>
        <v>1.7320508075688772</v>
      </c>
      <c r="I13">
        <f t="shared" si="3"/>
        <v>5</v>
      </c>
      <c r="J13">
        <f t="shared" si="4"/>
        <v>0</v>
      </c>
      <c r="K13">
        <v>1</v>
      </c>
      <c r="L13">
        <f t="shared" si="5"/>
        <v>3</v>
      </c>
      <c r="M13">
        <f t="shared" si="6"/>
        <v>2</v>
      </c>
      <c r="O13" s="5">
        <f t="shared" si="0"/>
        <v>1.1656854249492379</v>
      </c>
      <c r="P13" s="5">
        <f t="shared" si="7"/>
        <v>5.8284271247461898</v>
      </c>
    </row>
    <row r="14" spans="1:16" x14ac:dyDescent="0.2">
      <c r="C14">
        <v>3</v>
      </c>
      <c r="D14">
        <v>0</v>
      </c>
      <c r="E14">
        <v>2</v>
      </c>
      <c r="F14">
        <v>1</v>
      </c>
      <c r="G14">
        <f t="shared" si="1"/>
        <v>1.4142135623730951</v>
      </c>
      <c r="H14">
        <f t="shared" si="2"/>
        <v>1.7320508075688772</v>
      </c>
      <c r="I14">
        <f t="shared" si="3"/>
        <v>3</v>
      </c>
      <c r="J14">
        <f t="shared" si="4"/>
        <v>2</v>
      </c>
      <c r="L14">
        <f t="shared" si="5"/>
        <v>3</v>
      </c>
      <c r="M14">
        <f t="shared" si="6"/>
        <v>2</v>
      </c>
      <c r="N14">
        <v>1</v>
      </c>
      <c r="O14" s="5">
        <f t="shared" si="0"/>
        <v>1.2928203230275508</v>
      </c>
      <c r="P14" s="5">
        <f t="shared" si="7"/>
        <v>6.4641016151377535</v>
      </c>
    </row>
    <row r="15" spans="1:16" x14ac:dyDescent="0.2">
      <c r="C15">
        <v>2</v>
      </c>
      <c r="D15">
        <v>3</v>
      </c>
      <c r="E15">
        <v>0</v>
      </c>
      <c r="F15">
        <v>1</v>
      </c>
      <c r="G15">
        <f t="shared" si="1"/>
        <v>1.4142135623730951</v>
      </c>
      <c r="H15">
        <f t="shared" si="2"/>
        <v>1.7320508075688772</v>
      </c>
      <c r="I15">
        <f t="shared" si="3"/>
        <v>5</v>
      </c>
      <c r="J15">
        <f t="shared" si="4"/>
        <v>0</v>
      </c>
      <c r="K15">
        <v>1</v>
      </c>
      <c r="L15">
        <f t="shared" si="5"/>
        <v>2</v>
      </c>
      <c r="M15">
        <f t="shared" si="6"/>
        <v>3</v>
      </c>
      <c r="O15" s="5">
        <f t="shared" si="0"/>
        <v>1.248528137423857</v>
      </c>
      <c r="P15" s="5">
        <f t="shared" si="7"/>
        <v>6.2426406871192857</v>
      </c>
    </row>
    <row r="16" spans="1:16" x14ac:dyDescent="0.2">
      <c r="C16">
        <v>2</v>
      </c>
      <c r="D16">
        <v>0</v>
      </c>
      <c r="E16">
        <v>3</v>
      </c>
      <c r="F16">
        <v>1</v>
      </c>
      <c r="G16">
        <f t="shared" si="1"/>
        <v>1.4142135623730951</v>
      </c>
      <c r="H16">
        <f t="shared" si="2"/>
        <v>1.7320508075688772</v>
      </c>
      <c r="I16">
        <f t="shared" si="3"/>
        <v>2</v>
      </c>
      <c r="J16">
        <f t="shared" si="4"/>
        <v>3</v>
      </c>
      <c r="L16">
        <f t="shared" si="5"/>
        <v>2</v>
      </c>
      <c r="M16">
        <f t="shared" si="6"/>
        <v>3</v>
      </c>
      <c r="N16">
        <v>1</v>
      </c>
      <c r="O16" s="5">
        <f t="shared" si="0"/>
        <v>1.4392304845413264</v>
      </c>
      <c r="P16" s="5">
        <f t="shared" si="7"/>
        <v>7.196152422706632</v>
      </c>
    </row>
    <row r="17" spans="1:16" x14ac:dyDescent="0.2">
      <c r="C17">
        <v>0</v>
      </c>
      <c r="D17">
        <v>3</v>
      </c>
      <c r="E17">
        <v>2</v>
      </c>
      <c r="F17">
        <v>1</v>
      </c>
      <c r="G17">
        <f t="shared" si="1"/>
        <v>1.4142135623730951</v>
      </c>
      <c r="H17">
        <f t="shared" si="2"/>
        <v>1.7320508075688772</v>
      </c>
      <c r="I17">
        <f t="shared" si="3"/>
        <v>3</v>
      </c>
      <c r="J17">
        <f t="shared" si="4"/>
        <v>2</v>
      </c>
      <c r="K17">
        <v>1</v>
      </c>
      <c r="L17">
        <f t="shared" si="5"/>
        <v>0</v>
      </c>
      <c r="M17">
        <f t="shared" si="6"/>
        <v>5</v>
      </c>
      <c r="N17">
        <v>1</v>
      </c>
      <c r="O17" s="5">
        <f t="shared" si="0"/>
        <v>1.5413484604514081</v>
      </c>
      <c r="P17" s="5">
        <f t="shared" si="7"/>
        <v>7.70674230225704</v>
      </c>
    </row>
    <row r="18" spans="1:16" x14ac:dyDescent="0.2">
      <c r="C18">
        <v>0</v>
      </c>
      <c r="D18">
        <v>2</v>
      </c>
      <c r="E18">
        <v>3</v>
      </c>
      <c r="F18">
        <v>1</v>
      </c>
      <c r="G18">
        <f t="shared" si="1"/>
        <v>1.4142135623730951</v>
      </c>
      <c r="H18">
        <f t="shared" si="2"/>
        <v>1.7320508075688772</v>
      </c>
      <c r="I18">
        <f t="shared" si="3"/>
        <v>2</v>
      </c>
      <c r="J18">
        <f t="shared" si="4"/>
        <v>3</v>
      </c>
      <c r="K18">
        <v>1</v>
      </c>
      <c r="L18">
        <f t="shared" si="5"/>
        <v>0</v>
      </c>
      <c r="M18">
        <f t="shared" si="6"/>
        <v>5</v>
      </c>
      <c r="N18">
        <v>1</v>
      </c>
      <c r="O18" s="5">
        <f t="shared" si="0"/>
        <v>1.6049159094905643</v>
      </c>
      <c r="P18" s="5">
        <f t="shared" si="7"/>
        <v>8.0245795474528219</v>
      </c>
    </row>
    <row r="19" spans="1:16" x14ac:dyDescent="0.2">
      <c r="B19" t="s">
        <v>36</v>
      </c>
      <c r="C19">
        <v>3</v>
      </c>
      <c r="D19">
        <v>1</v>
      </c>
      <c r="E19">
        <v>1</v>
      </c>
      <c r="F19">
        <v>1</v>
      </c>
      <c r="G19">
        <f t="shared" si="1"/>
        <v>1.4142135623730951</v>
      </c>
      <c r="H19">
        <f t="shared" si="2"/>
        <v>1.7320508075688772</v>
      </c>
      <c r="I19">
        <f t="shared" si="3"/>
        <v>4</v>
      </c>
      <c r="J19">
        <f t="shared" si="4"/>
        <v>1</v>
      </c>
      <c r="K19">
        <v>1</v>
      </c>
      <c r="L19">
        <f t="shared" si="5"/>
        <v>3</v>
      </c>
      <c r="M19">
        <f t="shared" si="6"/>
        <v>2</v>
      </c>
      <c r="N19">
        <v>1</v>
      </c>
      <c r="O19" s="5">
        <f t="shared" si="0"/>
        <v>1.2292528739883946</v>
      </c>
      <c r="P19" s="5">
        <f t="shared" si="7"/>
        <v>6.1462643699419726</v>
      </c>
    </row>
    <row r="20" spans="1:16" x14ac:dyDescent="0.2">
      <c r="C20">
        <v>1</v>
      </c>
      <c r="D20">
        <v>3</v>
      </c>
      <c r="E20">
        <v>1</v>
      </c>
      <c r="F20">
        <v>1</v>
      </c>
      <c r="G20">
        <f t="shared" si="1"/>
        <v>1.4142135623730951</v>
      </c>
      <c r="H20">
        <f t="shared" si="2"/>
        <v>1.7320508075688772</v>
      </c>
      <c r="I20">
        <f t="shared" si="3"/>
        <v>4</v>
      </c>
      <c r="J20">
        <f t="shared" si="4"/>
        <v>1</v>
      </c>
      <c r="K20">
        <v>1</v>
      </c>
      <c r="L20">
        <f t="shared" si="5"/>
        <v>1</v>
      </c>
      <c r="M20">
        <f t="shared" si="6"/>
        <v>4</v>
      </c>
      <c r="N20">
        <v>1</v>
      </c>
      <c r="O20" s="5">
        <f t="shared" si="0"/>
        <v>1.3949382989376324</v>
      </c>
      <c r="P20" s="5">
        <f t="shared" si="7"/>
        <v>6.9746914946881624</v>
      </c>
    </row>
    <row r="21" spans="1:16" x14ac:dyDescent="0.2">
      <c r="C21">
        <v>1</v>
      </c>
      <c r="D21">
        <v>1</v>
      </c>
      <c r="E21">
        <v>3</v>
      </c>
      <c r="F21">
        <v>1</v>
      </c>
      <c r="G21">
        <f t="shared" si="1"/>
        <v>1.4142135623730951</v>
      </c>
      <c r="H21">
        <f t="shared" si="2"/>
        <v>1.7320508075688772</v>
      </c>
      <c r="I21">
        <f t="shared" si="3"/>
        <v>2</v>
      </c>
      <c r="J21">
        <f t="shared" si="4"/>
        <v>3</v>
      </c>
      <c r="K21">
        <v>1</v>
      </c>
      <c r="L21">
        <f t="shared" si="5"/>
        <v>1</v>
      </c>
      <c r="M21">
        <f t="shared" si="6"/>
        <v>4</v>
      </c>
      <c r="N21">
        <v>1</v>
      </c>
      <c r="O21" s="5">
        <f t="shared" si="0"/>
        <v>1.5220731970159453</v>
      </c>
      <c r="P21" s="5">
        <f t="shared" si="7"/>
        <v>7.6103659850797269</v>
      </c>
    </row>
    <row r="22" spans="1:16" x14ac:dyDescent="0.2">
      <c r="B22" t="s">
        <v>38</v>
      </c>
      <c r="C22">
        <v>2</v>
      </c>
      <c r="D22">
        <v>2</v>
      </c>
      <c r="E22">
        <v>1</v>
      </c>
      <c r="F22">
        <v>1</v>
      </c>
      <c r="G22">
        <f t="shared" si="1"/>
        <v>1.4142135623730951</v>
      </c>
      <c r="H22">
        <f t="shared" si="2"/>
        <v>1.7320508075688772</v>
      </c>
      <c r="I22">
        <f t="shared" si="3"/>
        <v>4</v>
      </c>
      <c r="J22">
        <f t="shared" si="4"/>
        <v>1</v>
      </c>
      <c r="K22">
        <v>1</v>
      </c>
      <c r="L22">
        <f t="shared" si="5"/>
        <v>2</v>
      </c>
      <c r="M22">
        <f t="shared" si="6"/>
        <v>3</v>
      </c>
      <c r="N22">
        <v>1</v>
      </c>
      <c r="O22" s="5">
        <f t="shared" si="0"/>
        <v>1.3120955864630133</v>
      </c>
      <c r="P22" s="5">
        <f t="shared" si="7"/>
        <v>6.5604779323150666</v>
      </c>
    </row>
    <row r="23" spans="1:16" x14ac:dyDescent="0.2">
      <c r="C23">
        <v>2</v>
      </c>
      <c r="D23">
        <v>1</v>
      </c>
      <c r="E23">
        <v>2</v>
      </c>
      <c r="F23">
        <v>1</v>
      </c>
      <c r="G23">
        <f t="shared" si="1"/>
        <v>1.4142135623730951</v>
      </c>
      <c r="H23">
        <f t="shared" si="2"/>
        <v>1.7320508075688772</v>
      </c>
      <c r="I23">
        <f t="shared" si="3"/>
        <v>3</v>
      </c>
      <c r="J23">
        <f t="shared" si="4"/>
        <v>2</v>
      </c>
      <c r="K23">
        <v>1</v>
      </c>
      <c r="L23">
        <f t="shared" si="5"/>
        <v>2</v>
      </c>
      <c r="M23">
        <f t="shared" si="6"/>
        <v>3</v>
      </c>
      <c r="N23">
        <v>1</v>
      </c>
      <c r="O23" s="5">
        <f t="shared" si="0"/>
        <v>1.37566303550217</v>
      </c>
      <c r="P23" s="5">
        <f t="shared" si="7"/>
        <v>6.8783151775108493</v>
      </c>
    </row>
    <row r="24" spans="1:16" x14ac:dyDescent="0.2">
      <c r="C24">
        <v>1</v>
      </c>
      <c r="D24">
        <v>2</v>
      </c>
      <c r="E24">
        <v>2</v>
      </c>
      <c r="F24">
        <v>1</v>
      </c>
      <c r="G24">
        <f t="shared" si="1"/>
        <v>1.4142135623730951</v>
      </c>
      <c r="H24">
        <f t="shared" si="2"/>
        <v>1.7320508075688772</v>
      </c>
      <c r="I24">
        <f t="shared" si="3"/>
        <v>3</v>
      </c>
      <c r="J24">
        <f t="shared" si="4"/>
        <v>2</v>
      </c>
      <c r="K24">
        <v>1</v>
      </c>
      <c r="L24">
        <f t="shared" si="5"/>
        <v>1</v>
      </c>
      <c r="M24">
        <f t="shared" si="6"/>
        <v>4</v>
      </c>
      <c r="N24">
        <v>1</v>
      </c>
      <c r="O24" s="5">
        <f t="shared" si="0"/>
        <v>1.4585057479767891</v>
      </c>
      <c r="P24" s="5">
        <f t="shared" si="7"/>
        <v>7.2925287398839451</v>
      </c>
    </row>
    <row r="25" spans="1:16" ht="17" thickBot="1" x14ac:dyDescent="0.25">
      <c r="A25" s="1" t="s">
        <v>16</v>
      </c>
      <c r="B25" s="1"/>
      <c r="C25" s="1"/>
      <c r="D25" s="1"/>
      <c r="E25" s="1"/>
      <c r="F25" s="3">
        <f>SUM(F4:F24)</f>
        <v>21</v>
      </c>
      <c r="G25" s="1"/>
      <c r="H25" s="1"/>
      <c r="I25" s="1"/>
      <c r="J25" s="1"/>
      <c r="K25" s="3">
        <f>SUM(K4:K24)</f>
        <v>15</v>
      </c>
      <c r="L25" s="1"/>
      <c r="M25" s="1"/>
      <c r="N25" s="3">
        <f>SUM(N4:N24)</f>
        <v>15</v>
      </c>
      <c r="O25" s="3"/>
      <c r="P25" s="1"/>
    </row>
    <row r="26" spans="1:16" ht="17" thickBot="1" x14ac:dyDescent="0.25">
      <c r="K26" s="4">
        <f>$F$25-K25</f>
        <v>6</v>
      </c>
      <c r="N26" s="2">
        <f>$F$25-N25</f>
        <v>6</v>
      </c>
    </row>
    <row r="28" spans="1:16" x14ac:dyDescent="0.2">
      <c r="J28" t="s">
        <v>57</v>
      </c>
      <c r="K28" t="s">
        <v>40</v>
      </c>
      <c r="M28" t="s">
        <v>58</v>
      </c>
      <c r="N28" t="s">
        <v>40</v>
      </c>
    </row>
    <row r="29" spans="1:16" x14ac:dyDescent="0.2">
      <c r="K29" t="s">
        <v>41</v>
      </c>
      <c r="N29" t="s">
        <v>41</v>
      </c>
    </row>
    <row r="30" spans="1:16" x14ac:dyDescent="0.2">
      <c r="K30" t="s">
        <v>42</v>
      </c>
      <c r="N30" t="s">
        <v>42</v>
      </c>
    </row>
    <row r="31" spans="1:16" x14ac:dyDescent="0.2">
      <c r="K31" t="s">
        <v>43</v>
      </c>
      <c r="N31" t="s">
        <v>43</v>
      </c>
    </row>
    <row r="32" spans="1:16" x14ac:dyDescent="0.2">
      <c r="K32" t="s">
        <v>44</v>
      </c>
      <c r="N32" t="s">
        <v>44</v>
      </c>
    </row>
    <row r="33" spans="11:14" x14ac:dyDescent="0.2">
      <c r="K33" t="s">
        <v>45</v>
      </c>
      <c r="N33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AE88-B3FB-7C40-8F7A-335D8D819346}">
  <dimension ref="A1:P26"/>
  <sheetViews>
    <sheetView workbookViewId="0">
      <selection activeCell="J22" sqref="J22"/>
    </sheetView>
  </sheetViews>
  <sheetFormatPr baseColWidth="10" defaultRowHeight="16" x14ac:dyDescent="0.2"/>
  <sheetData>
    <row r="1" spans="1:16" x14ac:dyDescent="0.2">
      <c r="A1" s="17"/>
      <c r="B1" s="17"/>
      <c r="C1" s="17" t="s">
        <v>0</v>
      </c>
      <c r="D1" s="17" t="s">
        <v>1</v>
      </c>
      <c r="E1" s="17" t="s">
        <v>2</v>
      </c>
      <c r="F1" s="17"/>
      <c r="G1" s="17"/>
      <c r="H1" s="17"/>
      <c r="I1" s="17" t="s">
        <v>8</v>
      </c>
      <c r="J1" s="17" t="s">
        <v>2</v>
      </c>
      <c r="K1" s="17" t="s">
        <v>59</v>
      </c>
      <c r="L1" s="17" t="s">
        <v>0</v>
      </c>
      <c r="M1" s="17" t="s">
        <v>9</v>
      </c>
      <c r="N1" s="17" t="s">
        <v>59</v>
      </c>
      <c r="O1" s="17" t="s">
        <v>33</v>
      </c>
      <c r="P1" s="17" t="s">
        <v>61</v>
      </c>
    </row>
    <row r="2" spans="1:16" x14ac:dyDescent="0.2">
      <c r="A2" s="6" t="s">
        <v>39</v>
      </c>
      <c r="B2" t="s">
        <v>46</v>
      </c>
      <c r="C2">
        <v>6</v>
      </c>
      <c r="D2">
        <v>12</v>
      </c>
      <c r="E2">
        <v>8</v>
      </c>
    </row>
    <row r="3" spans="1:16" x14ac:dyDescent="0.2">
      <c r="A3" s="6">
        <v>4</v>
      </c>
    </row>
    <row r="4" spans="1:16" x14ac:dyDescent="0.2">
      <c r="B4" t="s">
        <v>60</v>
      </c>
      <c r="C4">
        <v>4</v>
      </c>
      <c r="D4">
        <v>0</v>
      </c>
      <c r="E4">
        <v>0</v>
      </c>
      <c r="F4">
        <v>1</v>
      </c>
      <c r="G4">
        <f>SQRT(2)</f>
        <v>1.4142135623730951</v>
      </c>
      <c r="H4">
        <f>SQRT(3)</f>
        <v>1.7320508075688772</v>
      </c>
      <c r="I4">
        <f>C4+D4</f>
        <v>4</v>
      </c>
      <c r="J4">
        <f>E4</f>
        <v>0</v>
      </c>
      <c r="L4">
        <f>C4</f>
        <v>4</v>
      </c>
      <c r="M4">
        <f>D4+E4</f>
        <v>0</v>
      </c>
      <c r="O4" s="5">
        <f t="shared" ref="O4:O18" si="0">(C4*F4+D4*G4+E4*H4)/$A$3</f>
        <v>1</v>
      </c>
      <c r="P4" s="5">
        <f>O4*$A$3</f>
        <v>4</v>
      </c>
    </row>
    <row r="5" spans="1:16" x14ac:dyDescent="0.2">
      <c r="C5">
        <v>0</v>
      </c>
      <c r="D5">
        <v>4</v>
      </c>
      <c r="E5">
        <v>0</v>
      </c>
      <c r="F5">
        <v>1</v>
      </c>
      <c r="G5">
        <f t="shared" ref="G5:G18" si="1">SQRT(2)</f>
        <v>1.4142135623730951</v>
      </c>
      <c r="H5">
        <f t="shared" ref="H5:H18" si="2">SQRT(3)</f>
        <v>1.7320508075688772</v>
      </c>
      <c r="I5">
        <f t="shared" ref="I5:I18" si="3">C5+D5</f>
        <v>4</v>
      </c>
      <c r="J5">
        <f t="shared" ref="J5:J18" si="4">E5</f>
        <v>0</v>
      </c>
      <c r="K5">
        <v>1</v>
      </c>
      <c r="L5">
        <f t="shared" ref="L5:L18" si="5">C5</f>
        <v>0</v>
      </c>
      <c r="M5">
        <f t="shared" ref="M5:M18" si="6">D5+E5</f>
        <v>4</v>
      </c>
      <c r="O5" s="5">
        <f t="shared" si="0"/>
        <v>1.4142135623730951</v>
      </c>
      <c r="P5" s="5">
        <f t="shared" ref="P5:P18" si="7">O5*$A$3</f>
        <v>5.6568542494923806</v>
      </c>
    </row>
    <row r="6" spans="1:16" x14ac:dyDescent="0.2">
      <c r="C6">
        <v>0</v>
      </c>
      <c r="D6">
        <v>0</v>
      </c>
      <c r="E6">
        <v>4</v>
      </c>
      <c r="F6">
        <v>1</v>
      </c>
      <c r="G6">
        <f t="shared" si="1"/>
        <v>1.4142135623730951</v>
      </c>
      <c r="H6">
        <f t="shared" si="2"/>
        <v>1.7320508075688772</v>
      </c>
      <c r="I6">
        <f t="shared" si="3"/>
        <v>0</v>
      </c>
      <c r="J6">
        <f t="shared" si="4"/>
        <v>4</v>
      </c>
      <c r="L6">
        <f t="shared" si="5"/>
        <v>0</v>
      </c>
      <c r="M6">
        <f t="shared" si="6"/>
        <v>4</v>
      </c>
      <c r="N6">
        <v>1</v>
      </c>
      <c r="O6" s="5">
        <f t="shared" si="0"/>
        <v>1.7320508075688772</v>
      </c>
      <c r="P6" s="5">
        <f t="shared" si="7"/>
        <v>6.9282032302755088</v>
      </c>
    </row>
    <row r="7" spans="1:16" x14ac:dyDescent="0.2">
      <c r="B7" t="s">
        <v>47</v>
      </c>
      <c r="C7">
        <v>3</v>
      </c>
      <c r="D7">
        <v>1</v>
      </c>
      <c r="E7">
        <v>0</v>
      </c>
      <c r="F7">
        <v>1</v>
      </c>
      <c r="G7">
        <f t="shared" si="1"/>
        <v>1.4142135623730951</v>
      </c>
      <c r="H7">
        <f t="shared" si="2"/>
        <v>1.7320508075688772</v>
      </c>
      <c r="I7">
        <f t="shared" si="3"/>
        <v>4</v>
      </c>
      <c r="J7">
        <f t="shared" si="4"/>
        <v>0</v>
      </c>
      <c r="K7">
        <v>1</v>
      </c>
      <c r="L7">
        <f t="shared" si="5"/>
        <v>3</v>
      </c>
      <c r="M7">
        <f t="shared" si="6"/>
        <v>1</v>
      </c>
      <c r="O7" s="5">
        <f t="shared" si="0"/>
        <v>1.1035533905932737</v>
      </c>
      <c r="P7" s="5">
        <f t="shared" si="7"/>
        <v>4.4142135623730949</v>
      </c>
    </row>
    <row r="8" spans="1:16" x14ac:dyDescent="0.2">
      <c r="C8">
        <v>3</v>
      </c>
      <c r="D8">
        <v>0</v>
      </c>
      <c r="E8">
        <v>1</v>
      </c>
      <c r="F8">
        <v>1</v>
      </c>
      <c r="G8">
        <f t="shared" si="1"/>
        <v>1.4142135623730951</v>
      </c>
      <c r="H8">
        <f t="shared" si="2"/>
        <v>1.7320508075688772</v>
      </c>
      <c r="I8">
        <f t="shared" si="3"/>
        <v>3</v>
      </c>
      <c r="J8">
        <f t="shared" si="4"/>
        <v>1</v>
      </c>
      <c r="L8">
        <f t="shared" si="5"/>
        <v>3</v>
      </c>
      <c r="M8">
        <f t="shared" si="6"/>
        <v>1</v>
      </c>
      <c r="N8">
        <v>1</v>
      </c>
      <c r="O8" s="5">
        <f t="shared" si="0"/>
        <v>1.1830127018922192</v>
      </c>
      <c r="P8" s="5">
        <f t="shared" si="7"/>
        <v>4.7320508075688767</v>
      </c>
    </row>
    <row r="9" spans="1:16" x14ac:dyDescent="0.2">
      <c r="C9">
        <v>1</v>
      </c>
      <c r="D9">
        <v>3</v>
      </c>
      <c r="E9">
        <v>0</v>
      </c>
      <c r="F9">
        <v>1</v>
      </c>
      <c r="G9">
        <f t="shared" si="1"/>
        <v>1.4142135623730951</v>
      </c>
      <c r="H9">
        <f t="shared" si="2"/>
        <v>1.7320508075688772</v>
      </c>
      <c r="I9">
        <f t="shared" si="3"/>
        <v>4</v>
      </c>
      <c r="J9">
        <f t="shared" si="4"/>
        <v>0</v>
      </c>
      <c r="K9">
        <v>1</v>
      </c>
      <c r="L9">
        <f t="shared" si="5"/>
        <v>1</v>
      </c>
      <c r="M9">
        <f t="shared" si="6"/>
        <v>3</v>
      </c>
      <c r="O9" s="5">
        <f t="shared" si="0"/>
        <v>1.3106601717798214</v>
      </c>
      <c r="P9" s="5">
        <f t="shared" si="7"/>
        <v>5.2426406871192857</v>
      </c>
    </row>
    <row r="10" spans="1:16" x14ac:dyDescent="0.2">
      <c r="C10">
        <v>1</v>
      </c>
      <c r="D10">
        <v>0</v>
      </c>
      <c r="E10">
        <v>3</v>
      </c>
      <c r="F10">
        <v>1</v>
      </c>
      <c r="G10">
        <f t="shared" si="1"/>
        <v>1.4142135623730951</v>
      </c>
      <c r="H10">
        <f t="shared" si="2"/>
        <v>1.7320508075688772</v>
      </c>
      <c r="I10">
        <f t="shared" si="3"/>
        <v>1</v>
      </c>
      <c r="J10">
        <f t="shared" si="4"/>
        <v>3</v>
      </c>
      <c r="L10">
        <f t="shared" si="5"/>
        <v>1</v>
      </c>
      <c r="M10">
        <f t="shared" si="6"/>
        <v>3</v>
      </c>
      <c r="N10">
        <v>1</v>
      </c>
      <c r="O10" s="5">
        <f t="shared" si="0"/>
        <v>1.549038105676658</v>
      </c>
      <c r="P10" s="5">
        <f t="shared" si="7"/>
        <v>6.196152422706632</v>
      </c>
    </row>
    <row r="11" spans="1:16" x14ac:dyDescent="0.2">
      <c r="C11">
        <v>0</v>
      </c>
      <c r="D11">
        <v>3</v>
      </c>
      <c r="E11">
        <v>1</v>
      </c>
      <c r="F11">
        <v>1</v>
      </c>
      <c r="G11">
        <f t="shared" si="1"/>
        <v>1.4142135623730951</v>
      </c>
      <c r="H11">
        <f t="shared" si="2"/>
        <v>1.7320508075688772</v>
      </c>
      <c r="I11">
        <f t="shared" si="3"/>
        <v>3</v>
      </c>
      <c r="J11">
        <f t="shared" si="4"/>
        <v>1</v>
      </c>
      <c r="K11">
        <v>1</v>
      </c>
      <c r="L11">
        <f t="shared" si="5"/>
        <v>0</v>
      </c>
      <c r="M11">
        <f t="shared" si="6"/>
        <v>4</v>
      </c>
      <c r="N11">
        <v>1</v>
      </c>
      <c r="O11" s="5">
        <f t="shared" si="0"/>
        <v>1.4936728736720406</v>
      </c>
      <c r="P11" s="5">
        <f t="shared" si="7"/>
        <v>5.9746914946881624</v>
      </c>
    </row>
    <row r="12" spans="1:16" x14ac:dyDescent="0.2">
      <c r="C12">
        <v>0</v>
      </c>
      <c r="D12">
        <v>1</v>
      </c>
      <c r="E12">
        <v>3</v>
      </c>
      <c r="F12">
        <v>1</v>
      </c>
      <c r="G12">
        <f t="shared" si="1"/>
        <v>1.4142135623730951</v>
      </c>
      <c r="H12">
        <f t="shared" si="2"/>
        <v>1.7320508075688772</v>
      </c>
      <c r="I12">
        <f t="shared" si="3"/>
        <v>1</v>
      </c>
      <c r="J12">
        <f t="shared" si="4"/>
        <v>3</v>
      </c>
      <c r="K12">
        <v>1</v>
      </c>
      <c r="L12">
        <f t="shared" si="5"/>
        <v>0</v>
      </c>
      <c r="M12">
        <f t="shared" si="6"/>
        <v>4</v>
      </c>
      <c r="N12">
        <v>1</v>
      </c>
      <c r="O12" s="5">
        <f t="shared" si="0"/>
        <v>1.6525914962699317</v>
      </c>
      <c r="P12" s="5">
        <f t="shared" si="7"/>
        <v>6.6103659850797269</v>
      </c>
    </row>
    <row r="13" spans="1:16" x14ac:dyDescent="0.2">
      <c r="B13" t="s">
        <v>48</v>
      </c>
      <c r="C13">
        <v>2</v>
      </c>
      <c r="D13">
        <v>2</v>
      </c>
      <c r="E13">
        <v>0</v>
      </c>
      <c r="F13">
        <v>1</v>
      </c>
      <c r="G13">
        <f t="shared" si="1"/>
        <v>1.4142135623730951</v>
      </c>
      <c r="H13">
        <f t="shared" si="2"/>
        <v>1.7320508075688772</v>
      </c>
      <c r="I13">
        <f t="shared" si="3"/>
        <v>4</v>
      </c>
      <c r="J13">
        <f t="shared" si="4"/>
        <v>0</v>
      </c>
      <c r="K13">
        <v>1</v>
      </c>
      <c r="L13">
        <f t="shared" si="5"/>
        <v>2</v>
      </c>
      <c r="M13">
        <f t="shared" si="6"/>
        <v>2</v>
      </c>
      <c r="O13" s="5">
        <f t="shared" si="0"/>
        <v>1.2071067811865475</v>
      </c>
      <c r="P13" s="5">
        <f t="shared" si="7"/>
        <v>4.8284271247461898</v>
      </c>
    </row>
    <row r="14" spans="1:16" x14ac:dyDescent="0.2">
      <c r="C14">
        <v>2</v>
      </c>
      <c r="D14">
        <v>0</v>
      </c>
      <c r="E14">
        <v>2</v>
      </c>
      <c r="F14">
        <v>1</v>
      </c>
      <c r="G14">
        <f t="shared" si="1"/>
        <v>1.4142135623730951</v>
      </c>
      <c r="H14">
        <f t="shared" si="2"/>
        <v>1.7320508075688772</v>
      </c>
      <c r="I14">
        <f t="shared" si="3"/>
        <v>2</v>
      </c>
      <c r="J14">
        <f t="shared" si="4"/>
        <v>2</v>
      </c>
      <c r="L14">
        <f t="shared" si="5"/>
        <v>2</v>
      </c>
      <c r="M14">
        <f t="shared" si="6"/>
        <v>2</v>
      </c>
      <c r="N14">
        <v>1</v>
      </c>
      <c r="O14" s="5">
        <f t="shared" si="0"/>
        <v>1.3660254037844386</v>
      </c>
      <c r="P14" s="5">
        <f t="shared" si="7"/>
        <v>5.4641016151377544</v>
      </c>
    </row>
    <row r="15" spans="1:16" x14ac:dyDescent="0.2">
      <c r="C15">
        <v>0</v>
      </c>
      <c r="D15">
        <v>2</v>
      </c>
      <c r="E15">
        <v>2</v>
      </c>
      <c r="F15">
        <v>1</v>
      </c>
      <c r="G15">
        <f t="shared" si="1"/>
        <v>1.4142135623730951</v>
      </c>
      <c r="H15">
        <f t="shared" si="2"/>
        <v>1.7320508075688772</v>
      </c>
      <c r="I15">
        <f t="shared" si="3"/>
        <v>2</v>
      </c>
      <c r="J15">
        <f t="shared" si="4"/>
        <v>2</v>
      </c>
      <c r="K15">
        <v>1</v>
      </c>
      <c r="L15">
        <f t="shared" si="5"/>
        <v>0</v>
      </c>
      <c r="M15">
        <f t="shared" si="6"/>
        <v>4</v>
      </c>
      <c r="N15">
        <v>1</v>
      </c>
      <c r="O15" s="5">
        <f t="shared" si="0"/>
        <v>1.5731321849709863</v>
      </c>
      <c r="P15" s="5">
        <f t="shared" si="7"/>
        <v>6.2925287398839451</v>
      </c>
    </row>
    <row r="16" spans="1:16" x14ac:dyDescent="0.2">
      <c r="B16" t="s">
        <v>49</v>
      </c>
      <c r="C16">
        <v>2</v>
      </c>
      <c r="D16">
        <v>1</v>
      </c>
      <c r="E16">
        <v>1</v>
      </c>
      <c r="F16">
        <v>1</v>
      </c>
      <c r="G16">
        <f t="shared" si="1"/>
        <v>1.4142135623730951</v>
      </c>
      <c r="H16">
        <f t="shared" si="2"/>
        <v>1.7320508075688772</v>
      </c>
      <c r="I16">
        <f t="shared" si="3"/>
        <v>3</v>
      </c>
      <c r="J16">
        <f t="shared" si="4"/>
        <v>1</v>
      </c>
      <c r="K16">
        <v>1</v>
      </c>
      <c r="L16">
        <f t="shared" si="5"/>
        <v>2</v>
      </c>
      <c r="M16">
        <f t="shared" si="6"/>
        <v>2</v>
      </c>
      <c r="N16">
        <v>1</v>
      </c>
      <c r="O16" s="5">
        <f t="shared" si="0"/>
        <v>1.2865660924854931</v>
      </c>
      <c r="P16" s="5">
        <f t="shared" si="7"/>
        <v>5.1462643699419726</v>
      </c>
    </row>
    <row r="17" spans="1:16" x14ac:dyDescent="0.2">
      <c r="C17">
        <v>1</v>
      </c>
      <c r="D17">
        <v>2</v>
      </c>
      <c r="E17">
        <v>1</v>
      </c>
      <c r="F17">
        <v>1</v>
      </c>
      <c r="G17">
        <f t="shared" si="1"/>
        <v>1.4142135623730951</v>
      </c>
      <c r="H17">
        <f t="shared" si="2"/>
        <v>1.7320508075688772</v>
      </c>
      <c r="I17">
        <f t="shared" si="3"/>
        <v>3</v>
      </c>
      <c r="J17">
        <f t="shared" si="4"/>
        <v>1</v>
      </c>
      <c r="K17">
        <v>1</v>
      </c>
      <c r="L17">
        <f t="shared" si="5"/>
        <v>1</v>
      </c>
      <c r="M17">
        <f t="shared" si="6"/>
        <v>3</v>
      </c>
      <c r="N17">
        <v>1</v>
      </c>
      <c r="O17" s="5">
        <f t="shared" si="0"/>
        <v>1.3901194830787669</v>
      </c>
      <c r="P17" s="5">
        <f t="shared" si="7"/>
        <v>5.5604779323150675</v>
      </c>
    </row>
    <row r="18" spans="1:16" x14ac:dyDescent="0.2">
      <c r="C18">
        <v>1</v>
      </c>
      <c r="D18">
        <v>1</v>
      </c>
      <c r="E18">
        <v>2</v>
      </c>
      <c r="F18">
        <v>1</v>
      </c>
      <c r="G18">
        <f t="shared" si="1"/>
        <v>1.4142135623730951</v>
      </c>
      <c r="H18">
        <f t="shared" si="2"/>
        <v>1.7320508075688772</v>
      </c>
      <c r="I18">
        <f t="shared" si="3"/>
        <v>2</v>
      </c>
      <c r="J18">
        <f t="shared" si="4"/>
        <v>2</v>
      </c>
      <c r="K18">
        <v>1</v>
      </c>
      <c r="L18">
        <f t="shared" si="5"/>
        <v>1</v>
      </c>
      <c r="M18">
        <f t="shared" si="6"/>
        <v>3</v>
      </c>
      <c r="N18">
        <v>1</v>
      </c>
      <c r="O18" s="5">
        <f t="shared" si="0"/>
        <v>1.4695787943777123</v>
      </c>
      <c r="P18" s="5">
        <f t="shared" si="7"/>
        <v>5.8783151775108493</v>
      </c>
    </row>
    <row r="19" spans="1:16" ht="17" thickBot="1" x14ac:dyDescent="0.25">
      <c r="A19" s="1" t="s">
        <v>16</v>
      </c>
      <c r="B19" s="1"/>
      <c r="C19" s="1"/>
      <c r="D19" s="1"/>
      <c r="E19" s="1"/>
      <c r="F19" s="3">
        <f>SUM(F4:F18)</f>
        <v>15</v>
      </c>
      <c r="G19" s="1"/>
      <c r="H19" s="1"/>
      <c r="I19" s="1"/>
      <c r="J19" s="1"/>
      <c r="K19" s="3">
        <f>SUM(K4:K18)</f>
        <v>10</v>
      </c>
      <c r="L19" s="1"/>
      <c r="M19" s="1"/>
      <c r="N19" s="3">
        <f>SUM(N4:N18)</f>
        <v>10</v>
      </c>
      <c r="O19" s="3"/>
      <c r="P19" s="1"/>
    </row>
    <row r="20" spans="1:16" ht="17" thickBot="1" x14ac:dyDescent="0.25">
      <c r="K20" s="4">
        <f>$F$19-K19</f>
        <v>5</v>
      </c>
      <c r="N20" s="2">
        <f>$F$19-N19</f>
        <v>5</v>
      </c>
    </row>
    <row r="22" spans="1:16" x14ac:dyDescent="0.2">
      <c r="J22" t="s">
        <v>57</v>
      </c>
      <c r="K22" t="s">
        <v>50</v>
      </c>
      <c r="M22" t="s">
        <v>58</v>
      </c>
      <c r="N22" t="s">
        <v>50</v>
      </c>
    </row>
    <row r="23" spans="1:16" x14ac:dyDescent="0.2">
      <c r="K23" t="s">
        <v>51</v>
      </c>
      <c r="N23" t="s">
        <v>51</v>
      </c>
    </row>
    <row r="24" spans="1:16" x14ac:dyDescent="0.2">
      <c r="K24" t="s">
        <v>52</v>
      </c>
      <c r="N24" t="s">
        <v>52</v>
      </c>
    </row>
    <row r="25" spans="1:16" x14ac:dyDescent="0.2">
      <c r="K25" t="s">
        <v>53</v>
      </c>
      <c r="N25" t="s">
        <v>53</v>
      </c>
    </row>
    <row r="26" spans="1:16" x14ac:dyDescent="0.2">
      <c r="K26" t="s">
        <v>54</v>
      </c>
      <c r="N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 7-4 sort</vt:lpstr>
      <vt:lpstr>sum 7 sort</vt:lpstr>
      <vt:lpstr>sum 6 sort</vt:lpstr>
      <vt:lpstr>sum 5 sort</vt:lpstr>
      <vt:lpstr>sum 4 sort</vt:lpstr>
      <vt:lpstr>sum 7</vt:lpstr>
      <vt:lpstr>sum 6</vt:lpstr>
      <vt:lpstr>sum 5</vt:lpstr>
      <vt:lpstr>sum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S. McCaskill</dc:creator>
  <cp:lastModifiedBy>John S. McCaskill</cp:lastModifiedBy>
  <dcterms:created xsi:type="dcterms:W3CDTF">2018-11-28T08:00:48Z</dcterms:created>
  <dcterms:modified xsi:type="dcterms:W3CDTF">2018-11-28T12:44:13Z</dcterms:modified>
</cp:coreProperties>
</file>