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44" windowWidth="22188" windowHeight="9360"/>
  </bookViews>
  <sheets>
    <sheet name="Tabla" sheetId="1" r:id="rId1"/>
    <sheet name="Base de Datos" sheetId="2" r:id="rId2"/>
    <sheet name="Tablas Dinámicas" sheetId="4" r:id="rId3"/>
  </sheets>
  <calcPr calcId="145621"/>
  <pivotCaches>
    <pivotCache cacheId="0" r:id="rId4"/>
  </pivotCaches>
</workbook>
</file>

<file path=xl/calcChain.xml><?xml version="1.0" encoding="utf-8"?>
<calcChain xmlns="http://schemas.openxmlformats.org/spreadsheetml/2006/main">
  <c r="H23" i="1" l="1"/>
  <c r="H22" i="1"/>
  <c r="H21" i="1"/>
  <c r="H20" i="1"/>
  <c r="H19" i="1"/>
  <c r="H18" i="1"/>
  <c r="H17" i="1"/>
  <c r="H16" i="1"/>
  <c r="H15" i="1"/>
  <c r="H14" i="1"/>
  <c r="H13" i="1"/>
  <c r="H12" i="1"/>
  <c r="H11" i="1" l="1"/>
  <c r="H10" i="1"/>
  <c r="H9" i="1"/>
  <c r="H5" i="1"/>
  <c r="H4" i="1"/>
  <c r="H3" i="1"/>
</calcChain>
</file>

<file path=xl/sharedStrings.xml><?xml version="1.0" encoding="utf-8"?>
<sst xmlns="http://schemas.openxmlformats.org/spreadsheetml/2006/main" count="241" uniqueCount="68">
  <si>
    <t>Nombre</t>
  </si>
  <si>
    <t>Apellido</t>
  </si>
  <si>
    <t>Nota1</t>
  </si>
  <si>
    <t>Nota2</t>
  </si>
  <si>
    <t>Nota3</t>
  </si>
  <si>
    <t>Nota4</t>
  </si>
  <si>
    <t>Promedio</t>
  </si>
  <si>
    <t>Esteban</t>
  </si>
  <si>
    <t>Andres</t>
  </si>
  <si>
    <t>Alvarez</t>
  </si>
  <si>
    <t>Toc</t>
  </si>
  <si>
    <t>Fernando</t>
  </si>
  <si>
    <t>Gallardo</t>
  </si>
  <si>
    <t>Angel</t>
  </si>
  <si>
    <t>Escobar</t>
  </si>
  <si>
    <t>Manuel</t>
  </si>
  <si>
    <t>Castillo</t>
  </si>
  <si>
    <t>Daniel</t>
  </si>
  <si>
    <t>Perez</t>
  </si>
  <si>
    <t>Producto</t>
  </si>
  <si>
    <t>País</t>
  </si>
  <si>
    <t>Estado</t>
  </si>
  <si>
    <t>Ciudad</t>
  </si>
  <si>
    <t>Ventas</t>
  </si>
  <si>
    <t>XBOX360</t>
  </si>
  <si>
    <t>Playstation 5</t>
  </si>
  <si>
    <t>Wii</t>
  </si>
  <si>
    <t>Colombia</t>
  </si>
  <si>
    <t>España</t>
  </si>
  <si>
    <t>Mexico</t>
  </si>
  <si>
    <t>Medellín</t>
  </si>
  <si>
    <t>Bogotá</t>
  </si>
  <si>
    <t>Antioquia</t>
  </si>
  <si>
    <t>Distrito Capital</t>
  </si>
  <si>
    <t>Cataluña</t>
  </si>
  <si>
    <t>Barcelona</t>
  </si>
  <si>
    <t>Madrid</t>
  </si>
  <si>
    <t>Jalisco</t>
  </si>
  <si>
    <t>Nuevo León</t>
  </si>
  <si>
    <t>Guadalajara</t>
  </si>
  <si>
    <t>Monterey</t>
  </si>
  <si>
    <t>Escribir 15</t>
  </si>
  <si>
    <t>Etiquetas de fila</t>
  </si>
  <si>
    <t>Total general</t>
  </si>
  <si>
    <t>Suma de Ventas</t>
  </si>
  <si>
    <t>Etiquetas de columna</t>
  </si>
  <si>
    <t>Cuenta de Ciudad</t>
  </si>
  <si>
    <t>Angelo</t>
  </si>
  <si>
    <t>Lopez</t>
  </si>
  <si>
    <t>Stephanie</t>
  </si>
  <si>
    <t>Hilton</t>
  </si>
  <si>
    <t>Andrea</t>
  </si>
  <si>
    <t>Aguirre</t>
  </si>
  <si>
    <t xml:space="preserve">Fernando </t>
  </si>
  <si>
    <t>yos</t>
  </si>
  <si>
    <t xml:space="preserve">Kevin </t>
  </si>
  <si>
    <t>Morales</t>
  </si>
  <si>
    <t>Justin</t>
  </si>
  <si>
    <t>Calderón</t>
  </si>
  <si>
    <t>Victor</t>
  </si>
  <si>
    <t>Kathia</t>
  </si>
  <si>
    <t xml:space="preserve">Mayén </t>
  </si>
  <si>
    <t>Karl</t>
  </si>
  <si>
    <t>Devon</t>
  </si>
  <si>
    <t xml:space="preserve">Karolina </t>
  </si>
  <si>
    <t>Diáz</t>
  </si>
  <si>
    <t>Lenny</t>
  </si>
  <si>
    <t>Figueroa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</si>
</sst>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Q&quot;* #,##0.00_-;\-&quot;Q&quot;* #,##0.00_-;_-&quot;Q&quot;* &quot;-&quot;??_-;_-@_-"/>
    <numFmt numFmtId="164" formatCode="_-[$Q-100A]* #,##0.00_-;\-[$Q-100A]* #,##0.00_-;_-[$Q-100A]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1"/>
      <color theme="9" tint="-0.49998474074526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" fontId="0" fillId="0" borderId="7" xfId="0" applyNumberFormat="1" applyBorder="1"/>
    <xf numFmtId="0" fontId="2" fillId="5" borderId="0" xfId="0" applyFont="1" applyFill="1"/>
    <xf numFmtId="0" fontId="3" fillId="4" borderId="0" xfId="0" applyFont="1" applyFill="1"/>
    <xf numFmtId="164" fontId="3" fillId="4" borderId="0" xfId="0" applyNumberFormat="1" applyFont="1" applyFill="1"/>
    <xf numFmtId="44" fontId="3" fillId="4" borderId="0" xfId="1" applyFont="1" applyFill="1"/>
    <xf numFmtId="0" fontId="4" fillId="6" borderId="0" xfId="0" applyFont="1" applyFill="1"/>
    <xf numFmtId="44" fontId="4" fillId="6" borderId="0" xfId="1" applyFont="1" applyFill="1"/>
    <xf numFmtId="0" fontId="5" fillId="3" borderId="0" xfId="0" applyFont="1" applyFill="1"/>
    <xf numFmtId="44" fontId="5" fillId="3" borderId="0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Moneda" xfId="1" builtinId="4"/>
    <cellStyle name="Normal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gel" refreshedDate="44635.588206018518" createdVersion="4" refreshedVersion="4" minRefreshableVersion="3" recordCount="21">
  <cacheSource type="worksheet">
    <worksheetSource ref="A1:E22" sheet="Base de Datos"/>
  </cacheSource>
  <cacheFields count="5">
    <cacheField name="Producto" numFmtId="0">
      <sharedItems count="3">
        <s v="XBOX360"/>
        <s v="Playstation 5"/>
        <s v="Wii"/>
      </sharedItems>
    </cacheField>
    <cacheField name="País" numFmtId="0">
      <sharedItems count="3">
        <s v="Colombia"/>
        <s v="España"/>
        <s v="Mexico"/>
      </sharedItems>
    </cacheField>
    <cacheField name="Estado" numFmtId="0">
      <sharedItems count="6">
        <s v="Antioquia"/>
        <s v="Distrito Capital"/>
        <s v="Cataluña"/>
        <s v="Madrid"/>
        <s v="Jalisco"/>
        <s v="Nuevo León"/>
      </sharedItems>
    </cacheField>
    <cacheField name="Ciudad" numFmtId="0">
      <sharedItems count="7">
        <s v="Medellín"/>
        <s v="Bogotá"/>
        <s v="Barcelona"/>
        <s v="Madrid"/>
        <s v="Mexico"/>
        <s v="Guadalajara"/>
        <s v="Monterey"/>
      </sharedItems>
    </cacheField>
    <cacheField name="Ventas" numFmtId="0">
      <sharedItems containsSemiMixedTypes="0" containsString="0" containsNumber="1" containsInteger="1" minValue="225" maxValue="2500" count="21">
        <n v="1081"/>
        <n v="1250"/>
        <n v="2027"/>
        <n v="1771"/>
        <n v="1708"/>
        <n v="2365"/>
        <n v="225"/>
        <n v="1793"/>
        <n v="2199"/>
        <n v="2102"/>
        <n v="2500"/>
        <n v="1499"/>
        <n v="1471"/>
        <n v="2119"/>
        <n v="1960"/>
        <n v="2063"/>
        <n v="1539"/>
        <n v="1241"/>
        <n v="2078"/>
        <n v="1300"/>
        <n v="13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x v="0"/>
    <x v="0"/>
    <x v="0"/>
    <x v="0"/>
  </r>
  <r>
    <x v="0"/>
    <x v="0"/>
    <x v="1"/>
    <x v="1"/>
    <x v="1"/>
  </r>
  <r>
    <x v="0"/>
    <x v="1"/>
    <x v="2"/>
    <x v="2"/>
    <x v="2"/>
  </r>
  <r>
    <x v="0"/>
    <x v="1"/>
    <x v="3"/>
    <x v="3"/>
    <x v="3"/>
  </r>
  <r>
    <x v="0"/>
    <x v="2"/>
    <x v="1"/>
    <x v="4"/>
    <x v="4"/>
  </r>
  <r>
    <x v="0"/>
    <x v="2"/>
    <x v="4"/>
    <x v="5"/>
    <x v="5"/>
  </r>
  <r>
    <x v="0"/>
    <x v="2"/>
    <x v="5"/>
    <x v="6"/>
    <x v="6"/>
  </r>
  <r>
    <x v="1"/>
    <x v="0"/>
    <x v="0"/>
    <x v="0"/>
    <x v="7"/>
  </r>
  <r>
    <x v="1"/>
    <x v="0"/>
    <x v="1"/>
    <x v="1"/>
    <x v="8"/>
  </r>
  <r>
    <x v="1"/>
    <x v="1"/>
    <x v="2"/>
    <x v="2"/>
    <x v="9"/>
  </r>
  <r>
    <x v="1"/>
    <x v="1"/>
    <x v="3"/>
    <x v="3"/>
    <x v="10"/>
  </r>
  <r>
    <x v="1"/>
    <x v="2"/>
    <x v="1"/>
    <x v="4"/>
    <x v="11"/>
  </r>
  <r>
    <x v="1"/>
    <x v="2"/>
    <x v="4"/>
    <x v="5"/>
    <x v="12"/>
  </r>
  <r>
    <x v="1"/>
    <x v="2"/>
    <x v="5"/>
    <x v="6"/>
    <x v="13"/>
  </r>
  <r>
    <x v="2"/>
    <x v="0"/>
    <x v="0"/>
    <x v="0"/>
    <x v="14"/>
  </r>
  <r>
    <x v="2"/>
    <x v="0"/>
    <x v="1"/>
    <x v="1"/>
    <x v="15"/>
  </r>
  <r>
    <x v="2"/>
    <x v="1"/>
    <x v="2"/>
    <x v="2"/>
    <x v="16"/>
  </r>
  <r>
    <x v="2"/>
    <x v="1"/>
    <x v="3"/>
    <x v="3"/>
    <x v="17"/>
  </r>
  <r>
    <x v="2"/>
    <x v="2"/>
    <x v="1"/>
    <x v="4"/>
    <x v="18"/>
  </r>
  <r>
    <x v="2"/>
    <x v="2"/>
    <x v="4"/>
    <x v="5"/>
    <x v="19"/>
  </r>
  <r>
    <x v="2"/>
    <x v="2"/>
    <x v="5"/>
    <x v="6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J17:R22" firstHeaderRow="1" firstDataRow="2" firstDataCol="1"/>
  <pivotFields count="5">
    <pivotField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8">
        <item x="2"/>
        <item x="1"/>
        <item x="5"/>
        <item x="3"/>
        <item x="0"/>
        <item x="4"/>
        <item x="6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a de Venta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J7:N12" firstHeaderRow="1" firstDataRow="2" firstDataCol="1"/>
  <pivotFields count="5">
    <pivotField axis="axisCol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a de Venta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D17:L22" firstHeaderRow="1" firstDataRow="2" firstDataCol="1"/>
  <pivotFields count="5">
    <pivotField axis="axisRow" showAll="0">
      <items count="4">
        <item x="1"/>
        <item x="2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7">
        <item x="0"/>
        <item x="2"/>
        <item x="1"/>
        <item x="4"/>
        <item x="3"/>
        <item x="5"/>
        <item t="default"/>
      </items>
    </pivotField>
    <pivotField axis="axisCol" showAll="0">
      <items count="8">
        <item x="2"/>
        <item x="1"/>
        <item x="5"/>
        <item x="3"/>
        <item x="0"/>
        <item x="4"/>
        <item x="6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a de Venta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C8:G13" firstHeaderRow="1" firstDataRow="2" firstDataCol="1"/>
  <pivotFields count="5">
    <pivotField axis="axisCol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multipleItemSelectionAllowed="1" showAll="0">
      <items count="7">
        <item x="0"/>
        <item x="2"/>
        <item x="1"/>
        <item x="4"/>
        <item x="3"/>
        <item x="5"/>
        <item t="default"/>
      </items>
    </pivotField>
    <pivotField showAll="0">
      <items count="8">
        <item x="2"/>
        <item x="1"/>
        <item x="5"/>
        <item x="3"/>
        <item x="0"/>
        <item x="4"/>
        <item x="6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a de Venta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6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Q27:Y41" firstHeaderRow="1" firstDataRow="2" firstDataCol="1"/>
  <pivotFields count="5"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8">
        <item x="2"/>
        <item x="1"/>
        <item x="5"/>
        <item x="3"/>
        <item x="0"/>
        <item x="4"/>
        <item x="6"/>
        <item t="default"/>
      </items>
    </pivotField>
    <pivotField dataField="1" showAll="0">
      <items count="22">
        <item x="6"/>
        <item x="0"/>
        <item x="17"/>
        <item x="1"/>
        <item x="19"/>
        <item x="20"/>
        <item x="12"/>
        <item x="11"/>
        <item x="16"/>
        <item x="4"/>
        <item x="3"/>
        <item x="7"/>
        <item x="14"/>
        <item x="2"/>
        <item x="15"/>
        <item x="18"/>
        <item x="9"/>
        <item x="13"/>
        <item x="8"/>
        <item x="5"/>
        <item x="10"/>
        <item t="default"/>
      </items>
    </pivotField>
  </pivotFields>
  <rowFields count="2">
    <field x="0"/>
    <field x="1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a de Venta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Q7:U12" firstHeaderRow="1" firstDataRow="2" firstDataCol="1"/>
  <pivotFields count="5">
    <pivotField axis="axisCol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showAll="0">
      <items count="8">
        <item x="2"/>
        <item x="1"/>
        <item x="5"/>
        <item x="3"/>
        <item x="0"/>
        <item x="4"/>
        <item x="6"/>
        <item t="default"/>
      </items>
    </pivotField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uenta de Ciuda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D33:K38" firstHeaderRow="1" firstDataRow="2" firstDataCol="1"/>
  <pivotFields count="5">
    <pivotField axis="axisRow" showAll="0">
      <items count="4">
        <item x="1"/>
        <item x="2"/>
        <item x="0"/>
        <item t="default"/>
      </items>
    </pivotField>
    <pivotField showAll="0"/>
    <pivotField axis="axisCol" showAll="0">
      <items count="7">
        <item x="0"/>
        <item x="2"/>
        <item x="1"/>
        <item x="4"/>
        <item x="3"/>
        <item x="5"/>
        <item t="default"/>
      </items>
    </pivotField>
    <pivotField showAll="0"/>
    <pivotField dataField="1" showAll="0">
      <items count="22">
        <item x="6"/>
        <item x="0"/>
        <item x="17"/>
        <item x="1"/>
        <item x="19"/>
        <item x="20"/>
        <item x="12"/>
        <item x="11"/>
        <item x="16"/>
        <item x="4"/>
        <item x="3"/>
        <item x="7"/>
        <item x="14"/>
        <item x="2"/>
        <item x="15"/>
        <item x="18"/>
        <item x="9"/>
        <item x="13"/>
        <item x="8"/>
        <item x="5"/>
        <item x="1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Venta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B8:H23" totalsRowShown="0" headerRowDxfId="10" headerRowBorderDxfId="9" tableBorderDxfId="8" totalsRowBorderDxfId="7">
  <autoFilter ref="B8:H23"/>
  <tableColumns count="7">
    <tableColumn id="1" name="Nombre" dataDxfId="6"/>
    <tableColumn id="2" name="Apellido" dataDxfId="5"/>
    <tableColumn id="3" name="Nota1" dataDxfId="4"/>
    <tableColumn id="4" name="Nota2" dataDxfId="3"/>
    <tableColumn id="5" name="Nota3" dataDxfId="2"/>
    <tableColumn id="6" name="Nota4" dataDxfId="1"/>
    <tableColumn id="7" name="Promedio" dataDxfId="0">
      <calculatedColumnFormula>AVERAGE(D9,E9,F9,G9)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tabSelected="1" workbookViewId="0">
      <selection activeCell="H23" sqref="H23"/>
    </sheetView>
  </sheetViews>
  <sheetFormatPr baseColWidth="10" defaultRowHeight="14.4" x14ac:dyDescent="0.3"/>
  <sheetData>
    <row r="2" spans="1:8" ht="17.399999999999999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8" x14ac:dyDescent="0.3">
      <c r="B3" s="1" t="s">
        <v>7</v>
      </c>
      <c r="C3" s="1" t="s">
        <v>9</v>
      </c>
      <c r="D3" s="1">
        <v>66</v>
      </c>
      <c r="E3" s="1">
        <v>90</v>
      </c>
      <c r="F3" s="1">
        <v>58</v>
      </c>
      <c r="G3" s="1">
        <v>90</v>
      </c>
      <c r="H3" s="1">
        <f>AVERAGE(D3,E3,F3,G3)</f>
        <v>76</v>
      </c>
    </row>
    <row r="4" spans="1:8" x14ac:dyDescent="0.3">
      <c r="B4" s="1" t="s">
        <v>8</v>
      </c>
      <c r="C4" s="1" t="s">
        <v>10</v>
      </c>
      <c r="D4" s="1">
        <v>98</v>
      </c>
      <c r="E4" s="1">
        <v>85</v>
      </c>
      <c r="F4" s="1">
        <v>55</v>
      </c>
      <c r="G4" s="1">
        <v>90</v>
      </c>
      <c r="H4" s="1">
        <f>AVERAGE(D4,E4,F4,G4)</f>
        <v>82</v>
      </c>
    </row>
    <row r="5" spans="1:8" x14ac:dyDescent="0.3">
      <c r="B5" s="4" t="s">
        <v>11</v>
      </c>
      <c r="C5" s="4" t="s">
        <v>12</v>
      </c>
      <c r="D5" s="1">
        <v>67</v>
      </c>
      <c r="E5" s="1">
        <v>89</v>
      </c>
      <c r="F5" s="1">
        <v>91</v>
      </c>
      <c r="G5" s="1">
        <v>90</v>
      </c>
      <c r="H5" s="3">
        <f>AVERAGE(D5,E5,F5,G5)</f>
        <v>84.25</v>
      </c>
    </row>
    <row r="8" spans="1:8" x14ac:dyDescent="0.3">
      <c r="B8" s="5" t="s">
        <v>0</v>
      </c>
      <c r="C8" s="6" t="s">
        <v>1</v>
      </c>
      <c r="D8" s="6" t="s">
        <v>2</v>
      </c>
      <c r="E8" s="6" t="s">
        <v>3</v>
      </c>
      <c r="F8" s="6" t="s">
        <v>4</v>
      </c>
      <c r="G8" s="6" t="s">
        <v>5</v>
      </c>
      <c r="H8" s="7" t="s">
        <v>6</v>
      </c>
    </row>
    <row r="9" spans="1:8" x14ac:dyDescent="0.3">
      <c r="A9" t="s">
        <v>41</v>
      </c>
      <c r="B9" s="8" t="s">
        <v>13</v>
      </c>
      <c r="C9" s="9" t="s">
        <v>14</v>
      </c>
      <c r="D9" s="9">
        <v>90</v>
      </c>
      <c r="E9" s="9">
        <v>86</v>
      </c>
      <c r="F9" s="9">
        <v>76</v>
      </c>
      <c r="G9" s="9">
        <v>88</v>
      </c>
      <c r="H9" s="10">
        <f>AVERAGE(D9,E9,F9,G9)</f>
        <v>85</v>
      </c>
    </row>
    <row r="10" spans="1:8" x14ac:dyDescent="0.3">
      <c r="B10" s="8" t="s">
        <v>15</v>
      </c>
      <c r="C10" s="9" t="s">
        <v>16</v>
      </c>
      <c r="D10" s="9">
        <v>44</v>
      </c>
      <c r="E10" s="9">
        <v>54</v>
      </c>
      <c r="F10" s="9">
        <v>82</v>
      </c>
      <c r="G10" s="9">
        <v>100</v>
      </c>
      <c r="H10" s="10">
        <f>AVERAGE(D10,E10,F10,G10)</f>
        <v>70</v>
      </c>
    </row>
    <row r="11" spans="1:8" x14ac:dyDescent="0.3">
      <c r="B11" s="8" t="s">
        <v>17</v>
      </c>
      <c r="C11" s="9" t="s">
        <v>18</v>
      </c>
      <c r="D11" s="9">
        <v>88</v>
      </c>
      <c r="E11" s="9">
        <v>87</v>
      </c>
      <c r="F11" s="9">
        <v>75</v>
      </c>
      <c r="G11" s="9">
        <v>60</v>
      </c>
      <c r="H11" s="11">
        <f>AVERAGE(D11,E11,F11,G11)</f>
        <v>77.5</v>
      </c>
    </row>
    <row r="12" spans="1:8" x14ac:dyDescent="0.3">
      <c r="B12" s="8" t="s">
        <v>47</v>
      </c>
      <c r="C12" s="9" t="s">
        <v>48</v>
      </c>
      <c r="D12" s="9">
        <v>49</v>
      </c>
      <c r="E12" s="9">
        <v>82</v>
      </c>
      <c r="F12" s="9">
        <v>90</v>
      </c>
      <c r="G12" s="9">
        <v>100</v>
      </c>
      <c r="H12" s="11">
        <f>AVERAGE(D12,E12,F12,G12)</f>
        <v>80.25</v>
      </c>
    </row>
    <row r="13" spans="1:8" x14ac:dyDescent="0.3">
      <c r="B13" s="8" t="s">
        <v>49</v>
      </c>
      <c r="C13" s="9" t="s">
        <v>50</v>
      </c>
      <c r="D13" s="9">
        <v>87</v>
      </c>
      <c r="E13" s="9">
        <v>92</v>
      </c>
      <c r="F13" s="9">
        <v>40</v>
      </c>
      <c r="G13" s="9">
        <v>89</v>
      </c>
      <c r="H13" s="10">
        <f>AVERAGE(D13,E13,F13,G13)</f>
        <v>77</v>
      </c>
    </row>
    <row r="14" spans="1:8" x14ac:dyDescent="0.3">
      <c r="B14" s="8" t="s">
        <v>51</v>
      </c>
      <c r="C14" s="9" t="s">
        <v>48</v>
      </c>
      <c r="D14" s="9">
        <v>100</v>
      </c>
      <c r="E14" s="9">
        <v>80</v>
      </c>
      <c r="F14" s="9">
        <v>85</v>
      </c>
      <c r="G14" s="9">
        <v>72</v>
      </c>
      <c r="H14" s="11">
        <f>AVERAGE(D14,E14,F14,G14)</f>
        <v>84.25</v>
      </c>
    </row>
    <row r="15" spans="1:8" x14ac:dyDescent="0.3">
      <c r="B15" s="8" t="s">
        <v>8</v>
      </c>
      <c r="C15" s="9" t="s">
        <v>52</v>
      </c>
      <c r="D15" s="9">
        <v>55</v>
      </c>
      <c r="E15" s="9">
        <v>82</v>
      </c>
      <c r="F15" s="9">
        <v>89</v>
      </c>
      <c r="G15" s="9">
        <v>100</v>
      </c>
      <c r="H15" s="11">
        <f>AVERAGE(D15,E15,F15,G15)</f>
        <v>81.5</v>
      </c>
    </row>
    <row r="16" spans="1:8" x14ac:dyDescent="0.3">
      <c r="B16" s="8" t="s">
        <v>53</v>
      </c>
      <c r="C16" s="9" t="s">
        <v>54</v>
      </c>
      <c r="D16" s="9">
        <v>51</v>
      </c>
      <c r="E16" s="9">
        <v>68</v>
      </c>
      <c r="F16" s="9">
        <v>90</v>
      </c>
      <c r="G16" s="9">
        <v>98</v>
      </c>
      <c r="H16" s="11">
        <f>AVERAGE(D16,E16,F16,G16)</f>
        <v>76.75</v>
      </c>
    </row>
    <row r="17" spans="2:8" x14ac:dyDescent="0.3">
      <c r="B17" s="8" t="s">
        <v>55</v>
      </c>
      <c r="C17" s="9" t="s">
        <v>56</v>
      </c>
      <c r="D17" s="9">
        <v>98</v>
      </c>
      <c r="E17" s="9">
        <v>60</v>
      </c>
      <c r="F17" s="9">
        <v>82</v>
      </c>
      <c r="G17" s="9">
        <v>78</v>
      </c>
      <c r="H17" s="11">
        <f>AVERAGE(D17,E17,F17,G17)</f>
        <v>79.5</v>
      </c>
    </row>
    <row r="18" spans="2:8" x14ac:dyDescent="0.3">
      <c r="B18" s="8" t="s">
        <v>57</v>
      </c>
      <c r="C18" s="9" t="s">
        <v>58</v>
      </c>
      <c r="D18" s="9">
        <v>100</v>
      </c>
      <c r="E18" s="9">
        <v>85</v>
      </c>
      <c r="F18" s="9">
        <v>64</v>
      </c>
      <c r="G18" s="9">
        <v>96</v>
      </c>
      <c r="H18" s="11">
        <f>AVERAGE(D18,E18,F18,G18)</f>
        <v>86.25</v>
      </c>
    </row>
    <row r="19" spans="2:8" x14ac:dyDescent="0.3">
      <c r="B19" s="8" t="s">
        <v>59</v>
      </c>
      <c r="C19" s="9" t="s">
        <v>58</v>
      </c>
      <c r="D19" s="9">
        <v>100</v>
      </c>
      <c r="E19" s="9">
        <v>100</v>
      </c>
      <c r="F19" s="9">
        <v>75</v>
      </c>
      <c r="G19" s="9">
        <v>60</v>
      </c>
      <c r="H19" s="11">
        <f>AVERAGE(D19,E19,F19,G19)</f>
        <v>83.75</v>
      </c>
    </row>
    <row r="20" spans="2:8" x14ac:dyDescent="0.3">
      <c r="B20" s="8" t="s">
        <v>60</v>
      </c>
      <c r="C20" s="9" t="s">
        <v>61</v>
      </c>
      <c r="D20" s="9">
        <v>50</v>
      </c>
      <c r="E20" s="9">
        <v>56</v>
      </c>
      <c r="F20" s="9">
        <v>59</v>
      </c>
      <c r="G20" s="9">
        <v>95</v>
      </c>
      <c r="H20" s="10">
        <f>AVERAGE(D20,E20,F20,G20)</f>
        <v>65</v>
      </c>
    </row>
    <row r="21" spans="2:8" x14ac:dyDescent="0.3">
      <c r="B21" s="8" t="s">
        <v>62</v>
      </c>
      <c r="C21" s="9" t="s">
        <v>63</v>
      </c>
      <c r="D21" s="9">
        <v>89</v>
      </c>
      <c r="E21" s="9">
        <v>80</v>
      </c>
      <c r="F21" s="9">
        <v>87</v>
      </c>
      <c r="G21" s="9">
        <v>86</v>
      </c>
      <c r="H21" s="11">
        <f>AVERAGE(D21,E21,F21,G21)</f>
        <v>85.5</v>
      </c>
    </row>
    <row r="22" spans="2:8" x14ac:dyDescent="0.3">
      <c r="B22" s="8" t="s">
        <v>64</v>
      </c>
      <c r="C22" s="9" t="s">
        <v>65</v>
      </c>
      <c r="D22" s="9">
        <v>89</v>
      </c>
      <c r="E22" s="9">
        <v>98</v>
      </c>
      <c r="F22" s="9">
        <v>79</v>
      </c>
      <c r="G22" s="9">
        <v>64</v>
      </c>
      <c r="H22" s="11">
        <f>AVERAGE(D22,E22,F22,G22)</f>
        <v>82.5</v>
      </c>
    </row>
    <row r="23" spans="2:8" x14ac:dyDescent="0.3">
      <c r="B23" s="8" t="s">
        <v>66</v>
      </c>
      <c r="C23" s="9" t="s">
        <v>67</v>
      </c>
      <c r="D23" s="9">
        <v>79</v>
      </c>
      <c r="E23" s="9">
        <v>78</v>
      </c>
      <c r="F23" s="9">
        <v>100</v>
      </c>
      <c r="G23" s="9">
        <v>68</v>
      </c>
      <c r="H23" s="11">
        <f>AVERAGE(D23,E23,F23,G23)</f>
        <v>81.25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zoomScale="70" zoomScaleNormal="70" workbookViewId="0">
      <selection activeCell="D40" sqref="D40"/>
    </sheetView>
  </sheetViews>
  <sheetFormatPr baseColWidth="10" defaultRowHeight="14.4" x14ac:dyDescent="0.3"/>
  <cols>
    <col min="3" max="3" width="13.109375" bestFit="1" customWidth="1"/>
    <col min="10" max="10" width="21.109375" customWidth="1"/>
    <col min="11" max="11" width="26.33203125" customWidth="1"/>
    <col min="12" max="12" width="7.88671875" customWidth="1"/>
    <col min="13" max="13" width="13.109375" customWidth="1"/>
    <col min="14" max="14" width="14.21875" bestFit="1" customWidth="1"/>
    <col min="15" max="15" width="9.77734375" customWidth="1"/>
    <col min="16" max="16" width="8.21875" customWidth="1"/>
    <col min="17" max="17" width="10.21875" customWidth="1"/>
    <col min="18" max="18" width="14.21875" bestFit="1" customWidth="1"/>
  </cols>
  <sheetData>
    <row r="1" spans="1:14" ht="17.399999999999999" x14ac:dyDescent="0.3">
      <c r="A1" s="12" t="s">
        <v>19</v>
      </c>
      <c r="B1" s="12" t="s">
        <v>20</v>
      </c>
      <c r="C1" s="12" t="s">
        <v>21</v>
      </c>
      <c r="D1" s="12" t="s">
        <v>22</v>
      </c>
      <c r="E1" s="12" t="s">
        <v>23</v>
      </c>
    </row>
    <row r="2" spans="1:14" x14ac:dyDescent="0.3">
      <c r="A2" s="13" t="s">
        <v>24</v>
      </c>
      <c r="B2" s="13" t="s">
        <v>27</v>
      </c>
      <c r="C2" s="13" t="s">
        <v>32</v>
      </c>
      <c r="D2" s="13" t="s">
        <v>30</v>
      </c>
      <c r="E2" s="14">
        <v>1081</v>
      </c>
    </row>
    <row r="3" spans="1:14" x14ac:dyDescent="0.3">
      <c r="A3" s="13" t="s">
        <v>24</v>
      </c>
      <c r="B3" s="13" t="s">
        <v>27</v>
      </c>
      <c r="C3" s="13" t="s">
        <v>33</v>
      </c>
      <c r="D3" s="13" t="s">
        <v>31</v>
      </c>
      <c r="E3" s="15">
        <v>1250</v>
      </c>
    </row>
    <row r="4" spans="1:14" x14ac:dyDescent="0.3">
      <c r="A4" s="13" t="s">
        <v>24</v>
      </c>
      <c r="B4" s="13" t="s">
        <v>28</v>
      </c>
      <c r="C4" s="13" t="s">
        <v>34</v>
      </c>
      <c r="D4" s="13" t="s">
        <v>35</v>
      </c>
      <c r="E4" s="15">
        <v>2027</v>
      </c>
    </row>
    <row r="5" spans="1:14" x14ac:dyDescent="0.3">
      <c r="A5" s="13" t="s">
        <v>24</v>
      </c>
      <c r="B5" s="13" t="s">
        <v>28</v>
      </c>
      <c r="C5" s="13" t="s">
        <v>36</v>
      </c>
      <c r="D5" s="13" t="s">
        <v>36</v>
      </c>
      <c r="E5" s="15">
        <v>1771</v>
      </c>
    </row>
    <row r="6" spans="1:14" x14ac:dyDescent="0.3">
      <c r="A6" s="13" t="s">
        <v>24</v>
      </c>
      <c r="B6" s="13" t="s">
        <v>29</v>
      </c>
      <c r="C6" s="13" t="s">
        <v>33</v>
      </c>
      <c r="D6" s="13" t="s">
        <v>29</v>
      </c>
      <c r="E6" s="15">
        <v>1708</v>
      </c>
    </row>
    <row r="7" spans="1:14" x14ac:dyDescent="0.3">
      <c r="A7" s="13" t="s">
        <v>24</v>
      </c>
      <c r="B7" s="13" t="s">
        <v>29</v>
      </c>
      <c r="C7" s="13" t="s">
        <v>37</v>
      </c>
      <c r="D7" s="13" t="s">
        <v>39</v>
      </c>
      <c r="E7" s="15">
        <v>2365</v>
      </c>
      <c r="J7" s="20" t="s">
        <v>44</v>
      </c>
      <c r="K7" s="20" t="s">
        <v>45</v>
      </c>
    </row>
    <row r="8" spans="1:14" x14ac:dyDescent="0.3">
      <c r="A8" s="13" t="s">
        <v>24</v>
      </c>
      <c r="B8" s="13" t="s">
        <v>29</v>
      </c>
      <c r="C8" s="13" t="s">
        <v>38</v>
      </c>
      <c r="D8" s="13" t="s">
        <v>40</v>
      </c>
      <c r="E8" s="15">
        <v>225</v>
      </c>
      <c r="J8" s="20" t="s">
        <v>42</v>
      </c>
      <c r="K8" t="s">
        <v>25</v>
      </c>
      <c r="L8" t="s">
        <v>26</v>
      </c>
      <c r="M8" t="s">
        <v>24</v>
      </c>
      <c r="N8" t="s">
        <v>43</v>
      </c>
    </row>
    <row r="9" spans="1:14" x14ac:dyDescent="0.3">
      <c r="A9" s="16" t="s">
        <v>25</v>
      </c>
      <c r="B9" s="16" t="s">
        <v>27</v>
      </c>
      <c r="C9" s="16" t="s">
        <v>32</v>
      </c>
      <c r="D9" s="16" t="s">
        <v>30</v>
      </c>
      <c r="E9" s="17">
        <v>1793</v>
      </c>
      <c r="J9" s="21" t="s">
        <v>27</v>
      </c>
      <c r="K9" s="22">
        <v>3992</v>
      </c>
      <c r="L9" s="22">
        <v>4023</v>
      </c>
      <c r="M9" s="22">
        <v>2331</v>
      </c>
      <c r="N9" s="22">
        <v>10346</v>
      </c>
    </row>
    <row r="10" spans="1:14" x14ac:dyDescent="0.3">
      <c r="A10" s="16" t="s">
        <v>25</v>
      </c>
      <c r="B10" s="16" t="s">
        <v>27</v>
      </c>
      <c r="C10" s="16" t="s">
        <v>33</v>
      </c>
      <c r="D10" s="16" t="s">
        <v>31</v>
      </c>
      <c r="E10" s="17">
        <v>2199</v>
      </c>
      <c r="J10" s="21" t="s">
        <v>28</v>
      </c>
      <c r="K10" s="22">
        <v>4602</v>
      </c>
      <c r="L10" s="22">
        <v>2780</v>
      </c>
      <c r="M10" s="22">
        <v>3798</v>
      </c>
      <c r="N10" s="22">
        <v>11180</v>
      </c>
    </row>
    <row r="11" spans="1:14" x14ac:dyDescent="0.3">
      <c r="A11" s="16" t="s">
        <v>25</v>
      </c>
      <c r="B11" s="16" t="s">
        <v>28</v>
      </c>
      <c r="C11" s="16" t="s">
        <v>34</v>
      </c>
      <c r="D11" s="16" t="s">
        <v>35</v>
      </c>
      <c r="E11" s="17">
        <v>2102</v>
      </c>
      <c r="J11" s="21" t="s">
        <v>29</v>
      </c>
      <c r="K11" s="22">
        <v>5089</v>
      </c>
      <c r="L11" s="22">
        <v>4687</v>
      </c>
      <c r="M11" s="22">
        <v>4298</v>
      </c>
      <c r="N11" s="22">
        <v>14074</v>
      </c>
    </row>
    <row r="12" spans="1:14" x14ac:dyDescent="0.3">
      <c r="A12" s="16" t="s">
        <v>25</v>
      </c>
      <c r="B12" s="16" t="s">
        <v>28</v>
      </c>
      <c r="C12" s="16" t="s">
        <v>36</v>
      </c>
      <c r="D12" s="16" t="s">
        <v>36</v>
      </c>
      <c r="E12" s="17">
        <v>2500</v>
      </c>
      <c r="J12" s="21" t="s">
        <v>43</v>
      </c>
      <c r="K12" s="22">
        <v>13683</v>
      </c>
      <c r="L12" s="22">
        <v>11490</v>
      </c>
      <c r="M12" s="22">
        <v>10427</v>
      </c>
      <c r="N12" s="22">
        <v>35600</v>
      </c>
    </row>
    <row r="13" spans="1:14" x14ac:dyDescent="0.3">
      <c r="A13" s="16" t="s">
        <v>25</v>
      </c>
      <c r="B13" s="16" t="s">
        <v>29</v>
      </c>
      <c r="C13" s="16" t="s">
        <v>33</v>
      </c>
      <c r="D13" s="16" t="s">
        <v>29</v>
      </c>
      <c r="E13" s="17">
        <v>1499</v>
      </c>
    </row>
    <row r="14" spans="1:14" x14ac:dyDescent="0.3">
      <c r="A14" s="16" t="s">
        <v>25</v>
      </c>
      <c r="B14" s="16" t="s">
        <v>29</v>
      </c>
      <c r="C14" s="16" t="s">
        <v>37</v>
      </c>
      <c r="D14" s="16" t="s">
        <v>39</v>
      </c>
      <c r="E14" s="17">
        <v>1471</v>
      </c>
    </row>
    <row r="15" spans="1:14" x14ac:dyDescent="0.3">
      <c r="A15" s="16" t="s">
        <v>25</v>
      </c>
      <c r="B15" s="16" t="s">
        <v>29</v>
      </c>
      <c r="C15" s="16" t="s">
        <v>38</v>
      </c>
      <c r="D15" s="16" t="s">
        <v>40</v>
      </c>
      <c r="E15" s="17">
        <v>2119</v>
      </c>
    </row>
    <row r="16" spans="1:14" x14ac:dyDescent="0.3">
      <c r="A16" s="18" t="s">
        <v>26</v>
      </c>
      <c r="B16" s="18" t="s">
        <v>27</v>
      </c>
      <c r="C16" s="18" t="s">
        <v>32</v>
      </c>
      <c r="D16" s="18" t="s">
        <v>30</v>
      </c>
      <c r="E16" s="19">
        <v>1960</v>
      </c>
    </row>
    <row r="17" spans="1:18" x14ac:dyDescent="0.3">
      <c r="A17" s="18" t="s">
        <v>26</v>
      </c>
      <c r="B17" s="18" t="s">
        <v>27</v>
      </c>
      <c r="C17" s="18" t="s">
        <v>33</v>
      </c>
      <c r="D17" s="18" t="s">
        <v>31</v>
      </c>
      <c r="E17" s="19">
        <v>2063</v>
      </c>
      <c r="J17" s="20" t="s">
        <v>44</v>
      </c>
      <c r="K17" s="20" t="s">
        <v>45</v>
      </c>
    </row>
    <row r="18" spans="1:18" x14ac:dyDescent="0.3">
      <c r="A18" s="18" t="s">
        <v>26</v>
      </c>
      <c r="B18" s="18" t="s">
        <v>28</v>
      </c>
      <c r="C18" s="18" t="s">
        <v>34</v>
      </c>
      <c r="D18" s="18" t="s">
        <v>35</v>
      </c>
      <c r="E18" s="19">
        <v>1539</v>
      </c>
      <c r="J18" s="20" t="s">
        <v>42</v>
      </c>
      <c r="K18" t="s">
        <v>35</v>
      </c>
      <c r="L18" t="s">
        <v>31</v>
      </c>
      <c r="M18" t="s">
        <v>39</v>
      </c>
      <c r="N18" t="s">
        <v>36</v>
      </c>
      <c r="O18" t="s">
        <v>30</v>
      </c>
      <c r="P18" t="s">
        <v>29</v>
      </c>
      <c r="Q18" t="s">
        <v>40</v>
      </c>
      <c r="R18" t="s">
        <v>43</v>
      </c>
    </row>
    <row r="19" spans="1:18" x14ac:dyDescent="0.3">
      <c r="A19" s="18" t="s">
        <v>26</v>
      </c>
      <c r="B19" s="18" t="s">
        <v>28</v>
      </c>
      <c r="C19" s="18" t="s">
        <v>36</v>
      </c>
      <c r="D19" s="18" t="s">
        <v>36</v>
      </c>
      <c r="E19" s="19">
        <v>1241</v>
      </c>
      <c r="J19" s="21" t="s">
        <v>27</v>
      </c>
      <c r="K19" s="22"/>
      <c r="L19" s="22">
        <v>5512</v>
      </c>
      <c r="M19" s="22"/>
      <c r="N19" s="22"/>
      <c r="O19" s="22">
        <v>4834</v>
      </c>
      <c r="P19" s="22"/>
      <c r="Q19" s="22"/>
      <c r="R19" s="22">
        <v>10346</v>
      </c>
    </row>
    <row r="20" spans="1:18" x14ac:dyDescent="0.3">
      <c r="A20" s="18" t="s">
        <v>26</v>
      </c>
      <c r="B20" s="18" t="s">
        <v>29</v>
      </c>
      <c r="C20" s="18" t="s">
        <v>33</v>
      </c>
      <c r="D20" s="18" t="s">
        <v>29</v>
      </c>
      <c r="E20" s="19">
        <v>2078</v>
      </c>
      <c r="J20" s="21" t="s">
        <v>28</v>
      </c>
      <c r="K20" s="22">
        <v>5668</v>
      </c>
      <c r="L20" s="22"/>
      <c r="M20" s="22"/>
      <c r="N20" s="22">
        <v>5512</v>
      </c>
      <c r="O20" s="22"/>
      <c r="P20" s="22"/>
      <c r="Q20" s="22"/>
      <c r="R20" s="22">
        <v>11180</v>
      </c>
    </row>
    <row r="21" spans="1:18" x14ac:dyDescent="0.3">
      <c r="A21" s="18" t="s">
        <v>26</v>
      </c>
      <c r="B21" s="18" t="s">
        <v>29</v>
      </c>
      <c r="C21" s="18" t="s">
        <v>37</v>
      </c>
      <c r="D21" s="18" t="s">
        <v>39</v>
      </c>
      <c r="E21" s="19">
        <v>1300</v>
      </c>
      <c r="J21" s="21" t="s">
        <v>29</v>
      </c>
      <c r="K21" s="22"/>
      <c r="L21" s="22"/>
      <c r="M21" s="22">
        <v>5136</v>
      </c>
      <c r="N21" s="22"/>
      <c r="O21" s="22"/>
      <c r="P21" s="22">
        <v>5285</v>
      </c>
      <c r="Q21" s="22">
        <v>3653</v>
      </c>
      <c r="R21" s="22">
        <v>14074</v>
      </c>
    </row>
    <row r="22" spans="1:18" x14ac:dyDescent="0.3">
      <c r="A22" s="18" t="s">
        <v>26</v>
      </c>
      <c r="B22" s="18" t="s">
        <v>29</v>
      </c>
      <c r="C22" s="18" t="s">
        <v>38</v>
      </c>
      <c r="D22" s="18" t="s">
        <v>40</v>
      </c>
      <c r="E22" s="19">
        <v>1309</v>
      </c>
      <c r="J22" s="21" t="s">
        <v>43</v>
      </c>
      <c r="K22" s="22">
        <v>5668</v>
      </c>
      <c r="L22" s="22">
        <v>5512</v>
      </c>
      <c r="M22" s="22">
        <v>5136</v>
      </c>
      <c r="N22" s="22">
        <v>5512</v>
      </c>
      <c r="O22" s="22">
        <v>4834</v>
      </c>
      <c r="P22" s="22">
        <v>5285</v>
      </c>
      <c r="Q22" s="22">
        <v>3653</v>
      </c>
      <c r="R22" s="22">
        <v>35600</v>
      </c>
    </row>
  </sheetData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Y41"/>
  <sheetViews>
    <sheetView zoomScale="56" zoomScaleNormal="56" workbookViewId="0">
      <selection activeCell="AD43" sqref="AD43"/>
    </sheetView>
  </sheetViews>
  <sheetFormatPr baseColWidth="10" defaultRowHeight="14.4" x14ac:dyDescent="0.3"/>
  <cols>
    <col min="3" max="3" width="16.77734375" customWidth="1"/>
    <col min="4" max="4" width="23.88671875" customWidth="1"/>
    <col min="5" max="5" width="30.109375" customWidth="1"/>
    <col min="6" max="6" width="11.44140625" customWidth="1"/>
    <col min="7" max="7" width="17.77734375" customWidth="1"/>
    <col min="8" max="8" width="9.44140625" customWidth="1"/>
    <col min="9" max="9" width="9" customWidth="1"/>
    <col min="10" max="10" width="14.5546875" customWidth="1"/>
    <col min="11" max="11" width="16.21875" customWidth="1"/>
    <col min="12" max="12" width="16.21875" bestFit="1" customWidth="1"/>
    <col min="13" max="16" width="7.21875" customWidth="1"/>
    <col min="17" max="17" width="23.88671875" customWidth="1"/>
    <col min="18" max="18" width="30.109375" customWidth="1"/>
    <col min="19" max="19" width="9.44140625" customWidth="1"/>
    <col min="20" max="20" width="15.21875" customWidth="1"/>
    <col min="21" max="21" width="9" customWidth="1"/>
    <col min="22" max="22" width="10.77734375" customWidth="1"/>
    <col min="23" max="23" width="9.44140625" customWidth="1"/>
    <col min="24" max="24" width="11.77734375" customWidth="1"/>
    <col min="25" max="25" width="16.21875" customWidth="1"/>
    <col min="26" max="26" width="15.21875" customWidth="1"/>
    <col min="27" max="27" width="13" customWidth="1"/>
    <col min="28" max="28" width="11.77734375" customWidth="1"/>
    <col min="29" max="29" width="13" customWidth="1"/>
    <col min="30" max="30" width="15.21875" customWidth="1"/>
    <col min="31" max="31" width="12.6640625" customWidth="1"/>
    <col min="32" max="32" width="9.44140625" customWidth="1"/>
    <col min="33" max="35" width="13" customWidth="1"/>
    <col min="36" max="36" width="9.44140625" customWidth="1"/>
    <col min="37" max="37" width="13" customWidth="1"/>
    <col min="38" max="38" width="9" customWidth="1"/>
    <col min="39" max="39" width="12.6640625" customWidth="1"/>
    <col min="40" max="40" width="10.77734375" customWidth="1"/>
    <col min="41" max="41" width="13" customWidth="1"/>
    <col min="42" max="42" width="10.77734375" customWidth="1"/>
    <col min="43" max="44" width="13" customWidth="1"/>
    <col min="45" max="45" width="13.44140625" customWidth="1"/>
    <col min="46" max="46" width="9.44140625" customWidth="1"/>
    <col min="47" max="47" width="13.44140625" customWidth="1"/>
    <col min="48" max="48" width="9.44140625" customWidth="1"/>
    <col min="49" max="49" width="13.44140625" customWidth="1"/>
    <col min="50" max="51" width="13" customWidth="1"/>
    <col min="52" max="52" width="11.77734375" customWidth="1"/>
    <col min="53" max="53" width="12.6640625" customWidth="1"/>
    <col min="54" max="54" width="9.44140625" customWidth="1"/>
    <col min="55" max="55" width="13" customWidth="1"/>
    <col min="56" max="56" width="15.21875" customWidth="1"/>
    <col min="57" max="57" width="13.44140625" customWidth="1"/>
    <col min="58" max="58" width="9" customWidth="1"/>
    <col min="59" max="59" width="13.44140625" customWidth="1"/>
    <col min="60" max="60" width="16.21875" customWidth="1"/>
    <col min="61" max="61" width="24.6640625" bestFit="1" customWidth="1"/>
  </cols>
  <sheetData>
    <row r="7" spans="3:21" x14ac:dyDescent="0.3">
      <c r="Q7" s="20" t="s">
        <v>46</v>
      </c>
      <c r="R7" s="20" t="s">
        <v>45</v>
      </c>
    </row>
    <row r="8" spans="3:21" x14ac:dyDescent="0.3">
      <c r="C8" s="20" t="s">
        <v>44</v>
      </c>
      <c r="D8" s="20" t="s">
        <v>45</v>
      </c>
      <c r="Q8" s="20" t="s">
        <v>42</v>
      </c>
      <c r="R8" t="s">
        <v>25</v>
      </c>
      <c r="S8" t="s">
        <v>26</v>
      </c>
      <c r="T8" t="s">
        <v>24</v>
      </c>
      <c r="U8" t="s">
        <v>43</v>
      </c>
    </row>
    <row r="9" spans="3:21" x14ac:dyDescent="0.3">
      <c r="C9" s="20" t="s">
        <v>42</v>
      </c>
      <c r="D9" t="s">
        <v>25</v>
      </c>
      <c r="E9" t="s">
        <v>26</v>
      </c>
      <c r="F9" t="s">
        <v>24</v>
      </c>
      <c r="G9" t="s">
        <v>43</v>
      </c>
      <c r="Q9" s="21" t="s">
        <v>27</v>
      </c>
      <c r="R9" s="22">
        <v>2</v>
      </c>
      <c r="S9" s="22">
        <v>2</v>
      </c>
      <c r="T9" s="22">
        <v>2</v>
      </c>
      <c r="U9" s="22">
        <v>6</v>
      </c>
    </row>
    <row r="10" spans="3:21" x14ac:dyDescent="0.3">
      <c r="C10" s="21" t="s">
        <v>27</v>
      </c>
      <c r="D10" s="22">
        <v>3992</v>
      </c>
      <c r="E10" s="22">
        <v>4023</v>
      </c>
      <c r="F10" s="22">
        <v>2331</v>
      </c>
      <c r="G10" s="22">
        <v>10346</v>
      </c>
      <c r="Q10" s="21" t="s">
        <v>28</v>
      </c>
      <c r="R10" s="22">
        <v>2</v>
      </c>
      <c r="S10" s="22">
        <v>2</v>
      </c>
      <c r="T10" s="22">
        <v>2</v>
      </c>
      <c r="U10" s="22">
        <v>6</v>
      </c>
    </row>
    <row r="11" spans="3:21" x14ac:dyDescent="0.3">
      <c r="C11" s="21" t="s">
        <v>28</v>
      </c>
      <c r="D11" s="22">
        <v>4602</v>
      </c>
      <c r="E11" s="22">
        <v>2780</v>
      </c>
      <c r="F11" s="22">
        <v>3798</v>
      </c>
      <c r="G11" s="22">
        <v>11180</v>
      </c>
      <c r="Q11" s="21" t="s">
        <v>29</v>
      </c>
      <c r="R11" s="22">
        <v>3</v>
      </c>
      <c r="S11" s="22">
        <v>3</v>
      </c>
      <c r="T11" s="22">
        <v>3</v>
      </c>
      <c r="U11" s="22">
        <v>9</v>
      </c>
    </row>
    <row r="12" spans="3:21" x14ac:dyDescent="0.3">
      <c r="C12" s="21" t="s">
        <v>29</v>
      </c>
      <c r="D12" s="22">
        <v>5089</v>
      </c>
      <c r="E12" s="22">
        <v>4687</v>
      </c>
      <c r="F12" s="22">
        <v>4298</v>
      </c>
      <c r="G12" s="22">
        <v>14074</v>
      </c>
      <c r="Q12" s="21" t="s">
        <v>43</v>
      </c>
      <c r="R12" s="22">
        <v>7</v>
      </c>
      <c r="S12" s="22">
        <v>7</v>
      </c>
      <c r="T12" s="22">
        <v>7</v>
      </c>
      <c r="U12" s="22">
        <v>21</v>
      </c>
    </row>
    <row r="13" spans="3:21" x14ac:dyDescent="0.3">
      <c r="C13" s="21" t="s">
        <v>43</v>
      </c>
      <c r="D13" s="22">
        <v>13683</v>
      </c>
      <c r="E13" s="22">
        <v>11490</v>
      </c>
      <c r="F13" s="22">
        <v>10427</v>
      </c>
      <c r="G13" s="22">
        <v>35600</v>
      </c>
    </row>
    <row r="17" spans="4:25" x14ac:dyDescent="0.3">
      <c r="D17" s="20" t="s">
        <v>44</v>
      </c>
      <c r="E17" s="20" t="s">
        <v>45</v>
      </c>
    </row>
    <row r="18" spans="4:25" x14ac:dyDescent="0.3">
      <c r="D18" s="20" t="s">
        <v>42</v>
      </c>
      <c r="E18" t="s">
        <v>35</v>
      </c>
      <c r="F18" t="s">
        <v>31</v>
      </c>
      <c r="G18" t="s">
        <v>39</v>
      </c>
      <c r="H18" t="s">
        <v>36</v>
      </c>
      <c r="I18" t="s">
        <v>30</v>
      </c>
      <c r="J18" t="s">
        <v>29</v>
      </c>
      <c r="K18" t="s">
        <v>40</v>
      </c>
      <c r="L18" t="s">
        <v>43</v>
      </c>
    </row>
    <row r="19" spans="4:25" x14ac:dyDescent="0.3">
      <c r="D19" s="21" t="s">
        <v>25</v>
      </c>
      <c r="E19" s="22">
        <v>2102</v>
      </c>
      <c r="F19" s="22">
        <v>2199</v>
      </c>
      <c r="G19" s="22">
        <v>1471</v>
      </c>
      <c r="H19" s="22">
        <v>2500</v>
      </c>
      <c r="I19" s="22">
        <v>1793</v>
      </c>
      <c r="J19" s="22">
        <v>1499</v>
      </c>
      <c r="K19" s="22">
        <v>2119</v>
      </c>
      <c r="L19" s="22">
        <v>13683</v>
      </c>
    </row>
    <row r="20" spans="4:25" x14ac:dyDescent="0.3">
      <c r="D20" s="21" t="s">
        <v>26</v>
      </c>
      <c r="E20" s="22">
        <v>1539</v>
      </c>
      <c r="F20" s="22">
        <v>2063</v>
      </c>
      <c r="G20" s="22">
        <v>1300</v>
      </c>
      <c r="H20" s="22">
        <v>1241</v>
      </c>
      <c r="I20" s="22">
        <v>1960</v>
      </c>
      <c r="J20" s="22">
        <v>2078</v>
      </c>
      <c r="K20" s="22">
        <v>1309</v>
      </c>
      <c r="L20" s="22">
        <v>11490</v>
      </c>
    </row>
    <row r="21" spans="4:25" x14ac:dyDescent="0.3">
      <c r="D21" s="21" t="s">
        <v>24</v>
      </c>
      <c r="E21" s="22">
        <v>2027</v>
      </c>
      <c r="F21" s="22">
        <v>1250</v>
      </c>
      <c r="G21" s="22">
        <v>2365</v>
      </c>
      <c r="H21" s="22">
        <v>1771</v>
      </c>
      <c r="I21" s="22">
        <v>1081</v>
      </c>
      <c r="J21" s="22">
        <v>1708</v>
      </c>
      <c r="K21" s="22">
        <v>225</v>
      </c>
      <c r="L21" s="22">
        <v>10427</v>
      </c>
    </row>
    <row r="22" spans="4:25" x14ac:dyDescent="0.3">
      <c r="D22" s="21" t="s">
        <v>43</v>
      </c>
      <c r="E22" s="22">
        <v>5668</v>
      </c>
      <c r="F22" s="22">
        <v>5512</v>
      </c>
      <c r="G22" s="22">
        <v>5136</v>
      </c>
      <c r="H22" s="22">
        <v>5512</v>
      </c>
      <c r="I22" s="22">
        <v>4834</v>
      </c>
      <c r="J22" s="22">
        <v>5285</v>
      </c>
      <c r="K22" s="22">
        <v>3653</v>
      </c>
      <c r="L22" s="22">
        <v>35600</v>
      </c>
    </row>
    <row r="27" spans="4:25" x14ac:dyDescent="0.3">
      <c r="Q27" s="20" t="s">
        <v>44</v>
      </c>
      <c r="R27" s="20" t="s">
        <v>45</v>
      </c>
    </row>
    <row r="28" spans="4:25" x14ac:dyDescent="0.3">
      <c r="Q28" s="20" t="s">
        <v>42</v>
      </c>
      <c r="R28" t="s">
        <v>35</v>
      </c>
      <c r="S28" t="s">
        <v>31</v>
      </c>
      <c r="T28" t="s">
        <v>39</v>
      </c>
      <c r="U28" t="s">
        <v>36</v>
      </c>
      <c r="V28" t="s">
        <v>30</v>
      </c>
      <c r="W28" t="s">
        <v>29</v>
      </c>
      <c r="X28" t="s">
        <v>40</v>
      </c>
      <c r="Y28" t="s">
        <v>43</v>
      </c>
    </row>
    <row r="29" spans="4:25" x14ac:dyDescent="0.3">
      <c r="Q29" s="21" t="s">
        <v>25</v>
      </c>
      <c r="R29" s="22">
        <v>2102</v>
      </c>
      <c r="S29" s="22">
        <v>2199</v>
      </c>
      <c r="T29" s="22">
        <v>1471</v>
      </c>
      <c r="U29" s="22">
        <v>2500</v>
      </c>
      <c r="V29" s="22">
        <v>1793</v>
      </c>
      <c r="W29" s="22">
        <v>1499</v>
      </c>
      <c r="X29" s="22">
        <v>2119</v>
      </c>
      <c r="Y29" s="22">
        <v>13683</v>
      </c>
    </row>
    <row r="30" spans="4:25" x14ac:dyDescent="0.3">
      <c r="Q30" s="23" t="s">
        <v>27</v>
      </c>
      <c r="R30" s="22"/>
      <c r="S30" s="22">
        <v>2199</v>
      </c>
      <c r="T30" s="22"/>
      <c r="U30" s="22"/>
      <c r="V30" s="22">
        <v>1793</v>
      </c>
      <c r="W30" s="22"/>
      <c r="X30" s="22"/>
      <c r="Y30" s="22">
        <v>3992</v>
      </c>
    </row>
    <row r="31" spans="4:25" x14ac:dyDescent="0.3">
      <c r="Q31" s="23" t="s">
        <v>28</v>
      </c>
      <c r="R31" s="22">
        <v>2102</v>
      </c>
      <c r="S31" s="22"/>
      <c r="T31" s="22"/>
      <c r="U31" s="22">
        <v>2500</v>
      </c>
      <c r="V31" s="22"/>
      <c r="W31" s="22"/>
      <c r="X31" s="22"/>
      <c r="Y31" s="22">
        <v>4602</v>
      </c>
    </row>
    <row r="32" spans="4:25" x14ac:dyDescent="0.3">
      <c r="Q32" s="23" t="s">
        <v>29</v>
      </c>
      <c r="R32" s="22"/>
      <c r="S32" s="22"/>
      <c r="T32" s="22">
        <v>1471</v>
      </c>
      <c r="U32" s="22"/>
      <c r="V32" s="22"/>
      <c r="W32" s="22">
        <v>1499</v>
      </c>
      <c r="X32" s="22">
        <v>2119</v>
      </c>
      <c r="Y32" s="22">
        <v>5089</v>
      </c>
    </row>
    <row r="33" spans="4:25" x14ac:dyDescent="0.3">
      <c r="D33" s="20" t="s">
        <v>44</v>
      </c>
      <c r="E33" s="20" t="s">
        <v>45</v>
      </c>
      <c r="Q33" s="21" t="s">
        <v>26</v>
      </c>
      <c r="R33" s="22">
        <v>1539</v>
      </c>
      <c r="S33" s="22">
        <v>2063</v>
      </c>
      <c r="T33" s="22">
        <v>1300</v>
      </c>
      <c r="U33" s="22">
        <v>1241</v>
      </c>
      <c r="V33" s="22">
        <v>1960</v>
      </c>
      <c r="W33" s="22">
        <v>2078</v>
      </c>
      <c r="X33" s="22">
        <v>1309</v>
      </c>
      <c r="Y33" s="22">
        <v>11490</v>
      </c>
    </row>
    <row r="34" spans="4:25" x14ac:dyDescent="0.3">
      <c r="D34" s="20" t="s">
        <v>42</v>
      </c>
      <c r="E34" t="s">
        <v>32</v>
      </c>
      <c r="F34" t="s">
        <v>34</v>
      </c>
      <c r="G34" t="s">
        <v>33</v>
      </c>
      <c r="H34" t="s">
        <v>37</v>
      </c>
      <c r="I34" t="s">
        <v>36</v>
      </c>
      <c r="J34" t="s">
        <v>38</v>
      </c>
      <c r="K34" t="s">
        <v>43</v>
      </c>
      <c r="Q34" s="23" t="s">
        <v>27</v>
      </c>
      <c r="R34" s="22"/>
      <c r="S34" s="22">
        <v>2063</v>
      </c>
      <c r="T34" s="22"/>
      <c r="U34" s="22"/>
      <c r="V34" s="22">
        <v>1960</v>
      </c>
      <c r="W34" s="22"/>
      <c r="X34" s="22"/>
      <c r="Y34" s="22">
        <v>4023</v>
      </c>
    </row>
    <row r="35" spans="4:25" x14ac:dyDescent="0.3">
      <c r="D35" s="21" t="s">
        <v>25</v>
      </c>
      <c r="E35" s="22">
        <v>1793</v>
      </c>
      <c r="F35" s="22">
        <v>2102</v>
      </c>
      <c r="G35" s="22">
        <v>3698</v>
      </c>
      <c r="H35" s="22">
        <v>1471</v>
      </c>
      <c r="I35" s="22">
        <v>2500</v>
      </c>
      <c r="J35" s="22">
        <v>2119</v>
      </c>
      <c r="K35" s="22">
        <v>13683</v>
      </c>
      <c r="Q35" s="23" t="s">
        <v>28</v>
      </c>
      <c r="R35" s="22">
        <v>1539</v>
      </c>
      <c r="S35" s="22"/>
      <c r="T35" s="22"/>
      <c r="U35" s="22">
        <v>1241</v>
      </c>
      <c r="V35" s="22"/>
      <c r="W35" s="22"/>
      <c r="X35" s="22"/>
      <c r="Y35" s="22">
        <v>2780</v>
      </c>
    </row>
    <row r="36" spans="4:25" x14ac:dyDescent="0.3">
      <c r="D36" s="21" t="s">
        <v>26</v>
      </c>
      <c r="E36" s="22">
        <v>1960</v>
      </c>
      <c r="F36" s="22">
        <v>1539</v>
      </c>
      <c r="G36" s="22">
        <v>4141</v>
      </c>
      <c r="H36" s="22">
        <v>1300</v>
      </c>
      <c r="I36" s="22">
        <v>1241</v>
      </c>
      <c r="J36" s="22">
        <v>1309</v>
      </c>
      <c r="K36" s="22">
        <v>11490</v>
      </c>
      <c r="Q36" s="23" t="s">
        <v>29</v>
      </c>
      <c r="R36" s="22"/>
      <c r="S36" s="22"/>
      <c r="T36" s="22">
        <v>1300</v>
      </c>
      <c r="U36" s="22"/>
      <c r="V36" s="22"/>
      <c r="W36" s="22">
        <v>2078</v>
      </c>
      <c r="X36" s="22">
        <v>1309</v>
      </c>
      <c r="Y36" s="22">
        <v>4687</v>
      </c>
    </row>
    <row r="37" spans="4:25" x14ac:dyDescent="0.3">
      <c r="D37" s="21" t="s">
        <v>24</v>
      </c>
      <c r="E37" s="22">
        <v>1081</v>
      </c>
      <c r="F37" s="22">
        <v>2027</v>
      </c>
      <c r="G37" s="22">
        <v>2958</v>
      </c>
      <c r="H37" s="22">
        <v>2365</v>
      </c>
      <c r="I37" s="22">
        <v>1771</v>
      </c>
      <c r="J37" s="22">
        <v>225</v>
      </c>
      <c r="K37" s="22">
        <v>10427</v>
      </c>
      <c r="Q37" s="21" t="s">
        <v>24</v>
      </c>
      <c r="R37" s="22">
        <v>2027</v>
      </c>
      <c r="S37" s="22">
        <v>1250</v>
      </c>
      <c r="T37" s="22">
        <v>2365</v>
      </c>
      <c r="U37" s="22">
        <v>1771</v>
      </c>
      <c r="V37" s="22">
        <v>1081</v>
      </c>
      <c r="W37" s="22">
        <v>1708</v>
      </c>
      <c r="X37" s="22">
        <v>225</v>
      </c>
      <c r="Y37" s="22">
        <v>10427</v>
      </c>
    </row>
    <row r="38" spans="4:25" x14ac:dyDescent="0.3">
      <c r="D38" s="21" t="s">
        <v>43</v>
      </c>
      <c r="E38" s="22">
        <v>4834</v>
      </c>
      <c r="F38" s="22">
        <v>5668</v>
      </c>
      <c r="G38" s="22">
        <v>10797</v>
      </c>
      <c r="H38" s="22">
        <v>5136</v>
      </c>
      <c r="I38" s="22">
        <v>5512</v>
      </c>
      <c r="J38" s="22">
        <v>3653</v>
      </c>
      <c r="K38" s="22">
        <v>35600</v>
      </c>
      <c r="Q38" s="23" t="s">
        <v>27</v>
      </c>
      <c r="R38" s="22"/>
      <c r="S38" s="22">
        <v>1250</v>
      </c>
      <c r="T38" s="22"/>
      <c r="U38" s="22"/>
      <c r="V38" s="22">
        <v>1081</v>
      </c>
      <c r="W38" s="22"/>
      <c r="X38" s="22"/>
      <c r="Y38" s="22">
        <v>2331</v>
      </c>
    </row>
    <row r="39" spans="4:25" x14ac:dyDescent="0.3">
      <c r="Q39" s="23" t="s">
        <v>28</v>
      </c>
      <c r="R39" s="22">
        <v>2027</v>
      </c>
      <c r="S39" s="22"/>
      <c r="T39" s="22"/>
      <c r="U39" s="22">
        <v>1771</v>
      </c>
      <c r="V39" s="22"/>
      <c r="W39" s="22"/>
      <c r="X39" s="22"/>
      <c r="Y39" s="22">
        <v>3798</v>
      </c>
    </row>
    <row r="40" spans="4:25" x14ac:dyDescent="0.3">
      <c r="Q40" s="23" t="s">
        <v>29</v>
      </c>
      <c r="R40" s="22"/>
      <c r="S40" s="22"/>
      <c r="T40" s="22">
        <v>2365</v>
      </c>
      <c r="U40" s="22"/>
      <c r="V40" s="22"/>
      <c r="W40" s="22">
        <v>1708</v>
      </c>
      <c r="X40" s="22">
        <v>225</v>
      </c>
      <c r="Y40" s="22">
        <v>4298</v>
      </c>
    </row>
    <row r="41" spans="4:25" x14ac:dyDescent="0.3">
      <c r="Q41" s="21" t="s">
        <v>43</v>
      </c>
      <c r="R41" s="22">
        <v>5668</v>
      </c>
      <c r="S41" s="22">
        <v>5512</v>
      </c>
      <c r="T41" s="22">
        <v>5136</v>
      </c>
      <c r="U41" s="22">
        <v>5512</v>
      </c>
      <c r="V41" s="22">
        <v>4834</v>
      </c>
      <c r="W41" s="22">
        <v>5285</v>
      </c>
      <c r="X41" s="22">
        <v>3653</v>
      </c>
      <c r="Y41" s="22">
        <v>35600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</vt:lpstr>
      <vt:lpstr>Base de Datos</vt:lpstr>
      <vt:lpstr>Tablas Dinámicas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angel</cp:lastModifiedBy>
  <dcterms:created xsi:type="dcterms:W3CDTF">2022-03-15T19:00:34Z</dcterms:created>
  <dcterms:modified xsi:type="dcterms:W3CDTF">2022-03-17T07:13:56Z</dcterms:modified>
</cp:coreProperties>
</file>