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<sst xmlns="http://schemas.openxmlformats.org/spreadsheetml/2006/main" count="667" uniqueCount="244">
  <si>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REQUERIMIENTOS DE CAPITAL POR RIESGO DE MERCADO
POR OPERACIONES DE TASA NOMINAL EN MONEDA NACIONAL</t>
  </si>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</sst>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0" fillId="33" borderId="0" xfId="41" applyNumberFormat="1" applyFont="1" applyFill="1" applyBorder="1" applyAlignment="1">
      <alignment horizontal="center" vertical="top" wrapText="1" readingOrder="1"/>
    </xf>
    <xf numFmtId="49" fontId="19" fillId="0" borderId="0" xfId="41" applyNumberFormat="1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8" fillId="36" borderId="10" xfId="41" applyNumberFormat="1" applyFont="1" applyFill="1" applyBorder="1" applyAlignment="1">
      <alignment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0" fillId="36" borderId="0" xfId="0" applyNumberFormat="1" applyFill="1"/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activeCell="M20" sqref="M20"/>
    </sheetView>
  </sheetViews>
  <sheetFormatPr baseColWidth="10" defaultColWidth="3.7109375" defaultRowHeight="15" x14ac:dyDescent="0.25"/>
  <cols>
    <col min="1" max="1" customWidth="true" hidden="true" style="129" width="3.7109375" collapsed="true"/>
    <col min="2" max="2" customWidth="true" style="129" width="1.42578125" collapsed="true"/>
    <col min="3" max="3" customWidth="true" style="129" width="1.140625" collapsed="true"/>
    <col min="4" max="5" customWidth="true" style="129" width="3.140625" collapsed="true"/>
    <col min="6" max="6" customWidth="true" style="129" width="2.5703125" collapsed="true"/>
    <col min="7" max="10" style="129" width="3.7109375" collapsed="true"/>
    <col min="11" max="11" customWidth="true" style="129" width="9.5703125" collapsed="true"/>
    <col min="12" max="12" style="129" width="3.7109375" collapsed="true"/>
    <col min="13" max="13" customWidth="true" style="129" width="12.28515625" collapsed="true"/>
    <col min="14" max="17" style="129" width="3.7109375" collapsed="true"/>
    <col min="18" max="18" customWidth="true" style="129" width="6.28515625" collapsed="true"/>
    <col min="19" max="19" style="129" width="3.7109375" collapsed="true"/>
    <col min="20" max="21" customWidth="true" style="129" width="4.7109375" collapsed="true"/>
    <col min="22" max="22" style="129" width="3.7109375" collapsed="true"/>
    <col min="23" max="23" customWidth="true" style="129" width="6.5703125" collapsed="true"/>
    <col min="24" max="25" style="129" width="3.7109375" collapsed="true"/>
    <col min="26" max="26" customWidth="true" style="129" width="5.42578125" collapsed="true"/>
    <col min="27" max="29" style="129" width="3.7109375" collapsed="true"/>
    <col min="30" max="30" customWidth="true" style="129" width="5.7109375" collapsed="true"/>
    <col min="31" max="31" style="129" width="3.7109375" collapsed="true"/>
    <col min="32" max="32" customWidth="true" style="129" width="5.28515625" collapsed="true"/>
    <col min="33" max="34" style="129" width="3.7109375" collapsed="true"/>
    <col min="35" max="35" customWidth="true" style="129" width="7.28515625" collapsed="true"/>
    <col min="36" max="36" customWidth="true" style="129" width="5.7109375" collapsed="true"/>
    <col min="37" max="39" style="129" width="3.7109375" collapsed="true"/>
    <col min="40" max="40" customWidth="true" style="129" width="8.85546875" collapsed="true"/>
    <col min="41" max="47" style="129" width="3.7109375" collapsed="true"/>
    <col min="48" max="48" customWidth="true" style="129" width="10.85546875" collapsed="true"/>
    <col min="49" max="51" style="129" width="3.7109375" collapsed="true"/>
    <col min="52" max="52" customWidth="true" style="129" width="10.5703125" collapsed="true"/>
    <col min="53" max="53" customWidth="true" style="129" width="4.5703125" collapsed="true"/>
    <col min="54" max="54" style="129" width="3.7109375" collapsed="true"/>
    <col min="55" max="55" customWidth="true" style="129" width="7.140625" collapsed="true"/>
    <col min="56" max="59" style="129" width="3.7109375" collapsed="true"/>
    <col min="60" max="60" bestFit="true" customWidth="true" style="129" width="5.42578125" collapsed="true"/>
    <col min="61" max="62" style="129" width="3.7109375" collapsed="true"/>
    <col min="63" max="63" customWidth="true" style="129" width="6.5703125" collapsed="true"/>
    <col min="64" max="64" customWidth="true" style="129" width="6.140625" collapsed="true"/>
    <col min="65" max="16384" style="129" width="3.7109375" collapsed="true"/>
  </cols>
  <sheetData>
    <row r="1" spans="1:64" ht="36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34" t="s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36" t="n">
        <v>-1.0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37" t="s">
        <v>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39" t="s">
        <v>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3" t="s">
        <v>5</v>
      </c>
      <c r="O9" s="41" t="s">
        <v>5</v>
      </c>
      <c r="P9" s="35"/>
      <c r="Q9" s="42" t="s">
        <v>6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 t="s">
        <v>5</v>
      </c>
      <c r="AF9" s="35"/>
      <c r="AG9" s="35"/>
      <c r="AH9" s="35"/>
      <c r="AI9" s="43" t="s">
        <v>7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 t="s">
        <v>5</v>
      </c>
      <c r="AX9" s="35"/>
      <c r="AY9" s="35"/>
      <c r="AZ9" s="3" t="s">
        <v>5</v>
      </c>
      <c r="BA9" s="3" t="s">
        <v>5</v>
      </c>
      <c r="BB9" s="41" t="s">
        <v>5</v>
      </c>
      <c r="BC9" s="35"/>
      <c r="BD9" s="3" t="s">
        <v>5</v>
      </c>
      <c r="BE9" s="44" t="s">
        <v>8</v>
      </c>
      <c r="BF9" s="40"/>
      <c r="BG9" s="40"/>
      <c r="BH9" s="40"/>
      <c r="BI9" s="40"/>
      <c r="BJ9" s="40"/>
      <c r="BK9" s="40"/>
      <c r="BL9" s="4" t="s">
        <v>5</v>
      </c>
    </row>
    <row r="10" spans="1:64" ht="77.25" customHeight="1" thickBot="1" x14ac:dyDescent="0.3">
      <c r="A10" s="2"/>
      <c r="B10" s="2"/>
      <c r="C10" s="30" t="s">
        <v>9</v>
      </c>
      <c r="D10" s="31"/>
      <c r="E10" s="31"/>
      <c r="F10" s="31"/>
      <c r="G10" s="5" t="s">
        <v>5</v>
      </c>
      <c r="H10" s="30" t="s">
        <v>10</v>
      </c>
      <c r="I10" s="31"/>
      <c r="J10" s="31"/>
      <c r="K10" s="31"/>
      <c r="L10" s="5" t="s">
        <v>5</v>
      </c>
      <c r="M10" s="6" t="s">
        <v>11</v>
      </c>
      <c r="N10" s="5" t="s">
        <v>5</v>
      </c>
      <c r="O10" s="45" t="s">
        <v>5</v>
      </c>
      <c r="P10" s="35"/>
      <c r="Q10" s="30" t="s">
        <v>12</v>
      </c>
      <c r="R10" s="31"/>
      <c r="S10" s="5" t="s">
        <v>5</v>
      </c>
      <c r="T10" s="30" t="s">
        <v>13</v>
      </c>
      <c r="U10" s="31"/>
      <c r="V10" s="31"/>
      <c r="W10" s="31"/>
      <c r="X10" s="5" t="s">
        <v>5</v>
      </c>
      <c r="Y10" s="30" t="s">
        <v>14</v>
      </c>
      <c r="Z10" s="31"/>
      <c r="AA10" s="5" t="s">
        <v>5</v>
      </c>
      <c r="AB10" s="30" t="s">
        <v>15</v>
      </c>
      <c r="AC10" s="31"/>
      <c r="AD10" s="31"/>
      <c r="AE10" s="45" t="s">
        <v>5</v>
      </c>
      <c r="AF10" s="35"/>
      <c r="AG10" s="35"/>
      <c r="AH10" s="35"/>
      <c r="AI10" s="30" t="s">
        <v>16</v>
      </c>
      <c r="AJ10" s="31"/>
      <c r="AK10" s="5" t="s">
        <v>5</v>
      </c>
      <c r="AL10" s="30" t="s">
        <v>17</v>
      </c>
      <c r="AM10" s="31"/>
      <c r="AN10" s="31"/>
      <c r="AO10" s="5" t="s">
        <v>5</v>
      </c>
      <c r="AP10" s="30" t="s">
        <v>18</v>
      </c>
      <c r="AQ10" s="31"/>
      <c r="AR10" s="31"/>
      <c r="AS10" s="31"/>
      <c r="AT10" s="5" t="s">
        <v>5</v>
      </c>
      <c r="AU10" s="30" t="s">
        <v>19</v>
      </c>
      <c r="AV10" s="31"/>
      <c r="AW10" s="45" t="s">
        <v>5</v>
      </c>
      <c r="AX10" s="35"/>
      <c r="AY10" s="35"/>
      <c r="AZ10" s="7" t="s">
        <v>20</v>
      </c>
      <c r="BA10" s="5" t="s">
        <v>5</v>
      </c>
      <c r="BB10" s="46" t="s">
        <v>21</v>
      </c>
      <c r="BC10" s="31"/>
      <c r="BD10" s="5" t="s">
        <v>5</v>
      </c>
      <c r="BE10" s="30" t="s">
        <v>22</v>
      </c>
      <c r="BF10" s="31"/>
      <c r="BG10" s="31"/>
      <c r="BH10" s="6" t="s">
        <v>5</v>
      </c>
      <c r="BI10" s="5" t="s">
        <v>5</v>
      </c>
      <c r="BJ10" s="30" t="s">
        <v>23</v>
      </c>
      <c r="BK10" s="31"/>
      <c r="BL10" s="6" t="s">
        <v>5</v>
      </c>
    </row>
    <row r="11" spans="1:64" ht="21" customHeight="1" x14ac:dyDescent="0.25">
      <c r="A11" s="8"/>
      <c r="B11" s="8"/>
      <c r="C11" s="50">
        <v>1</v>
      </c>
      <c r="D11" s="33"/>
      <c r="E11" s="33"/>
      <c r="F11" s="33"/>
      <c r="G11" s="9" t="s">
        <v>5</v>
      </c>
      <c r="H11" s="51" t="s">
        <v>24</v>
      </c>
      <c r="I11" s="33"/>
      <c r="J11" s="33"/>
      <c r="K11" s="33"/>
      <c r="L11" s="9" t="s">
        <v>5</v>
      </c>
      <c r="M11" s="18" t="n">
        <v>0.12</v>
      </c>
      <c r="N11" s="19" t="s">
        <v>5</v>
      </c>
      <c r="O11" s="49" t="s">
        <v>5</v>
      </c>
      <c r="P11" s="48"/>
      <c r="Q11" s="47" t="n">
        <v>4447.0</v>
      </c>
      <c r="R11" s="48"/>
      <c r="S11" s="19" t="s">
        <v>5</v>
      </c>
      <c r="T11" s="47" t="n">
        <v>0.0</v>
      </c>
      <c r="U11" s="48"/>
      <c r="V11" s="48"/>
      <c r="W11" s="48"/>
      <c r="X11" s="19" t="s">
        <v>5</v>
      </c>
      <c r="Y11" s="47" t="n">
        <v>4447.0</v>
      </c>
      <c r="Z11" s="48"/>
      <c r="AA11" s="19" t="s">
        <v>5</v>
      </c>
      <c r="AB11" s="47" t="n">
        <v>5.3364</v>
      </c>
      <c r="AC11" s="48"/>
      <c r="AD11" s="48"/>
      <c r="AE11" s="49" t="s">
        <v>5</v>
      </c>
      <c r="AF11" s="48"/>
      <c r="AG11" s="48"/>
      <c r="AH11" s="48"/>
      <c r="AI11" s="47" t="n">
        <v>3518.5100593</v>
      </c>
      <c r="AJ11" s="48"/>
      <c r="AK11" s="19" t="s">
        <v>5</v>
      </c>
      <c r="AL11" s="47" t="n">
        <v>0.0</v>
      </c>
      <c r="AM11" s="48"/>
      <c r="AN11" s="48"/>
      <c r="AO11" s="19" t="s">
        <v>5</v>
      </c>
      <c r="AP11" s="47" t="n">
        <v>3518.5100593</v>
      </c>
      <c r="AQ11" s="48"/>
      <c r="AR11" s="48"/>
      <c r="AS11" s="48"/>
      <c r="AT11" s="19" t="s">
        <v>5</v>
      </c>
      <c r="AU11" s="47" t="n">
        <v>4.22221207116</v>
      </c>
      <c r="AV11" s="48"/>
      <c r="AW11" s="49" t="s">
        <v>5</v>
      </c>
      <c r="AX11" s="48"/>
      <c r="AY11" s="48"/>
      <c r="AZ11" s="20" t="n">
        <v>1.1141879288399998</v>
      </c>
      <c r="BA11" s="19" t="s">
        <v>5</v>
      </c>
      <c r="BB11" s="47" t="e">
        <f>Q11-AI11</f>
      </c>
      <c r="BC11" s="48"/>
      <c r="BD11" s="19" t="s">
        <v>5</v>
      </c>
      <c r="BE11" s="47" t="n">
        <v>4.22221207116</v>
      </c>
      <c r="BF11" s="48"/>
      <c r="BG11" s="48"/>
      <c r="BH11" s="19" t="s">
        <v>5</v>
      </c>
      <c r="BI11" s="19" t="s">
        <v>5</v>
      </c>
      <c r="BJ11" s="47" t="n">
        <v>0.4222212071160001</v>
      </c>
      <c r="BK11" s="48"/>
      <c r="BL11" s="20" t="s">
        <v>5</v>
      </c>
    </row>
    <row r="12" spans="1:64" ht="21" customHeight="1" x14ac:dyDescent="0.25">
      <c r="A12" s="8"/>
      <c r="B12" s="8"/>
      <c r="C12" s="52">
        <v>2</v>
      </c>
      <c r="D12" s="33"/>
      <c r="E12" s="33"/>
      <c r="F12" s="33"/>
      <c r="G12" s="10" t="s">
        <v>5</v>
      </c>
      <c r="H12" s="53" t="s">
        <v>37</v>
      </c>
      <c r="I12" s="33"/>
      <c r="J12" s="33"/>
      <c r="K12" s="33"/>
      <c r="L12" s="10" t="s">
        <v>5</v>
      </c>
      <c r="M12" s="21" t="n">
        <v>0.25</v>
      </c>
      <c r="N12" s="22" t="s">
        <v>5</v>
      </c>
      <c r="O12" s="54" t="s">
        <v>5</v>
      </c>
      <c r="P12" s="48"/>
      <c r="Q12" s="55" t="n">
        <v>13857.0</v>
      </c>
      <c r="R12" s="48"/>
      <c r="S12" s="22" t="s">
        <v>5</v>
      </c>
      <c r="T12" s="55" t="n">
        <v>0.0</v>
      </c>
      <c r="U12" s="48"/>
      <c r="V12" s="48"/>
      <c r="W12" s="48"/>
      <c r="X12" s="22" t="s">
        <v>5</v>
      </c>
      <c r="Y12" s="55" t="n">
        <v>13857.0</v>
      </c>
      <c r="Z12" s="55"/>
      <c r="AA12" s="22" t="s">
        <v>5</v>
      </c>
      <c r="AB12" s="55" t="n">
        <v>34.6425</v>
      </c>
      <c r="AC12" s="48"/>
      <c r="AD12" s="48"/>
      <c r="AE12" s="54" t="s">
        <v>5</v>
      </c>
      <c r="AF12" s="48"/>
      <c r="AG12" s="48"/>
      <c r="AH12" s="48"/>
      <c r="AI12" s="55" t="n">
        <v>205.730561</v>
      </c>
      <c r="AJ12" s="48"/>
      <c r="AK12" s="22" t="s">
        <v>5</v>
      </c>
      <c r="AL12" s="55" t="n">
        <v>0.0</v>
      </c>
      <c r="AM12" s="48"/>
      <c r="AN12" s="48"/>
      <c r="AO12" s="22" t="s">
        <v>5</v>
      </c>
      <c r="AP12" s="55" t="n">
        <v>205.730561</v>
      </c>
      <c r="AQ12" s="48"/>
      <c r="AR12" s="48"/>
      <c r="AS12" s="48"/>
      <c r="AT12" s="22" t="s">
        <v>5</v>
      </c>
      <c r="AU12" s="55" t="n">
        <v>0.5143264025</v>
      </c>
      <c r="AV12" s="48"/>
      <c r="AW12" s="54" t="s">
        <v>5</v>
      </c>
      <c r="AX12" s="48"/>
      <c r="AY12" s="48"/>
      <c r="AZ12" s="23" t="n">
        <v>34.1281735975</v>
      </c>
      <c r="BA12" s="22" t="s">
        <v>5</v>
      </c>
      <c r="BB12" s="47" t="e">
        <f>Q12-AI12</f>
      </c>
      <c r="BC12" s="48"/>
      <c r="BD12" s="22" t="s">
        <v>5</v>
      </c>
      <c r="BE12" s="55" t="n">
        <v>0.5143264025</v>
      </c>
      <c r="BF12" s="48"/>
      <c r="BG12" s="48"/>
      <c r="BH12" s="22" t="s">
        <v>5</v>
      </c>
      <c r="BI12" s="22" t="s">
        <v>5</v>
      </c>
      <c r="BJ12" s="55" t="n">
        <v>0.051432640249999995</v>
      </c>
      <c r="BK12" s="55"/>
      <c r="BL12" s="23" t="s">
        <v>5</v>
      </c>
    </row>
    <row r="13" spans="1:64" ht="21" customHeight="1" x14ac:dyDescent="0.25">
      <c r="A13" s="8"/>
      <c r="B13" s="8"/>
      <c r="C13" s="50">
        <v>3</v>
      </c>
      <c r="D13" s="33"/>
      <c r="E13" s="33"/>
      <c r="F13" s="33"/>
      <c r="G13" s="9" t="s">
        <v>5</v>
      </c>
      <c r="H13" s="51" t="s">
        <v>50</v>
      </c>
      <c r="I13" s="33"/>
      <c r="J13" s="33"/>
      <c r="K13" s="33"/>
      <c r="L13" s="9" t="s">
        <v>5</v>
      </c>
      <c r="M13" s="18" t="n">
        <v>0.62</v>
      </c>
      <c r="N13" s="19" t="s">
        <v>5</v>
      </c>
      <c r="O13" s="49" t="s">
        <v>5</v>
      </c>
      <c r="P13" s="48"/>
      <c r="Q13" s="47" t="n">
        <v>1091.0</v>
      </c>
      <c r="R13" s="48"/>
      <c r="S13" s="19" t="s">
        <v>5</v>
      </c>
      <c r="T13" s="47" t="n">
        <v>0.0</v>
      </c>
      <c r="U13" s="48"/>
      <c r="V13" s="48"/>
      <c r="W13" s="48"/>
      <c r="X13" s="19" t="s">
        <v>5</v>
      </c>
      <c r="Y13" s="47" t="n">
        <v>1091.0</v>
      </c>
      <c r="Z13" s="48"/>
      <c r="AA13" s="19" t="s">
        <v>5</v>
      </c>
      <c r="AB13" s="47" t="n">
        <v>6.7642</v>
      </c>
      <c r="AC13" s="48"/>
      <c r="AD13" s="48"/>
      <c r="AE13" s="49" t="s">
        <v>5</v>
      </c>
      <c r="AF13" s="48"/>
      <c r="AG13" s="48"/>
      <c r="AH13" s="48"/>
      <c r="AI13" s="47" t="n">
        <v>279.536631</v>
      </c>
      <c r="AJ13" s="48"/>
      <c r="AK13" s="19" t="s">
        <v>5</v>
      </c>
      <c r="AL13" s="47" t="n">
        <v>0.0</v>
      </c>
      <c r="AM13" s="48"/>
      <c r="AN13" s="48"/>
      <c r="AO13" s="19" t="s">
        <v>5</v>
      </c>
      <c r="AP13" s="47" t="n">
        <v>279.536631</v>
      </c>
      <c r="AQ13" s="48"/>
      <c r="AR13" s="48"/>
      <c r="AS13" s="48"/>
      <c r="AT13" s="19" t="s">
        <v>5</v>
      </c>
      <c r="AU13" s="47" t="n">
        <v>1.7331271122</v>
      </c>
      <c r="AV13" s="48"/>
      <c r="AW13" s="49" t="s">
        <v>5</v>
      </c>
      <c r="AX13" s="48"/>
      <c r="AY13" s="48"/>
      <c r="AZ13" s="20" t="n">
        <v>5.0310728878</v>
      </c>
      <c r="BA13" s="19" t="s">
        <v>5</v>
      </c>
      <c r="BB13" s="47" t="e">
        <f>Q13-AI13</f>
      </c>
      <c r="BC13" s="48"/>
      <c r="BD13" s="19" t="s">
        <v>5</v>
      </c>
      <c r="BE13" s="47" t="n">
        <v>1.7331271122</v>
      </c>
      <c r="BF13" s="48"/>
      <c r="BG13" s="48"/>
      <c r="BH13" s="19" t="s">
        <v>5</v>
      </c>
      <c r="BI13" s="19" t="s">
        <v>5</v>
      </c>
      <c r="BJ13" s="47" t="n">
        <v>0.17331271122000003</v>
      </c>
      <c r="BK13" s="48"/>
      <c r="BL13" s="20" t="s">
        <v>5</v>
      </c>
    </row>
    <row r="14" spans="1:64" ht="21" customHeight="1" x14ac:dyDescent="0.25">
      <c r="A14" s="8"/>
      <c r="B14" s="8"/>
      <c r="C14" s="52">
        <v>4</v>
      </c>
      <c r="D14" s="33"/>
      <c r="E14" s="33"/>
      <c r="F14" s="33"/>
      <c r="G14" s="10" t="s">
        <v>5</v>
      </c>
      <c r="H14" s="53" t="s">
        <v>63</v>
      </c>
      <c r="I14" s="33"/>
      <c r="J14" s="33"/>
      <c r="K14" s="33"/>
      <c r="L14" s="10" t="s">
        <v>5</v>
      </c>
      <c r="M14" s="21" t="n">
        <v>1.12</v>
      </c>
      <c r="N14" s="22" t="s">
        <v>5</v>
      </c>
      <c r="O14" s="54" t="s">
        <v>5</v>
      </c>
      <c r="P14" s="48"/>
      <c r="Q14" s="55" t="n">
        <v>649.0</v>
      </c>
      <c r="R14" s="48"/>
      <c r="S14" s="22" t="s">
        <v>5</v>
      </c>
      <c r="T14" s="55" t="n">
        <v>0.0</v>
      </c>
      <c r="U14" s="48"/>
      <c r="V14" s="48"/>
      <c r="W14" s="48"/>
      <c r="X14" s="22" t="s">
        <v>5</v>
      </c>
      <c r="Y14" s="55" t="n">
        <v>649.0</v>
      </c>
      <c r="Z14" s="55"/>
      <c r="AA14" s="22" t="s">
        <v>5</v>
      </c>
      <c r="AB14" s="55" t="n">
        <v>7.2688000000000015</v>
      </c>
      <c r="AC14" s="48"/>
      <c r="AD14" s="48"/>
      <c r="AE14" s="54" t="s">
        <v>5</v>
      </c>
      <c r="AF14" s="48"/>
      <c r="AG14" s="48"/>
      <c r="AH14" s="48"/>
      <c r="AI14" s="55" t="n">
        <v>272.868189</v>
      </c>
      <c r="AJ14" s="48"/>
      <c r="AK14" s="22" t="s">
        <v>5</v>
      </c>
      <c r="AL14" s="55" t="n">
        <v>0.0</v>
      </c>
      <c r="AM14" s="48"/>
      <c r="AN14" s="48"/>
      <c r="AO14" s="22" t="s">
        <v>5</v>
      </c>
      <c r="AP14" s="55" t="n">
        <v>272.868189</v>
      </c>
      <c r="AQ14" s="48"/>
      <c r="AR14" s="48"/>
      <c r="AS14" s="48"/>
      <c r="AT14" s="22" t="s">
        <v>5</v>
      </c>
      <c r="AU14" s="55" t="n">
        <v>3.0561237168</v>
      </c>
      <c r="AV14" s="48"/>
      <c r="AW14" s="54" t="s">
        <v>5</v>
      </c>
      <c r="AX14" s="48"/>
      <c r="AY14" s="48"/>
      <c r="AZ14" s="23" t="n">
        <v>4.212676283200001</v>
      </c>
      <c r="BA14" s="22" t="s">
        <v>5</v>
      </c>
      <c r="BB14" s="47" t="e">
        <f>Q14-AI14</f>
      </c>
      <c r="BC14" s="48"/>
      <c r="BD14" s="22" t="s">
        <v>5</v>
      </c>
      <c r="BE14" s="55" t="n">
        <v>3.0561237168</v>
      </c>
      <c r="BF14" s="48"/>
      <c r="BG14" s="48"/>
      <c r="BH14" s="22" t="s">
        <v>5</v>
      </c>
      <c r="BI14" s="22" t="s">
        <v>5</v>
      </c>
      <c r="BJ14" s="55" t="n">
        <v>0.30561237168000005</v>
      </c>
      <c r="BK14" s="55"/>
      <c r="BL14" s="23" t="s">
        <v>5</v>
      </c>
    </row>
    <row r="15" spans="1:64" ht="21" customHeight="1" x14ac:dyDescent="0.25">
      <c r="A15" s="8"/>
      <c r="B15" s="8"/>
      <c r="C15" s="50">
        <v>5</v>
      </c>
      <c r="D15" s="33"/>
      <c r="E15" s="33"/>
      <c r="F15" s="33"/>
      <c r="G15" s="9" t="s">
        <v>5</v>
      </c>
      <c r="H15" s="51" t="s">
        <v>76</v>
      </c>
      <c r="I15" s="33"/>
      <c r="J15" s="33"/>
      <c r="K15" s="33"/>
      <c r="L15" s="9" t="s">
        <v>5</v>
      </c>
      <c r="M15" s="18" t="n">
        <v>2.22</v>
      </c>
      <c r="N15" s="19" t="s">
        <v>5</v>
      </c>
      <c r="O15" s="49" t="s">
        <v>5</v>
      </c>
      <c r="P15" s="48"/>
      <c r="Q15" s="47" t="n">
        <v>1326.0</v>
      </c>
      <c r="R15" s="48"/>
      <c r="S15" s="19" t="s">
        <v>5</v>
      </c>
      <c r="T15" s="47" t="n">
        <v>0.0</v>
      </c>
      <c r="U15" s="48"/>
      <c r="V15" s="48"/>
      <c r="W15" s="48"/>
      <c r="X15" s="19" t="s">
        <v>5</v>
      </c>
      <c r="Y15" s="47" t="n">
        <v>1326.0</v>
      </c>
      <c r="Z15" s="48"/>
      <c r="AA15" s="19" t="s">
        <v>5</v>
      </c>
      <c r="AB15" s="47" t="n">
        <v>29.437200000000004</v>
      </c>
      <c r="AC15" s="48"/>
      <c r="AD15" s="48"/>
      <c r="AE15" s="49" t="s">
        <v>5</v>
      </c>
      <c r="AF15" s="48"/>
      <c r="AG15" s="48"/>
      <c r="AH15" s="48"/>
      <c r="AI15" s="47" t="n">
        <v>424.47882</v>
      </c>
      <c r="AJ15" s="48"/>
      <c r="AK15" s="19" t="s">
        <v>5</v>
      </c>
      <c r="AL15" s="47" t="n">
        <v>0.0</v>
      </c>
      <c r="AM15" s="48"/>
      <c r="AN15" s="48"/>
      <c r="AO15" s="19" t="s">
        <v>5</v>
      </c>
      <c r="AP15" s="47" t="n">
        <v>424.47882</v>
      </c>
      <c r="AQ15" s="48"/>
      <c r="AR15" s="48"/>
      <c r="AS15" s="48"/>
      <c r="AT15" s="19" t="s">
        <v>5</v>
      </c>
      <c r="AU15" s="47" t="n">
        <v>9.423429804000001</v>
      </c>
      <c r="AV15" s="48"/>
      <c r="AW15" s="49" t="s">
        <v>5</v>
      </c>
      <c r="AX15" s="48"/>
      <c r="AY15" s="48"/>
      <c r="AZ15" s="20" t="n">
        <v>20.013770196000003</v>
      </c>
      <c r="BA15" s="19" t="s">
        <v>5</v>
      </c>
      <c r="BB15" s="47" t="e">
        <f>Q15-AI15</f>
      </c>
      <c r="BC15" s="48"/>
      <c r="BD15" s="19" t="s">
        <v>5</v>
      </c>
      <c r="BE15" s="47" t="n">
        <v>9.423429804000001</v>
      </c>
      <c r="BF15" s="48"/>
      <c r="BG15" s="48"/>
      <c r="BH15" s="19" t="s">
        <v>5</v>
      </c>
      <c r="BI15" s="19" t="s">
        <v>5</v>
      </c>
      <c r="BJ15" s="47" t="n">
        <v>0.9423429804000002</v>
      </c>
      <c r="BK15" s="48"/>
      <c r="BL15" s="20" t="s">
        <v>5</v>
      </c>
    </row>
    <row r="16" spans="1:64" ht="21" customHeight="1" x14ac:dyDescent="0.25">
      <c r="A16" s="8"/>
      <c r="B16" s="8"/>
      <c r="C16" s="52">
        <v>6</v>
      </c>
      <c r="D16" s="33"/>
      <c r="E16" s="33"/>
      <c r="F16" s="33"/>
      <c r="G16" s="10" t="s">
        <v>5</v>
      </c>
      <c r="H16" s="53" t="s">
        <v>89</v>
      </c>
      <c r="I16" s="33"/>
      <c r="J16" s="33"/>
      <c r="K16" s="33"/>
      <c r="L16" s="10" t="s">
        <v>5</v>
      </c>
      <c r="M16" s="21" t="n">
        <v>3.87</v>
      </c>
      <c r="N16" s="22" t="s">
        <v>5</v>
      </c>
      <c r="O16" s="54" t="s">
        <v>5</v>
      </c>
      <c r="P16" s="48"/>
      <c r="Q16" s="55" t="n">
        <v>0.0</v>
      </c>
      <c r="R16" s="48"/>
      <c r="S16" s="22" t="s">
        <v>5</v>
      </c>
      <c r="T16" s="55" t="n">
        <v>0.0</v>
      </c>
      <c r="U16" s="48"/>
      <c r="V16" s="48"/>
      <c r="W16" s="48"/>
      <c r="X16" s="22" t="s">
        <v>5</v>
      </c>
      <c r="Y16" s="55" t="n">
        <v>0.0</v>
      </c>
      <c r="Z16" s="55"/>
      <c r="AA16" s="22" t="s">
        <v>5</v>
      </c>
      <c r="AB16" s="55" t="n">
        <v>0.0</v>
      </c>
      <c r="AC16" s="48"/>
      <c r="AD16" s="48"/>
      <c r="AE16" s="54" t="s">
        <v>5</v>
      </c>
      <c r="AF16" s="48"/>
      <c r="AG16" s="48"/>
      <c r="AH16" s="48"/>
      <c r="AI16" s="55" t="n">
        <v>214.74836470000002</v>
      </c>
      <c r="AJ16" s="48"/>
      <c r="AK16" s="22" t="s">
        <v>5</v>
      </c>
      <c r="AL16" s="55" t="n">
        <v>0.0</v>
      </c>
      <c r="AM16" s="48"/>
      <c r="AN16" s="48"/>
      <c r="AO16" s="22" t="s">
        <v>5</v>
      </c>
      <c r="AP16" s="55" t="n">
        <v>214.74836470000002</v>
      </c>
      <c r="AQ16" s="48"/>
      <c r="AR16" s="48"/>
      <c r="AS16" s="48"/>
      <c r="AT16" s="22" t="s">
        <v>5</v>
      </c>
      <c r="AU16" s="55" t="n">
        <v>8.31076171389</v>
      </c>
      <c r="AV16" s="48"/>
      <c r="AW16" s="54" t="s">
        <v>5</v>
      </c>
      <c r="AX16" s="48"/>
      <c r="AY16" s="48"/>
      <c r="AZ16" s="23" t="n">
        <v>-8.31076171389</v>
      </c>
      <c r="BA16" s="22" t="s">
        <v>5</v>
      </c>
      <c r="BB16" s="47" t="e">
        <f>Q16-AI16</f>
      </c>
      <c r="BC16" s="48"/>
      <c r="BD16" s="22" t="s">
        <v>5</v>
      </c>
      <c r="BE16" s="55" t="n">
        <v>0.0</v>
      </c>
      <c r="BF16" s="48"/>
      <c r="BG16" s="48"/>
      <c r="BH16" s="22" t="s">
        <v>5</v>
      </c>
      <c r="BI16" s="22" t="s">
        <v>5</v>
      </c>
      <c r="BJ16" s="55" t="n">
        <v>0.0</v>
      </c>
      <c r="BK16" s="55"/>
      <c r="BL16" s="23" t="s">
        <v>5</v>
      </c>
    </row>
    <row r="17" spans="1:64" ht="21" customHeight="1" x14ac:dyDescent="0.25">
      <c r="A17" s="1"/>
      <c r="B17" s="1"/>
      <c r="C17" s="50">
        <v>7</v>
      </c>
      <c r="D17" s="33"/>
      <c r="E17" s="33"/>
      <c r="F17" s="33"/>
      <c r="G17" s="9" t="s">
        <v>5</v>
      </c>
      <c r="H17" s="51" t="s">
        <v>102</v>
      </c>
      <c r="I17" s="33"/>
      <c r="J17" s="33"/>
      <c r="K17" s="33"/>
      <c r="L17" s="9" t="s">
        <v>5</v>
      </c>
      <c r="M17" s="18" t="n">
        <v>5.03</v>
      </c>
      <c r="N17" s="19" t="s">
        <v>5</v>
      </c>
      <c r="O17" s="49" t="s">
        <v>5</v>
      </c>
      <c r="P17" s="48"/>
      <c r="Q17" s="47" t="n">
        <v>0.0</v>
      </c>
      <c r="R17" s="48"/>
      <c r="S17" s="19" t="s">
        <v>5</v>
      </c>
      <c r="T17" s="47" t="n">
        <v>0.0</v>
      </c>
      <c r="U17" s="48"/>
      <c r="V17" s="48"/>
      <c r="W17" s="48"/>
      <c r="X17" s="19" t="s">
        <v>5</v>
      </c>
      <c r="Y17" s="47" t="n">
        <v>0.0</v>
      </c>
      <c r="Z17" s="48"/>
      <c r="AA17" s="19" t="s">
        <v>5</v>
      </c>
      <c r="AB17" s="47" t="n">
        <v>0.0</v>
      </c>
      <c r="AC17" s="48"/>
      <c r="AD17" s="48"/>
      <c r="AE17" s="49" t="s">
        <v>5</v>
      </c>
      <c r="AF17" s="48"/>
      <c r="AG17" s="48"/>
      <c r="AH17" s="48"/>
      <c r="AI17" s="47" t="n">
        <v>0.0</v>
      </c>
      <c r="AJ17" s="48"/>
      <c r="AK17" s="19" t="s">
        <v>5</v>
      </c>
      <c r="AL17" s="47" t="n">
        <v>0.0</v>
      </c>
      <c r="AM17" s="48"/>
      <c r="AN17" s="48"/>
      <c r="AO17" s="19" t="s">
        <v>5</v>
      </c>
      <c r="AP17" s="47" t="n">
        <v>0.0</v>
      </c>
      <c r="AQ17" s="48"/>
      <c r="AR17" s="48"/>
      <c r="AS17" s="48"/>
      <c r="AT17" s="19" t="s">
        <v>5</v>
      </c>
      <c r="AU17" s="47" t="n">
        <v>0.0</v>
      </c>
      <c r="AV17" s="48"/>
      <c r="AW17" s="49" t="s">
        <v>5</v>
      </c>
      <c r="AX17" s="48"/>
      <c r="AY17" s="48"/>
      <c r="AZ17" s="20" t="n">
        <v>0.0</v>
      </c>
      <c r="BA17" s="19" t="s">
        <v>5</v>
      </c>
      <c r="BB17" s="47" t="e">
        <f>Q17-AI17</f>
      </c>
      <c r="BC17" s="48"/>
      <c r="BD17" s="19" t="s">
        <v>5</v>
      </c>
      <c r="BE17" s="47" t="n">
        <v>0.0</v>
      </c>
      <c r="BF17" s="48"/>
      <c r="BG17" s="48"/>
      <c r="BH17" s="19" t="s">
        <v>5</v>
      </c>
      <c r="BI17" s="19" t="s">
        <v>5</v>
      </c>
      <c r="BJ17" s="47" t="n">
        <v>0.0</v>
      </c>
      <c r="BK17" s="48"/>
      <c r="BL17" s="20" t="s">
        <v>5</v>
      </c>
    </row>
    <row r="18" spans="1:64" ht="21" customHeight="1" x14ac:dyDescent="0.25">
      <c r="A18" s="1"/>
      <c r="B18" s="1"/>
      <c r="C18" s="52">
        <v>8</v>
      </c>
      <c r="D18" s="33"/>
      <c r="E18" s="33"/>
      <c r="F18" s="33"/>
      <c r="G18" s="10" t="s">
        <v>5</v>
      </c>
      <c r="H18" s="53" t="s">
        <v>115</v>
      </c>
      <c r="I18" s="33"/>
      <c r="J18" s="33"/>
      <c r="K18" s="33"/>
      <c r="L18" s="10" t="s">
        <v>5</v>
      </c>
      <c r="M18" s="21" t="n">
        <v>6.59</v>
      </c>
      <c r="N18" s="22" t="s">
        <v>5</v>
      </c>
      <c r="O18" s="54" t="s">
        <v>5</v>
      </c>
      <c r="P18" s="48"/>
      <c r="Q18" s="55" t="n">
        <v>0.0</v>
      </c>
      <c r="R18" s="48"/>
      <c r="S18" s="22" t="s">
        <v>5</v>
      </c>
      <c r="T18" s="55" t="n">
        <v>0.0</v>
      </c>
      <c r="U18" s="48"/>
      <c r="V18" s="48"/>
      <c r="W18" s="48"/>
      <c r="X18" s="22" t="s">
        <v>5</v>
      </c>
      <c r="Y18" s="55" t="n">
        <v>0.0</v>
      </c>
      <c r="Z18" s="55"/>
      <c r="AA18" s="22" t="s">
        <v>5</v>
      </c>
      <c r="AB18" s="55" t="n">
        <v>0.0</v>
      </c>
      <c r="AC18" s="48"/>
      <c r="AD18" s="48"/>
      <c r="AE18" s="54" t="s">
        <v>5</v>
      </c>
      <c r="AF18" s="48"/>
      <c r="AG18" s="48"/>
      <c r="AH18" s="48"/>
      <c r="AI18" s="55" t="n">
        <v>0.0</v>
      </c>
      <c r="AJ18" s="48"/>
      <c r="AK18" s="22" t="s">
        <v>5</v>
      </c>
      <c r="AL18" s="55" t="n">
        <v>0.0</v>
      </c>
      <c r="AM18" s="48"/>
      <c r="AN18" s="48"/>
      <c r="AO18" s="22" t="s">
        <v>5</v>
      </c>
      <c r="AP18" s="55" t="n">
        <v>0.0</v>
      </c>
      <c r="AQ18" s="48"/>
      <c r="AR18" s="48"/>
      <c r="AS18" s="48"/>
      <c r="AT18" s="22" t="s">
        <v>5</v>
      </c>
      <c r="AU18" s="55" t="n">
        <v>0.0</v>
      </c>
      <c r="AV18" s="48"/>
      <c r="AW18" s="54" t="s">
        <v>5</v>
      </c>
      <c r="AX18" s="48"/>
      <c r="AY18" s="48"/>
      <c r="AZ18" s="23" t="n">
        <v>0.0</v>
      </c>
      <c r="BA18" s="22" t="s">
        <v>5</v>
      </c>
      <c r="BB18" s="47" t="e">
        <f>Q18-AI18</f>
      </c>
      <c r="BC18" s="48"/>
      <c r="BD18" s="22" t="s">
        <v>5</v>
      </c>
      <c r="BE18" s="55" t="n">
        <v>0.0</v>
      </c>
      <c r="BF18" s="48"/>
      <c r="BG18" s="48"/>
      <c r="BH18" s="22" t="s">
        <v>5</v>
      </c>
      <c r="BI18" s="22" t="s">
        <v>5</v>
      </c>
      <c r="BJ18" s="55" t="n">
        <v>0.0</v>
      </c>
      <c r="BK18" s="55"/>
      <c r="BL18" s="23" t="s">
        <v>5</v>
      </c>
    </row>
    <row r="19" spans="1:64" ht="21" customHeight="1" x14ac:dyDescent="0.25">
      <c r="A19" s="1"/>
      <c r="B19" s="1"/>
      <c r="C19" s="50">
        <v>9</v>
      </c>
      <c r="D19" s="33"/>
      <c r="E19" s="33"/>
      <c r="F19" s="33"/>
      <c r="G19" s="9" t="s">
        <v>5</v>
      </c>
      <c r="H19" s="51" t="s">
        <v>128</v>
      </c>
      <c r="I19" s="33"/>
      <c r="J19" s="33"/>
      <c r="K19" s="33"/>
      <c r="L19" s="9" t="s">
        <v>5</v>
      </c>
      <c r="M19" s="18" t="n">
        <v>9.53</v>
      </c>
      <c r="N19" s="19" t="s">
        <v>5</v>
      </c>
      <c r="O19" s="49" t="s">
        <v>5</v>
      </c>
      <c r="P19" s="48"/>
      <c r="Q19" s="47" t="n">
        <v>0.0</v>
      </c>
      <c r="R19" s="48"/>
      <c r="S19" s="19" t="s">
        <v>5</v>
      </c>
      <c r="T19" s="47" t="n">
        <v>0.0</v>
      </c>
      <c r="U19" s="48"/>
      <c r="V19" s="48"/>
      <c r="W19" s="48"/>
      <c r="X19" s="19" t="s">
        <v>5</v>
      </c>
      <c r="Y19" s="47" t="n">
        <v>0.0</v>
      </c>
      <c r="Z19" s="48"/>
      <c r="AA19" s="19" t="s">
        <v>5</v>
      </c>
      <c r="AB19" s="47" t="n">
        <v>0.0</v>
      </c>
      <c r="AC19" s="48"/>
      <c r="AD19" s="48"/>
      <c r="AE19" s="49" t="s">
        <v>5</v>
      </c>
      <c r="AF19" s="48"/>
      <c r="AG19" s="48"/>
      <c r="AH19" s="48"/>
      <c r="AI19" s="47" t="n">
        <v>0.0</v>
      </c>
      <c r="AJ19" s="48"/>
      <c r="AK19" s="19" t="s">
        <v>5</v>
      </c>
      <c r="AL19" s="47" t="n">
        <v>0.0</v>
      </c>
      <c r="AM19" s="48"/>
      <c r="AN19" s="48"/>
      <c r="AO19" s="19" t="s">
        <v>5</v>
      </c>
      <c r="AP19" s="47" t="n">
        <v>0.0</v>
      </c>
      <c r="AQ19" s="48"/>
      <c r="AR19" s="48"/>
      <c r="AS19" s="48"/>
      <c r="AT19" s="19" t="s">
        <v>5</v>
      </c>
      <c r="AU19" s="47" t="n">
        <v>0.0</v>
      </c>
      <c r="AV19" s="48"/>
      <c r="AW19" s="49" t="s">
        <v>5</v>
      </c>
      <c r="AX19" s="48"/>
      <c r="AY19" s="48"/>
      <c r="AZ19" s="20" t="n">
        <v>0.0</v>
      </c>
      <c r="BA19" s="19" t="s">
        <v>5</v>
      </c>
      <c r="BB19" s="47" t="e">
        <f>Q19-AI19</f>
      </c>
      <c r="BC19" s="48"/>
      <c r="BD19" s="19" t="s">
        <v>5</v>
      </c>
      <c r="BE19" s="47" t="n">
        <v>0.0</v>
      </c>
      <c r="BF19" s="48"/>
      <c r="BG19" s="48"/>
      <c r="BH19" s="19" t="s">
        <v>5</v>
      </c>
      <c r="BI19" s="19" t="s">
        <v>5</v>
      </c>
      <c r="BJ19" s="47" t="n">
        <v>0.0</v>
      </c>
      <c r="BK19" s="48"/>
      <c r="BL19" s="20" t="s">
        <v>5</v>
      </c>
    </row>
    <row r="20" spans="1:64" ht="21" customHeight="1" x14ac:dyDescent="0.25">
      <c r="A20" s="1"/>
      <c r="B20" s="1"/>
      <c r="C20" s="52">
        <v>10</v>
      </c>
      <c r="D20" s="33"/>
      <c r="E20" s="33"/>
      <c r="F20" s="33"/>
      <c r="G20" s="10" t="s">
        <v>5</v>
      </c>
      <c r="H20" s="53" t="s">
        <v>141</v>
      </c>
      <c r="I20" s="33"/>
      <c r="J20" s="33"/>
      <c r="K20" s="33"/>
      <c r="L20" s="10" t="s">
        <v>5</v>
      </c>
      <c r="M20" s="21" t="n">
        <v>12.47</v>
      </c>
      <c r="N20" s="22" t="s">
        <v>5</v>
      </c>
      <c r="O20" s="54" t="s">
        <v>5</v>
      </c>
      <c r="P20" s="48"/>
      <c r="Q20" s="55" t="n">
        <v>0.0</v>
      </c>
      <c r="R20" s="48"/>
      <c r="S20" s="22" t="s">
        <v>5</v>
      </c>
      <c r="T20" s="55" t="n">
        <v>0.0</v>
      </c>
      <c r="U20" s="48"/>
      <c r="V20" s="48"/>
      <c r="W20" s="48"/>
      <c r="X20" s="22" t="s">
        <v>5</v>
      </c>
      <c r="Y20" s="55" t="n">
        <v>0.0</v>
      </c>
      <c r="Z20" s="55"/>
      <c r="AA20" s="22" t="s">
        <v>5</v>
      </c>
      <c r="AB20" s="55" t="n">
        <v>0.0</v>
      </c>
      <c r="AC20" s="48"/>
      <c r="AD20" s="48"/>
      <c r="AE20" s="54" t="s">
        <v>5</v>
      </c>
      <c r="AF20" s="48"/>
      <c r="AG20" s="48"/>
      <c r="AH20" s="48"/>
      <c r="AI20" s="55" t="n">
        <v>0.0</v>
      </c>
      <c r="AJ20" s="48"/>
      <c r="AK20" s="22" t="s">
        <v>5</v>
      </c>
      <c r="AL20" s="55" t="n">
        <v>0.0</v>
      </c>
      <c r="AM20" s="48"/>
      <c r="AN20" s="48"/>
      <c r="AO20" s="22" t="s">
        <v>5</v>
      </c>
      <c r="AP20" s="55" t="n">
        <v>0.0</v>
      </c>
      <c r="AQ20" s="48"/>
      <c r="AR20" s="48"/>
      <c r="AS20" s="48"/>
      <c r="AT20" s="22" t="s">
        <v>5</v>
      </c>
      <c r="AU20" s="55" t="n">
        <v>0.0</v>
      </c>
      <c r="AV20" s="48"/>
      <c r="AW20" s="54" t="s">
        <v>5</v>
      </c>
      <c r="AX20" s="48"/>
      <c r="AY20" s="48"/>
      <c r="AZ20" s="23" t="n">
        <v>0.0</v>
      </c>
      <c r="BA20" s="22" t="s">
        <v>5</v>
      </c>
      <c r="BB20" s="47" t="e">
        <f>Q20-AI20</f>
      </c>
      <c r="BC20" s="48"/>
      <c r="BD20" s="22" t="s">
        <v>5</v>
      </c>
      <c r="BE20" s="55" t="n">
        <v>0.0</v>
      </c>
      <c r="BF20" s="48"/>
      <c r="BG20" s="48"/>
      <c r="BH20" s="22" t="s">
        <v>5</v>
      </c>
      <c r="BI20" s="22" t="s">
        <v>5</v>
      </c>
      <c r="BJ20" s="55" t="n">
        <v>0.0</v>
      </c>
      <c r="BK20" s="55"/>
      <c r="BL20" s="23" t="s">
        <v>5</v>
      </c>
    </row>
    <row r="21" spans="1:64" ht="21" customHeight="1" x14ac:dyDescent="0.25">
      <c r="A21" s="1"/>
      <c r="B21" s="1"/>
      <c r="C21" s="50">
        <v>11</v>
      </c>
      <c r="D21" s="33"/>
      <c r="E21" s="33"/>
      <c r="F21" s="33"/>
      <c r="G21" s="9" t="s">
        <v>5</v>
      </c>
      <c r="H21" s="51" t="s">
        <v>154</v>
      </c>
      <c r="I21" s="33"/>
      <c r="J21" s="33"/>
      <c r="K21" s="33"/>
      <c r="L21" s="9" t="s">
        <v>5</v>
      </c>
      <c r="M21" s="18" t="n">
        <v>16.49</v>
      </c>
      <c r="N21" s="19" t="s">
        <v>5</v>
      </c>
      <c r="O21" s="49" t="s">
        <v>5</v>
      </c>
      <c r="P21" s="48"/>
      <c r="Q21" s="47" t="n">
        <v>0.0</v>
      </c>
      <c r="R21" s="48"/>
      <c r="S21" s="19" t="s">
        <v>5</v>
      </c>
      <c r="T21" s="47" t="n">
        <v>0.0</v>
      </c>
      <c r="U21" s="48"/>
      <c r="V21" s="48"/>
      <c r="W21" s="48"/>
      <c r="X21" s="19" t="s">
        <v>5</v>
      </c>
      <c r="Y21" s="47" t="n">
        <v>0.0</v>
      </c>
      <c r="Z21" s="48"/>
      <c r="AA21" s="19" t="s">
        <v>5</v>
      </c>
      <c r="AB21" s="47" t="n">
        <v>0.0</v>
      </c>
      <c r="AC21" s="48"/>
      <c r="AD21" s="48"/>
      <c r="AE21" s="49" t="s">
        <v>5</v>
      </c>
      <c r="AF21" s="48"/>
      <c r="AG21" s="48"/>
      <c r="AH21" s="48"/>
      <c r="AI21" s="47" t="n">
        <v>0.0</v>
      </c>
      <c r="AJ21" s="48"/>
      <c r="AK21" s="19" t="s">
        <v>5</v>
      </c>
      <c r="AL21" s="47" t="n">
        <v>0.0</v>
      </c>
      <c r="AM21" s="48"/>
      <c r="AN21" s="48"/>
      <c r="AO21" s="19" t="s">
        <v>5</v>
      </c>
      <c r="AP21" s="47" t="n">
        <v>0.0</v>
      </c>
      <c r="AQ21" s="48"/>
      <c r="AR21" s="48"/>
      <c r="AS21" s="48"/>
      <c r="AT21" s="19" t="s">
        <v>5</v>
      </c>
      <c r="AU21" s="47" t="n">
        <v>0.0</v>
      </c>
      <c r="AV21" s="48"/>
      <c r="AW21" s="49" t="s">
        <v>5</v>
      </c>
      <c r="AX21" s="48"/>
      <c r="AY21" s="48"/>
      <c r="AZ21" s="20" t="n">
        <v>0.0</v>
      </c>
      <c r="BA21" s="19" t="s">
        <v>5</v>
      </c>
      <c r="BB21" s="47" t="e">
        <f>Q21-AI21</f>
      </c>
      <c r="BC21" s="48"/>
      <c r="BD21" s="19" t="s">
        <v>5</v>
      </c>
      <c r="BE21" s="47" t="n">
        <v>0.0</v>
      </c>
      <c r="BF21" s="48"/>
      <c r="BG21" s="48"/>
      <c r="BH21" s="19" t="s">
        <v>5</v>
      </c>
      <c r="BI21" s="19" t="s">
        <v>5</v>
      </c>
      <c r="BJ21" s="47" t="n">
        <v>0.0</v>
      </c>
      <c r="BK21" s="48"/>
      <c r="BL21" s="20" t="s">
        <v>5</v>
      </c>
    </row>
    <row r="22" spans="1:64" ht="21" customHeight="1" x14ac:dyDescent="0.25">
      <c r="A22" s="1"/>
      <c r="B22" s="1"/>
      <c r="C22" s="52">
        <v>12</v>
      </c>
      <c r="D22" s="33"/>
      <c r="E22" s="33"/>
      <c r="F22" s="33"/>
      <c r="G22" s="10" t="s">
        <v>5</v>
      </c>
      <c r="H22" s="53" t="s">
        <v>167</v>
      </c>
      <c r="I22" s="33"/>
      <c r="J22" s="33"/>
      <c r="K22" s="33"/>
      <c r="L22" s="10" t="s">
        <v>5</v>
      </c>
      <c r="M22" s="21" t="n">
        <v>19.67</v>
      </c>
      <c r="N22" s="22" t="s">
        <v>5</v>
      </c>
      <c r="O22" s="54" t="s">
        <v>5</v>
      </c>
      <c r="P22" s="48"/>
      <c r="Q22" s="55" t="n">
        <v>0.0</v>
      </c>
      <c r="R22" s="48"/>
      <c r="S22" s="22" t="s">
        <v>5</v>
      </c>
      <c r="T22" s="55" t="n">
        <v>0.0</v>
      </c>
      <c r="U22" s="48"/>
      <c r="V22" s="48"/>
      <c r="W22" s="48"/>
      <c r="X22" s="22" t="s">
        <v>5</v>
      </c>
      <c r="Y22" s="55" t="n">
        <v>0.0</v>
      </c>
      <c r="Z22" s="55"/>
      <c r="AA22" s="22" t="s">
        <v>5</v>
      </c>
      <c r="AB22" s="55" t="n">
        <v>0.0</v>
      </c>
      <c r="AC22" s="48"/>
      <c r="AD22" s="48"/>
      <c r="AE22" s="54" t="s">
        <v>5</v>
      </c>
      <c r="AF22" s="48"/>
      <c r="AG22" s="48"/>
      <c r="AH22" s="48"/>
      <c r="AI22" s="55" t="n">
        <v>0.0</v>
      </c>
      <c r="AJ22" s="48"/>
      <c r="AK22" s="22" t="s">
        <v>5</v>
      </c>
      <c r="AL22" s="55" t="n">
        <v>0.0</v>
      </c>
      <c r="AM22" s="48"/>
      <c r="AN22" s="48"/>
      <c r="AO22" s="22" t="s">
        <v>5</v>
      </c>
      <c r="AP22" s="55" t="n">
        <v>0.0</v>
      </c>
      <c r="AQ22" s="48"/>
      <c r="AR22" s="48"/>
      <c r="AS22" s="48"/>
      <c r="AT22" s="22" t="s">
        <v>5</v>
      </c>
      <c r="AU22" s="55" t="n">
        <v>0.0</v>
      </c>
      <c r="AV22" s="48"/>
      <c r="AW22" s="54" t="s">
        <v>5</v>
      </c>
      <c r="AX22" s="48"/>
      <c r="AY22" s="48"/>
      <c r="AZ22" s="23" t="n">
        <v>0.0</v>
      </c>
      <c r="BA22" s="22" t="s">
        <v>5</v>
      </c>
      <c r="BB22" s="47" t="e">
        <f>Q22-AI22</f>
      </c>
      <c r="BC22" s="48"/>
      <c r="BD22" s="22" t="s">
        <v>5</v>
      </c>
      <c r="BE22" s="55" t="n">
        <v>0.0</v>
      </c>
      <c r="BF22" s="48"/>
      <c r="BG22" s="48"/>
      <c r="BH22" s="22" t="s">
        <v>5</v>
      </c>
      <c r="BI22" s="22" t="s">
        <v>5</v>
      </c>
      <c r="BJ22" s="55" t="n">
        <v>0.0</v>
      </c>
      <c r="BK22" s="55"/>
      <c r="BL22" s="23" t="s">
        <v>5</v>
      </c>
    </row>
    <row r="23" spans="1:64" ht="21" customHeight="1" x14ac:dyDescent="0.25">
      <c r="A23" s="1"/>
      <c r="B23" s="1"/>
      <c r="C23" s="50">
        <v>13</v>
      </c>
      <c r="D23" s="33"/>
      <c r="E23" s="33"/>
      <c r="F23" s="33"/>
      <c r="G23" s="9" t="s">
        <v>5</v>
      </c>
      <c r="H23" s="51" t="s">
        <v>180</v>
      </c>
      <c r="I23" s="33"/>
      <c r="J23" s="33"/>
      <c r="K23" s="33"/>
      <c r="L23" s="9" t="s">
        <v>5</v>
      </c>
      <c r="M23" s="18" t="n">
        <v>22.85</v>
      </c>
      <c r="N23" s="19" t="s">
        <v>5</v>
      </c>
      <c r="O23" s="49" t="s">
        <v>5</v>
      </c>
      <c r="P23" s="48"/>
      <c r="Q23" s="47" t="n">
        <v>0.0</v>
      </c>
      <c r="R23" s="48"/>
      <c r="S23" s="19" t="s">
        <v>5</v>
      </c>
      <c r="T23" s="47" t="n">
        <v>0.0</v>
      </c>
      <c r="U23" s="48"/>
      <c r="V23" s="48"/>
      <c r="W23" s="48"/>
      <c r="X23" s="19" t="s">
        <v>5</v>
      </c>
      <c r="Y23" s="47" t="n">
        <v>0.0</v>
      </c>
      <c r="Z23" s="48"/>
      <c r="AA23" s="19" t="s">
        <v>5</v>
      </c>
      <c r="AB23" s="47" t="n">
        <v>0.0</v>
      </c>
      <c r="AC23" s="48"/>
      <c r="AD23" s="48"/>
      <c r="AE23" s="49" t="s">
        <v>5</v>
      </c>
      <c r="AF23" s="48"/>
      <c r="AG23" s="48"/>
      <c r="AH23" s="48"/>
      <c r="AI23" s="47" t="n">
        <v>0.0</v>
      </c>
      <c r="AJ23" s="48"/>
      <c r="AK23" s="19" t="s">
        <v>5</v>
      </c>
      <c r="AL23" s="47" t="n">
        <v>0.0</v>
      </c>
      <c r="AM23" s="48"/>
      <c r="AN23" s="48"/>
      <c r="AO23" s="19" t="s">
        <v>5</v>
      </c>
      <c r="AP23" s="47" t="n">
        <v>0.0</v>
      </c>
      <c r="AQ23" s="48"/>
      <c r="AR23" s="48"/>
      <c r="AS23" s="48"/>
      <c r="AT23" s="19" t="s">
        <v>5</v>
      </c>
      <c r="AU23" s="47" t="n">
        <v>0.0</v>
      </c>
      <c r="AV23" s="48"/>
      <c r="AW23" s="49" t="s">
        <v>5</v>
      </c>
      <c r="AX23" s="48"/>
      <c r="AY23" s="48"/>
      <c r="AZ23" s="20" t="n">
        <v>0.0</v>
      </c>
      <c r="BA23" s="19" t="s">
        <v>5</v>
      </c>
      <c r="BB23" s="47" t="e">
        <f>Q23-AI23</f>
      </c>
      <c r="BC23" s="48"/>
      <c r="BD23" s="19" t="s">
        <v>5</v>
      </c>
      <c r="BE23" s="47" t="n">
        <v>0.0</v>
      </c>
      <c r="BF23" s="48"/>
      <c r="BG23" s="48"/>
      <c r="BH23" s="19" t="s">
        <v>5</v>
      </c>
      <c r="BI23" s="19" t="s">
        <v>5</v>
      </c>
      <c r="BJ23" s="47" t="n">
        <v>0.0</v>
      </c>
      <c r="BK23" s="48"/>
      <c r="BL23" s="20" t="s">
        <v>5</v>
      </c>
    </row>
    <row r="24" spans="1:64" ht="21" customHeight="1" thickBot="1" x14ac:dyDescent="0.3">
      <c r="A24" s="1"/>
      <c r="B24" s="1"/>
      <c r="C24" s="52">
        <v>14</v>
      </c>
      <c r="D24" s="33"/>
      <c r="E24" s="33"/>
      <c r="F24" s="33"/>
      <c r="G24" s="10" t="s">
        <v>5</v>
      </c>
      <c r="H24" s="53" t="s">
        <v>193</v>
      </c>
      <c r="I24" s="33"/>
      <c r="J24" s="33"/>
      <c r="K24" s="33"/>
      <c r="L24" s="10" t="s">
        <v>5</v>
      </c>
      <c r="M24" s="21" t="n">
        <v>26.03</v>
      </c>
      <c r="N24" s="22" t="s">
        <v>5</v>
      </c>
      <c r="O24" s="54" t="s">
        <v>5</v>
      </c>
      <c r="P24" s="48"/>
      <c r="Q24" s="55" t="n">
        <v>0.0</v>
      </c>
      <c r="R24" s="48"/>
      <c r="S24" s="22" t="s">
        <v>5</v>
      </c>
      <c r="T24" s="55" t="n">
        <v>0.0</v>
      </c>
      <c r="U24" s="48"/>
      <c r="V24" s="48"/>
      <c r="W24" s="48"/>
      <c r="X24" s="22" t="s">
        <v>5</v>
      </c>
      <c r="Y24" s="55" t="n">
        <v>0.0</v>
      </c>
      <c r="Z24" s="55"/>
      <c r="AA24" s="22" t="s">
        <v>5</v>
      </c>
      <c r="AB24" s="55" t="n">
        <v>0.0</v>
      </c>
      <c r="AC24" s="48"/>
      <c r="AD24" s="48"/>
      <c r="AE24" s="54" t="s">
        <v>5</v>
      </c>
      <c r="AF24" s="48"/>
      <c r="AG24" s="48"/>
      <c r="AH24" s="48"/>
      <c r="AI24" s="55" t="n">
        <v>0.0</v>
      </c>
      <c r="AJ24" s="48"/>
      <c r="AK24" s="22" t="s">
        <v>5</v>
      </c>
      <c r="AL24" s="55" t="n">
        <v>0.0</v>
      </c>
      <c r="AM24" s="48"/>
      <c r="AN24" s="48"/>
      <c r="AO24" s="22" t="s">
        <v>5</v>
      </c>
      <c r="AP24" s="55" t="n">
        <v>0.0</v>
      </c>
      <c r="AQ24" s="48"/>
      <c r="AR24" s="48"/>
      <c r="AS24" s="48"/>
      <c r="AT24" s="22" t="s">
        <v>5</v>
      </c>
      <c r="AU24" s="55" t="n">
        <v>0.0</v>
      </c>
      <c r="AV24" s="48"/>
      <c r="AW24" s="54" t="s">
        <v>5</v>
      </c>
      <c r="AX24" s="48"/>
      <c r="AY24" s="48"/>
      <c r="AZ24" s="23" t="n">
        <v>0.0</v>
      </c>
      <c r="BA24" s="22" t="s">
        <v>5</v>
      </c>
      <c r="BB24" s="47" t="e">
        <f>Q24-AI24</f>
      </c>
      <c r="BC24" s="48"/>
      <c r="BD24" s="22" t="s">
        <v>5</v>
      </c>
      <c r="BE24" s="55" t="n">
        <v>0.0</v>
      </c>
      <c r="BF24" s="48"/>
      <c r="BG24" s="48"/>
      <c r="BH24" s="22" t="s">
        <v>5</v>
      </c>
      <c r="BI24" s="22" t="s">
        <v>5</v>
      </c>
      <c r="BJ24" s="55" t="n">
        <v>0.0</v>
      </c>
      <c r="BK24" s="55"/>
      <c r="BL24" s="23" t="s">
        <v>5</v>
      </c>
    </row>
    <row r="25" spans="1:64" ht="26.25" thickBot="1" x14ac:dyDescent="0.3">
      <c r="A25" s="1"/>
      <c r="B25" s="1"/>
      <c r="C25" s="58" t="s">
        <v>5</v>
      </c>
      <c r="D25" s="35"/>
      <c r="E25" s="35"/>
      <c r="F25" s="35"/>
      <c r="G25" s="11" t="s">
        <v>5</v>
      </c>
      <c r="H25" s="58" t="s">
        <v>5</v>
      </c>
      <c r="I25" s="35"/>
      <c r="J25" s="35"/>
      <c r="K25" s="35"/>
      <c r="L25" s="11" t="s">
        <v>5</v>
      </c>
      <c r="M25" s="11" t="s">
        <v>5</v>
      </c>
      <c r="N25" s="11" t="s">
        <v>5</v>
      </c>
      <c r="O25" s="58" t="s">
        <v>5</v>
      </c>
      <c r="P25" s="35"/>
      <c r="Q25" s="56">
        <f>SUM(Q11:R24)</f>
      </c>
      <c r="R25" s="57"/>
      <c r="S25" s="24" t="s">
        <v>5</v>
      </c>
      <c r="T25" s="56">
        <f>SUM(T11:W24)</f>
      </c>
      <c r="U25" s="57"/>
      <c r="V25" s="57"/>
      <c r="W25" s="57"/>
      <c r="X25" s="24" t="s">
        <v>5</v>
      </c>
      <c r="Y25" s="56">
        <f>SUM(Y11:Z24)</f>
      </c>
      <c r="Z25" s="57"/>
      <c r="AA25" s="24" t="s">
        <v>5</v>
      </c>
      <c r="AB25" s="56">
        <f>SUM(AB11:AD24)</f>
      </c>
      <c r="AC25" s="57"/>
      <c r="AD25" s="57"/>
      <c r="AE25" s="59" t="s">
        <v>5</v>
      </c>
      <c r="AF25" s="60"/>
      <c r="AG25" s="60"/>
      <c r="AH25" s="60"/>
      <c r="AI25" s="56">
        <f>SUM(AI11:AJ24)</f>
      </c>
      <c r="AJ25" s="57"/>
      <c r="AK25" s="24" t="s">
        <v>5</v>
      </c>
      <c r="AL25" s="56">
        <f>SUM(AL11:AN24)</f>
      </c>
      <c r="AM25" s="57"/>
      <c r="AN25" s="57"/>
      <c r="AO25" s="24" t="s">
        <v>5</v>
      </c>
      <c r="AP25" s="56">
        <f>SUM(AP11:AS24)</f>
      </c>
      <c r="AQ25" s="57"/>
      <c r="AR25" s="57"/>
      <c r="AS25" s="57"/>
      <c r="AT25" s="24" t="s">
        <v>5</v>
      </c>
      <c r="AU25" s="56">
        <f>SUM(AU11:AV24)</f>
      </c>
      <c r="AV25" s="57"/>
      <c r="AW25" s="58" t="s">
        <v>5</v>
      </c>
      <c r="AX25" s="35"/>
      <c r="AY25" s="35"/>
      <c r="AZ25" s="11" t="s">
        <v>5</v>
      </c>
      <c r="BA25" s="12" t="s">
        <v>206</v>
      </c>
      <c r="BB25" s="65">
        <f>+SUMIF($BB$11:$BC$24,"&gt;0",$BB$11:$BC$24)</f>
      </c>
      <c r="BC25" s="66"/>
      <c r="BD25" s="11" t="s">
        <v>5</v>
      </c>
      <c r="BE25" s="61">
        <f>SUM(BE11:BG24)</f>
      </c>
      <c r="BF25" s="62"/>
      <c r="BG25" s="62"/>
      <c r="BH25" s="25" t="n">
        <v>0.1</v>
      </c>
      <c r="BI25" s="24" t="s">
        <v>5</v>
      </c>
      <c r="BJ25" s="63" t="n">
        <v>1.8949219106660005</v>
      </c>
      <c r="BK25" s="64"/>
      <c r="BL25" s="13" t="s">
        <v>208</v>
      </c>
    </row>
    <row r="26" spans="1:64" ht="15" customHeight="1" x14ac:dyDescent="0.25">
      <c r="A26" s="1"/>
      <c r="B26" s="1"/>
      <c r="C26" s="67" t="s">
        <v>5</v>
      </c>
      <c r="D26" s="35"/>
      <c r="E26" s="35"/>
      <c r="F26" s="35"/>
      <c r="G26" s="14" t="s">
        <v>5</v>
      </c>
      <c r="H26" s="67" t="s">
        <v>5</v>
      </c>
      <c r="I26" s="35"/>
      <c r="J26" s="35"/>
      <c r="K26" s="35"/>
      <c r="L26" s="14" t="s">
        <v>5</v>
      </c>
      <c r="M26" s="14" t="s">
        <v>5</v>
      </c>
      <c r="N26" s="14" t="s">
        <v>5</v>
      </c>
      <c r="O26" s="67" t="s">
        <v>5</v>
      </c>
      <c r="P26" s="35"/>
      <c r="Q26" s="67" t="s">
        <v>5</v>
      </c>
      <c r="R26" s="35"/>
      <c r="S26" s="14" t="s">
        <v>5</v>
      </c>
      <c r="T26" s="67" t="s">
        <v>5</v>
      </c>
      <c r="U26" s="35"/>
      <c r="V26" s="35"/>
      <c r="W26" s="35"/>
      <c r="X26" s="14" t="s">
        <v>5</v>
      </c>
      <c r="Y26" s="67" t="s">
        <v>5</v>
      </c>
      <c r="Z26" s="35"/>
      <c r="AA26" s="14" t="s">
        <v>5</v>
      </c>
      <c r="AB26" s="67" t="s">
        <v>5</v>
      </c>
      <c r="AC26" s="35"/>
      <c r="AD26" s="35"/>
      <c r="AE26" s="67" t="s">
        <v>5</v>
      </c>
      <c r="AF26" s="35"/>
      <c r="AG26" s="35"/>
      <c r="AH26" s="35"/>
      <c r="AI26" s="67" t="s">
        <v>5</v>
      </c>
      <c r="AJ26" s="35"/>
      <c r="AK26" s="14" t="s">
        <v>5</v>
      </c>
      <c r="AL26" s="67" t="s">
        <v>5</v>
      </c>
      <c r="AM26" s="35"/>
      <c r="AN26" s="35"/>
      <c r="AO26" s="14" t="s">
        <v>5</v>
      </c>
      <c r="AP26" s="67" t="s">
        <v>5</v>
      </c>
      <c r="AQ26" s="35"/>
      <c r="AR26" s="35"/>
      <c r="AS26" s="35"/>
      <c r="AT26" s="14" t="s">
        <v>5</v>
      </c>
      <c r="AU26" s="67" t="s">
        <v>5</v>
      </c>
      <c r="AV26" s="35"/>
      <c r="AW26" s="67" t="s">
        <v>5</v>
      </c>
      <c r="AX26" s="35"/>
      <c r="AY26" s="35"/>
      <c r="AZ26" s="14" t="s">
        <v>5</v>
      </c>
      <c r="BA26" s="15" t="s">
        <v>209</v>
      </c>
      <c r="BB26" s="65">
        <f>+SUMIF($BB$11:$BC$24,"&lt;0",$BB$11:$BC$24)</f>
      </c>
      <c r="BC26" s="66"/>
      <c r="BD26" s="14" t="s">
        <v>5</v>
      </c>
      <c r="BE26" s="67" t="s">
        <v>5</v>
      </c>
      <c r="BF26" s="35"/>
      <c r="BG26" s="35"/>
      <c r="BH26" s="14" t="s">
        <v>5</v>
      </c>
      <c r="BI26" s="14" t="s">
        <v>5</v>
      </c>
      <c r="BJ26" s="67"/>
      <c r="BK26" s="35"/>
      <c r="BL26" s="14" t="s">
        <v>5</v>
      </c>
    </row>
    <row r="27" spans="1:64" x14ac:dyDescent="0.25">
      <c r="A27" s="1"/>
      <c r="B27" s="1"/>
      <c r="C27" s="67" t="s">
        <v>5</v>
      </c>
      <c r="D27" s="35"/>
      <c r="E27" s="35"/>
      <c r="F27" s="35"/>
      <c r="G27" s="14" t="s">
        <v>5</v>
      </c>
      <c r="H27" s="67" t="s">
        <v>5</v>
      </c>
      <c r="I27" s="35"/>
      <c r="J27" s="35"/>
      <c r="K27" s="35"/>
      <c r="L27" s="14" t="s">
        <v>5</v>
      </c>
      <c r="M27" s="14"/>
      <c r="N27" s="14" t="s">
        <v>5</v>
      </c>
      <c r="O27" s="67" t="s">
        <v>5</v>
      </c>
      <c r="P27" s="35"/>
      <c r="Q27" s="67" t="s">
        <v>5</v>
      </c>
      <c r="R27" s="35"/>
      <c r="S27" s="14" t="s">
        <v>5</v>
      </c>
      <c r="T27" s="67" t="s">
        <v>5</v>
      </c>
      <c r="U27" s="35"/>
      <c r="V27" s="35"/>
      <c r="W27" s="35"/>
      <c r="X27" s="14" t="s">
        <v>5</v>
      </c>
      <c r="Y27" s="67" t="s">
        <v>5</v>
      </c>
      <c r="Z27" s="35"/>
      <c r="AA27" s="14" t="s">
        <v>5</v>
      </c>
      <c r="AB27" s="67" t="s">
        <v>5</v>
      </c>
      <c r="AC27" s="35"/>
      <c r="AD27" s="35"/>
      <c r="AE27" s="67" t="s">
        <v>5</v>
      </c>
      <c r="AF27" s="35"/>
      <c r="AG27" s="35"/>
      <c r="AH27" s="35"/>
      <c r="AI27" s="67" t="s">
        <v>5</v>
      </c>
      <c r="AJ27" s="35"/>
      <c r="AK27" s="14" t="s">
        <v>5</v>
      </c>
      <c r="AL27" s="68" t="s">
        <v>210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26" t="n">
        <v>56.18911917944999</v>
      </c>
      <c r="BA27" s="13" t="s">
        <v>212</v>
      </c>
      <c r="BB27" s="69" t="s">
        <v>5</v>
      </c>
      <c r="BC27" s="35"/>
      <c r="BD27" s="14" t="s">
        <v>5</v>
      </c>
      <c r="BE27" s="67" t="s">
        <v>5</v>
      </c>
      <c r="BF27" s="35"/>
      <c r="BG27" s="35"/>
      <c r="BH27" s="14" t="s">
        <v>5</v>
      </c>
      <c r="BI27" s="14" t="s">
        <v>5</v>
      </c>
      <c r="BJ27" s="67" t="s">
        <v>5</v>
      </c>
      <c r="BK27" s="35"/>
      <c r="BL27" s="14" t="s">
        <v>5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0" t="s">
        <v>213</v>
      </c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70" t="s">
        <v>5</v>
      </c>
      <c r="AW30" s="3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5" t="s">
        <v>214</v>
      </c>
      <c r="AA31" s="35"/>
      <c r="AB31" s="35"/>
      <c r="AC31" s="76" t="s">
        <v>5</v>
      </c>
      <c r="AD31" s="71" t="s">
        <v>215</v>
      </c>
      <c r="AE31" s="35"/>
      <c r="AF31" s="35"/>
      <c r="AG31" s="35"/>
      <c r="AH31" s="35"/>
      <c r="AI31" s="35"/>
      <c r="AJ31" s="77" t="s">
        <v>5</v>
      </c>
      <c r="AK31" s="35"/>
      <c r="AL31" s="35"/>
      <c r="AM31" s="76" t="s">
        <v>5</v>
      </c>
      <c r="AN31" s="71" t="s">
        <v>216</v>
      </c>
      <c r="AO31" s="35"/>
      <c r="AP31" s="35"/>
      <c r="AQ31" s="35"/>
      <c r="AR31" s="35"/>
      <c r="AS31" s="35"/>
      <c r="AT31" s="35"/>
      <c r="AU31" s="35"/>
      <c r="AV31" s="71" t="s">
        <v>5</v>
      </c>
      <c r="AW31" s="35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72" t="s">
        <v>217</v>
      </c>
      <c r="G32" s="35"/>
      <c r="H32" s="35"/>
      <c r="I32" s="35"/>
      <c r="J32" s="45" t="s">
        <v>5</v>
      </c>
      <c r="K32" s="73" t="s">
        <v>218</v>
      </c>
      <c r="L32" s="35"/>
      <c r="M32" s="35"/>
      <c r="N32" s="35"/>
      <c r="O32" s="35"/>
      <c r="P32" s="74" t="s">
        <v>5</v>
      </c>
      <c r="Q32" s="35"/>
      <c r="R32" s="74" t="s">
        <v>5</v>
      </c>
      <c r="S32" s="35"/>
      <c r="T32" s="35"/>
      <c r="U32" s="74" t="s">
        <v>5</v>
      </c>
      <c r="V32" s="2"/>
      <c r="W32" s="2"/>
      <c r="X32" s="2"/>
      <c r="Y32" s="2"/>
      <c r="Z32" s="31"/>
      <c r="AA32" s="31"/>
      <c r="AB32" s="31"/>
      <c r="AC32" s="35"/>
      <c r="AD32" s="40"/>
      <c r="AE32" s="40"/>
      <c r="AF32" s="40"/>
      <c r="AG32" s="40"/>
      <c r="AH32" s="40"/>
      <c r="AI32" s="40"/>
      <c r="AJ32" s="40"/>
      <c r="AK32" s="40"/>
      <c r="AL32" s="40"/>
      <c r="AM32" s="35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5"/>
      <c r="G33" s="35"/>
      <c r="H33" s="35"/>
      <c r="I33" s="35"/>
      <c r="J33" s="3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"/>
      <c r="W33" s="2"/>
      <c r="X33" s="2"/>
      <c r="Y33" s="2"/>
      <c r="Z33" s="45" t="s">
        <v>5</v>
      </c>
      <c r="AA33" s="35"/>
      <c r="AB33" s="35"/>
      <c r="AC33" s="45" t="s">
        <v>5</v>
      </c>
      <c r="AD33" s="30" t="s">
        <v>22</v>
      </c>
      <c r="AE33" s="35"/>
      <c r="AF33" s="30" t="s">
        <v>5</v>
      </c>
      <c r="AG33" s="45" t="s">
        <v>5</v>
      </c>
      <c r="AH33" s="30" t="s">
        <v>23</v>
      </c>
      <c r="AI33" s="35"/>
      <c r="AJ33" s="78" t="s">
        <v>5</v>
      </c>
      <c r="AK33" s="35"/>
      <c r="AL33" s="35"/>
      <c r="AM33" s="45" t="s">
        <v>5</v>
      </c>
      <c r="AN33" s="30" t="s">
        <v>22</v>
      </c>
      <c r="AO33" s="35"/>
      <c r="AP33" s="35"/>
      <c r="AQ33" s="30" t="s">
        <v>5</v>
      </c>
      <c r="AR33" s="45" t="s">
        <v>5</v>
      </c>
      <c r="AS33" s="30" t="s">
        <v>23</v>
      </c>
      <c r="AT33" s="35"/>
      <c r="AU33" s="35"/>
      <c r="AV33" s="30" t="s">
        <v>5</v>
      </c>
      <c r="AW33" s="35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45" t="s">
        <v>5</v>
      </c>
      <c r="G34" s="35"/>
      <c r="H34" s="35"/>
      <c r="I34" s="35"/>
      <c r="J34" s="5" t="s">
        <v>5</v>
      </c>
      <c r="K34" s="30" t="s">
        <v>22</v>
      </c>
      <c r="L34" s="31"/>
      <c r="M34" s="31"/>
      <c r="N34" s="31"/>
      <c r="O34" s="31"/>
      <c r="P34" s="45" t="s">
        <v>5</v>
      </c>
      <c r="Q34" s="35"/>
      <c r="R34" s="30" t="s">
        <v>23</v>
      </c>
      <c r="S34" s="31"/>
      <c r="T34" s="31"/>
      <c r="U34" s="6" t="s">
        <v>5</v>
      </c>
      <c r="V34" s="2"/>
      <c r="W34" s="2"/>
      <c r="X34" s="2"/>
      <c r="Y34" s="2"/>
      <c r="Z34" s="35"/>
      <c r="AA34" s="35"/>
      <c r="AB34" s="35"/>
      <c r="AC34" s="35"/>
      <c r="AD34" s="31"/>
      <c r="AE34" s="31"/>
      <c r="AF34" s="31"/>
      <c r="AG34" s="35"/>
      <c r="AH34" s="31"/>
      <c r="AI34" s="31"/>
      <c r="AJ34" s="31"/>
      <c r="AK34" s="31"/>
      <c r="AL34" s="31"/>
      <c r="AM34" s="35"/>
      <c r="AN34" s="31"/>
      <c r="AO34" s="31"/>
      <c r="AP34" s="31"/>
      <c r="AQ34" s="31"/>
      <c r="AR34" s="35"/>
      <c r="AS34" s="31"/>
      <c r="AT34" s="31"/>
      <c r="AU34" s="31"/>
      <c r="AV34" s="31"/>
      <c r="AW34" s="3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9">
        <v>1</v>
      </c>
      <c r="G35" s="35"/>
      <c r="H35" s="35"/>
      <c r="I35" s="35"/>
      <c r="J35" s="81" t="s">
        <v>5</v>
      </c>
      <c r="K35" s="84" t="n">
        <v>0.0</v>
      </c>
      <c r="L35" s="85"/>
      <c r="M35" s="85"/>
      <c r="N35" s="85"/>
      <c r="O35" s="85"/>
      <c r="P35" s="87" t="n">
        <v>0.4</v>
      </c>
      <c r="Q35" s="88"/>
      <c r="R35" s="84" t="n">
        <v>0.0</v>
      </c>
      <c r="S35" s="85"/>
      <c r="T35" s="85"/>
      <c r="U35" s="90" t="s">
        <v>5</v>
      </c>
      <c r="V35" s="2"/>
      <c r="W35" s="2"/>
      <c r="X35" s="2"/>
      <c r="Y35" s="2"/>
      <c r="Z35" s="98" t="n">
        <v>44.48611069734001</v>
      </c>
      <c r="AA35" s="85"/>
      <c r="AB35" s="85"/>
      <c r="AC35" s="97" t="s">
        <v>5</v>
      </c>
      <c r="AD35" s="97" t="s">
        <v>5</v>
      </c>
      <c r="AE35" s="35"/>
      <c r="AF35" s="97" t="s">
        <v>5</v>
      </c>
      <c r="AG35" s="97" t="s">
        <v>5</v>
      </c>
      <c r="AH35" s="97" t="s">
        <v>5</v>
      </c>
      <c r="AI35" s="35"/>
      <c r="AJ35" s="96" t="s">
        <v>5</v>
      </c>
      <c r="AK35" s="35"/>
      <c r="AL35" s="35"/>
      <c r="AM35" s="97" t="s">
        <v>5</v>
      </c>
      <c r="AN35" s="97" t="s">
        <v>5</v>
      </c>
      <c r="AO35" s="35"/>
      <c r="AP35" s="35"/>
      <c r="AQ35" s="97" t="s">
        <v>5</v>
      </c>
      <c r="AR35" s="97" t="s">
        <v>5</v>
      </c>
      <c r="AS35" s="97" t="s">
        <v>5</v>
      </c>
      <c r="AT35" s="35"/>
      <c r="AU35" s="35"/>
      <c r="AV35" s="97" t="s">
        <v>5</v>
      </c>
      <c r="AW35" s="35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80"/>
      <c r="G36" s="35"/>
      <c r="H36" s="35"/>
      <c r="I36" s="35"/>
      <c r="J36" s="80"/>
      <c r="K36" s="86"/>
      <c r="L36" s="85"/>
      <c r="M36" s="85"/>
      <c r="N36" s="85"/>
      <c r="O36" s="85"/>
      <c r="P36" s="89"/>
      <c r="Q36" s="88"/>
      <c r="R36" s="86"/>
      <c r="S36" s="85"/>
      <c r="T36" s="85"/>
      <c r="U36" s="80"/>
      <c r="V36" s="2"/>
      <c r="W36" s="2"/>
      <c r="X36" s="2"/>
      <c r="Y36" s="2"/>
      <c r="Z36" s="86"/>
      <c r="AA36" s="85"/>
      <c r="AB36" s="85"/>
      <c r="AC36" s="80"/>
      <c r="AD36" s="80"/>
      <c r="AE36" s="35"/>
      <c r="AF36" s="80"/>
      <c r="AG36" s="80"/>
      <c r="AH36" s="80"/>
      <c r="AI36" s="35"/>
      <c r="AJ36" s="80"/>
      <c r="AK36" s="35"/>
      <c r="AL36" s="35"/>
      <c r="AM36" s="80"/>
      <c r="AN36" s="80"/>
      <c r="AO36" s="35"/>
      <c r="AP36" s="35"/>
      <c r="AQ36" s="80"/>
      <c r="AR36" s="80"/>
      <c r="AS36" s="80"/>
      <c r="AT36" s="35"/>
      <c r="AU36" s="35"/>
      <c r="AV36" s="80"/>
      <c r="AW36" s="35"/>
      <c r="AX36" s="2"/>
      <c r="AY36" s="2"/>
      <c r="AZ36" s="2"/>
      <c r="BA36" s="2"/>
      <c r="BB36" s="2"/>
      <c r="BC36" s="103" t="s">
        <v>223</v>
      </c>
      <c r="BD36" s="35"/>
      <c r="BE36" s="35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114">
        <v>2</v>
      </c>
      <c r="G37" s="33"/>
      <c r="H37" s="33"/>
      <c r="I37" s="33"/>
      <c r="J37" s="115" t="s">
        <v>5</v>
      </c>
      <c r="K37" s="91" t="n">
        <v>8.31076171389</v>
      </c>
      <c r="L37" s="92"/>
      <c r="M37" s="92"/>
      <c r="N37" s="92"/>
      <c r="O37" s="92"/>
      <c r="P37" s="116" t="n">
        <v>0.3</v>
      </c>
      <c r="Q37" s="109"/>
      <c r="R37" s="91" t="n">
        <v>2.4932285141670003</v>
      </c>
      <c r="S37" s="92"/>
      <c r="T37" s="92"/>
      <c r="U37" s="94" t="s">
        <v>5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5"/>
      <c r="BD37" s="35"/>
      <c r="BE37" s="35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83"/>
      <c r="G38" s="33"/>
      <c r="H38" s="33"/>
      <c r="I38" s="33"/>
      <c r="J38" s="83"/>
      <c r="K38" s="93"/>
      <c r="L38" s="92"/>
      <c r="M38" s="92"/>
      <c r="N38" s="92"/>
      <c r="O38" s="92"/>
      <c r="P38" s="117"/>
      <c r="Q38" s="109"/>
      <c r="R38" s="93"/>
      <c r="S38" s="92"/>
      <c r="T38" s="92"/>
      <c r="U38" s="83"/>
      <c r="V38" s="8"/>
      <c r="W38" s="2"/>
      <c r="X38" s="2"/>
      <c r="Y38" s="2"/>
      <c r="Z38" s="95" t="n">
        <v>11.703008482110002</v>
      </c>
      <c r="AA38" s="92"/>
      <c r="AB38" s="92"/>
      <c r="AC38" s="82" t="s">
        <v>5</v>
      </c>
      <c r="AD38" s="82" t="s">
        <v>5</v>
      </c>
      <c r="AE38" s="33"/>
      <c r="AF38" s="82" t="s">
        <v>5</v>
      </c>
      <c r="AG38" s="82" t="s">
        <v>5</v>
      </c>
      <c r="AH38" s="82" t="s">
        <v>5</v>
      </c>
      <c r="AI38" s="33"/>
      <c r="AJ38" s="102" t="s">
        <v>5</v>
      </c>
      <c r="AK38" s="33"/>
      <c r="AL38" s="33"/>
      <c r="AM38" s="82" t="s">
        <v>5</v>
      </c>
      <c r="AN38" s="82" t="s">
        <v>5</v>
      </c>
      <c r="AO38" s="33"/>
      <c r="AP38" s="33"/>
      <c r="AQ38" s="82" t="s">
        <v>5</v>
      </c>
      <c r="AR38" s="82" t="s">
        <v>5</v>
      </c>
      <c r="AS38" s="82" t="s">
        <v>5</v>
      </c>
      <c r="AT38" s="33"/>
      <c r="AU38" s="33"/>
      <c r="AV38" s="82" t="s">
        <v>5</v>
      </c>
      <c r="AW38" s="33"/>
      <c r="AX38" s="8"/>
      <c r="AY38" s="2"/>
      <c r="AZ38" s="2"/>
      <c r="BA38" s="2"/>
      <c r="BB38" s="2"/>
      <c r="BC38" s="35"/>
      <c r="BD38" s="35"/>
      <c r="BE38" s="35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83"/>
      <c r="G39" s="33"/>
      <c r="H39" s="33"/>
      <c r="I39" s="33"/>
      <c r="J39" s="83"/>
      <c r="K39" s="93"/>
      <c r="L39" s="92"/>
      <c r="M39" s="92"/>
      <c r="N39" s="92"/>
      <c r="O39" s="92"/>
      <c r="P39" s="117"/>
      <c r="Q39" s="109"/>
      <c r="R39" s="93">
        <v>0</v>
      </c>
      <c r="S39" s="92"/>
      <c r="T39" s="92"/>
      <c r="U39" s="83"/>
      <c r="V39" s="8"/>
      <c r="W39" s="2"/>
      <c r="X39" s="2"/>
      <c r="Y39" s="2"/>
      <c r="Z39" s="93"/>
      <c r="AA39" s="92"/>
      <c r="AB39" s="92"/>
      <c r="AC39" s="83"/>
      <c r="AD39" s="83"/>
      <c r="AE39" s="33"/>
      <c r="AF39" s="83"/>
      <c r="AG39" s="83"/>
      <c r="AH39" s="83"/>
      <c r="AI39" s="33"/>
      <c r="AJ39" s="83"/>
      <c r="AK39" s="33"/>
      <c r="AL39" s="33"/>
      <c r="AM39" s="83"/>
      <c r="AN39" s="83"/>
      <c r="AO39" s="33"/>
      <c r="AP39" s="33"/>
      <c r="AQ39" s="83"/>
      <c r="AR39" s="83"/>
      <c r="AS39" s="83"/>
      <c r="AT39" s="33"/>
      <c r="AU39" s="33"/>
      <c r="AV39" s="83"/>
      <c r="AW39" s="33"/>
      <c r="AX39" s="8"/>
      <c r="AY39" s="2"/>
      <c r="AZ39" s="2"/>
      <c r="BA39" s="2"/>
      <c r="BB39" s="2"/>
      <c r="BC39" s="35"/>
      <c r="BD39" s="35"/>
      <c r="BE39" s="35"/>
      <c r="BF39" s="2"/>
      <c r="BG39" s="99" t="n">
        <v>65.25847299712699</v>
      </c>
      <c r="BH39" s="35"/>
      <c r="BI39" s="35"/>
      <c r="BJ39" s="35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104">
        <v>3</v>
      </c>
      <c r="G40" s="33"/>
      <c r="H40" s="33"/>
      <c r="I40" s="33"/>
      <c r="J40" s="105" t="s">
        <v>5</v>
      </c>
      <c r="K40" s="106" t="n">
        <v>0.0</v>
      </c>
      <c r="L40" s="92"/>
      <c r="M40" s="92"/>
      <c r="N40" s="92"/>
      <c r="O40" s="92"/>
      <c r="P40" s="108" t="n">
        <v>0.3</v>
      </c>
      <c r="Q40" s="109"/>
      <c r="R40" s="106" t="n">
        <v>0.0</v>
      </c>
      <c r="S40" s="92"/>
      <c r="T40" s="92"/>
      <c r="U40" s="111" t="s">
        <v>5</v>
      </c>
      <c r="V40" s="8"/>
      <c r="W40" s="2"/>
      <c r="X40" s="2"/>
      <c r="Y40" s="2"/>
      <c r="Z40" s="113" t="n">
        <v>0.0</v>
      </c>
      <c r="AA40" s="92"/>
      <c r="AB40" s="92"/>
      <c r="AC40" s="100" t="s">
        <v>5</v>
      </c>
      <c r="AD40" s="100" t="s">
        <v>5</v>
      </c>
      <c r="AE40" s="33"/>
      <c r="AF40" s="100" t="s">
        <v>5</v>
      </c>
      <c r="AG40" s="100" t="s">
        <v>5</v>
      </c>
      <c r="AH40" s="100" t="s">
        <v>5</v>
      </c>
      <c r="AI40" s="33"/>
      <c r="AJ40" s="112" t="s">
        <v>5</v>
      </c>
      <c r="AK40" s="33"/>
      <c r="AL40" s="33"/>
      <c r="AM40" s="100" t="s">
        <v>5</v>
      </c>
      <c r="AN40" s="100" t="s">
        <v>5</v>
      </c>
      <c r="AO40" s="33"/>
      <c r="AP40" s="33"/>
      <c r="AQ40" s="100" t="s">
        <v>5</v>
      </c>
      <c r="AR40" s="100" t="s">
        <v>5</v>
      </c>
      <c r="AS40" s="100" t="s">
        <v>5</v>
      </c>
      <c r="AT40" s="33"/>
      <c r="AU40" s="33"/>
      <c r="AV40" s="100" t="s">
        <v>5</v>
      </c>
      <c r="AW40" s="33"/>
      <c r="AX40" s="8"/>
      <c r="AY40" s="2"/>
      <c r="AZ40" s="2"/>
      <c r="BA40" s="2"/>
      <c r="BB40" s="2"/>
      <c r="BC40" s="35"/>
      <c r="BD40" s="35"/>
      <c r="BE40" s="35"/>
      <c r="BF40" s="2"/>
      <c r="BG40" s="38"/>
      <c r="BH40" s="38"/>
      <c r="BI40" s="38"/>
      <c r="BJ40" s="38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101"/>
      <c r="G41" s="33"/>
      <c r="H41" s="33"/>
      <c r="I41" s="33"/>
      <c r="J41" s="101"/>
      <c r="K41" s="107"/>
      <c r="L41" s="92"/>
      <c r="M41" s="92"/>
      <c r="N41" s="92"/>
      <c r="O41" s="92"/>
      <c r="P41" s="110"/>
      <c r="Q41" s="109"/>
      <c r="R41" s="107"/>
      <c r="S41" s="92"/>
      <c r="T41" s="92"/>
      <c r="U41" s="101"/>
      <c r="V41" s="8"/>
      <c r="W41" s="2"/>
      <c r="X41" s="2"/>
      <c r="Y41" s="2"/>
      <c r="Z41" s="107"/>
      <c r="AA41" s="92"/>
      <c r="AB41" s="92"/>
      <c r="AC41" s="101"/>
      <c r="AD41" s="101"/>
      <c r="AE41" s="33"/>
      <c r="AF41" s="101"/>
      <c r="AG41" s="101"/>
      <c r="AH41" s="101"/>
      <c r="AI41" s="33"/>
      <c r="AJ41" s="101"/>
      <c r="AK41" s="33"/>
      <c r="AL41" s="33"/>
      <c r="AM41" s="101"/>
      <c r="AN41" s="101"/>
      <c r="AO41" s="33"/>
      <c r="AP41" s="33"/>
      <c r="AQ41" s="101"/>
      <c r="AR41" s="101"/>
      <c r="AS41" s="101"/>
      <c r="AT41" s="33"/>
      <c r="AU41" s="33"/>
      <c r="AV41" s="101"/>
      <c r="AW41" s="33"/>
      <c r="AX41" s="8"/>
      <c r="AY41" s="2"/>
      <c r="AZ41" s="2"/>
      <c r="BA41" s="2"/>
      <c r="BB41" s="2"/>
      <c r="BC41" s="35"/>
      <c r="BD41" s="35"/>
      <c r="BE41" s="35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101"/>
      <c r="G42" s="33"/>
      <c r="H42" s="33"/>
      <c r="I42" s="33"/>
      <c r="J42" s="101"/>
      <c r="K42" s="107"/>
      <c r="L42" s="92"/>
      <c r="M42" s="92"/>
      <c r="N42" s="92"/>
      <c r="O42" s="92"/>
      <c r="P42" s="110"/>
      <c r="Q42" s="109"/>
      <c r="R42" s="107">
        <v>0</v>
      </c>
      <c r="S42" s="92"/>
      <c r="T42" s="92"/>
      <c r="U42" s="101"/>
      <c r="V42" s="8"/>
      <c r="W42" s="2"/>
      <c r="X42" s="2"/>
      <c r="Y42" s="2"/>
      <c r="Z42" s="107"/>
      <c r="AA42" s="92"/>
      <c r="AB42" s="92"/>
      <c r="AC42" s="101"/>
      <c r="AD42" s="101"/>
      <c r="AE42" s="33"/>
      <c r="AF42" s="101"/>
      <c r="AG42" s="101"/>
      <c r="AH42" s="101"/>
      <c r="AI42" s="33"/>
      <c r="AJ42" s="101"/>
      <c r="AK42" s="33"/>
      <c r="AL42" s="33"/>
      <c r="AM42" s="101"/>
      <c r="AN42" s="101"/>
      <c r="AO42" s="33"/>
      <c r="AP42" s="33"/>
      <c r="AQ42" s="101"/>
      <c r="AR42" s="101"/>
      <c r="AS42" s="101"/>
      <c r="AT42" s="33"/>
      <c r="AU42" s="33"/>
      <c r="AV42" s="101"/>
      <c r="AW42" s="33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118" t="s">
        <v>5</v>
      </c>
      <c r="G43" s="35"/>
      <c r="H43" s="35"/>
      <c r="I43" s="35"/>
      <c r="J43" s="16" t="s">
        <v>5</v>
      </c>
      <c r="K43" s="119" t="e">
        <f>K35+K37+K40</f>
      </c>
      <c r="L43" s="120"/>
      <c r="M43" s="120"/>
      <c r="N43" s="120"/>
      <c r="O43" s="120"/>
      <c r="P43" s="118" t="s">
        <v>5</v>
      </c>
      <c r="Q43" s="35"/>
      <c r="R43" s="121" t="n">
        <v>2.4932285141670003</v>
      </c>
      <c r="S43" s="85"/>
      <c r="T43" s="85"/>
      <c r="U43" s="15" t="s">
        <v>234</v>
      </c>
      <c r="V43" s="2"/>
      <c r="W43" s="2"/>
      <c r="X43" s="2"/>
      <c r="Y43" s="2"/>
      <c r="Z43" s="122" t="s">
        <v>5</v>
      </c>
      <c r="AA43" s="35"/>
      <c r="AB43" s="35"/>
      <c r="AC43" s="17" t="s">
        <v>5</v>
      </c>
      <c r="AD43" s="123" t="n">
        <v>11.703008482110002</v>
      </c>
      <c r="AE43" s="120"/>
      <c r="AF43" s="28" t="n">
        <v>0.4</v>
      </c>
      <c r="AG43" s="17" t="s">
        <v>5</v>
      </c>
      <c r="AH43" s="124" t="n">
        <v>4.681203392844001</v>
      </c>
      <c r="AI43" s="125"/>
      <c r="AJ43" s="126" t="s">
        <v>237</v>
      </c>
      <c r="AK43" s="35"/>
      <c r="AL43" s="35"/>
      <c r="AM43" s="17" t="s">
        <v>5</v>
      </c>
      <c r="AN43" s="122" t="s">
        <v>5</v>
      </c>
      <c r="AO43" s="35"/>
      <c r="AP43" s="35"/>
      <c r="AQ43" s="17" t="s">
        <v>5</v>
      </c>
      <c r="AR43" s="17" t="s">
        <v>5</v>
      </c>
      <c r="AS43" s="122" t="s">
        <v>5</v>
      </c>
      <c r="AT43" s="35"/>
      <c r="AU43" s="35"/>
      <c r="AV43" s="122" t="s">
        <v>5</v>
      </c>
      <c r="AW43" s="35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22" t="s">
        <v>5</v>
      </c>
      <c r="AA45" s="35"/>
      <c r="AB45" s="35"/>
      <c r="AC45" s="17" t="s">
        <v>5</v>
      </c>
      <c r="AD45" s="122" t="s">
        <v>5</v>
      </c>
      <c r="AE45" s="35"/>
      <c r="AF45" s="17" t="s">
        <v>5</v>
      </c>
      <c r="AG45" s="17" t="s">
        <v>5</v>
      </c>
      <c r="AH45" s="122"/>
      <c r="AI45" s="35"/>
      <c r="AJ45" s="127" t="s">
        <v>5</v>
      </c>
      <c r="AK45" s="35"/>
      <c r="AL45" s="35"/>
      <c r="AM45" s="17" t="s">
        <v>5</v>
      </c>
      <c r="AN45" s="128" t="n">
        <v>0.0</v>
      </c>
      <c r="AO45" s="125"/>
      <c r="AP45" s="125"/>
      <c r="AQ45" s="27" t="n">
        <v>1.0</v>
      </c>
      <c r="AR45" s="17" t="s">
        <v>5</v>
      </c>
      <c r="AS45" s="124" t="n">
        <v>0.0</v>
      </c>
      <c r="AT45" s="125"/>
      <c r="AU45" s="125"/>
      <c r="AV45" s="126" t="s">
        <v>241</v>
      </c>
      <c r="AW45" s="35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2014-04-08T20:49:07Z</dcterms:created>
  <dc:creator>Admin</dc:creator>
  <lastModifiedBy>Admin</lastModifiedBy>
  <dcterms:modified xsi:type="dcterms:W3CDTF">2014-04-08T21:47:41Z</dcterms:modified>
</coreProperties>
</file>