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E\Unity\GGJ 2024\upb_ggj2024\DataStuff\"/>
    </mc:Choice>
  </mc:AlternateContent>
  <xr:revisionPtr revIDLastSave="0" documentId="13_ncr:1_{FE3B0E64-400B-4601-A6B6-E761E0B02071}" xr6:coauthVersionLast="47" xr6:coauthVersionMax="47" xr10:uidLastSave="{00000000-0000-0000-0000-000000000000}"/>
  <bookViews>
    <workbookView xWindow="-120" yWindow="-120" windowWidth="29040" windowHeight="16440" xr2:uid="{C522B738-B87A-4F1A-B1F9-BD1AA4BD84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B7" i="1"/>
  <c r="AC7" i="1"/>
  <c r="AD7" i="1"/>
  <c r="O7" i="1"/>
  <c r="C7" i="1"/>
  <c r="D7" i="1"/>
  <c r="E7" i="1"/>
  <c r="F7" i="1"/>
  <c r="P7" i="1"/>
  <c r="Q7" i="1"/>
  <c r="R7" i="1"/>
  <c r="AF7" i="1"/>
  <c r="AG7" i="1"/>
  <c r="AH7" i="1"/>
  <c r="AI7" i="1"/>
  <c r="AE7" i="1"/>
  <c r="AF5" i="1"/>
  <c r="AG5" i="1"/>
  <c r="AH5" i="1"/>
  <c r="AI5" i="1"/>
  <c r="AE5" i="1"/>
  <c r="AD6" i="1"/>
  <c r="Y6" i="1"/>
  <c r="AE6" i="1" s="1"/>
  <c r="T7" i="1"/>
  <c r="U7" i="1"/>
  <c r="V7" i="1"/>
  <c r="W7" i="1"/>
  <c r="S7" i="1"/>
  <c r="T5" i="1"/>
  <c r="U5" i="1"/>
  <c r="V5" i="1"/>
  <c r="W5" i="1"/>
  <c r="S5" i="1"/>
  <c r="S6" i="1"/>
  <c r="R6" i="1"/>
  <c r="M6" i="1"/>
  <c r="H7" i="1"/>
  <c r="I7" i="1"/>
  <c r="J7" i="1"/>
  <c r="K7" i="1"/>
  <c r="G7" i="1"/>
  <c r="I5" i="1"/>
  <c r="J5" i="1"/>
  <c r="K5" i="1"/>
  <c r="H5" i="1"/>
  <c r="G5" i="1"/>
  <c r="G6" i="1"/>
  <c r="A7" i="1"/>
  <c r="A6" i="1"/>
  <c r="A5" i="1"/>
  <c r="F6" i="1"/>
</calcChain>
</file>

<file path=xl/sharedStrings.xml><?xml version="1.0" encoding="utf-8"?>
<sst xmlns="http://schemas.openxmlformats.org/spreadsheetml/2006/main" count="15" uniqueCount="10">
  <si>
    <t>Calculos Estadisticos Juego</t>
  </si>
  <si>
    <t>Pleno (all)</t>
  </si>
  <si>
    <t>ESTIMADOS PRIMERA RONDA</t>
  </si>
  <si>
    <t>Puntaje R1</t>
  </si>
  <si>
    <t>Puntaje R2</t>
  </si>
  <si>
    <t>ESTIMADOS SEGUNDA RONDA</t>
  </si>
  <si>
    <t>All Vote (3)</t>
  </si>
  <si>
    <t>All Vote (4)</t>
  </si>
  <si>
    <t>All Vote (5)</t>
  </si>
  <si>
    <t>ESTIMADOS TERCERA RONDA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</si>
</sst>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10FF-5FC8-493B-A45F-757F2641B056}">
  <dimension ref="A1:AJ17"/>
  <sheetViews>
    <sheetView tabSelected="1" workbookViewId="0">
      <selection activeCell="AB13" sqref="AB13"/>
    </sheetView>
  </sheetViews>
  <sheetFormatPr defaultRowHeight="15" x14ac:dyDescent="0.25"/>
  <cols>
    <col min="1" max="1" width="11" bestFit="1" customWidth="1"/>
    <col min="2" max="2" width="10.140625" bestFit="1" customWidth="1"/>
    <col min="13" max="13" width="11" bestFit="1" customWidth="1"/>
    <col min="14" max="14" width="10.140625" bestFit="1" customWidth="1"/>
    <col min="25" max="25" width="11" bestFit="1" customWidth="1"/>
    <col min="26" max="26" width="10.140625" bestFit="1" customWidth="1"/>
  </cols>
  <sheetData>
    <row r="1" spans="1:36" x14ac:dyDescent="0.25">
      <c r="B1" s="1" t="s">
        <v>0</v>
      </c>
      <c r="C1" s="1"/>
      <c r="D1" s="1"/>
    </row>
    <row r="3" spans="1:36" x14ac:dyDescent="0.25">
      <c r="C3" s="2" t="s">
        <v>3</v>
      </c>
      <c r="O3" t="s">
        <v>4</v>
      </c>
      <c r="AA3" t="s">
        <v>4</v>
      </c>
    </row>
    <row r="4" spans="1:36" x14ac:dyDescent="0.25">
      <c r="A4" t="s">
        <v>6</v>
      </c>
      <c r="B4" s="2" t="s">
        <v>1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M4" t="s">
        <v>7</v>
      </c>
      <c r="N4" t="s">
        <v>1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Y4" t="s">
        <v>8</v>
      </c>
      <c r="Z4" t="s">
        <v>1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I4">
        <v>9</v>
      </c>
    </row>
    <row r="5" spans="1:36" x14ac:dyDescent="0.25">
      <c r="A5" s="3">
        <f>0.6*0.6*0.6</f>
        <v>0.216</v>
      </c>
      <c r="B5" s="2">
        <v>0.6</v>
      </c>
      <c r="C5" s="2">
        <v>0</v>
      </c>
      <c r="D5">
        <v>0</v>
      </c>
      <c r="E5">
        <v>0</v>
      </c>
      <c r="F5">
        <v>1</v>
      </c>
      <c r="G5">
        <f>G4*$A5</f>
        <v>1.08</v>
      </c>
      <c r="H5">
        <f>H4*$A5</f>
        <v>1.296</v>
      </c>
      <c r="I5">
        <f t="shared" ref="I5:K5" si="0">I4*$A5</f>
        <v>1.512</v>
      </c>
      <c r="J5">
        <f t="shared" si="0"/>
        <v>1.728</v>
      </c>
      <c r="K5">
        <f t="shared" si="0"/>
        <v>1.944</v>
      </c>
      <c r="M5">
        <v>0.12959999999999999</v>
      </c>
      <c r="N5">
        <v>0.6</v>
      </c>
      <c r="O5">
        <v>0</v>
      </c>
      <c r="P5">
        <v>0</v>
      </c>
      <c r="Q5">
        <v>0</v>
      </c>
      <c r="R5">
        <v>1</v>
      </c>
      <c r="S5">
        <f>S4*$M5</f>
        <v>0.64799999999999991</v>
      </c>
      <c r="T5">
        <f t="shared" ref="T5:W5" si="1">T4*$M5</f>
        <v>0.77759999999999996</v>
      </c>
      <c r="U5">
        <f t="shared" si="1"/>
        <v>0.90720000000000001</v>
      </c>
      <c r="V5">
        <f t="shared" si="1"/>
        <v>1.0367999999999999</v>
      </c>
      <c r="W5">
        <f t="shared" si="1"/>
        <v>1.1663999999999999</v>
      </c>
      <c r="Y5">
        <v>7.7759999999999996E-2</v>
      </c>
      <c r="Z5">
        <v>0.6</v>
      </c>
      <c r="AA5">
        <v>0</v>
      </c>
      <c r="AB5">
        <v>0</v>
      </c>
      <c r="AC5">
        <v>0</v>
      </c>
      <c r="AD5">
        <v>1</v>
      </c>
      <c r="AE5">
        <f>AE4*$Y5</f>
        <v>0.38879999999999998</v>
      </c>
      <c r="AF5">
        <f t="shared" ref="AF5:AI5" si="2">AF4*$Y5</f>
        <v>0.46655999999999997</v>
      </c>
      <c r="AG5">
        <f t="shared" si="2"/>
        <v>0.54431999999999992</v>
      </c>
      <c r="AH5">
        <f t="shared" si="2"/>
        <v>0.62207999999999997</v>
      </c>
      <c r="AI5">
        <f t="shared" si="2"/>
        <v>0.69984000000000002</v>
      </c>
    </row>
    <row r="6" spans="1:36" x14ac:dyDescent="0.25">
      <c r="A6" s="3">
        <f>1*1*1</f>
        <v>1</v>
      </c>
      <c r="B6" s="2">
        <v>1</v>
      </c>
      <c r="C6">
        <v>1</v>
      </c>
      <c r="D6">
        <v>2</v>
      </c>
      <c r="E6">
        <v>3</v>
      </c>
      <c r="F6">
        <f>F4*1</f>
        <v>4</v>
      </c>
      <c r="G6">
        <f>G4*A6</f>
        <v>5</v>
      </c>
      <c r="H6">
        <v>6</v>
      </c>
      <c r="I6">
        <v>7</v>
      </c>
      <c r="J6">
        <v>8</v>
      </c>
      <c r="K6">
        <v>9</v>
      </c>
      <c r="M6">
        <f>1*1*1</f>
        <v>1</v>
      </c>
      <c r="N6">
        <v>1</v>
      </c>
      <c r="O6">
        <v>1</v>
      </c>
      <c r="P6">
        <v>2</v>
      </c>
      <c r="Q6">
        <v>3</v>
      </c>
      <c r="R6">
        <f>R4*1</f>
        <v>4</v>
      </c>
      <c r="S6">
        <f>S4*M6</f>
        <v>5</v>
      </c>
      <c r="T6">
        <v>6</v>
      </c>
      <c r="U6">
        <v>7</v>
      </c>
      <c r="V6">
        <v>8</v>
      </c>
      <c r="W6">
        <v>9</v>
      </c>
      <c r="Y6">
        <f>1*1*1</f>
        <v>1</v>
      </c>
      <c r="Z6">
        <v>1</v>
      </c>
      <c r="AA6">
        <v>1</v>
      </c>
      <c r="AB6">
        <v>2</v>
      </c>
      <c r="AC6">
        <v>3</v>
      </c>
      <c r="AD6">
        <f>AD4*1</f>
        <v>4</v>
      </c>
      <c r="AE6">
        <f>AE4*Y6</f>
        <v>5</v>
      </c>
      <c r="AF6">
        <v>6</v>
      </c>
      <c r="AG6">
        <v>7</v>
      </c>
      <c r="AH6">
        <v>8</v>
      </c>
      <c r="AI6">
        <v>9</v>
      </c>
    </row>
    <row r="7" spans="1:36" x14ac:dyDescent="0.25">
      <c r="A7" s="3">
        <f>1.2*1.2*1.2</f>
        <v>1.728</v>
      </c>
      <c r="B7" s="2">
        <v>1.2</v>
      </c>
      <c r="C7">
        <f t="shared" ref="C7:F7" si="3">C4*$A7</f>
        <v>1.728</v>
      </c>
      <c r="D7">
        <f t="shared" si="3"/>
        <v>3.456</v>
      </c>
      <c r="E7">
        <f t="shared" si="3"/>
        <v>5.1840000000000002</v>
      </c>
      <c r="F7">
        <f t="shared" si="3"/>
        <v>6.9119999999999999</v>
      </c>
      <c r="G7">
        <f>G4*$A7</f>
        <v>8.64</v>
      </c>
      <c r="H7">
        <f t="shared" ref="H7:K7" si="4">H4*$A7</f>
        <v>10.368</v>
      </c>
      <c r="I7">
        <f t="shared" si="4"/>
        <v>12.096</v>
      </c>
      <c r="J7">
        <f t="shared" si="4"/>
        <v>13.824</v>
      </c>
      <c r="K7">
        <f t="shared" si="4"/>
        <v>15.552</v>
      </c>
      <c r="M7">
        <v>2.0735999999999999</v>
      </c>
      <c r="N7">
        <v>1.2</v>
      </c>
      <c r="O7">
        <f>O4*$M7</f>
        <v>2.0735999999999999</v>
      </c>
      <c r="P7">
        <f t="shared" ref="O7:R7" si="5">P4*$M7</f>
        <v>4.1471999999999998</v>
      </c>
      <c r="Q7">
        <f t="shared" si="5"/>
        <v>6.2207999999999997</v>
      </c>
      <c r="R7">
        <f t="shared" si="5"/>
        <v>8.2943999999999996</v>
      </c>
      <c r="S7">
        <f>S4*$M7</f>
        <v>10.367999999999999</v>
      </c>
      <c r="T7">
        <f t="shared" ref="T7:W7" si="6">T4*$M7</f>
        <v>12.441599999999999</v>
      </c>
      <c r="U7">
        <f t="shared" si="6"/>
        <v>14.5152</v>
      </c>
      <c r="V7">
        <f t="shared" si="6"/>
        <v>16.588799999999999</v>
      </c>
      <c r="W7">
        <f t="shared" si="6"/>
        <v>18.662399999999998</v>
      </c>
      <c r="Y7">
        <v>2.4883199999999999</v>
      </c>
      <c r="Z7">
        <v>1.2</v>
      </c>
      <c r="AA7">
        <f t="shared" ref="AA7:AD7" si="7">AA4*$Y7</f>
        <v>2.4883199999999999</v>
      </c>
      <c r="AB7">
        <f t="shared" si="7"/>
        <v>4.9766399999999997</v>
      </c>
      <c r="AC7">
        <f t="shared" si="7"/>
        <v>7.4649599999999996</v>
      </c>
      <c r="AD7">
        <f t="shared" si="7"/>
        <v>9.9532799999999995</v>
      </c>
      <c r="AE7">
        <f>AE4*$Y7</f>
        <v>12.441599999999999</v>
      </c>
      <c r="AF7">
        <f t="shared" ref="AF7:AI7" si="8">AF4*$Y7</f>
        <v>14.929919999999999</v>
      </c>
      <c r="AG7">
        <f t="shared" si="8"/>
        <v>17.418239999999997</v>
      </c>
      <c r="AH7">
        <f t="shared" si="8"/>
        <v>19.906559999999999</v>
      </c>
      <c r="AI7">
        <f t="shared" si="8"/>
        <v>22.394880000000001</v>
      </c>
    </row>
    <row r="12" spans="1:36" x14ac:dyDescent="0.25">
      <c r="D12" s="5" t="s">
        <v>2</v>
      </c>
      <c r="E12" s="5"/>
      <c r="F12" s="5"/>
      <c r="G12" s="5"/>
      <c r="H12" s="5"/>
      <c r="I12" s="5"/>
      <c r="P12" s="5" t="s">
        <v>5</v>
      </c>
      <c r="Q12" s="5"/>
      <c r="R12" s="5"/>
      <c r="S12" s="5"/>
      <c r="T12" s="5"/>
      <c r="U12" s="5"/>
      <c r="AB12" s="5" t="s">
        <v>9</v>
      </c>
      <c r="AC12" s="5"/>
      <c r="AD12" s="5"/>
      <c r="AE12" s="5"/>
      <c r="AF12" s="5"/>
      <c r="AG12" s="5"/>
    </row>
    <row r="13" spans="1:36" x14ac:dyDescent="0.25">
      <c r="B13" s="4"/>
      <c r="C13" s="6">
        <v>1</v>
      </c>
      <c r="D13" s="4">
        <v>2</v>
      </c>
      <c r="E13" s="4">
        <v>3</v>
      </c>
      <c r="F13" s="4">
        <v>4</v>
      </c>
      <c r="G13" s="4">
        <v>5</v>
      </c>
      <c r="H13" s="4">
        <v>6</v>
      </c>
      <c r="I13" s="4">
        <v>7</v>
      </c>
      <c r="J13" s="4">
        <v>8</v>
      </c>
      <c r="K13" s="4">
        <v>9</v>
      </c>
      <c r="N13" s="4" t="s">
        <v>1</v>
      </c>
      <c r="O13" s="4">
        <v>1</v>
      </c>
      <c r="P13" s="4">
        <v>2</v>
      </c>
      <c r="Q13" s="4">
        <v>3</v>
      </c>
      <c r="R13" s="4">
        <v>4</v>
      </c>
      <c r="S13" s="4">
        <v>5</v>
      </c>
      <c r="T13" s="4">
        <v>6</v>
      </c>
      <c r="U13" s="4">
        <v>7</v>
      </c>
      <c r="V13" s="4">
        <v>8</v>
      </c>
      <c r="W13" s="4">
        <v>9</v>
      </c>
      <c r="Z13" s="4" t="s">
        <v>1</v>
      </c>
      <c r="AA13" s="4">
        <v>1</v>
      </c>
      <c r="AB13" s="4">
        <v>2</v>
      </c>
      <c r="AC13" s="4">
        <v>3</v>
      </c>
      <c r="AD13" s="4">
        <v>4</v>
      </c>
      <c r="AE13" s="4">
        <v>5</v>
      </c>
      <c r="AF13" s="4">
        <v>6</v>
      </c>
      <c r="AG13" s="4">
        <v>7</v>
      </c>
      <c r="AH13" s="4">
        <v>8</v>
      </c>
      <c r="AI13" s="4">
        <v>9</v>
      </c>
    </row>
    <row r="14" spans="1:36" x14ac:dyDescent="0.25">
      <c r="B14" s="4">
        <v>0.6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2</v>
      </c>
      <c r="K14">
        <v>2</v>
      </c>
      <c r="L14" s="8"/>
      <c r="N14" s="9">
        <v>0.6</v>
      </c>
      <c r="O14">
        <v>0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8"/>
      <c r="Z14" s="9">
        <v>0.6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 s="8"/>
    </row>
    <row r="15" spans="1:36" x14ac:dyDescent="0.25">
      <c r="B15" s="4">
        <v>1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 s="8"/>
      <c r="N15" s="4">
        <v>1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  <c r="U15">
        <v>7</v>
      </c>
      <c r="V15">
        <v>8</v>
      </c>
      <c r="W15">
        <v>9</v>
      </c>
      <c r="X15" s="8"/>
      <c r="Z15" s="4">
        <v>1</v>
      </c>
      <c r="AA15">
        <v>1</v>
      </c>
      <c r="AB15">
        <v>2</v>
      </c>
      <c r="AC15">
        <v>3</v>
      </c>
      <c r="AD15">
        <v>4</v>
      </c>
      <c r="AE15">
        <v>5</v>
      </c>
      <c r="AF15">
        <v>6</v>
      </c>
      <c r="AG15">
        <v>7</v>
      </c>
      <c r="AH15">
        <v>8</v>
      </c>
      <c r="AI15">
        <v>9</v>
      </c>
      <c r="AJ15" s="8"/>
    </row>
    <row r="16" spans="1:36" x14ac:dyDescent="0.25">
      <c r="B16" s="4">
        <v>1.2</v>
      </c>
      <c r="C16">
        <v>2</v>
      </c>
      <c r="D16">
        <v>3</v>
      </c>
      <c r="E16">
        <v>5</v>
      </c>
      <c r="F16">
        <v>7</v>
      </c>
      <c r="G16">
        <v>9</v>
      </c>
      <c r="H16">
        <v>10</v>
      </c>
      <c r="I16">
        <v>12</v>
      </c>
      <c r="J16">
        <v>14</v>
      </c>
      <c r="K16">
        <v>16</v>
      </c>
      <c r="L16" s="8"/>
      <c r="N16" s="4">
        <v>1.2</v>
      </c>
      <c r="O16">
        <v>2</v>
      </c>
      <c r="P16">
        <v>4</v>
      </c>
      <c r="Q16">
        <v>6</v>
      </c>
      <c r="R16">
        <v>8</v>
      </c>
      <c r="S16">
        <v>10</v>
      </c>
      <c r="T16">
        <v>12</v>
      </c>
      <c r="U16">
        <v>15</v>
      </c>
      <c r="V16">
        <v>17</v>
      </c>
      <c r="W16">
        <v>19</v>
      </c>
      <c r="X16" s="8"/>
      <c r="Z16" s="4">
        <v>1.2</v>
      </c>
      <c r="AA16">
        <v>2</v>
      </c>
      <c r="AB16">
        <v>5</v>
      </c>
      <c r="AC16">
        <v>7</v>
      </c>
      <c r="AD16">
        <v>10</v>
      </c>
      <c r="AE16">
        <v>12</v>
      </c>
      <c r="AF16">
        <v>15</v>
      </c>
      <c r="AG16">
        <v>17</v>
      </c>
      <c r="AH16">
        <v>20</v>
      </c>
      <c r="AI16">
        <v>22</v>
      </c>
      <c r="AJ16" s="8"/>
    </row>
    <row r="17" spans="3:35" x14ac:dyDescent="0.25">
      <c r="C17" s="7"/>
      <c r="D17" s="7"/>
      <c r="E17" s="7"/>
      <c r="F17" s="7"/>
      <c r="G17" s="7"/>
      <c r="H17" s="7"/>
      <c r="I17" s="7"/>
      <c r="J17" s="7"/>
      <c r="K17" s="7"/>
      <c r="O17" s="7"/>
      <c r="P17" s="7"/>
      <c r="Q17" s="7"/>
      <c r="R17" s="7"/>
      <c r="S17" s="7"/>
      <c r="T17" s="7"/>
      <c r="U17" s="7"/>
      <c r="V17" s="7"/>
      <c r="W17" s="7"/>
      <c r="AA17" s="7"/>
      <c r="AB17" s="7"/>
      <c r="AC17" s="7"/>
      <c r="AD17" s="7"/>
      <c r="AE17" s="7"/>
      <c r="AF17" s="7"/>
      <c r="AG17" s="7"/>
      <c r="AH17" s="7"/>
      <c r="AI17" s="7"/>
    </row>
  </sheetData>
  <mergeCells count="4">
    <mergeCell ref="D12:I12"/>
    <mergeCell ref="P12:U12"/>
    <mergeCell ref="AB12:AG1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Jimenez Fama</dc:creator>
  <cp:lastModifiedBy>Mateo Jimenez Fama</cp:lastModifiedBy>
  <dcterms:created xsi:type="dcterms:W3CDTF">2024-01-27T02:47:48Z</dcterms:created>
  <dcterms:modified xsi:type="dcterms:W3CDTF">2024-01-27T03:33:54Z</dcterms:modified>
</cp:coreProperties>
</file>