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\Box Sync\Semester 6\ECE 1140\Track Layouts\"/>
    </mc:Choice>
  </mc:AlternateContent>
  <xr:revisionPtr revIDLastSave="0" documentId="13_ncr:1_{11C3C357-EEA5-47BF-9978-17BF8C658C56}" xr6:coauthVersionLast="45" xr6:coauthVersionMax="45" xr10:uidLastSave="{00000000-0000-0000-0000-000000000000}"/>
  <bookViews>
    <workbookView xWindow="-28125" yWindow="270" windowWidth="19200" windowHeight="9750" xr2:uid="{00000000-000D-0000-FFFF-FFFF00000000}"/>
  </bookViews>
  <sheets>
    <sheet name="Green Li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2" i="2" l="1"/>
  <c r="K133" i="2"/>
  <c r="K124" i="2"/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50" i="2"/>
  <c r="Q151" i="2"/>
  <c r="D115" i="2" l="1"/>
  <c r="Q115" i="2" s="1"/>
  <c r="D149" i="2"/>
  <c r="Q149" i="2" s="1"/>
  <c r="O110" i="2" l="1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O2" i="2"/>
  <c r="P2" i="2" s="1"/>
  <c r="P3" i="2" l="1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A38" i="2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35" i="2"/>
  <c r="A36" i="2" s="1"/>
  <c r="A37" i="2" s="1"/>
</calcChain>
</file>

<file path=xl/sharedStrings.xml><?xml version="1.0" encoding="utf-8"?>
<sst xmlns="http://schemas.openxmlformats.org/spreadsheetml/2006/main" count="404" uniqueCount="73">
  <si>
    <t>Block Number</t>
  </si>
  <si>
    <t>Line</t>
  </si>
  <si>
    <t>Green</t>
  </si>
  <si>
    <t>Block Length (m)</t>
  </si>
  <si>
    <t>Block Grade (%)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</si>
  <si>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</si>
  <si>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</si>
  <si>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</si>
  <si>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</si>
  <si>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</si>
  <si>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</si>
  <si>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</si>
  <si>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</si>
  <si>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</si>
  <si>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</si>
  <si>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</si>
  <si>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</si>
  <si>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</si>
  <si>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</si>
  <si>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</si>
  <si>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</si>
  <si>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</si>
  <si>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</si>
  <si>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</si>
  <si>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</si>
  <si>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</si>
  <si>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</si>
  <si>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</si>
  <si>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>Speed Limit (Km/Hr)</t>
  </si>
  <si>
    <t>U</t>
  </si>
  <si>
    <t>V</t>
  </si>
  <si>
    <t>W</t>
  </si>
  <si>
    <t>X</t>
  </si>
  <si>
    <t>Y</t>
  </si>
  <si>
    <t>Z</t>
  </si>
  <si>
    <t>RAILWAY CROSSING</t>
  </si>
  <si>
    <t>seconds to traverse block</t>
  </si>
  <si>
    <t>Left</t>
  </si>
  <si>
    <t>Left/Right</t>
  </si>
  <si>
    <t>Right</t>
  </si>
  <si>
    <t>Exit Side</t>
  </si>
  <si>
    <t>Stations</t>
  </si>
  <si>
    <t>PIONEER</t>
  </si>
  <si>
    <t>EDGEBROOK</t>
  </si>
  <si>
    <t>JERRY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</si>
  <si>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</si>
  <si>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</si>
  <si>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</si>
  <si>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</si>
  <si>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</si>
  <si>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</si>
  <si>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</si>
  <si>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</si>
  <si>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</si>
  <si>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</si>
  <si>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Switches</t>
  </si>
  <si>
    <t>1,12</t>
  </si>
  <si>
    <t>SWITCH TO YARD (57-yard) (did on 57)</t>
  </si>
  <si>
    <t>SWITCH FROM YARD (Yard-63) (did on 63)</t>
  </si>
  <si>
    <t>Underground</t>
  </si>
  <si>
    <t>Railway Crossing</t>
  </si>
  <si>
    <t>Elevation (m)</t>
  </si>
  <si>
    <t>Cumulative Elevation (m)</t>
  </si>
  <si>
    <t>Direction</t>
  </si>
  <si>
    <t>Inbound</t>
  </si>
  <si>
    <t>Both</t>
  </si>
  <si>
    <t>Outbound</t>
  </si>
  <si>
    <t>30,150</t>
  </si>
  <si>
    <t>76,101</t>
  </si>
  <si>
    <t>86,100</t>
  </si>
  <si>
    <t>names</t>
  </si>
  <si>
    <t>-1,59</t>
  </si>
  <si>
    <t>-1,61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</si>
</sst>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1"/>
  <sheetViews>
    <sheetView tabSelected="1" zoomScale="120" zoomScaleNormal="120" workbookViewId="0">
      <pane ySplit="1" topLeftCell="A6" activePane="bottomLeft" state="frozen"/>
      <selection pane="bottomLeft" activeCell="J14" sqref="J14"/>
    </sheetView>
  </sheetViews>
  <sheetFormatPr defaultColWidth="8.81640625" defaultRowHeight="15.5" x14ac:dyDescent="0.35"/>
  <cols>
    <col min="1" max="1" width="8.81640625" style="3"/>
    <col min="2" max="2" width="12.81640625" style="3" customWidth="1"/>
    <col min="3" max="3" width="8.453125" style="3" customWidth="1"/>
    <col min="4" max="4" width="11" style="3" customWidth="1"/>
    <col min="5" max="5" width="10.54296875" style="3" customWidth="1"/>
    <col min="6" max="7" width="13.26953125" style="3" customWidth="1"/>
    <col min="8" max="8" width="17.453125" style="3" bestFit="1" customWidth="1"/>
    <col min="9" max="11" width="17.453125" style="3" customWidth="1"/>
    <col min="12" max="12" width="19.08984375" style="3" bestFit="1" customWidth="1"/>
    <col min="13" max="13" width="31" style="3" customWidth="1"/>
    <col min="14" max="14" width="8.81640625" style="3"/>
    <col min="15" max="18" width="8.81640625" style="1"/>
    <col min="19" max="19" width="11.453125" style="1" customWidth="1"/>
    <col min="20" max="16384" width="8.81640625" style="1"/>
  </cols>
  <sheetData>
    <row r="1" spans="1:18" ht="37.9" customHeight="1" x14ac:dyDescent="0.35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28</v>
      </c>
      <c r="G1" s="2" t="s">
        <v>63</v>
      </c>
      <c r="H1" s="2" t="s">
        <v>41</v>
      </c>
      <c r="I1" s="2" t="s">
        <v>55</v>
      </c>
      <c r="J1" s="2" t="s">
        <v>70</v>
      </c>
      <c r="K1" s="2" t="s">
        <v>59</v>
      </c>
      <c r="L1" s="2" t="s">
        <v>60</v>
      </c>
      <c r="M1" s="4" t="s">
        <v>9</v>
      </c>
      <c r="N1" s="2" t="s">
        <v>40</v>
      </c>
      <c r="O1" s="6" t="s">
        <v>61</v>
      </c>
      <c r="P1" s="6" t="s">
        <v>62</v>
      </c>
      <c r="Q1" s="6" t="s">
        <v>36</v>
      </c>
    </row>
    <row r="2" spans="1:18" x14ac:dyDescent="0.35">
      <c r="A2" s="3" t="s">
        <v>2</v>
      </c>
      <c r="B2" s="3" t="s">
        <v>6</v>
      </c>
      <c r="C2" s="5">
        <v>1</v>
      </c>
      <c r="D2" s="3">
        <v>100</v>
      </c>
      <c r="E2" s="3">
        <v>0.5</v>
      </c>
      <c r="F2" s="3">
        <v>45</v>
      </c>
      <c r="G2" s="3" t="s">
        <v>64</v>
      </c>
      <c r="O2" s="3">
        <f>E2*D2/100</f>
        <v>0.5</v>
      </c>
      <c r="P2" s="3">
        <f>O2</f>
        <v>0.5</v>
      </c>
      <c r="Q2" s="10">
        <f t="shared" ref="Q2:Q65" si="0">D2*(1/(F2*1000/(60*60)))</f>
        <v>8</v>
      </c>
    </row>
    <row r="3" spans="1:18" x14ac:dyDescent="0.35">
      <c r="A3" s="3" t="str">
        <f>A2</f>
        <v>Green</v>
      </c>
      <c r="B3" s="3" t="s">
        <v>6</v>
      </c>
      <c r="C3" s="3">
        <v>2</v>
      </c>
      <c r="D3" s="3">
        <v>100</v>
      </c>
      <c r="E3" s="3">
        <v>1</v>
      </c>
      <c r="F3" s="3">
        <v>45</v>
      </c>
      <c r="G3" s="3" t="s">
        <v>64</v>
      </c>
      <c r="H3" s="3" t="s">
        <v>42</v>
      </c>
      <c r="M3" s="8"/>
      <c r="N3" s="3" t="s">
        <v>37</v>
      </c>
      <c r="O3" s="3">
        <f t="shared" ref="O3:O66" si="1">E3*D3/100</f>
        <v>1</v>
      </c>
      <c r="P3" s="3">
        <f>O3+P2</f>
        <v>1.5</v>
      </c>
      <c r="Q3" s="10">
        <f t="shared" si="0"/>
        <v>8</v>
      </c>
    </row>
    <row r="4" spans="1:18" x14ac:dyDescent="0.35">
      <c r="A4" s="3" t="str">
        <f t="shared" ref="A4:A70" si="2">A3</f>
        <v>Green</v>
      </c>
      <c r="B4" s="3" t="s">
        <v>6</v>
      </c>
      <c r="C4" s="3">
        <v>3</v>
      </c>
      <c r="D4" s="3">
        <v>100</v>
      </c>
      <c r="E4" s="3">
        <v>1.5</v>
      </c>
      <c r="F4" s="3">
        <v>45</v>
      </c>
      <c r="G4" s="3" t="s">
        <v>64</v>
      </c>
      <c r="O4" s="3">
        <f t="shared" si="1"/>
        <v>1.5</v>
      </c>
      <c r="P4" s="3">
        <f t="shared" ref="P4:P67" si="3">O4+P3</f>
        <v>3</v>
      </c>
      <c r="Q4" s="10">
        <f t="shared" si="0"/>
        <v>8</v>
      </c>
      <c r="R4" s="7"/>
    </row>
    <row r="5" spans="1:18" x14ac:dyDescent="0.35">
      <c r="A5" s="3" t="str">
        <f t="shared" si="2"/>
        <v>Green</v>
      </c>
      <c r="B5" s="3" t="s">
        <v>7</v>
      </c>
      <c r="C5" s="5">
        <v>4</v>
      </c>
      <c r="D5" s="3">
        <v>100</v>
      </c>
      <c r="E5" s="3">
        <v>2</v>
      </c>
      <c r="F5" s="3">
        <v>45</v>
      </c>
      <c r="G5" s="3" t="s">
        <v>64</v>
      </c>
      <c r="O5" s="3">
        <f t="shared" si="1"/>
        <v>2</v>
      </c>
      <c r="P5" s="3">
        <f t="shared" si="3"/>
        <v>5</v>
      </c>
      <c r="Q5" s="10">
        <f t="shared" si="0"/>
        <v>8</v>
      </c>
    </row>
    <row r="6" spans="1:18" x14ac:dyDescent="0.35">
      <c r="A6" s="3" t="str">
        <f t="shared" si="2"/>
        <v>Green</v>
      </c>
      <c r="B6" s="3" t="s">
        <v>7</v>
      </c>
      <c r="C6" s="3">
        <v>5</v>
      </c>
      <c r="D6" s="3">
        <v>100</v>
      </c>
      <c r="E6" s="3">
        <v>3</v>
      </c>
      <c r="F6" s="3">
        <v>45</v>
      </c>
      <c r="G6" s="3" t="s">
        <v>64</v>
      </c>
      <c r="O6" s="3">
        <f t="shared" si="1"/>
        <v>3</v>
      </c>
      <c r="P6" s="3">
        <f t="shared" si="3"/>
        <v>8</v>
      </c>
      <c r="Q6" s="10">
        <f t="shared" si="0"/>
        <v>8</v>
      </c>
    </row>
    <row r="7" spans="1:18" x14ac:dyDescent="0.35">
      <c r="A7" s="3" t="str">
        <f t="shared" si="2"/>
        <v>Green</v>
      </c>
      <c r="B7" s="3" t="s">
        <v>7</v>
      </c>
      <c r="C7" s="3">
        <v>6</v>
      </c>
      <c r="D7" s="3">
        <v>100</v>
      </c>
      <c r="E7" s="3">
        <v>4</v>
      </c>
      <c r="F7" s="3">
        <v>45</v>
      </c>
      <c r="G7" s="3" t="s">
        <v>64</v>
      </c>
      <c r="O7" s="3">
        <f t="shared" si="1"/>
        <v>4</v>
      </c>
      <c r="P7" s="3">
        <f t="shared" si="3"/>
        <v>12</v>
      </c>
      <c r="Q7" s="10">
        <f t="shared" si="0"/>
        <v>8</v>
      </c>
    </row>
    <row r="8" spans="1:18" x14ac:dyDescent="0.35">
      <c r="A8" s="3" t="str">
        <f t="shared" si="2"/>
        <v>Green</v>
      </c>
      <c r="B8" s="3" t="s">
        <v>8</v>
      </c>
      <c r="C8" s="5">
        <v>7</v>
      </c>
      <c r="D8" s="3">
        <v>100</v>
      </c>
      <c r="E8" s="3">
        <v>5</v>
      </c>
      <c r="F8" s="3">
        <v>45</v>
      </c>
      <c r="G8" s="3" t="s">
        <v>64</v>
      </c>
      <c r="M8" s="8"/>
      <c r="O8" s="3">
        <f t="shared" si="1"/>
        <v>5</v>
      </c>
      <c r="P8" s="3">
        <f t="shared" si="3"/>
        <v>17</v>
      </c>
      <c r="Q8" s="10">
        <f t="shared" si="0"/>
        <v>8</v>
      </c>
    </row>
    <row r="9" spans="1:18" x14ac:dyDescent="0.35">
      <c r="A9" s="3" t="str">
        <f t="shared" si="2"/>
        <v>Green</v>
      </c>
      <c r="B9" s="3" t="s">
        <v>8</v>
      </c>
      <c r="C9" s="3">
        <v>8</v>
      </c>
      <c r="D9" s="3">
        <v>100</v>
      </c>
      <c r="E9" s="3">
        <v>0</v>
      </c>
      <c r="F9" s="3">
        <v>45</v>
      </c>
      <c r="G9" s="3" t="s">
        <v>64</v>
      </c>
      <c r="O9" s="3">
        <f t="shared" si="1"/>
        <v>0</v>
      </c>
      <c r="P9" s="3">
        <f t="shared" si="3"/>
        <v>17</v>
      </c>
      <c r="Q9" s="10">
        <f t="shared" si="0"/>
        <v>8</v>
      </c>
    </row>
    <row r="10" spans="1:18" x14ac:dyDescent="0.35">
      <c r="A10" s="3" t="str">
        <f t="shared" si="2"/>
        <v>Green</v>
      </c>
      <c r="B10" s="3" t="s">
        <v>8</v>
      </c>
      <c r="C10" s="3">
        <v>9</v>
      </c>
      <c r="D10" s="3">
        <v>100</v>
      </c>
      <c r="E10" s="3">
        <v>-5</v>
      </c>
      <c r="F10" s="3">
        <v>45</v>
      </c>
      <c r="G10" s="3" t="s">
        <v>64</v>
      </c>
      <c r="H10" s="3" t="s">
        <v>43</v>
      </c>
      <c r="M10" s="8"/>
      <c r="N10" s="3" t="s">
        <v>37</v>
      </c>
      <c r="O10" s="3">
        <f t="shared" si="1"/>
        <v>-5</v>
      </c>
      <c r="P10" s="3">
        <f t="shared" si="3"/>
        <v>12</v>
      </c>
      <c r="Q10" s="10">
        <f t="shared" si="0"/>
        <v>8</v>
      </c>
    </row>
    <row r="11" spans="1:18" x14ac:dyDescent="0.35">
      <c r="A11" s="3" t="str">
        <f t="shared" si="2"/>
        <v>Green</v>
      </c>
      <c r="B11" s="3" t="s">
        <v>8</v>
      </c>
      <c r="C11" s="5">
        <v>10</v>
      </c>
      <c r="D11" s="3">
        <v>100</v>
      </c>
      <c r="E11" s="9">
        <v>-4.5</v>
      </c>
      <c r="F11" s="3">
        <v>45</v>
      </c>
      <c r="G11" s="3" t="s">
        <v>64</v>
      </c>
      <c r="O11" s="3">
        <f t="shared" si="1"/>
        <v>-4.5</v>
      </c>
      <c r="P11" s="3">
        <f t="shared" si="3"/>
        <v>7.5</v>
      </c>
      <c r="Q11" s="10">
        <f t="shared" si="0"/>
        <v>8</v>
      </c>
    </row>
    <row r="12" spans="1:18" x14ac:dyDescent="0.35">
      <c r="A12" s="3" t="str">
        <f t="shared" si="2"/>
        <v>Green</v>
      </c>
      <c r="B12" s="3" t="s">
        <v>8</v>
      </c>
      <c r="C12" s="3">
        <v>11</v>
      </c>
      <c r="D12" s="3">
        <v>100</v>
      </c>
      <c r="E12" s="3">
        <v>-4</v>
      </c>
      <c r="F12" s="3">
        <v>45</v>
      </c>
      <c r="G12" s="3" t="s">
        <v>64</v>
      </c>
      <c r="O12" s="3">
        <f t="shared" si="1"/>
        <v>-4</v>
      </c>
      <c r="P12" s="3">
        <f t="shared" si="3"/>
        <v>3.5</v>
      </c>
      <c r="Q12" s="10">
        <f t="shared" si="0"/>
        <v>8</v>
      </c>
    </row>
    <row r="13" spans="1:18" x14ac:dyDescent="0.35">
      <c r="A13" s="3" t="str">
        <f t="shared" si="2"/>
        <v>Green</v>
      </c>
      <c r="B13" s="3" t="s">
        <v>8</v>
      </c>
      <c r="C13" s="5">
        <v>12</v>
      </c>
      <c r="D13" s="3">
        <v>100</v>
      </c>
      <c r="E13" s="3">
        <v>-3</v>
      </c>
      <c r="F13" s="3">
        <v>45</v>
      </c>
      <c r="G13" s="3" t="s">
        <v>64</v>
      </c>
      <c r="O13" s="3">
        <f t="shared" si="1"/>
        <v>-3</v>
      </c>
      <c r="P13" s="3">
        <f t="shared" si="3"/>
        <v>0.5</v>
      </c>
      <c r="Q13" s="10">
        <f t="shared" si="0"/>
        <v>8</v>
      </c>
    </row>
    <row r="14" spans="1:18" x14ac:dyDescent="0.35">
      <c r="A14" s="3" t="str">
        <f t="shared" si="2"/>
        <v>Green</v>
      </c>
      <c r="B14" s="3" t="s">
        <v>10</v>
      </c>
      <c r="C14" s="3">
        <v>13</v>
      </c>
      <c r="D14" s="3">
        <v>150</v>
      </c>
      <c r="E14" s="3">
        <v>0</v>
      </c>
      <c r="F14" s="3">
        <v>70</v>
      </c>
      <c r="G14" s="3" t="s">
        <v>65</v>
      </c>
      <c r="I14" s="3" t="s">
        <v>56</v>
      </c>
      <c r="J14" s="3">
        <v>1</v>
      </c>
      <c r="O14" s="3">
        <f t="shared" si="1"/>
        <v>0</v>
      </c>
      <c r="P14" s="3">
        <f t="shared" si="3"/>
        <v>0.5</v>
      </c>
      <c r="Q14" s="10">
        <f t="shared" si="0"/>
        <v>7.7142857142857153</v>
      </c>
    </row>
    <row r="15" spans="1:18" x14ac:dyDescent="0.35">
      <c r="A15" s="3" t="str">
        <f t="shared" si="2"/>
        <v>Green</v>
      </c>
      <c r="B15" s="3" t="s">
        <v>10</v>
      </c>
      <c r="C15" s="3">
        <v>14</v>
      </c>
      <c r="D15" s="3">
        <v>150</v>
      </c>
      <c r="E15" s="3">
        <v>0</v>
      </c>
      <c r="F15" s="3">
        <v>70</v>
      </c>
      <c r="G15" s="3" t="s">
        <v>65</v>
      </c>
      <c r="O15" s="3">
        <f t="shared" si="1"/>
        <v>0</v>
      </c>
      <c r="P15" s="3">
        <f t="shared" si="3"/>
        <v>0.5</v>
      </c>
      <c r="Q15" s="10">
        <f t="shared" si="0"/>
        <v>7.7142857142857153</v>
      </c>
    </row>
    <row r="16" spans="1:18" x14ac:dyDescent="0.35">
      <c r="A16" s="3" t="str">
        <f t="shared" si="2"/>
        <v>Green</v>
      </c>
      <c r="B16" s="3" t="s">
        <v>10</v>
      </c>
      <c r="C16" s="5">
        <v>15</v>
      </c>
      <c r="D16" s="3">
        <v>150</v>
      </c>
      <c r="E16" s="3">
        <v>0</v>
      </c>
      <c r="F16" s="3">
        <v>70</v>
      </c>
      <c r="G16" s="3" t="s">
        <v>65</v>
      </c>
      <c r="O16" s="3">
        <f t="shared" si="1"/>
        <v>0</v>
      </c>
      <c r="P16" s="3">
        <f t="shared" si="3"/>
        <v>0.5</v>
      </c>
      <c r="Q16" s="10">
        <f t="shared" si="0"/>
        <v>7.7142857142857153</v>
      </c>
    </row>
    <row r="17" spans="1:17" x14ac:dyDescent="0.35">
      <c r="A17" s="3" t="str">
        <f t="shared" si="2"/>
        <v>Green</v>
      </c>
      <c r="B17" s="3" t="s">
        <v>10</v>
      </c>
      <c r="C17" s="3">
        <v>16</v>
      </c>
      <c r="D17" s="3">
        <v>150</v>
      </c>
      <c r="E17" s="3">
        <v>0</v>
      </c>
      <c r="F17" s="3">
        <v>70</v>
      </c>
      <c r="G17" s="3" t="s">
        <v>65</v>
      </c>
      <c r="H17" s="3" t="s">
        <v>44</v>
      </c>
      <c r="M17" s="8"/>
      <c r="N17" s="3" t="s">
        <v>38</v>
      </c>
      <c r="O17" s="3">
        <f t="shared" si="1"/>
        <v>0</v>
      </c>
      <c r="P17" s="3">
        <f t="shared" si="3"/>
        <v>0.5</v>
      </c>
      <c r="Q17" s="10">
        <f t="shared" si="0"/>
        <v>7.7142857142857153</v>
      </c>
    </row>
    <row r="18" spans="1:17" x14ac:dyDescent="0.35">
      <c r="A18" s="3" t="str">
        <f t="shared" si="2"/>
        <v>Green</v>
      </c>
      <c r="B18" s="3" t="s">
        <v>11</v>
      </c>
      <c r="C18" s="5">
        <v>17</v>
      </c>
      <c r="D18" s="3">
        <v>150</v>
      </c>
      <c r="E18" s="3">
        <v>0</v>
      </c>
      <c r="F18" s="3">
        <v>60</v>
      </c>
      <c r="G18" s="3" t="s">
        <v>65</v>
      </c>
      <c r="O18" s="3">
        <f>E18*D18/100</f>
        <v>0</v>
      </c>
      <c r="P18" s="3">
        <f t="shared" si="3"/>
        <v>0.5</v>
      </c>
      <c r="Q18" s="10">
        <f t="shared" si="0"/>
        <v>9</v>
      </c>
    </row>
    <row r="19" spans="1:17" x14ac:dyDescent="0.35">
      <c r="A19" s="3" t="str">
        <f t="shared" si="2"/>
        <v>Green</v>
      </c>
      <c r="B19" s="3" t="s">
        <v>11</v>
      </c>
      <c r="C19" s="3">
        <v>18</v>
      </c>
      <c r="D19" s="3">
        <v>150</v>
      </c>
      <c r="E19" s="3">
        <v>0</v>
      </c>
      <c r="F19" s="3">
        <v>60</v>
      </c>
      <c r="G19" s="3" t="s">
        <v>65</v>
      </c>
      <c r="O19" s="3">
        <f t="shared" si="1"/>
        <v>0</v>
      </c>
      <c r="P19" s="3">
        <f t="shared" si="3"/>
        <v>0.5</v>
      </c>
      <c r="Q19" s="10">
        <f t="shared" si="0"/>
        <v>9</v>
      </c>
    </row>
    <row r="20" spans="1:17" x14ac:dyDescent="0.35">
      <c r="A20" s="3" t="str">
        <f t="shared" si="2"/>
        <v>Green</v>
      </c>
      <c r="B20" s="3" t="s">
        <v>11</v>
      </c>
      <c r="C20" s="3">
        <v>19</v>
      </c>
      <c r="D20" s="3">
        <v>150</v>
      </c>
      <c r="E20" s="3">
        <v>0</v>
      </c>
      <c r="F20" s="3">
        <v>60</v>
      </c>
      <c r="G20" s="3" t="s">
        <v>65</v>
      </c>
      <c r="L20" s="8" t="s">
        <v>35</v>
      </c>
      <c r="O20" s="3">
        <f t="shared" si="1"/>
        <v>0</v>
      </c>
      <c r="P20" s="3">
        <f t="shared" si="3"/>
        <v>0.5</v>
      </c>
      <c r="Q20" s="10">
        <f t="shared" si="0"/>
        <v>9</v>
      </c>
    </row>
    <row r="21" spans="1:17" x14ac:dyDescent="0.35">
      <c r="A21" s="3" t="str">
        <f t="shared" si="2"/>
        <v>Green</v>
      </c>
      <c r="B21" s="3" t="s">
        <v>11</v>
      </c>
      <c r="C21" s="5">
        <v>20</v>
      </c>
      <c r="D21" s="3">
        <v>150</v>
      </c>
      <c r="E21" s="3">
        <v>0</v>
      </c>
      <c r="F21" s="3">
        <v>60</v>
      </c>
      <c r="G21" s="3" t="s">
        <v>65</v>
      </c>
      <c r="O21" s="3">
        <f t="shared" si="1"/>
        <v>0</v>
      </c>
      <c r="P21" s="3">
        <f t="shared" si="3"/>
        <v>0.5</v>
      </c>
      <c r="Q21" s="10">
        <f t="shared" si="0"/>
        <v>9</v>
      </c>
    </row>
    <row r="22" spans="1:17" x14ac:dyDescent="0.35">
      <c r="A22" s="3" t="str">
        <f t="shared" si="2"/>
        <v>Green</v>
      </c>
      <c r="B22" s="3" t="s">
        <v>12</v>
      </c>
      <c r="C22" s="3">
        <v>21</v>
      </c>
      <c r="D22" s="3">
        <v>300</v>
      </c>
      <c r="E22" s="3">
        <v>0</v>
      </c>
      <c r="F22" s="3">
        <v>70</v>
      </c>
      <c r="G22" s="3" t="s">
        <v>65</v>
      </c>
      <c r="O22" s="3">
        <f t="shared" si="1"/>
        <v>0</v>
      </c>
      <c r="P22" s="3">
        <f t="shared" si="3"/>
        <v>0.5</v>
      </c>
      <c r="Q22" s="10">
        <f t="shared" si="0"/>
        <v>15.428571428571431</v>
      </c>
    </row>
    <row r="23" spans="1:17" x14ac:dyDescent="0.35">
      <c r="A23" s="3" t="str">
        <f t="shared" si="2"/>
        <v>Green</v>
      </c>
      <c r="B23" s="3" t="s">
        <v>12</v>
      </c>
      <c r="C23" s="5">
        <v>22</v>
      </c>
      <c r="D23" s="3">
        <v>300</v>
      </c>
      <c r="E23" s="3">
        <v>0</v>
      </c>
      <c r="F23" s="3">
        <v>70</v>
      </c>
      <c r="G23" s="3" t="s">
        <v>65</v>
      </c>
      <c r="H23" s="3" t="s">
        <v>45</v>
      </c>
      <c r="M23" s="8"/>
      <c r="N23" s="3" t="s">
        <v>38</v>
      </c>
      <c r="O23" s="3">
        <f t="shared" si="1"/>
        <v>0</v>
      </c>
      <c r="P23" s="3">
        <f t="shared" si="3"/>
        <v>0.5</v>
      </c>
      <c r="Q23" s="10">
        <f t="shared" si="0"/>
        <v>15.428571428571431</v>
      </c>
    </row>
    <row r="24" spans="1:17" x14ac:dyDescent="0.35">
      <c r="A24" s="3" t="str">
        <f t="shared" si="2"/>
        <v>Green</v>
      </c>
      <c r="B24" s="3" t="s">
        <v>12</v>
      </c>
      <c r="C24" s="3">
        <v>23</v>
      </c>
      <c r="D24" s="3">
        <v>300</v>
      </c>
      <c r="E24" s="3">
        <v>0</v>
      </c>
      <c r="F24" s="3">
        <v>70</v>
      </c>
      <c r="G24" s="3" t="s">
        <v>65</v>
      </c>
      <c r="O24" s="3">
        <f t="shared" si="1"/>
        <v>0</v>
      </c>
      <c r="P24" s="3">
        <f t="shared" si="3"/>
        <v>0.5</v>
      </c>
      <c r="Q24" s="10">
        <f t="shared" si="0"/>
        <v>15.428571428571431</v>
      </c>
    </row>
    <row r="25" spans="1:17" x14ac:dyDescent="0.35">
      <c r="A25" s="3" t="str">
        <f t="shared" si="2"/>
        <v>Green</v>
      </c>
      <c r="B25" s="3" t="s">
        <v>12</v>
      </c>
      <c r="C25" s="3">
        <v>24</v>
      </c>
      <c r="D25" s="3">
        <v>300</v>
      </c>
      <c r="E25" s="3">
        <v>0</v>
      </c>
      <c r="F25" s="3">
        <v>70</v>
      </c>
      <c r="G25" s="3" t="s">
        <v>65</v>
      </c>
      <c r="O25" s="3">
        <f t="shared" si="1"/>
        <v>0</v>
      </c>
      <c r="P25" s="3">
        <f t="shared" si="3"/>
        <v>0.5</v>
      </c>
      <c r="Q25" s="10">
        <f t="shared" si="0"/>
        <v>15.428571428571431</v>
      </c>
    </row>
    <row r="26" spans="1:17" x14ac:dyDescent="0.35">
      <c r="A26" s="3" t="str">
        <f t="shared" si="2"/>
        <v>Green</v>
      </c>
      <c r="B26" s="3" t="s">
        <v>12</v>
      </c>
      <c r="C26" s="5">
        <v>25</v>
      </c>
      <c r="D26" s="3">
        <v>200</v>
      </c>
      <c r="E26" s="3">
        <v>0</v>
      </c>
      <c r="F26" s="3">
        <v>70</v>
      </c>
      <c r="G26" s="3" t="s">
        <v>65</v>
      </c>
      <c r="O26" s="3">
        <f t="shared" si="1"/>
        <v>0</v>
      </c>
      <c r="P26" s="3">
        <f t="shared" si="3"/>
        <v>0.5</v>
      </c>
      <c r="Q26" s="10">
        <f t="shared" si="0"/>
        <v>10.285714285714286</v>
      </c>
    </row>
    <row r="27" spans="1:17" x14ac:dyDescent="0.35">
      <c r="A27" s="3" t="str">
        <f t="shared" si="2"/>
        <v>Green</v>
      </c>
      <c r="B27" s="3" t="s">
        <v>12</v>
      </c>
      <c r="C27" s="3">
        <v>26</v>
      </c>
      <c r="D27" s="3">
        <v>100</v>
      </c>
      <c r="E27" s="3">
        <v>0</v>
      </c>
      <c r="F27" s="3">
        <v>70</v>
      </c>
      <c r="G27" s="3" t="s">
        <v>65</v>
      </c>
      <c r="O27" s="3">
        <f t="shared" si="1"/>
        <v>0</v>
      </c>
      <c r="P27" s="3">
        <f t="shared" si="3"/>
        <v>0.5</v>
      </c>
      <c r="Q27" s="10">
        <f t="shared" si="0"/>
        <v>5.1428571428571432</v>
      </c>
    </row>
    <row r="28" spans="1:17" x14ac:dyDescent="0.35">
      <c r="A28" s="3" t="str">
        <f t="shared" si="2"/>
        <v>Green</v>
      </c>
      <c r="B28" s="3" t="s">
        <v>12</v>
      </c>
      <c r="C28" s="5">
        <v>27</v>
      </c>
      <c r="D28" s="3">
        <v>50</v>
      </c>
      <c r="E28" s="3">
        <v>0</v>
      </c>
      <c r="F28" s="3">
        <v>30</v>
      </c>
      <c r="G28" s="3" t="s">
        <v>65</v>
      </c>
      <c r="O28" s="3">
        <f t="shared" si="1"/>
        <v>0</v>
      </c>
      <c r="P28" s="3">
        <f t="shared" si="3"/>
        <v>0.5</v>
      </c>
      <c r="Q28" s="10">
        <f t="shared" si="0"/>
        <v>6</v>
      </c>
    </row>
    <row r="29" spans="1:17" x14ac:dyDescent="0.35">
      <c r="A29" s="3" t="str">
        <f t="shared" si="2"/>
        <v>Green</v>
      </c>
      <c r="B29" s="3" t="s">
        <v>12</v>
      </c>
      <c r="C29" s="3">
        <v>28</v>
      </c>
      <c r="D29" s="3">
        <v>50</v>
      </c>
      <c r="E29" s="3">
        <v>0</v>
      </c>
      <c r="F29" s="3">
        <v>30</v>
      </c>
      <c r="G29" s="3" t="s">
        <v>65</v>
      </c>
      <c r="O29" s="3">
        <f t="shared" si="1"/>
        <v>0</v>
      </c>
      <c r="P29" s="3">
        <f t="shared" si="3"/>
        <v>0.5</v>
      </c>
      <c r="Q29" s="10">
        <f t="shared" si="0"/>
        <v>6</v>
      </c>
    </row>
    <row r="30" spans="1:17" x14ac:dyDescent="0.35">
      <c r="A30" s="3" t="str">
        <f t="shared" si="2"/>
        <v>Green</v>
      </c>
      <c r="B30" s="3" t="s">
        <v>13</v>
      </c>
      <c r="C30" s="3">
        <v>29</v>
      </c>
      <c r="D30" s="3">
        <v>50</v>
      </c>
      <c r="E30" s="3">
        <v>0</v>
      </c>
      <c r="F30" s="3">
        <v>30</v>
      </c>
      <c r="G30" s="3" t="s">
        <v>64</v>
      </c>
      <c r="I30" s="12" t="s">
        <v>67</v>
      </c>
      <c r="J30" s="12">
        <v>2</v>
      </c>
      <c r="K30" s="11"/>
      <c r="L30" s="11"/>
      <c r="O30" s="3">
        <f t="shared" si="1"/>
        <v>0</v>
      </c>
      <c r="P30" s="3">
        <f t="shared" si="3"/>
        <v>0.5</v>
      </c>
      <c r="Q30" s="10">
        <f t="shared" si="0"/>
        <v>6</v>
      </c>
    </row>
    <row r="31" spans="1:17" x14ac:dyDescent="0.35">
      <c r="A31" s="3" t="str">
        <f t="shared" si="2"/>
        <v>Green</v>
      </c>
      <c r="B31" s="3" t="s">
        <v>13</v>
      </c>
      <c r="C31" s="5">
        <v>30</v>
      </c>
      <c r="D31" s="3">
        <v>50</v>
      </c>
      <c r="E31" s="3">
        <v>0</v>
      </c>
      <c r="F31" s="3">
        <v>30</v>
      </c>
      <c r="G31" s="3" t="s">
        <v>64</v>
      </c>
      <c r="O31" s="3">
        <f t="shared" si="1"/>
        <v>0</v>
      </c>
      <c r="P31" s="3">
        <f t="shared" si="3"/>
        <v>0.5</v>
      </c>
      <c r="Q31" s="10">
        <f t="shared" si="0"/>
        <v>6</v>
      </c>
    </row>
    <row r="32" spans="1:17" x14ac:dyDescent="0.35">
      <c r="A32" s="3" t="str">
        <f t="shared" si="2"/>
        <v>Green</v>
      </c>
      <c r="B32" s="3" t="s">
        <v>13</v>
      </c>
      <c r="C32" s="3">
        <v>31</v>
      </c>
      <c r="D32" s="3">
        <v>50</v>
      </c>
      <c r="E32" s="3">
        <v>0</v>
      </c>
      <c r="F32" s="3">
        <v>30</v>
      </c>
      <c r="G32" s="3" t="s">
        <v>64</v>
      </c>
      <c r="H32" s="3" t="s">
        <v>46</v>
      </c>
      <c r="M32" s="8"/>
      <c r="N32" s="3" t="s">
        <v>37</v>
      </c>
      <c r="O32" s="3">
        <f t="shared" si="1"/>
        <v>0</v>
      </c>
      <c r="P32" s="3">
        <f t="shared" si="3"/>
        <v>0.5</v>
      </c>
      <c r="Q32" s="10">
        <f t="shared" si="0"/>
        <v>6</v>
      </c>
    </row>
    <row r="33" spans="1:17" x14ac:dyDescent="0.35">
      <c r="A33" s="3" t="str">
        <f t="shared" si="2"/>
        <v>Green</v>
      </c>
      <c r="B33" s="3" t="s">
        <v>13</v>
      </c>
      <c r="C33" s="5">
        <v>32</v>
      </c>
      <c r="D33" s="3">
        <v>50</v>
      </c>
      <c r="E33" s="3">
        <v>0</v>
      </c>
      <c r="F33" s="3">
        <v>30</v>
      </c>
      <c r="G33" s="3" t="s">
        <v>64</v>
      </c>
      <c r="O33" s="3">
        <f t="shared" si="1"/>
        <v>0</v>
      </c>
      <c r="P33" s="3">
        <f t="shared" si="3"/>
        <v>0.5</v>
      </c>
      <c r="Q33" s="10">
        <f t="shared" si="0"/>
        <v>6</v>
      </c>
    </row>
    <row r="34" spans="1:17" x14ac:dyDescent="0.35">
      <c r="A34" s="3" t="str">
        <f t="shared" si="2"/>
        <v>Green</v>
      </c>
      <c r="B34" s="3" t="s">
        <v>14</v>
      </c>
      <c r="C34" s="3">
        <v>33</v>
      </c>
      <c r="D34" s="3">
        <v>50</v>
      </c>
      <c r="E34" s="3">
        <v>0</v>
      </c>
      <c r="F34" s="3">
        <v>30</v>
      </c>
      <c r="G34" s="3" t="s">
        <v>64</v>
      </c>
      <c r="O34" s="3">
        <f t="shared" si="1"/>
        <v>0</v>
      </c>
      <c r="P34" s="3">
        <f t="shared" si="3"/>
        <v>0.5</v>
      </c>
      <c r="Q34" s="10">
        <f t="shared" si="0"/>
        <v>6</v>
      </c>
    </row>
    <row r="35" spans="1:17" x14ac:dyDescent="0.35">
      <c r="A35" s="3" t="str">
        <f t="shared" si="2"/>
        <v>Green</v>
      </c>
      <c r="B35" s="3" t="s">
        <v>14</v>
      </c>
      <c r="C35" s="3">
        <v>34</v>
      </c>
      <c r="D35" s="3">
        <v>50</v>
      </c>
      <c r="E35" s="3">
        <v>0</v>
      </c>
      <c r="F35" s="3">
        <v>30</v>
      </c>
      <c r="G35" s="3" t="s">
        <v>64</v>
      </c>
      <c r="O35" s="3">
        <f t="shared" si="1"/>
        <v>0</v>
      </c>
      <c r="P35" s="3">
        <f t="shared" si="3"/>
        <v>0.5</v>
      </c>
      <c r="Q35" s="10">
        <f t="shared" si="0"/>
        <v>6</v>
      </c>
    </row>
    <row r="36" spans="1:17" x14ac:dyDescent="0.35">
      <c r="A36" s="3" t="str">
        <f t="shared" si="2"/>
        <v>Green</v>
      </c>
      <c r="B36" s="3" t="s">
        <v>14</v>
      </c>
      <c r="C36" s="5">
        <v>35</v>
      </c>
      <c r="D36" s="3">
        <v>50</v>
      </c>
      <c r="E36" s="3">
        <v>0</v>
      </c>
      <c r="F36" s="3">
        <v>30</v>
      </c>
      <c r="G36" s="3" t="s">
        <v>64</v>
      </c>
      <c r="O36" s="3">
        <f t="shared" si="1"/>
        <v>0</v>
      </c>
      <c r="P36" s="3">
        <f t="shared" si="3"/>
        <v>0.5</v>
      </c>
      <c r="Q36" s="10">
        <f t="shared" si="0"/>
        <v>6</v>
      </c>
    </row>
    <row r="37" spans="1:17" x14ac:dyDescent="0.35">
      <c r="A37" s="3" t="str">
        <f t="shared" si="2"/>
        <v>Green</v>
      </c>
      <c r="B37" s="3" t="s">
        <v>15</v>
      </c>
      <c r="C37" s="3">
        <v>36</v>
      </c>
      <c r="D37" s="3">
        <v>50</v>
      </c>
      <c r="E37" s="3">
        <v>0</v>
      </c>
      <c r="F37" s="3">
        <v>30</v>
      </c>
      <c r="G37" s="3" t="s">
        <v>64</v>
      </c>
      <c r="K37" s="3" t="s">
        <v>27</v>
      </c>
      <c r="O37" s="3">
        <f t="shared" si="1"/>
        <v>0</v>
      </c>
      <c r="P37" s="3">
        <f t="shared" si="3"/>
        <v>0.5</v>
      </c>
      <c r="Q37" s="10">
        <f t="shared" si="0"/>
        <v>6</v>
      </c>
    </row>
    <row r="38" spans="1:17" x14ac:dyDescent="0.35">
      <c r="A38" s="3" t="str">
        <f>A34</f>
        <v>Green</v>
      </c>
      <c r="B38" s="3" t="s">
        <v>15</v>
      </c>
      <c r="C38" s="3">
        <v>37</v>
      </c>
      <c r="D38" s="3">
        <v>50</v>
      </c>
      <c r="E38" s="3">
        <v>0</v>
      </c>
      <c r="F38" s="3">
        <v>30</v>
      </c>
      <c r="G38" s="3" t="s">
        <v>64</v>
      </c>
      <c r="K38" s="3" t="s">
        <v>27</v>
      </c>
      <c r="O38" s="3">
        <f t="shared" si="1"/>
        <v>0</v>
      </c>
      <c r="P38" s="3">
        <f t="shared" si="3"/>
        <v>0.5</v>
      </c>
      <c r="Q38" s="10">
        <f t="shared" si="0"/>
        <v>6</v>
      </c>
    </row>
    <row r="39" spans="1:17" x14ac:dyDescent="0.35">
      <c r="A39" s="3" t="str">
        <f t="shared" si="2"/>
        <v>Green</v>
      </c>
      <c r="B39" s="3" t="s">
        <v>15</v>
      </c>
      <c r="C39" s="5">
        <v>38</v>
      </c>
      <c r="D39" s="3">
        <v>50</v>
      </c>
      <c r="E39" s="3">
        <v>0</v>
      </c>
      <c r="F39" s="3">
        <v>30</v>
      </c>
      <c r="G39" s="3" t="s">
        <v>64</v>
      </c>
      <c r="K39" s="3" t="s">
        <v>27</v>
      </c>
      <c r="O39" s="3">
        <f t="shared" si="1"/>
        <v>0</v>
      </c>
      <c r="P39" s="3">
        <f t="shared" si="3"/>
        <v>0.5</v>
      </c>
      <c r="Q39" s="10">
        <f t="shared" si="0"/>
        <v>6</v>
      </c>
    </row>
    <row r="40" spans="1:17" x14ac:dyDescent="0.35">
      <c r="A40" s="3" t="str">
        <f t="shared" si="2"/>
        <v>Green</v>
      </c>
      <c r="B40" s="3" t="s">
        <v>15</v>
      </c>
      <c r="C40" s="3">
        <v>39</v>
      </c>
      <c r="D40" s="3">
        <v>50</v>
      </c>
      <c r="E40" s="3">
        <v>0</v>
      </c>
      <c r="F40" s="3">
        <v>30</v>
      </c>
      <c r="G40" s="3" t="s">
        <v>64</v>
      </c>
      <c r="H40" s="3" t="s">
        <v>47</v>
      </c>
      <c r="K40" s="8" t="s">
        <v>27</v>
      </c>
      <c r="L40" s="8"/>
      <c r="M40" s="8"/>
      <c r="N40" s="3" t="s">
        <v>39</v>
      </c>
      <c r="O40" s="3">
        <f t="shared" si="1"/>
        <v>0</v>
      </c>
      <c r="P40" s="3">
        <f t="shared" si="3"/>
        <v>0.5</v>
      </c>
      <c r="Q40" s="10">
        <f t="shared" si="0"/>
        <v>6</v>
      </c>
    </row>
    <row r="41" spans="1:17" x14ac:dyDescent="0.35">
      <c r="A41" s="3" t="str">
        <f t="shared" si="2"/>
        <v>Green</v>
      </c>
      <c r="B41" s="3" t="s">
        <v>15</v>
      </c>
      <c r="C41" s="3">
        <v>40</v>
      </c>
      <c r="D41" s="3">
        <v>50</v>
      </c>
      <c r="E41" s="3">
        <v>0</v>
      </c>
      <c r="F41" s="3">
        <v>30</v>
      </c>
      <c r="G41" s="3" t="s">
        <v>64</v>
      </c>
      <c r="K41" s="3" t="s">
        <v>27</v>
      </c>
      <c r="O41" s="3">
        <f t="shared" si="1"/>
        <v>0</v>
      </c>
      <c r="P41" s="3">
        <f t="shared" si="3"/>
        <v>0.5</v>
      </c>
      <c r="Q41" s="10">
        <f t="shared" si="0"/>
        <v>6</v>
      </c>
    </row>
    <row r="42" spans="1:17" x14ac:dyDescent="0.35">
      <c r="A42" s="3" t="str">
        <f t="shared" si="2"/>
        <v>Green</v>
      </c>
      <c r="B42" s="3" t="s">
        <v>15</v>
      </c>
      <c r="C42" s="5">
        <v>41</v>
      </c>
      <c r="D42" s="3">
        <v>50</v>
      </c>
      <c r="E42" s="3">
        <v>0</v>
      </c>
      <c r="F42" s="3">
        <v>30</v>
      </c>
      <c r="G42" s="3" t="s">
        <v>64</v>
      </c>
      <c r="K42" s="3" t="s">
        <v>27</v>
      </c>
      <c r="O42" s="3">
        <f t="shared" si="1"/>
        <v>0</v>
      </c>
      <c r="P42" s="3">
        <f t="shared" si="3"/>
        <v>0.5</v>
      </c>
      <c r="Q42" s="10">
        <f t="shared" si="0"/>
        <v>6</v>
      </c>
    </row>
    <row r="43" spans="1:17" x14ac:dyDescent="0.35">
      <c r="A43" s="3" t="str">
        <f t="shared" si="2"/>
        <v>Green</v>
      </c>
      <c r="B43" s="3" t="s">
        <v>15</v>
      </c>
      <c r="C43" s="3">
        <v>42</v>
      </c>
      <c r="D43" s="3">
        <v>50</v>
      </c>
      <c r="E43" s="3">
        <v>0</v>
      </c>
      <c r="F43" s="3">
        <v>30</v>
      </c>
      <c r="G43" s="3" t="s">
        <v>64</v>
      </c>
      <c r="K43" s="3" t="s">
        <v>27</v>
      </c>
      <c r="O43" s="3">
        <f t="shared" si="1"/>
        <v>0</v>
      </c>
      <c r="P43" s="3">
        <f t="shared" si="3"/>
        <v>0.5</v>
      </c>
      <c r="Q43" s="10">
        <f t="shared" si="0"/>
        <v>6</v>
      </c>
    </row>
    <row r="44" spans="1:17" x14ac:dyDescent="0.35">
      <c r="A44" s="3" t="str">
        <f t="shared" si="2"/>
        <v>Green</v>
      </c>
      <c r="B44" s="3" t="s">
        <v>15</v>
      </c>
      <c r="C44" s="3">
        <v>43</v>
      </c>
      <c r="D44" s="3">
        <v>50</v>
      </c>
      <c r="E44" s="3">
        <v>0</v>
      </c>
      <c r="F44" s="3">
        <v>30</v>
      </c>
      <c r="G44" s="3" t="s">
        <v>64</v>
      </c>
      <c r="K44" s="3" t="s">
        <v>27</v>
      </c>
      <c r="O44" s="3">
        <f t="shared" si="1"/>
        <v>0</v>
      </c>
      <c r="P44" s="3">
        <f t="shared" si="3"/>
        <v>0.5</v>
      </c>
      <c r="Q44" s="10">
        <f t="shared" si="0"/>
        <v>6</v>
      </c>
    </row>
    <row r="45" spans="1:17" x14ac:dyDescent="0.35">
      <c r="A45" s="3" t="str">
        <f t="shared" si="2"/>
        <v>Green</v>
      </c>
      <c r="B45" s="3" t="s">
        <v>15</v>
      </c>
      <c r="C45" s="5">
        <v>44</v>
      </c>
      <c r="D45" s="3">
        <v>50</v>
      </c>
      <c r="E45" s="3">
        <v>0</v>
      </c>
      <c r="F45" s="3">
        <v>30</v>
      </c>
      <c r="G45" s="3" t="s">
        <v>64</v>
      </c>
      <c r="K45" s="3" t="s">
        <v>27</v>
      </c>
      <c r="O45" s="3">
        <f t="shared" si="1"/>
        <v>0</v>
      </c>
      <c r="P45" s="3">
        <f t="shared" si="3"/>
        <v>0.5</v>
      </c>
      <c r="Q45" s="10">
        <f t="shared" si="0"/>
        <v>6</v>
      </c>
    </row>
    <row r="46" spans="1:17" x14ac:dyDescent="0.35">
      <c r="A46" s="3" t="str">
        <f t="shared" si="2"/>
        <v>Green</v>
      </c>
      <c r="B46" s="3" t="s">
        <v>15</v>
      </c>
      <c r="C46" s="3">
        <v>45</v>
      </c>
      <c r="D46" s="3">
        <v>50</v>
      </c>
      <c r="E46" s="3">
        <v>0</v>
      </c>
      <c r="F46" s="3">
        <v>30</v>
      </c>
      <c r="G46" s="3" t="s">
        <v>64</v>
      </c>
      <c r="K46" s="3" t="s">
        <v>27</v>
      </c>
      <c r="O46" s="3">
        <f t="shared" si="1"/>
        <v>0</v>
      </c>
      <c r="P46" s="3">
        <f t="shared" si="3"/>
        <v>0.5</v>
      </c>
      <c r="Q46" s="10">
        <f t="shared" si="0"/>
        <v>6</v>
      </c>
    </row>
    <row r="47" spans="1:17" x14ac:dyDescent="0.35">
      <c r="A47" s="3" t="str">
        <f t="shared" si="2"/>
        <v>Green</v>
      </c>
      <c r="B47" s="3" t="s">
        <v>15</v>
      </c>
      <c r="C47" s="3">
        <v>46</v>
      </c>
      <c r="D47" s="3">
        <v>50</v>
      </c>
      <c r="E47" s="3">
        <v>0</v>
      </c>
      <c r="F47" s="3">
        <v>30</v>
      </c>
      <c r="G47" s="3" t="s">
        <v>64</v>
      </c>
      <c r="K47" s="3" t="s">
        <v>27</v>
      </c>
      <c r="O47" s="3">
        <f t="shared" si="1"/>
        <v>0</v>
      </c>
      <c r="P47" s="3">
        <f t="shared" si="3"/>
        <v>0.5</v>
      </c>
      <c r="Q47" s="10">
        <f t="shared" si="0"/>
        <v>6</v>
      </c>
    </row>
    <row r="48" spans="1:17" x14ac:dyDescent="0.35">
      <c r="A48" s="3" t="str">
        <f t="shared" si="2"/>
        <v>Green</v>
      </c>
      <c r="B48" s="3" t="s">
        <v>15</v>
      </c>
      <c r="C48" s="5">
        <v>47</v>
      </c>
      <c r="D48" s="3">
        <v>50</v>
      </c>
      <c r="E48" s="3">
        <v>0</v>
      </c>
      <c r="F48" s="3">
        <v>30</v>
      </c>
      <c r="G48" s="3" t="s">
        <v>64</v>
      </c>
      <c r="K48" s="3" t="s">
        <v>27</v>
      </c>
      <c r="O48" s="3">
        <f t="shared" si="1"/>
        <v>0</v>
      </c>
      <c r="P48" s="3">
        <f t="shared" si="3"/>
        <v>0.5</v>
      </c>
      <c r="Q48" s="10">
        <f t="shared" si="0"/>
        <v>6</v>
      </c>
    </row>
    <row r="49" spans="1:17" x14ac:dyDescent="0.35">
      <c r="A49" s="3" t="str">
        <f t="shared" si="2"/>
        <v>Green</v>
      </c>
      <c r="B49" s="3" t="s">
        <v>15</v>
      </c>
      <c r="C49" s="3">
        <v>48</v>
      </c>
      <c r="D49" s="3">
        <v>50</v>
      </c>
      <c r="E49" s="3">
        <v>0</v>
      </c>
      <c r="F49" s="3">
        <v>30</v>
      </c>
      <c r="G49" s="3" t="s">
        <v>64</v>
      </c>
      <c r="H49" s="3" t="s">
        <v>48</v>
      </c>
      <c r="K49" s="8" t="s">
        <v>27</v>
      </c>
      <c r="L49" s="8"/>
      <c r="M49" s="8"/>
      <c r="N49" s="3" t="s">
        <v>39</v>
      </c>
      <c r="O49" s="3">
        <f t="shared" si="1"/>
        <v>0</v>
      </c>
      <c r="P49" s="3">
        <f t="shared" si="3"/>
        <v>0.5</v>
      </c>
      <c r="Q49" s="10">
        <f t="shared" si="0"/>
        <v>6</v>
      </c>
    </row>
    <row r="50" spans="1:17" x14ac:dyDescent="0.35">
      <c r="A50" s="3" t="str">
        <f t="shared" si="2"/>
        <v>Green</v>
      </c>
      <c r="B50" s="3" t="s">
        <v>15</v>
      </c>
      <c r="C50" s="3">
        <v>49</v>
      </c>
      <c r="D50" s="3">
        <v>50</v>
      </c>
      <c r="E50" s="3">
        <v>0</v>
      </c>
      <c r="F50" s="3">
        <v>30</v>
      </c>
      <c r="G50" s="3" t="s">
        <v>64</v>
      </c>
      <c r="K50" s="3" t="s">
        <v>27</v>
      </c>
      <c r="O50" s="3">
        <f t="shared" si="1"/>
        <v>0</v>
      </c>
      <c r="P50" s="3">
        <f t="shared" si="3"/>
        <v>0.5</v>
      </c>
      <c r="Q50" s="10">
        <f t="shared" si="0"/>
        <v>6</v>
      </c>
    </row>
    <row r="51" spans="1:17" x14ac:dyDescent="0.35">
      <c r="A51" s="3" t="str">
        <f t="shared" si="2"/>
        <v>Green</v>
      </c>
      <c r="B51" s="3" t="s">
        <v>15</v>
      </c>
      <c r="C51" s="5">
        <v>50</v>
      </c>
      <c r="D51" s="3">
        <v>50</v>
      </c>
      <c r="E51" s="3">
        <v>0</v>
      </c>
      <c r="F51" s="3">
        <v>30</v>
      </c>
      <c r="G51" s="3" t="s">
        <v>64</v>
      </c>
      <c r="K51" s="3" t="s">
        <v>27</v>
      </c>
      <c r="O51" s="3">
        <f t="shared" si="1"/>
        <v>0</v>
      </c>
      <c r="P51" s="3">
        <f t="shared" si="3"/>
        <v>0.5</v>
      </c>
      <c r="Q51" s="10">
        <f t="shared" si="0"/>
        <v>6</v>
      </c>
    </row>
    <row r="52" spans="1:17" x14ac:dyDescent="0.35">
      <c r="A52" s="3" t="str">
        <f t="shared" si="2"/>
        <v>Green</v>
      </c>
      <c r="B52" s="3" t="s">
        <v>15</v>
      </c>
      <c r="C52" s="3">
        <v>51</v>
      </c>
      <c r="D52" s="3">
        <v>50</v>
      </c>
      <c r="E52" s="3">
        <v>0</v>
      </c>
      <c r="F52" s="3">
        <v>30</v>
      </c>
      <c r="G52" s="3" t="s">
        <v>64</v>
      </c>
      <c r="K52" s="3" t="s">
        <v>27</v>
      </c>
      <c r="O52" s="3">
        <f t="shared" si="1"/>
        <v>0</v>
      </c>
      <c r="P52" s="3">
        <f t="shared" si="3"/>
        <v>0.5</v>
      </c>
      <c r="Q52" s="10">
        <f t="shared" si="0"/>
        <v>6</v>
      </c>
    </row>
    <row r="53" spans="1:17" x14ac:dyDescent="0.35">
      <c r="A53" s="3" t="str">
        <f t="shared" si="2"/>
        <v>Green</v>
      </c>
      <c r="B53" s="3" t="s">
        <v>15</v>
      </c>
      <c r="C53" s="3">
        <v>52</v>
      </c>
      <c r="D53" s="3">
        <v>50</v>
      </c>
      <c r="E53" s="3">
        <v>0</v>
      </c>
      <c r="F53" s="3">
        <v>30</v>
      </c>
      <c r="G53" s="3" t="s">
        <v>64</v>
      </c>
      <c r="K53" s="3" t="s">
        <v>27</v>
      </c>
      <c r="O53" s="3">
        <f t="shared" si="1"/>
        <v>0</v>
      </c>
      <c r="P53" s="3">
        <f t="shared" si="3"/>
        <v>0.5</v>
      </c>
      <c r="Q53" s="10">
        <f t="shared" si="0"/>
        <v>6</v>
      </c>
    </row>
    <row r="54" spans="1:17" x14ac:dyDescent="0.35">
      <c r="A54" s="3" t="str">
        <f t="shared" si="2"/>
        <v>Green</v>
      </c>
      <c r="B54" s="3" t="s">
        <v>15</v>
      </c>
      <c r="C54" s="5">
        <v>53</v>
      </c>
      <c r="D54" s="3">
        <v>50</v>
      </c>
      <c r="E54" s="3">
        <v>0</v>
      </c>
      <c r="F54" s="3">
        <v>30</v>
      </c>
      <c r="G54" s="3" t="s">
        <v>64</v>
      </c>
      <c r="K54" s="3" t="s">
        <v>27</v>
      </c>
      <c r="O54" s="3">
        <f t="shared" si="1"/>
        <v>0</v>
      </c>
      <c r="P54" s="3">
        <f t="shared" si="3"/>
        <v>0.5</v>
      </c>
      <c r="Q54" s="10">
        <f t="shared" si="0"/>
        <v>6</v>
      </c>
    </row>
    <row r="55" spans="1:17" x14ac:dyDescent="0.35">
      <c r="A55" s="3" t="str">
        <f t="shared" si="2"/>
        <v>Green</v>
      </c>
      <c r="B55" s="3" t="s">
        <v>15</v>
      </c>
      <c r="C55" s="3">
        <v>54</v>
      </c>
      <c r="D55" s="3">
        <v>50</v>
      </c>
      <c r="E55" s="3">
        <v>0</v>
      </c>
      <c r="F55" s="3">
        <v>30</v>
      </c>
      <c r="G55" s="3" t="s">
        <v>64</v>
      </c>
      <c r="K55" s="3" t="s">
        <v>27</v>
      </c>
      <c r="O55" s="3">
        <f t="shared" si="1"/>
        <v>0</v>
      </c>
      <c r="P55" s="3">
        <f t="shared" si="3"/>
        <v>0.5</v>
      </c>
      <c r="Q55" s="10">
        <f t="shared" si="0"/>
        <v>6</v>
      </c>
    </row>
    <row r="56" spans="1:17" x14ac:dyDescent="0.35">
      <c r="A56" s="3" t="str">
        <f t="shared" si="2"/>
        <v>Green</v>
      </c>
      <c r="B56" s="3" t="s">
        <v>15</v>
      </c>
      <c r="C56" s="3">
        <v>55</v>
      </c>
      <c r="D56" s="3">
        <v>50</v>
      </c>
      <c r="E56" s="3">
        <v>0</v>
      </c>
      <c r="F56" s="3">
        <v>30</v>
      </c>
      <c r="G56" s="3" t="s">
        <v>64</v>
      </c>
      <c r="K56" s="3" t="s">
        <v>27</v>
      </c>
      <c r="O56" s="3">
        <f t="shared" si="1"/>
        <v>0</v>
      </c>
      <c r="P56" s="3">
        <f t="shared" si="3"/>
        <v>0.5</v>
      </c>
      <c r="Q56" s="10">
        <f t="shared" si="0"/>
        <v>6</v>
      </c>
    </row>
    <row r="57" spans="1:17" x14ac:dyDescent="0.35">
      <c r="A57" s="3" t="str">
        <f t="shared" si="2"/>
        <v>Green</v>
      </c>
      <c r="B57" s="3" t="s">
        <v>15</v>
      </c>
      <c r="C57" s="5">
        <v>56</v>
      </c>
      <c r="D57" s="3">
        <v>50</v>
      </c>
      <c r="E57" s="3">
        <v>0</v>
      </c>
      <c r="F57" s="3">
        <v>30</v>
      </c>
      <c r="G57" s="3" t="s">
        <v>64</v>
      </c>
      <c r="K57" s="3" t="s">
        <v>27</v>
      </c>
      <c r="O57" s="3">
        <f t="shared" si="1"/>
        <v>0</v>
      </c>
      <c r="P57" s="3">
        <f t="shared" si="3"/>
        <v>0.5</v>
      </c>
      <c r="Q57" s="10">
        <f t="shared" si="0"/>
        <v>6</v>
      </c>
    </row>
    <row r="58" spans="1:17" x14ac:dyDescent="0.35">
      <c r="A58" s="3" t="str">
        <f t="shared" si="2"/>
        <v>Green</v>
      </c>
      <c r="B58" s="3" t="s">
        <v>15</v>
      </c>
      <c r="C58" s="3">
        <v>57</v>
      </c>
      <c r="D58" s="3">
        <v>50</v>
      </c>
      <c r="E58" s="3">
        <v>0</v>
      </c>
      <c r="F58" s="3">
        <v>30</v>
      </c>
      <c r="G58" s="3" t="s">
        <v>64</v>
      </c>
      <c r="H58" s="3" t="s">
        <v>49</v>
      </c>
      <c r="K58" s="8" t="s">
        <v>27</v>
      </c>
      <c r="L58" s="8"/>
      <c r="M58" s="8"/>
      <c r="N58" s="3" t="s">
        <v>39</v>
      </c>
      <c r="O58" s="3">
        <f t="shared" si="1"/>
        <v>0</v>
      </c>
      <c r="P58" s="3">
        <f t="shared" si="3"/>
        <v>0.5</v>
      </c>
      <c r="Q58" s="10">
        <f t="shared" si="0"/>
        <v>6</v>
      </c>
    </row>
    <row r="59" spans="1:17" ht="31" x14ac:dyDescent="0.35">
      <c r="A59" s="3" t="str">
        <f t="shared" si="2"/>
        <v>Green</v>
      </c>
      <c r="B59" s="3" t="s">
        <v>16</v>
      </c>
      <c r="C59" s="3">
        <v>58</v>
      </c>
      <c r="D59" s="3">
        <v>50</v>
      </c>
      <c r="E59" s="3">
        <v>0</v>
      </c>
      <c r="F59" s="3">
        <v>30</v>
      </c>
      <c r="G59" s="3" t="s">
        <v>66</v>
      </c>
      <c r="I59" s="13" t="s">
        <v>71</v>
      </c>
      <c r="J59" s="3">
        <v>3</v>
      </c>
      <c r="M59" s="8" t="s">
        <v>57</v>
      </c>
      <c r="O59" s="3">
        <f t="shared" si="1"/>
        <v>0</v>
      </c>
      <c r="P59" s="3">
        <f t="shared" si="3"/>
        <v>0.5</v>
      </c>
      <c r="Q59" s="10">
        <f t="shared" si="0"/>
        <v>6</v>
      </c>
    </row>
    <row r="60" spans="1:17" x14ac:dyDescent="0.35">
      <c r="A60" s="3" t="str">
        <f t="shared" si="2"/>
        <v>Green</v>
      </c>
      <c r="B60" s="3" t="s">
        <v>16</v>
      </c>
      <c r="C60" s="5">
        <v>59</v>
      </c>
      <c r="D60" s="3">
        <v>50</v>
      </c>
      <c r="E60" s="3">
        <v>0</v>
      </c>
      <c r="F60" s="3">
        <v>30</v>
      </c>
      <c r="G60" s="3" t="s">
        <v>66</v>
      </c>
      <c r="O60" s="3">
        <f t="shared" si="1"/>
        <v>0</v>
      </c>
      <c r="P60" s="3">
        <f t="shared" si="3"/>
        <v>0.5</v>
      </c>
      <c r="Q60" s="10">
        <f t="shared" si="0"/>
        <v>6</v>
      </c>
    </row>
    <row r="61" spans="1:17" x14ac:dyDescent="0.35">
      <c r="A61" s="3" t="str">
        <f t="shared" si="2"/>
        <v>Green</v>
      </c>
      <c r="B61" s="3" t="s">
        <v>16</v>
      </c>
      <c r="C61" s="3">
        <v>60</v>
      </c>
      <c r="D61" s="3">
        <v>50</v>
      </c>
      <c r="E61" s="3">
        <v>0</v>
      </c>
      <c r="F61" s="3">
        <v>30</v>
      </c>
      <c r="G61" s="3" t="s">
        <v>66</v>
      </c>
      <c r="O61" s="3">
        <f t="shared" si="1"/>
        <v>0</v>
      </c>
      <c r="P61" s="3">
        <f t="shared" si="3"/>
        <v>0.5</v>
      </c>
      <c r="Q61" s="10">
        <f t="shared" si="0"/>
        <v>6</v>
      </c>
    </row>
    <row r="62" spans="1:17" x14ac:dyDescent="0.35">
      <c r="A62" s="3" t="str">
        <f t="shared" si="2"/>
        <v>Green</v>
      </c>
      <c r="B62" s="3" t="s">
        <v>16</v>
      </c>
      <c r="C62" s="3">
        <v>61</v>
      </c>
      <c r="D62" s="3">
        <v>50</v>
      </c>
      <c r="E62" s="3">
        <v>0</v>
      </c>
      <c r="F62" s="3">
        <v>30</v>
      </c>
      <c r="G62" s="3" t="s">
        <v>66</v>
      </c>
      <c r="O62" s="3">
        <f t="shared" si="1"/>
        <v>0</v>
      </c>
      <c r="P62" s="3">
        <f t="shared" si="3"/>
        <v>0.5</v>
      </c>
      <c r="Q62" s="10">
        <f t="shared" si="0"/>
        <v>6</v>
      </c>
    </row>
    <row r="63" spans="1:17" ht="31" x14ac:dyDescent="0.35">
      <c r="A63" s="3" t="str">
        <f t="shared" si="2"/>
        <v>Green</v>
      </c>
      <c r="B63" s="3" t="s">
        <v>16</v>
      </c>
      <c r="C63" s="5">
        <v>62</v>
      </c>
      <c r="D63" s="3">
        <v>50</v>
      </c>
      <c r="E63" s="3">
        <v>0</v>
      </c>
      <c r="F63" s="3">
        <v>30</v>
      </c>
      <c r="G63" s="3" t="s">
        <v>66</v>
      </c>
      <c r="I63" s="13" t="s">
        <v>72</v>
      </c>
      <c r="J63" s="3">
        <v>4</v>
      </c>
      <c r="M63" s="8" t="s">
        <v>58</v>
      </c>
      <c r="O63" s="3">
        <f t="shared" si="1"/>
        <v>0</v>
      </c>
      <c r="P63" s="3">
        <f t="shared" si="3"/>
        <v>0.5</v>
      </c>
      <c r="Q63" s="10">
        <f t="shared" si="0"/>
        <v>6</v>
      </c>
    </row>
    <row r="64" spans="1:17" x14ac:dyDescent="0.35">
      <c r="A64" s="3" t="str">
        <f t="shared" si="2"/>
        <v>Green</v>
      </c>
      <c r="B64" s="3" t="s">
        <v>17</v>
      </c>
      <c r="C64" s="3">
        <v>63</v>
      </c>
      <c r="D64" s="3">
        <v>100</v>
      </c>
      <c r="E64" s="3">
        <v>0</v>
      </c>
      <c r="F64" s="3">
        <v>70</v>
      </c>
      <c r="G64" s="3" t="s">
        <v>66</v>
      </c>
      <c r="O64" s="3">
        <f t="shared" si="1"/>
        <v>0</v>
      </c>
      <c r="P64" s="3">
        <f t="shared" si="3"/>
        <v>0.5</v>
      </c>
      <c r="Q64" s="10">
        <f t="shared" si="0"/>
        <v>5.1428571428571432</v>
      </c>
    </row>
    <row r="65" spans="1:17" x14ac:dyDescent="0.35">
      <c r="A65" s="3" t="str">
        <f t="shared" si="2"/>
        <v>Green</v>
      </c>
      <c r="B65" s="3" t="s">
        <v>17</v>
      </c>
      <c r="C65" s="3">
        <v>64</v>
      </c>
      <c r="D65" s="3">
        <v>100</v>
      </c>
      <c r="E65" s="3">
        <v>0</v>
      </c>
      <c r="F65" s="3">
        <v>70</v>
      </c>
      <c r="G65" s="3" t="s">
        <v>66</v>
      </c>
      <c r="O65" s="3">
        <f t="shared" si="1"/>
        <v>0</v>
      </c>
      <c r="P65" s="3">
        <f t="shared" si="3"/>
        <v>0.5</v>
      </c>
      <c r="Q65" s="10">
        <f t="shared" si="0"/>
        <v>5.1428571428571432</v>
      </c>
    </row>
    <row r="66" spans="1:17" x14ac:dyDescent="0.35">
      <c r="A66" s="3" t="str">
        <f t="shared" si="2"/>
        <v>Green</v>
      </c>
      <c r="B66" s="3" t="s">
        <v>17</v>
      </c>
      <c r="C66" s="5">
        <v>65</v>
      </c>
      <c r="D66" s="3">
        <v>200</v>
      </c>
      <c r="E66" s="3">
        <v>0</v>
      </c>
      <c r="F66" s="3">
        <v>70</v>
      </c>
      <c r="G66" s="3" t="s">
        <v>66</v>
      </c>
      <c r="H66" s="3" t="s">
        <v>50</v>
      </c>
      <c r="M66" s="8"/>
      <c r="N66" s="3" t="s">
        <v>39</v>
      </c>
      <c r="O66" s="3">
        <f t="shared" si="1"/>
        <v>0</v>
      </c>
      <c r="P66" s="3">
        <f t="shared" si="3"/>
        <v>0.5</v>
      </c>
      <c r="Q66" s="10">
        <f t="shared" ref="Q66:Q129" si="4">D66*(1/(F66*1000/(60*60)))</f>
        <v>10.285714285714286</v>
      </c>
    </row>
    <row r="67" spans="1:17" x14ac:dyDescent="0.35">
      <c r="A67" s="3" t="str">
        <f t="shared" si="2"/>
        <v>Green</v>
      </c>
      <c r="B67" s="3" t="s">
        <v>17</v>
      </c>
      <c r="C67" s="3">
        <v>66</v>
      </c>
      <c r="D67" s="3">
        <v>200</v>
      </c>
      <c r="E67" s="3">
        <v>0</v>
      </c>
      <c r="F67" s="3">
        <v>70</v>
      </c>
      <c r="G67" s="3" t="s">
        <v>66</v>
      </c>
      <c r="O67" s="3">
        <f t="shared" ref="O67:O77" si="5">E67*D67/100</f>
        <v>0</v>
      </c>
      <c r="P67" s="3">
        <f t="shared" si="3"/>
        <v>0.5</v>
      </c>
      <c r="Q67" s="10">
        <f t="shared" si="4"/>
        <v>10.285714285714286</v>
      </c>
    </row>
    <row r="68" spans="1:17" x14ac:dyDescent="0.35">
      <c r="A68" s="3" t="str">
        <f t="shared" si="2"/>
        <v>Green</v>
      </c>
      <c r="B68" s="3" t="s">
        <v>17</v>
      </c>
      <c r="C68" s="3">
        <v>67</v>
      </c>
      <c r="D68" s="3">
        <v>100</v>
      </c>
      <c r="E68" s="3">
        <v>0</v>
      </c>
      <c r="F68" s="3">
        <v>40</v>
      </c>
      <c r="G68" s="3" t="s">
        <v>66</v>
      </c>
      <c r="O68" s="3">
        <f t="shared" si="5"/>
        <v>0</v>
      </c>
      <c r="P68" s="3">
        <f t="shared" ref="P68:P77" si="6">O68+P67</f>
        <v>0.5</v>
      </c>
      <c r="Q68" s="10">
        <f t="shared" si="4"/>
        <v>9</v>
      </c>
    </row>
    <row r="69" spans="1:17" x14ac:dyDescent="0.35">
      <c r="A69" s="3" t="str">
        <f t="shared" si="2"/>
        <v>Green</v>
      </c>
      <c r="B69" s="3" t="s">
        <v>17</v>
      </c>
      <c r="C69" s="5">
        <v>68</v>
      </c>
      <c r="D69" s="3">
        <v>100</v>
      </c>
      <c r="E69" s="3">
        <v>0</v>
      </c>
      <c r="F69" s="3">
        <v>40</v>
      </c>
      <c r="G69" s="3" t="s">
        <v>66</v>
      </c>
      <c r="O69" s="3">
        <f t="shared" si="5"/>
        <v>0</v>
      </c>
      <c r="P69" s="3">
        <f t="shared" si="6"/>
        <v>0.5</v>
      </c>
      <c r="Q69" s="10">
        <f t="shared" si="4"/>
        <v>9</v>
      </c>
    </row>
    <row r="70" spans="1:17" x14ac:dyDescent="0.35">
      <c r="A70" s="3" t="str">
        <f t="shared" si="2"/>
        <v>Green</v>
      </c>
      <c r="B70" s="3" t="s">
        <v>18</v>
      </c>
      <c r="C70" s="3">
        <v>69</v>
      </c>
      <c r="D70" s="3">
        <v>100</v>
      </c>
      <c r="E70" s="3">
        <v>0</v>
      </c>
      <c r="F70" s="3">
        <v>40</v>
      </c>
      <c r="G70" s="3" t="s">
        <v>66</v>
      </c>
      <c r="O70" s="3">
        <f t="shared" si="5"/>
        <v>0</v>
      </c>
      <c r="P70" s="3">
        <f t="shared" si="6"/>
        <v>0.5</v>
      </c>
      <c r="Q70" s="10">
        <f t="shared" si="4"/>
        <v>9</v>
      </c>
    </row>
    <row r="71" spans="1:17" x14ac:dyDescent="0.35">
      <c r="A71" s="3" t="str">
        <f t="shared" ref="A71:A134" si="7">A70</f>
        <v>Green</v>
      </c>
      <c r="B71" s="3" t="s">
        <v>18</v>
      </c>
      <c r="C71" s="3">
        <v>70</v>
      </c>
      <c r="D71" s="3">
        <v>100</v>
      </c>
      <c r="E71" s="3">
        <v>0</v>
      </c>
      <c r="F71" s="3">
        <v>40</v>
      </c>
      <c r="G71" s="3" t="s">
        <v>66</v>
      </c>
      <c r="O71" s="3">
        <f t="shared" si="5"/>
        <v>0</v>
      </c>
      <c r="P71" s="3">
        <f t="shared" si="6"/>
        <v>0.5</v>
      </c>
      <c r="Q71" s="10">
        <f t="shared" si="4"/>
        <v>9</v>
      </c>
    </row>
    <row r="72" spans="1:17" x14ac:dyDescent="0.35">
      <c r="A72" s="3" t="str">
        <f t="shared" si="7"/>
        <v>Green</v>
      </c>
      <c r="B72" s="3" t="s">
        <v>18</v>
      </c>
      <c r="C72" s="5">
        <v>71</v>
      </c>
      <c r="D72" s="3">
        <v>100</v>
      </c>
      <c r="E72" s="3">
        <v>0</v>
      </c>
      <c r="F72" s="3">
        <v>40</v>
      </c>
      <c r="G72" s="3" t="s">
        <v>66</v>
      </c>
      <c r="O72" s="3">
        <f t="shared" si="5"/>
        <v>0</v>
      </c>
      <c r="P72" s="3">
        <f t="shared" si="6"/>
        <v>0.5</v>
      </c>
      <c r="Q72" s="10">
        <f t="shared" si="4"/>
        <v>9</v>
      </c>
    </row>
    <row r="73" spans="1:17" x14ac:dyDescent="0.35">
      <c r="A73" s="3" t="str">
        <f t="shared" si="7"/>
        <v>Green</v>
      </c>
      <c r="B73" s="3" t="s">
        <v>18</v>
      </c>
      <c r="C73" s="3">
        <v>72</v>
      </c>
      <c r="D73" s="3">
        <v>100</v>
      </c>
      <c r="E73" s="3">
        <v>0</v>
      </c>
      <c r="F73" s="3">
        <v>40</v>
      </c>
      <c r="G73" s="3" t="s">
        <v>66</v>
      </c>
      <c r="O73" s="3">
        <f t="shared" si="5"/>
        <v>0</v>
      </c>
      <c r="P73" s="3">
        <f t="shared" si="6"/>
        <v>0.5</v>
      </c>
      <c r="Q73" s="10">
        <f t="shared" si="4"/>
        <v>9</v>
      </c>
    </row>
    <row r="74" spans="1:17" x14ac:dyDescent="0.35">
      <c r="A74" s="3" t="str">
        <f t="shared" si="7"/>
        <v>Green</v>
      </c>
      <c r="B74" s="3" t="s">
        <v>18</v>
      </c>
      <c r="C74" s="3">
        <v>73</v>
      </c>
      <c r="D74" s="3">
        <v>100</v>
      </c>
      <c r="E74" s="3">
        <v>0</v>
      </c>
      <c r="F74" s="3">
        <v>40</v>
      </c>
      <c r="G74" s="3" t="s">
        <v>66</v>
      </c>
      <c r="H74" s="3" t="s">
        <v>51</v>
      </c>
      <c r="M74" s="8"/>
      <c r="N74" s="3" t="s">
        <v>39</v>
      </c>
      <c r="O74" s="3">
        <f t="shared" si="5"/>
        <v>0</v>
      </c>
      <c r="P74" s="3">
        <f t="shared" si="6"/>
        <v>0.5</v>
      </c>
      <c r="Q74" s="10">
        <f t="shared" si="4"/>
        <v>9</v>
      </c>
    </row>
    <row r="75" spans="1:17" x14ac:dyDescent="0.35">
      <c r="A75" s="3" t="str">
        <f t="shared" si="7"/>
        <v>Green</v>
      </c>
      <c r="B75" s="3" t="s">
        <v>19</v>
      </c>
      <c r="C75" s="5">
        <v>74</v>
      </c>
      <c r="D75" s="3">
        <v>100</v>
      </c>
      <c r="E75" s="3">
        <v>0</v>
      </c>
      <c r="F75" s="3">
        <v>40</v>
      </c>
      <c r="G75" s="3" t="s">
        <v>66</v>
      </c>
      <c r="O75" s="3">
        <f t="shared" si="5"/>
        <v>0</v>
      </c>
      <c r="P75" s="3">
        <f t="shared" si="6"/>
        <v>0.5</v>
      </c>
      <c r="Q75" s="10">
        <f t="shared" si="4"/>
        <v>9</v>
      </c>
    </row>
    <row r="76" spans="1:17" x14ac:dyDescent="0.35">
      <c r="A76" s="3" t="str">
        <f t="shared" si="7"/>
        <v>Green</v>
      </c>
      <c r="B76" s="3" t="s">
        <v>19</v>
      </c>
      <c r="C76" s="3">
        <v>75</v>
      </c>
      <c r="D76" s="3">
        <v>100</v>
      </c>
      <c r="E76" s="3">
        <v>0</v>
      </c>
      <c r="F76" s="3">
        <v>40</v>
      </c>
      <c r="G76" s="3" t="s">
        <v>66</v>
      </c>
      <c r="O76" s="3">
        <f t="shared" si="5"/>
        <v>0</v>
      </c>
      <c r="P76" s="3">
        <f t="shared" si="6"/>
        <v>0.5</v>
      </c>
      <c r="Q76" s="10">
        <f t="shared" si="4"/>
        <v>9</v>
      </c>
    </row>
    <row r="77" spans="1:17" x14ac:dyDescent="0.35">
      <c r="A77" s="3" t="str">
        <f t="shared" si="7"/>
        <v>Green</v>
      </c>
      <c r="B77" s="3" t="s">
        <v>19</v>
      </c>
      <c r="C77" s="3">
        <v>76</v>
      </c>
      <c r="D77" s="3">
        <v>100</v>
      </c>
      <c r="E77" s="3">
        <v>0</v>
      </c>
      <c r="F77" s="3">
        <v>40</v>
      </c>
      <c r="G77" s="3" t="s">
        <v>66</v>
      </c>
      <c r="O77" s="3">
        <f t="shared" si="5"/>
        <v>0</v>
      </c>
      <c r="P77" s="3">
        <f t="shared" si="6"/>
        <v>0.5</v>
      </c>
      <c r="Q77" s="10">
        <f t="shared" si="4"/>
        <v>9</v>
      </c>
    </row>
    <row r="78" spans="1:17" x14ac:dyDescent="0.35">
      <c r="A78" s="3" t="str">
        <f t="shared" si="7"/>
        <v>Green</v>
      </c>
      <c r="B78" s="3" t="s">
        <v>20</v>
      </c>
      <c r="C78" s="3">
        <v>77</v>
      </c>
      <c r="D78" s="3">
        <v>300</v>
      </c>
      <c r="E78" s="3">
        <v>0</v>
      </c>
      <c r="F78" s="3">
        <v>70</v>
      </c>
      <c r="G78" s="3" t="s">
        <v>65</v>
      </c>
      <c r="H78" s="3" t="s">
        <v>52</v>
      </c>
      <c r="I78" s="12" t="s">
        <v>68</v>
      </c>
      <c r="J78" s="12">
        <v>5</v>
      </c>
      <c r="K78" s="11"/>
      <c r="L78" s="11"/>
      <c r="M78" s="8"/>
      <c r="N78" s="3" t="s">
        <v>38</v>
      </c>
      <c r="O78" s="3">
        <f t="shared" ref="O78:O109" si="8">E78*D78/100</f>
        <v>0</v>
      </c>
      <c r="P78" s="3">
        <f t="shared" ref="P78:P109" si="9">O78+P77</f>
        <v>0.5</v>
      </c>
      <c r="Q78" s="10">
        <f t="shared" si="4"/>
        <v>15.428571428571431</v>
      </c>
    </row>
    <row r="79" spans="1:17" x14ac:dyDescent="0.35">
      <c r="A79" s="3" t="str">
        <f t="shared" si="7"/>
        <v>Green</v>
      </c>
      <c r="B79" s="3" t="s">
        <v>20</v>
      </c>
      <c r="C79" s="5">
        <v>78</v>
      </c>
      <c r="D79" s="3">
        <v>300</v>
      </c>
      <c r="E79" s="3">
        <v>0</v>
      </c>
      <c r="F79" s="3">
        <v>70</v>
      </c>
      <c r="G79" s="3" t="s">
        <v>65</v>
      </c>
      <c r="O79" s="3">
        <f t="shared" si="8"/>
        <v>0</v>
      </c>
      <c r="P79" s="3">
        <f t="shared" si="9"/>
        <v>0.5</v>
      </c>
      <c r="Q79" s="10">
        <f t="shared" si="4"/>
        <v>15.428571428571431</v>
      </c>
    </row>
    <row r="80" spans="1:17" x14ac:dyDescent="0.35">
      <c r="A80" s="3" t="str">
        <f t="shared" si="7"/>
        <v>Green</v>
      </c>
      <c r="B80" s="3" t="s">
        <v>20</v>
      </c>
      <c r="C80" s="3">
        <v>79</v>
      </c>
      <c r="D80" s="3">
        <v>300</v>
      </c>
      <c r="E80" s="3">
        <v>0</v>
      </c>
      <c r="F80" s="3">
        <v>70</v>
      </c>
      <c r="G80" s="3" t="s">
        <v>65</v>
      </c>
      <c r="O80" s="3">
        <f t="shared" si="8"/>
        <v>0</v>
      </c>
      <c r="P80" s="3">
        <f t="shared" si="9"/>
        <v>0.5</v>
      </c>
      <c r="Q80" s="10">
        <f t="shared" si="4"/>
        <v>15.428571428571431</v>
      </c>
    </row>
    <row r="81" spans="1:17" x14ac:dyDescent="0.35">
      <c r="A81" s="3" t="str">
        <f t="shared" si="7"/>
        <v>Green</v>
      </c>
      <c r="B81" s="3" t="s">
        <v>20</v>
      </c>
      <c r="C81" s="3">
        <v>80</v>
      </c>
      <c r="D81" s="3">
        <v>300</v>
      </c>
      <c r="E81" s="3">
        <v>0</v>
      </c>
      <c r="F81" s="3">
        <v>70</v>
      </c>
      <c r="G81" s="3" t="s">
        <v>65</v>
      </c>
      <c r="O81" s="3">
        <f t="shared" si="8"/>
        <v>0</v>
      </c>
      <c r="P81" s="3">
        <f t="shared" si="9"/>
        <v>0.5</v>
      </c>
      <c r="Q81" s="10">
        <f t="shared" si="4"/>
        <v>15.428571428571431</v>
      </c>
    </row>
    <row r="82" spans="1:17" x14ac:dyDescent="0.35">
      <c r="A82" s="3" t="str">
        <f t="shared" si="7"/>
        <v>Green</v>
      </c>
      <c r="B82" s="3" t="s">
        <v>20</v>
      </c>
      <c r="C82" s="3">
        <v>81</v>
      </c>
      <c r="D82" s="3">
        <v>300</v>
      </c>
      <c r="E82" s="3">
        <v>0</v>
      </c>
      <c r="F82" s="3">
        <v>70</v>
      </c>
      <c r="G82" s="3" t="s">
        <v>65</v>
      </c>
      <c r="O82" s="3">
        <f t="shared" si="8"/>
        <v>0</v>
      </c>
      <c r="P82" s="3">
        <f t="shared" si="9"/>
        <v>0.5</v>
      </c>
      <c r="Q82" s="10">
        <f t="shared" si="4"/>
        <v>15.428571428571431</v>
      </c>
    </row>
    <row r="83" spans="1:17" x14ac:dyDescent="0.35">
      <c r="A83" s="3" t="str">
        <f t="shared" si="7"/>
        <v>Green</v>
      </c>
      <c r="B83" s="3" t="s">
        <v>20</v>
      </c>
      <c r="C83" s="5">
        <v>82</v>
      </c>
      <c r="D83" s="3">
        <v>300</v>
      </c>
      <c r="E83" s="3">
        <v>0</v>
      </c>
      <c r="F83" s="3">
        <v>70</v>
      </c>
      <c r="G83" s="3" t="s">
        <v>65</v>
      </c>
      <c r="O83" s="3">
        <f t="shared" si="8"/>
        <v>0</v>
      </c>
      <c r="P83" s="3">
        <f t="shared" si="9"/>
        <v>0.5</v>
      </c>
      <c r="Q83" s="10">
        <f t="shared" si="4"/>
        <v>15.428571428571431</v>
      </c>
    </row>
    <row r="84" spans="1:17" x14ac:dyDescent="0.35">
      <c r="A84" s="3" t="str">
        <f t="shared" si="7"/>
        <v>Green</v>
      </c>
      <c r="B84" s="3" t="s">
        <v>20</v>
      </c>
      <c r="C84" s="3">
        <v>83</v>
      </c>
      <c r="D84" s="3">
        <v>300</v>
      </c>
      <c r="E84" s="3">
        <v>0</v>
      </c>
      <c r="F84" s="3">
        <v>70</v>
      </c>
      <c r="G84" s="3" t="s">
        <v>65</v>
      </c>
      <c r="O84" s="3">
        <f t="shared" si="8"/>
        <v>0</v>
      </c>
      <c r="P84" s="3">
        <f t="shared" si="9"/>
        <v>0.5</v>
      </c>
      <c r="Q84" s="10">
        <f t="shared" si="4"/>
        <v>15.428571428571431</v>
      </c>
    </row>
    <row r="85" spans="1:17" x14ac:dyDescent="0.35">
      <c r="A85" s="3" t="str">
        <f t="shared" si="7"/>
        <v>Green</v>
      </c>
      <c r="B85" s="3" t="s">
        <v>20</v>
      </c>
      <c r="C85" s="3">
        <v>84</v>
      </c>
      <c r="D85" s="3">
        <v>300</v>
      </c>
      <c r="E85" s="3">
        <v>0</v>
      </c>
      <c r="F85" s="3">
        <v>70</v>
      </c>
      <c r="G85" s="3" t="s">
        <v>65</v>
      </c>
      <c r="O85" s="3">
        <f t="shared" si="8"/>
        <v>0</v>
      </c>
      <c r="P85" s="3">
        <f t="shared" si="9"/>
        <v>0.5</v>
      </c>
      <c r="Q85" s="10">
        <f t="shared" si="4"/>
        <v>15.428571428571431</v>
      </c>
    </row>
    <row r="86" spans="1:17" x14ac:dyDescent="0.35">
      <c r="A86" s="3" t="str">
        <f t="shared" si="7"/>
        <v>Green</v>
      </c>
      <c r="B86" s="3" t="s">
        <v>20</v>
      </c>
      <c r="C86" s="3">
        <v>85</v>
      </c>
      <c r="D86" s="3">
        <v>300</v>
      </c>
      <c r="E86" s="3">
        <v>0</v>
      </c>
      <c r="F86" s="3">
        <v>70</v>
      </c>
      <c r="G86" s="3" t="s">
        <v>65</v>
      </c>
      <c r="I86" s="12" t="s">
        <v>69</v>
      </c>
      <c r="J86" s="12">
        <v>6</v>
      </c>
      <c r="K86" s="11"/>
      <c r="L86" s="11"/>
      <c r="O86" s="3">
        <f t="shared" si="8"/>
        <v>0</v>
      </c>
      <c r="P86" s="3">
        <f t="shared" si="9"/>
        <v>0.5</v>
      </c>
      <c r="Q86" s="10">
        <f t="shared" si="4"/>
        <v>15.428571428571431</v>
      </c>
    </row>
    <row r="87" spans="1:17" x14ac:dyDescent="0.35">
      <c r="A87" s="3" t="str">
        <f t="shared" si="7"/>
        <v>Green</v>
      </c>
      <c r="B87" s="3" t="s">
        <v>21</v>
      </c>
      <c r="C87" s="5">
        <v>86</v>
      </c>
      <c r="D87" s="3">
        <v>100</v>
      </c>
      <c r="E87" s="3">
        <v>0</v>
      </c>
      <c r="F87" s="3">
        <v>25</v>
      </c>
      <c r="G87" s="3" t="s">
        <v>66</v>
      </c>
      <c r="O87" s="3">
        <f t="shared" si="8"/>
        <v>0</v>
      </c>
      <c r="P87" s="3">
        <f t="shared" si="9"/>
        <v>0.5</v>
      </c>
      <c r="Q87" s="10">
        <f t="shared" si="4"/>
        <v>14.399999999999999</v>
      </c>
    </row>
    <row r="88" spans="1:17" x14ac:dyDescent="0.35">
      <c r="A88" s="3" t="str">
        <f t="shared" si="7"/>
        <v>Green</v>
      </c>
      <c r="B88" s="3" t="s">
        <v>21</v>
      </c>
      <c r="C88" s="3">
        <v>87</v>
      </c>
      <c r="D88" s="3">
        <v>86.6</v>
      </c>
      <c r="E88" s="3">
        <v>0</v>
      </c>
      <c r="F88" s="3">
        <v>25</v>
      </c>
      <c r="G88" s="3" t="s">
        <v>66</v>
      </c>
      <c r="O88" s="3">
        <f t="shared" si="8"/>
        <v>0</v>
      </c>
      <c r="P88" s="3">
        <f t="shared" si="9"/>
        <v>0.5</v>
      </c>
      <c r="Q88" s="10">
        <f t="shared" si="4"/>
        <v>12.470399999999998</v>
      </c>
    </row>
    <row r="89" spans="1:17" x14ac:dyDescent="0.35">
      <c r="A89" s="3" t="str">
        <f t="shared" si="7"/>
        <v>Green</v>
      </c>
      <c r="B89" s="3" t="s">
        <v>21</v>
      </c>
      <c r="C89" s="3">
        <v>88</v>
      </c>
      <c r="D89" s="3">
        <v>100</v>
      </c>
      <c r="E89" s="3">
        <v>0</v>
      </c>
      <c r="F89" s="3">
        <v>25</v>
      </c>
      <c r="G89" s="3" t="s">
        <v>66</v>
      </c>
      <c r="H89" s="3" t="s">
        <v>53</v>
      </c>
      <c r="M89" s="8"/>
      <c r="N89" s="3" t="s">
        <v>37</v>
      </c>
      <c r="O89" s="3">
        <f t="shared" si="8"/>
        <v>0</v>
      </c>
      <c r="P89" s="3">
        <f t="shared" si="9"/>
        <v>0.5</v>
      </c>
      <c r="Q89" s="10">
        <f t="shared" si="4"/>
        <v>14.399999999999999</v>
      </c>
    </row>
    <row r="90" spans="1:17" x14ac:dyDescent="0.35">
      <c r="A90" s="3" t="str">
        <f t="shared" si="7"/>
        <v>Green</v>
      </c>
      <c r="B90" s="3" t="s">
        <v>22</v>
      </c>
      <c r="C90" s="3">
        <v>89</v>
      </c>
      <c r="D90" s="3">
        <v>75</v>
      </c>
      <c r="E90" s="3">
        <v>-0.5</v>
      </c>
      <c r="F90" s="3">
        <v>25</v>
      </c>
      <c r="G90" s="3" t="s">
        <v>64</v>
      </c>
      <c r="O90" s="3">
        <f t="shared" si="8"/>
        <v>-0.375</v>
      </c>
      <c r="P90" s="3">
        <f t="shared" si="9"/>
        <v>0.125</v>
      </c>
      <c r="Q90" s="10">
        <f t="shared" si="4"/>
        <v>10.799999999999999</v>
      </c>
    </row>
    <row r="91" spans="1:17" x14ac:dyDescent="0.35">
      <c r="A91" s="3" t="str">
        <f t="shared" si="7"/>
        <v>Green</v>
      </c>
      <c r="B91" s="3" t="s">
        <v>22</v>
      </c>
      <c r="C91" s="5">
        <v>90</v>
      </c>
      <c r="D91" s="3">
        <v>75</v>
      </c>
      <c r="E91" s="3">
        <v>-1</v>
      </c>
      <c r="F91" s="3">
        <v>25</v>
      </c>
      <c r="G91" s="3" t="s">
        <v>64</v>
      </c>
      <c r="O91" s="3">
        <f t="shared" si="8"/>
        <v>-0.75</v>
      </c>
      <c r="P91" s="3">
        <f t="shared" si="9"/>
        <v>-0.625</v>
      </c>
      <c r="Q91" s="10">
        <f t="shared" si="4"/>
        <v>10.799999999999999</v>
      </c>
    </row>
    <row r="92" spans="1:17" x14ac:dyDescent="0.35">
      <c r="A92" s="3" t="str">
        <f t="shared" si="7"/>
        <v>Green</v>
      </c>
      <c r="B92" s="3" t="s">
        <v>22</v>
      </c>
      <c r="C92" s="3">
        <v>91</v>
      </c>
      <c r="D92" s="3">
        <v>75</v>
      </c>
      <c r="E92" s="3">
        <v>-2</v>
      </c>
      <c r="F92" s="3">
        <v>25</v>
      </c>
      <c r="G92" s="3" t="s">
        <v>64</v>
      </c>
      <c r="O92" s="3">
        <f t="shared" si="8"/>
        <v>-1.5</v>
      </c>
      <c r="P92" s="3">
        <f t="shared" si="9"/>
        <v>-2.125</v>
      </c>
      <c r="Q92" s="10">
        <f t="shared" si="4"/>
        <v>10.799999999999999</v>
      </c>
    </row>
    <row r="93" spans="1:17" x14ac:dyDescent="0.35">
      <c r="A93" s="3" t="str">
        <f t="shared" si="7"/>
        <v>Green</v>
      </c>
      <c r="B93" s="3" t="s">
        <v>22</v>
      </c>
      <c r="C93" s="3">
        <v>92</v>
      </c>
      <c r="D93" s="3">
        <v>75</v>
      </c>
      <c r="E93" s="3">
        <v>0</v>
      </c>
      <c r="F93" s="3">
        <v>25</v>
      </c>
      <c r="G93" s="3" t="s">
        <v>64</v>
      </c>
      <c r="O93" s="3">
        <f t="shared" si="8"/>
        <v>0</v>
      </c>
      <c r="P93" s="3">
        <f t="shared" si="9"/>
        <v>-2.125</v>
      </c>
      <c r="Q93" s="10">
        <f t="shared" si="4"/>
        <v>10.799999999999999</v>
      </c>
    </row>
    <row r="94" spans="1:17" x14ac:dyDescent="0.35">
      <c r="A94" s="3" t="str">
        <f t="shared" si="7"/>
        <v>Green</v>
      </c>
      <c r="B94" s="3" t="s">
        <v>22</v>
      </c>
      <c r="C94" s="3">
        <v>93</v>
      </c>
      <c r="D94" s="3">
        <v>75</v>
      </c>
      <c r="E94" s="3">
        <v>2</v>
      </c>
      <c r="F94" s="3">
        <v>25</v>
      </c>
      <c r="G94" s="3" t="s">
        <v>64</v>
      </c>
      <c r="O94" s="3">
        <f t="shared" si="8"/>
        <v>1.5</v>
      </c>
      <c r="P94" s="3">
        <f t="shared" si="9"/>
        <v>-0.625</v>
      </c>
      <c r="Q94" s="10">
        <f t="shared" si="4"/>
        <v>10.799999999999999</v>
      </c>
    </row>
    <row r="95" spans="1:17" x14ac:dyDescent="0.35">
      <c r="A95" s="3" t="str">
        <f t="shared" si="7"/>
        <v>Green</v>
      </c>
      <c r="B95" s="3" t="s">
        <v>22</v>
      </c>
      <c r="C95" s="5">
        <v>94</v>
      </c>
      <c r="D95" s="3">
        <v>75</v>
      </c>
      <c r="E95" s="3">
        <v>1</v>
      </c>
      <c r="F95" s="3">
        <v>25</v>
      </c>
      <c r="G95" s="3" t="s">
        <v>64</v>
      </c>
      <c r="O95" s="3">
        <f t="shared" si="8"/>
        <v>0.75</v>
      </c>
      <c r="P95" s="3">
        <f t="shared" si="9"/>
        <v>0.125</v>
      </c>
      <c r="Q95" s="10">
        <f t="shared" si="4"/>
        <v>10.799999999999999</v>
      </c>
    </row>
    <row r="96" spans="1:17" x14ac:dyDescent="0.35">
      <c r="A96" s="3" t="str">
        <f t="shared" si="7"/>
        <v>Green</v>
      </c>
      <c r="B96" s="3" t="s">
        <v>22</v>
      </c>
      <c r="C96" s="3">
        <v>95</v>
      </c>
      <c r="D96" s="3">
        <v>75</v>
      </c>
      <c r="E96" s="3">
        <v>0.5</v>
      </c>
      <c r="F96" s="3">
        <v>25</v>
      </c>
      <c r="G96" s="3" t="s">
        <v>64</v>
      </c>
      <c r="O96" s="3">
        <f t="shared" si="8"/>
        <v>0.375</v>
      </c>
      <c r="P96" s="3">
        <f t="shared" si="9"/>
        <v>0.5</v>
      </c>
      <c r="Q96" s="10">
        <f t="shared" si="4"/>
        <v>10.799999999999999</v>
      </c>
    </row>
    <row r="97" spans="1:17" x14ac:dyDescent="0.35">
      <c r="A97" s="3" t="str">
        <f t="shared" si="7"/>
        <v>Green</v>
      </c>
      <c r="B97" s="3" t="s">
        <v>22</v>
      </c>
      <c r="C97" s="3">
        <v>96</v>
      </c>
      <c r="D97" s="3">
        <v>75</v>
      </c>
      <c r="E97" s="3">
        <v>0</v>
      </c>
      <c r="F97" s="3">
        <v>25</v>
      </c>
      <c r="G97" s="3" t="s">
        <v>64</v>
      </c>
      <c r="H97" s="3" t="s">
        <v>54</v>
      </c>
      <c r="M97" s="8"/>
      <c r="N97" s="3" t="s">
        <v>37</v>
      </c>
      <c r="O97" s="3">
        <f t="shared" si="8"/>
        <v>0</v>
      </c>
      <c r="P97" s="3">
        <f t="shared" si="9"/>
        <v>0.5</v>
      </c>
      <c r="Q97" s="10">
        <f t="shared" si="4"/>
        <v>10.799999999999999</v>
      </c>
    </row>
    <row r="98" spans="1:17" x14ac:dyDescent="0.35">
      <c r="A98" s="3" t="str">
        <f t="shared" si="7"/>
        <v>Green</v>
      </c>
      <c r="B98" s="3" t="s">
        <v>22</v>
      </c>
      <c r="C98" s="3">
        <v>97</v>
      </c>
      <c r="D98" s="3">
        <v>75</v>
      </c>
      <c r="E98" s="3">
        <v>0</v>
      </c>
      <c r="F98" s="3">
        <v>25</v>
      </c>
      <c r="G98" s="3" t="s">
        <v>64</v>
      </c>
      <c r="O98" s="3">
        <f t="shared" si="8"/>
        <v>0</v>
      </c>
      <c r="P98" s="3">
        <f t="shared" si="9"/>
        <v>0.5</v>
      </c>
      <c r="Q98" s="10">
        <f t="shared" si="4"/>
        <v>10.799999999999999</v>
      </c>
    </row>
    <row r="99" spans="1:17" x14ac:dyDescent="0.35">
      <c r="A99" s="3" t="str">
        <f t="shared" si="7"/>
        <v>Green</v>
      </c>
      <c r="B99" s="3" t="s">
        <v>23</v>
      </c>
      <c r="C99" s="5">
        <v>98</v>
      </c>
      <c r="D99" s="3">
        <v>75</v>
      </c>
      <c r="E99" s="3">
        <v>0</v>
      </c>
      <c r="F99" s="3">
        <v>25</v>
      </c>
      <c r="G99" s="3" t="s">
        <v>64</v>
      </c>
      <c r="O99" s="3">
        <f t="shared" si="8"/>
        <v>0</v>
      </c>
      <c r="P99" s="3">
        <f t="shared" si="9"/>
        <v>0.5</v>
      </c>
      <c r="Q99" s="10">
        <f t="shared" si="4"/>
        <v>10.799999999999999</v>
      </c>
    </row>
    <row r="100" spans="1:17" x14ac:dyDescent="0.35">
      <c r="A100" s="3" t="str">
        <f t="shared" si="7"/>
        <v>Green</v>
      </c>
      <c r="B100" s="3" t="s">
        <v>23</v>
      </c>
      <c r="C100" s="3">
        <v>99</v>
      </c>
      <c r="D100" s="3">
        <v>75</v>
      </c>
      <c r="E100" s="3">
        <v>0</v>
      </c>
      <c r="F100" s="3">
        <v>25</v>
      </c>
      <c r="G100" s="3" t="s">
        <v>64</v>
      </c>
      <c r="O100" s="3">
        <f t="shared" si="8"/>
        <v>0</v>
      </c>
      <c r="P100" s="3">
        <f t="shared" si="9"/>
        <v>0.5</v>
      </c>
      <c r="Q100" s="10">
        <f t="shared" si="4"/>
        <v>10.799999999999999</v>
      </c>
    </row>
    <row r="101" spans="1:17" x14ac:dyDescent="0.35">
      <c r="A101" s="3" t="str">
        <f t="shared" si="7"/>
        <v>Green</v>
      </c>
      <c r="B101" s="3" t="s">
        <v>23</v>
      </c>
      <c r="C101" s="3">
        <v>100</v>
      </c>
      <c r="D101" s="3">
        <v>75</v>
      </c>
      <c r="E101" s="3">
        <v>0</v>
      </c>
      <c r="F101" s="3">
        <v>25</v>
      </c>
      <c r="G101" s="3" t="s">
        <v>64</v>
      </c>
      <c r="O101" s="3">
        <f t="shared" si="8"/>
        <v>0</v>
      </c>
      <c r="P101" s="3">
        <f t="shared" si="9"/>
        <v>0.5</v>
      </c>
      <c r="Q101" s="10">
        <f t="shared" si="4"/>
        <v>10.799999999999999</v>
      </c>
    </row>
    <row r="102" spans="1:17" x14ac:dyDescent="0.35">
      <c r="A102" s="3" t="str">
        <f t="shared" si="7"/>
        <v>Green</v>
      </c>
      <c r="B102" s="3" t="s">
        <v>24</v>
      </c>
      <c r="C102" s="3">
        <v>101</v>
      </c>
      <c r="D102" s="3">
        <v>35</v>
      </c>
      <c r="E102" s="3">
        <v>0</v>
      </c>
      <c r="F102" s="3">
        <v>26</v>
      </c>
      <c r="G102" s="3" t="s">
        <v>64</v>
      </c>
      <c r="O102" s="3">
        <f t="shared" si="8"/>
        <v>0</v>
      </c>
      <c r="P102" s="3">
        <f t="shared" si="9"/>
        <v>0.5</v>
      </c>
      <c r="Q102" s="10">
        <f t="shared" si="4"/>
        <v>4.8461538461538467</v>
      </c>
    </row>
    <row r="103" spans="1:17" x14ac:dyDescent="0.35">
      <c r="A103" s="3" t="str">
        <f t="shared" si="7"/>
        <v>Green</v>
      </c>
      <c r="B103" s="3" t="s">
        <v>25</v>
      </c>
      <c r="C103" s="5">
        <v>102</v>
      </c>
      <c r="D103" s="3">
        <v>100</v>
      </c>
      <c r="E103" s="3">
        <v>0</v>
      </c>
      <c r="F103" s="3">
        <v>28</v>
      </c>
      <c r="G103" s="3" t="s">
        <v>64</v>
      </c>
      <c r="O103" s="3">
        <f t="shared" si="8"/>
        <v>0</v>
      </c>
      <c r="P103" s="3">
        <f t="shared" si="9"/>
        <v>0.5</v>
      </c>
      <c r="Q103" s="10">
        <f t="shared" si="4"/>
        <v>12.857142857142859</v>
      </c>
    </row>
    <row r="104" spans="1:17" x14ac:dyDescent="0.35">
      <c r="A104" s="3" t="str">
        <f t="shared" si="7"/>
        <v>Green</v>
      </c>
      <c r="B104" s="3" t="s">
        <v>25</v>
      </c>
      <c r="C104" s="3">
        <v>103</v>
      </c>
      <c r="D104" s="3">
        <v>100</v>
      </c>
      <c r="E104" s="3">
        <v>0</v>
      </c>
      <c r="F104" s="3">
        <v>28</v>
      </c>
      <c r="G104" s="3" t="s">
        <v>64</v>
      </c>
      <c r="O104" s="3">
        <f t="shared" si="8"/>
        <v>0</v>
      </c>
      <c r="P104" s="3">
        <f t="shared" si="9"/>
        <v>0.5</v>
      </c>
      <c r="Q104" s="10">
        <f t="shared" si="4"/>
        <v>12.857142857142859</v>
      </c>
    </row>
    <row r="105" spans="1:17" x14ac:dyDescent="0.35">
      <c r="A105" s="3" t="str">
        <f t="shared" si="7"/>
        <v>Green</v>
      </c>
      <c r="B105" s="3" t="s">
        <v>25</v>
      </c>
      <c r="C105" s="3">
        <v>104</v>
      </c>
      <c r="D105" s="3">
        <v>80</v>
      </c>
      <c r="E105" s="3">
        <v>0</v>
      </c>
      <c r="F105" s="3">
        <v>28</v>
      </c>
      <c r="G105" s="3" t="s">
        <v>64</v>
      </c>
      <c r="O105" s="3">
        <f t="shared" si="8"/>
        <v>0</v>
      </c>
      <c r="P105" s="3">
        <f t="shared" si="9"/>
        <v>0.5</v>
      </c>
      <c r="Q105" s="10">
        <f t="shared" si="4"/>
        <v>10.285714285714286</v>
      </c>
    </row>
    <row r="106" spans="1:17" x14ac:dyDescent="0.35">
      <c r="A106" s="3" t="str">
        <f t="shared" si="7"/>
        <v>Green</v>
      </c>
      <c r="B106" s="3" t="s">
        <v>26</v>
      </c>
      <c r="C106" s="3">
        <v>105</v>
      </c>
      <c r="D106" s="3">
        <v>100</v>
      </c>
      <c r="E106" s="3">
        <v>0</v>
      </c>
      <c r="F106" s="3">
        <v>28</v>
      </c>
      <c r="G106" s="3" t="s">
        <v>64</v>
      </c>
      <c r="H106" s="3" t="s">
        <v>51</v>
      </c>
      <c r="M106" s="8"/>
      <c r="N106" s="3" t="s">
        <v>39</v>
      </c>
      <c r="O106" s="3">
        <f t="shared" si="8"/>
        <v>0</v>
      </c>
      <c r="P106" s="3">
        <f t="shared" si="9"/>
        <v>0.5</v>
      </c>
      <c r="Q106" s="10">
        <f t="shared" si="4"/>
        <v>12.857142857142859</v>
      </c>
    </row>
    <row r="107" spans="1:17" x14ac:dyDescent="0.35">
      <c r="A107" s="3" t="str">
        <f t="shared" si="7"/>
        <v>Green</v>
      </c>
      <c r="B107" s="3" t="s">
        <v>26</v>
      </c>
      <c r="C107" s="5">
        <v>106</v>
      </c>
      <c r="D107" s="3">
        <v>100</v>
      </c>
      <c r="E107" s="3">
        <v>0</v>
      </c>
      <c r="F107" s="3">
        <v>28</v>
      </c>
      <c r="G107" s="3" t="s">
        <v>64</v>
      </c>
      <c r="O107" s="3">
        <f t="shared" si="8"/>
        <v>0</v>
      </c>
      <c r="P107" s="3">
        <f t="shared" si="9"/>
        <v>0.5</v>
      </c>
      <c r="Q107" s="10">
        <f t="shared" si="4"/>
        <v>12.857142857142859</v>
      </c>
    </row>
    <row r="108" spans="1:17" x14ac:dyDescent="0.35">
      <c r="A108" s="3" t="str">
        <f t="shared" si="7"/>
        <v>Green</v>
      </c>
      <c r="B108" s="3" t="s">
        <v>26</v>
      </c>
      <c r="C108" s="3">
        <v>107</v>
      </c>
      <c r="D108" s="3">
        <v>90</v>
      </c>
      <c r="E108" s="3">
        <v>0</v>
      </c>
      <c r="F108" s="3">
        <v>28</v>
      </c>
      <c r="G108" s="3" t="s">
        <v>64</v>
      </c>
      <c r="O108" s="3">
        <f t="shared" si="8"/>
        <v>0</v>
      </c>
      <c r="P108" s="3">
        <f t="shared" si="9"/>
        <v>0.5</v>
      </c>
      <c r="Q108" s="10">
        <f t="shared" si="4"/>
        <v>11.571428571428573</v>
      </c>
    </row>
    <row r="109" spans="1:17" x14ac:dyDescent="0.35">
      <c r="A109" s="3" t="str">
        <f t="shared" si="7"/>
        <v>Green</v>
      </c>
      <c r="B109" s="3" t="s">
        <v>26</v>
      </c>
      <c r="C109" s="3">
        <v>108</v>
      </c>
      <c r="D109" s="3">
        <v>100</v>
      </c>
      <c r="E109" s="3">
        <v>0</v>
      </c>
      <c r="F109" s="3">
        <v>28</v>
      </c>
      <c r="G109" s="3" t="s">
        <v>64</v>
      </c>
      <c r="O109" s="3">
        <f t="shared" si="8"/>
        <v>0</v>
      </c>
      <c r="P109" s="3">
        <f t="shared" si="9"/>
        <v>0.5</v>
      </c>
      <c r="Q109" s="10">
        <f t="shared" si="4"/>
        <v>12.857142857142859</v>
      </c>
    </row>
    <row r="110" spans="1:17" x14ac:dyDescent="0.35">
      <c r="A110" s="3" t="str">
        <f t="shared" si="7"/>
        <v>Green</v>
      </c>
      <c r="B110" s="3" t="s">
        <v>26</v>
      </c>
      <c r="C110" s="3">
        <v>109</v>
      </c>
      <c r="D110" s="3">
        <v>100</v>
      </c>
      <c r="E110" s="3">
        <v>0</v>
      </c>
      <c r="F110" s="3">
        <v>28</v>
      </c>
      <c r="G110" s="3" t="s">
        <v>64</v>
      </c>
      <c r="O110" s="3">
        <f t="shared" ref="O110:O151" si="10">E110*D110/100</f>
        <v>0</v>
      </c>
      <c r="P110" s="3">
        <f t="shared" ref="P110:P151" si="11">O110+P109</f>
        <v>0.5</v>
      </c>
      <c r="Q110" s="10">
        <f t="shared" si="4"/>
        <v>12.857142857142859</v>
      </c>
    </row>
    <row r="111" spans="1:17" x14ac:dyDescent="0.35">
      <c r="A111" s="3" t="str">
        <f t="shared" si="7"/>
        <v>Green</v>
      </c>
      <c r="B111" s="3" t="s">
        <v>29</v>
      </c>
      <c r="C111" s="5">
        <v>110</v>
      </c>
      <c r="D111" s="3">
        <v>100</v>
      </c>
      <c r="E111" s="3">
        <v>0</v>
      </c>
      <c r="F111" s="3">
        <v>30</v>
      </c>
      <c r="G111" s="3" t="s">
        <v>64</v>
      </c>
      <c r="O111" s="3">
        <f t="shared" si="10"/>
        <v>0</v>
      </c>
      <c r="P111" s="3">
        <f t="shared" si="11"/>
        <v>0.5</v>
      </c>
      <c r="Q111" s="10">
        <f t="shared" si="4"/>
        <v>12</v>
      </c>
    </row>
    <row r="112" spans="1:17" x14ac:dyDescent="0.35">
      <c r="A112" s="3" t="str">
        <f t="shared" si="7"/>
        <v>Green</v>
      </c>
      <c r="B112" s="3" t="s">
        <v>29</v>
      </c>
      <c r="C112" s="3">
        <v>111</v>
      </c>
      <c r="D112" s="3">
        <v>100</v>
      </c>
      <c r="E112" s="3">
        <v>0</v>
      </c>
      <c r="F112" s="3">
        <v>30</v>
      </c>
      <c r="G112" s="3" t="s">
        <v>64</v>
      </c>
      <c r="O112" s="3">
        <f t="shared" si="10"/>
        <v>0</v>
      </c>
      <c r="P112" s="3">
        <f t="shared" si="11"/>
        <v>0.5</v>
      </c>
      <c r="Q112" s="10">
        <f t="shared" si="4"/>
        <v>12</v>
      </c>
    </row>
    <row r="113" spans="1:17" x14ac:dyDescent="0.35">
      <c r="A113" s="3" t="str">
        <f t="shared" si="7"/>
        <v>Green</v>
      </c>
      <c r="B113" s="3" t="s">
        <v>29</v>
      </c>
      <c r="C113" s="3">
        <v>112</v>
      </c>
      <c r="D113" s="3">
        <v>100</v>
      </c>
      <c r="E113" s="3">
        <v>0</v>
      </c>
      <c r="F113" s="3">
        <v>30</v>
      </c>
      <c r="G113" s="3" t="s">
        <v>64</v>
      </c>
      <c r="O113" s="3">
        <f t="shared" si="10"/>
        <v>0</v>
      </c>
      <c r="P113" s="3">
        <f t="shared" si="11"/>
        <v>0.5</v>
      </c>
      <c r="Q113" s="10">
        <f t="shared" si="4"/>
        <v>12</v>
      </c>
    </row>
    <row r="114" spans="1:17" x14ac:dyDescent="0.35">
      <c r="A114" s="3" t="str">
        <f t="shared" si="7"/>
        <v>Green</v>
      </c>
      <c r="B114" s="3" t="s">
        <v>29</v>
      </c>
      <c r="C114" s="3">
        <v>113</v>
      </c>
      <c r="D114" s="3">
        <v>100</v>
      </c>
      <c r="E114" s="3">
        <v>0</v>
      </c>
      <c r="F114" s="3">
        <v>30</v>
      </c>
      <c r="G114" s="3" t="s">
        <v>64</v>
      </c>
      <c r="O114" s="3">
        <f t="shared" si="10"/>
        <v>0</v>
      </c>
      <c r="P114" s="3">
        <f t="shared" si="11"/>
        <v>0.5</v>
      </c>
      <c r="Q114" s="10">
        <f t="shared" si="4"/>
        <v>12</v>
      </c>
    </row>
    <row r="115" spans="1:17" x14ac:dyDescent="0.35">
      <c r="A115" s="3" t="str">
        <f t="shared" si="7"/>
        <v>Green</v>
      </c>
      <c r="B115" s="3" t="s">
        <v>29</v>
      </c>
      <c r="C115" s="5">
        <v>114</v>
      </c>
      <c r="D115" s="3">
        <f>100+62</f>
        <v>162</v>
      </c>
      <c r="E115" s="3">
        <v>0</v>
      </c>
      <c r="F115" s="3">
        <v>30</v>
      </c>
      <c r="G115" s="3" t="s">
        <v>64</v>
      </c>
      <c r="H115" s="3" t="s">
        <v>50</v>
      </c>
      <c r="M115" s="8"/>
      <c r="N115" s="3" t="s">
        <v>39</v>
      </c>
      <c r="O115" s="3">
        <f t="shared" si="10"/>
        <v>0</v>
      </c>
      <c r="P115" s="3">
        <f t="shared" si="11"/>
        <v>0.5</v>
      </c>
      <c r="Q115" s="10">
        <f t="shared" si="4"/>
        <v>19.439999999999998</v>
      </c>
    </row>
    <row r="116" spans="1:17" x14ac:dyDescent="0.35">
      <c r="A116" s="3" t="str">
        <f t="shared" si="7"/>
        <v>Green</v>
      </c>
      <c r="B116" s="3" t="s">
        <v>29</v>
      </c>
      <c r="C116" s="3">
        <v>115</v>
      </c>
      <c r="D116" s="3">
        <v>100</v>
      </c>
      <c r="E116" s="3">
        <v>0</v>
      </c>
      <c r="F116" s="3">
        <v>30</v>
      </c>
      <c r="G116" s="3" t="s">
        <v>64</v>
      </c>
      <c r="O116" s="3">
        <f t="shared" si="10"/>
        <v>0</v>
      </c>
      <c r="P116" s="3">
        <f t="shared" si="11"/>
        <v>0.5</v>
      </c>
      <c r="Q116" s="10">
        <f t="shared" si="4"/>
        <v>12</v>
      </c>
    </row>
    <row r="117" spans="1:17" x14ac:dyDescent="0.35">
      <c r="A117" s="3" t="str">
        <f t="shared" si="7"/>
        <v>Green</v>
      </c>
      <c r="B117" s="3" t="s">
        <v>29</v>
      </c>
      <c r="C117" s="3">
        <v>116</v>
      </c>
      <c r="D117" s="3">
        <v>100</v>
      </c>
      <c r="E117" s="3">
        <v>0</v>
      </c>
      <c r="F117" s="3">
        <v>30</v>
      </c>
      <c r="G117" s="3" t="s">
        <v>64</v>
      </c>
      <c r="O117" s="3">
        <f t="shared" si="10"/>
        <v>0</v>
      </c>
      <c r="P117" s="3">
        <f t="shared" si="11"/>
        <v>0.5</v>
      </c>
      <c r="Q117" s="10">
        <f t="shared" si="4"/>
        <v>12</v>
      </c>
    </row>
    <row r="118" spans="1:17" x14ac:dyDescent="0.35">
      <c r="A118" s="3" t="str">
        <f t="shared" si="7"/>
        <v>Green</v>
      </c>
      <c r="B118" s="3" t="s">
        <v>30</v>
      </c>
      <c r="C118" s="3">
        <v>117</v>
      </c>
      <c r="D118" s="3">
        <v>50</v>
      </c>
      <c r="E118" s="3">
        <v>0</v>
      </c>
      <c r="F118" s="3">
        <v>15</v>
      </c>
      <c r="G118" s="3" t="s">
        <v>64</v>
      </c>
      <c r="O118" s="3">
        <f t="shared" si="10"/>
        <v>0</v>
      </c>
      <c r="P118" s="3">
        <f t="shared" si="11"/>
        <v>0.5</v>
      </c>
      <c r="Q118" s="10">
        <f t="shared" si="4"/>
        <v>12</v>
      </c>
    </row>
    <row r="119" spans="1:17" x14ac:dyDescent="0.35">
      <c r="A119" s="3" t="str">
        <f t="shared" si="7"/>
        <v>Green</v>
      </c>
      <c r="B119" s="3" t="s">
        <v>30</v>
      </c>
      <c r="C119" s="5">
        <v>118</v>
      </c>
      <c r="D119" s="3">
        <v>50</v>
      </c>
      <c r="E119" s="3">
        <v>0</v>
      </c>
      <c r="F119" s="3">
        <v>15</v>
      </c>
      <c r="G119" s="3" t="s">
        <v>64</v>
      </c>
      <c r="O119" s="3">
        <f t="shared" si="10"/>
        <v>0</v>
      </c>
      <c r="P119" s="3">
        <f t="shared" si="11"/>
        <v>0.5</v>
      </c>
      <c r="Q119" s="10">
        <f t="shared" si="4"/>
        <v>12</v>
      </c>
    </row>
    <row r="120" spans="1:17" x14ac:dyDescent="0.35">
      <c r="A120" s="3" t="str">
        <f t="shared" si="7"/>
        <v>Green</v>
      </c>
      <c r="B120" s="3" t="s">
        <v>30</v>
      </c>
      <c r="C120" s="3">
        <v>119</v>
      </c>
      <c r="D120" s="3">
        <v>40</v>
      </c>
      <c r="E120" s="3">
        <v>0</v>
      </c>
      <c r="F120" s="3">
        <v>15</v>
      </c>
      <c r="G120" s="3" t="s">
        <v>64</v>
      </c>
      <c r="O120" s="3">
        <f t="shared" si="10"/>
        <v>0</v>
      </c>
      <c r="P120" s="3">
        <f t="shared" si="11"/>
        <v>0.5</v>
      </c>
      <c r="Q120" s="10">
        <f t="shared" si="4"/>
        <v>9.6</v>
      </c>
    </row>
    <row r="121" spans="1:17" x14ac:dyDescent="0.35">
      <c r="A121" s="3" t="str">
        <f t="shared" si="7"/>
        <v>Green</v>
      </c>
      <c r="B121" s="3" t="s">
        <v>30</v>
      </c>
      <c r="C121" s="3">
        <v>120</v>
      </c>
      <c r="D121" s="3">
        <v>50</v>
      </c>
      <c r="E121" s="3">
        <v>0</v>
      </c>
      <c r="F121" s="3">
        <v>15</v>
      </c>
      <c r="G121" s="3" t="s">
        <v>64</v>
      </c>
      <c r="O121" s="3">
        <f t="shared" si="10"/>
        <v>0</v>
      </c>
      <c r="P121" s="3">
        <f t="shared" si="11"/>
        <v>0.5</v>
      </c>
      <c r="Q121" s="10">
        <f t="shared" si="4"/>
        <v>12</v>
      </c>
    </row>
    <row r="122" spans="1:17" x14ac:dyDescent="0.35">
      <c r="A122" s="3" t="str">
        <f t="shared" si="7"/>
        <v>Green</v>
      </c>
      <c r="B122" s="3" t="s">
        <v>30</v>
      </c>
      <c r="C122" s="3">
        <v>121</v>
      </c>
      <c r="D122" s="3">
        <v>50</v>
      </c>
      <c r="E122" s="3">
        <v>0</v>
      </c>
      <c r="F122" s="3">
        <v>15</v>
      </c>
      <c r="G122" s="3" t="s">
        <v>64</v>
      </c>
      <c r="O122" s="3">
        <f t="shared" si="10"/>
        <v>0</v>
      </c>
      <c r="P122" s="3">
        <f t="shared" si="11"/>
        <v>0.5</v>
      </c>
      <c r="Q122" s="10">
        <f t="shared" si="4"/>
        <v>12</v>
      </c>
    </row>
    <row r="123" spans="1:17" x14ac:dyDescent="0.35">
      <c r="A123" s="3" t="str">
        <f t="shared" si="7"/>
        <v>Green</v>
      </c>
      <c r="B123" s="3" t="s">
        <v>31</v>
      </c>
      <c r="C123" s="5">
        <v>122</v>
      </c>
      <c r="D123" s="3">
        <v>50</v>
      </c>
      <c r="E123" s="3">
        <v>0</v>
      </c>
      <c r="F123" s="3">
        <v>20</v>
      </c>
      <c r="G123" s="3" t="s">
        <v>66</v>
      </c>
      <c r="K123" s="3" t="s">
        <v>27</v>
      </c>
      <c r="O123" s="3">
        <f t="shared" si="10"/>
        <v>0</v>
      </c>
      <c r="P123" s="3">
        <f t="shared" si="11"/>
        <v>0.5</v>
      </c>
      <c r="Q123" s="10">
        <f t="shared" si="4"/>
        <v>9</v>
      </c>
    </row>
    <row r="124" spans="1:17" x14ac:dyDescent="0.35">
      <c r="A124" s="3" t="str">
        <f t="shared" si="7"/>
        <v>Green</v>
      </c>
      <c r="B124" s="3" t="s">
        <v>31</v>
      </c>
      <c r="C124" s="3">
        <v>123</v>
      </c>
      <c r="D124" s="3">
        <v>50</v>
      </c>
      <c r="E124" s="3">
        <v>0</v>
      </c>
      <c r="F124" s="3">
        <v>20</v>
      </c>
      <c r="G124" s="3" t="s">
        <v>66</v>
      </c>
      <c r="H124" s="3" t="s">
        <v>49</v>
      </c>
      <c r="K124" s="8" t="str">
        <f>K58</f>
        <v>UNDERGROUND</v>
      </c>
      <c r="L124" s="8"/>
      <c r="M124" s="8"/>
      <c r="N124" s="3" t="s">
        <v>39</v>
      </c>
      <c r="O124" s="3">
        <f t="shared" si="10"/>
        <v>0</v>
      </c>
      <c r="P124" s="3">
        <f t="shared" si="11"/>
        <v>0.5</v>
      </c>
      <c r="Q124" s="10">
        <f t="shared" si="4"/>
        <v>9</v>
      </c>
    </row>
    <row r="125" spans="1:17" x14ac:dyDescent="0.35">
      <c r="A125" s="3" t="str">
        <f t="shared" si="7"/>
        <v>Green</v>
      </c>
      <c r="B125" s="3" t="s">
        <v>31</v>
      </c>
      <c r="C125" s="3">
        <v>124</v>
      </c>
      <c r="D125" s="3">
        <v>50</v>
      </c>
      <c r="E125" s="3">
        <v>0</v>
      </c>
      <c r="F125" s="3">
        <v>20</v>
      </c>
      <c r="G125" s="3" t="s">
        <v>66</v>
      </c>
      <c r="K125" s="3" t="s">
        <v>27</v>
      </c>
      <c r="O125" s="3">
        <f t="shared" si="10"/>
        <v>0</v>
      </c>
      <c r="P125" s="3">
        <f t="shared" si="11"/>
        <v>0.5</v>
      </c>
      <c r="Q125" s="10">
        <f t="shared" si="4"/>
        <v>9</v>
      </c>
    </row>
    <row r="126" spans="1:17" x14ac:dyDescent="0.35">
      <c r="A126" s="3" t="str">
        <f t="shared" si="7"/>
        <v>Green</v>
      </c>
      <c r="B126" s="3" t="s">
        <v>31</v>
      </c>
      <c r="C126" s="3">
        <v>125</v>
      </c>
      <c r="D126" s="3">
        <v>50</v>
      </c>
      <c r="E126" s="3">
        <v>0</v>
      </c>
      <c r="F126" s="3">
        <v>20</v>
      </c>
      <c r="G126" s="3" t="s">
        <v>66</v>
      </c>
      <c r="K126" s="3" t="s">
        <v>27</v>
      </c>
      <c r="O126" s="3">
        <f t="shared" si="10"/>
        <v>0</v>
      </c>
      <c r="P126" s="3">
        <f t="shared" si="11"/>
        <v>0.5</v>
      </c>
      <c r="Q126" s="10">
        <f t="shared" si="4"/>
        <v>9</v>
      </c>
    </row>
    <row r="127" spans="1:17" x14ac:dyDescent="0.35">
      <c r="A127" s="3" t="str">
        <f t="shared" si="7"/>
        <v>Green</v>
      </c>
      <c r="B127" s="3" t="s">
        <v>31</v>
      </c>
      <c r="C127" s="5">
        <v>126</v>
      </c>
      <c r="D127" s="3">
        <v>50</v>
      </c>
      <c r="E127" s="3">
        <v>0</v>
      </c>
      <c r="F127" s="3">
        <v>20</v>
      </c>
      <c r="G127" s="3" t="s">
        <v>66</v>
      </c>
      <c r="K127" s="3" t="s">
        <v>27</v>
      </c>
      <c r="O127" s="3">
        <f t="shared" si="10"/>
        <v>0</v>
      </c>
      <c r="P127" s="3">
        <f t="shared" si="11"/>
        <v>0.5</v>
      </c>
      <c r="Q127" s="10">
        <f t="shared" si="4"/>
        <v>9</v>
      </c>
    </row>
    <row r="128" spans="1:17" x14ac:dyDescent="0.35">
      <c r="A128" s="3" t="str">
        <f t="shared" si="7"/>
        <v>Green</v>
      </c>
      <c r="B128" s="3" t="s">
        <v>31</v>
      </c>
      <c r="C128" s="3">
        <v>127</v>
      </c>
      <c r="D128" s="3">
        <v>50</v>
      </c>
      <c r="E128" s="3">
        <v>0</v>
      </c>
      <c r="F128" s="3">
        <v>20</v>
      </c>
      <c r="G128" s="3" t="s">
        <v>66</v>
      </c>
      <c r="K128" s="3" t="s">
        <v>27</v>
      </c>
      <c r="O128" s="3">
        <f t="shared" si="10"/>
        <v>0</v>
      </c>
      <c r="P128" s="3">
        <f t="shared" si="11"/>
        <v>0.5</v>
      </c>
      <c r="Q128" s="10">
        <f t="shared" si="4"/>
        <v>9</v>
      </c>
    </row>
    <row r="129" spans="1:17" x14ac:dyDescent="0.35">
      <c r="A129" s="3" t="str">
        <f t="shared" si="7"/>
        <v>Green</v>
      </c>
      <c r="B129" s="3" t="s">
        <v>31</v>
      </c>
      <c r="C129" s="3">
        <v>128</v>
      </c>
      <c r="D129" s="3">
        <v>50</v>
      </c>
      <c r="E129" s="3">
        <v>0</v>
      </c>
      <c r="F129" s="3">
        <v>20</v>
      </c>
      <c r="G129" s="3" t="s">
        <v>66</v>
      </c>
      <c r="K129" s="3" t="s">
        <v>27</v>
      </c>
      <c r="O129" s="3">
        <f t="shared" si="10"/>
        <v>0</v>
      </c>
      <c r="P129" s="3">
        <f t="shared" si="11"/>
        <v>0.5</v>
      </c>
      <c r="Q129" s="10">
        <f t="shared" si="4"/>
        <v>9</v>
      </c>
    </row>
    <row r="130" spans="1:17" x14ac:dyDescent="0.35">
      <c r="A130" s="3" t="str">
        <f t="shared" si="7"/>
        <v>Green</v>
      </c>
      <c r="B130" s="3" t="s">
        <v>31</v>
      </c>
      <c r="C130" s="3">
        <v>129</v>
      </c>
      <c r="D130" s="3">
        <v>50</v>
      </c>
      <c r="E130" s="3">
        <v>0</v>
      </c>
      <c r="F130" s="3">
        <v>20</v>
      </c>
      <c r="G130" s="3" t="s">
        <v>66</v>
      </c>
      <c r="K130" s="3" t="s">
        <v>27</v>
      </c>
      <c r="O130" s="3">
        <f t="shared" si="10"/>
        <v>0</v>
      </c>
      <c r="P130" s="3">
        <f t="shared" si="11"/>
        <v>0.5</v>
      </c>
      <c r="Q130" s="10">
        <f t="shared" ref="Q130:Q150" si="12">D130*(1/(F130*1000/(60*60)))</f>
        <v>9</v>
      </c>
    </row>
    <row r="131" spans="1:17" x14ac:dyDescent="0.35">
      <c r="A131" s="3" t="str">
        <f t="shared" si="7"/>
        <v>Green</v>
      </c>
      <c r="B131" s="3" t="s">
        <v>31</v>
      </c>
      <c r="C131" s="5">
        <v>130</v>
      </c>
      <c r="D131" s="3">
        <v>50</v>
      </c>
      <c r="E131" s="3">
        <v>0</v>
      </c>
      <c r="F131" s="3">
        <v>20</v>
      </c>
      <c r="G131" s="3" t="s">
        <v>66</v>
      </c>
      <c r="K131" s="3" t="s">
        <v>27</v>
      </c>
      <c r="O131" s="3">
        <f t="shared" si="10"/>
        <v>0</v>
      </c>
      <c r="P131" s="3">
        <f t="shared" si="11"/>
        <v>0.5</v>
      </c>
      <c r="Q131" s="10">
        <f t="shared" si="12"/>
        <v>9</v>
      </c>
    </row>
    <row r="132" spans="1:17" x14ac:dyDescent="0.35">
      <c r="A132" s="3" t="str">
        <f t="shared" si="7"/>
        <v>Green</v>
      </c>
      <c r="B132" s="3" t="s">
        <v>31</v>
      </c>
      <c r="C132" s="3">
        <v>131</v>
      </c>
      <c r="D132" s="3">
        <v>50</v>
      </c>
      <c r="E132" s="3">
        <v>0</v>
      </c>
      <c r="F132" s="3">
        <v>20</v>
      </c>
      <c r="G132" s="3" t="s">
        <v>66</v>
      </c>
      <c r="K132" s="3" t="s">
        <v>27</v>
      </c>
      <c r="O132" s="3">
        <f t="shared" si="10"/>
        <v>0</v>
      </c>
      <c r="P132" s="3">
        <f t="shared" si="11"/>
        <v>0.5</v>
      </c>
      <c r="Q132" s="10">
        <f t="shared" si="12"/>
        <v>9</v>
      </c>
    </row>
    <row r="133" spans="1:17" x14ac:dyDescent="0.35">
      <c r="A133" s="3" t="str">
        <f t="shared" si="7"/>
        <v>Green</v>
      </c>
      <c r="B133" s="3" t="s">
        <v>31</v>
      </c>
      <c r="C133" s="3">
        <v>132</v>
      </c>
      <c r="D133" s="3">
        <v>50</v>
      </c>
      <c r="E133" s="3">
        <v>0</v>
      </c>
      <c r="F133" s="3">
        <v>20</v>
      </c>
      <c r="G133" s="3" t="s">
        <v>66</v>
      </c>
      <c r="H133" s="3" t="s">
        <v>48</v>
      </c>
      <c r="K133" s="8" t="str">
        <f>K49</f>
        <v>UNDERGROUND</v>
      </c>
      <c r="L133" s="8"/>
      <c r="M133" s="8"/>
      <c r="N133" s="3" t="s">
        <v>37</v>
      </c>
      <c r="O133" s="3">
        <f t="shared" si="10"/>
        <v>0</v>
      </c>
      <c r="P133" s="3">
        <f t="shared" si="11"/>
        <v>0.5</v>
      </c>
      <c r="Q133" s="10">
        <f t="shared" si="12"/>
        <v>9</v>
      </c>
    </row>
    <row r="134" spans="1:17" x14ac:dyDescent="0.35">
      <c r="A134" s="3" t="str">
        <f t="shared" si="7"/>
        <v>Green</v>
      </c>
      <c r="B134" s="3" t="s">
        <v>31</v>
      </c>
      <c r="C134" s="3">
        <v>133</v>
      </c>
      <c r="D134" s="3">
        <v>50</v>
      </c>
      <c r="E134" s="3">
        <v>0</v>
      </c>
      <c r="F134" s="3">
        <v>20</v>
      </c>
      <c r="G134" s="3" t="s">
        <v>66</v>
      </c>
      <c r="K134" s="3" t="s">
        <v>27</v>
      </c>
      <c r="O134" s="3">
        <f t="shared" si="10"/>
        <v>0</v>
      </c>
      <c r="P134" s="3">
        <f t="shared" si="11"/>
        <v>0.5</v>
      </c>
      <c r="Q134" s="10">
        <f t="shared" si="12"/>
        <v>9</v>
      </c>
    </row>
    <row r="135" spans="1:17" x14ac:dyDescent="0.35">
      <c r="A135" s="3" t="str">
        <f t="shared" ref="A135:A151" si="13">A134</f>
        <v>Green</v>
      </c>
      <c r="B135" s="3" t="s">
        <v>31</v>
      </c>
      <c r="C135" s="5">
        <v>134</v>
      </c>
      <c r="D135" s="3">
        <v>50</v>
      </c>
      <c r="E135" s="3">
        <v>0</v>
      </c>
      <c r="F135" s="3">
        <v>20</v>
      </c>
      <c r="G135" s="3" t="s">
        <v>66</v>
      </c>
      <c r="K135" s="3" t="s">
        <v>27</v>
      </c>
      <c r="O135" s="3">
        <f t="shared" si="10"/>
        <v>0</v>
      </c>
      <c r="P135" s="3">
        <f t="shared" si="11"/>
        <v>0.5</v>
      </c>
      <c r="Q135" s="10">
        <f t="shared" si="12"/>
        <v>9</v>
      </c>
    </row>
    <row r="136" spans="1:17" x14ac:dyDescent="0.35">
      <c r="A136" s="3" t="str">
        <f t="shared" si="13"/>
        <v>Green</v>
      </c>
      <c r="B136" s="3" t="s">
        <v>31</v>
      </c>
      <c r="C136" s="3">
        <v>135</v>
      </c>
      <c r="D136" s="3">
        <v>50</v>
      </c>
      <c r="E136" s="3">
        <v>0</v>
      </c>
      <c r="F136" s="3">
        <v>20</v>
      </c>
      <c r="G136" s="3" t="s">
        <v>66</v>
      </c>
      <c r="K136" s="3" t="s">
        <v>27</v>
      </c>
      <c r="O136" s="3">
        <f t="shared" si="10"/>
        <v>0</v>
      </c>
      <c r="P136" s="3">
        <f t="shared" si="11"/>
        <v>0.5</v>
      </c>
      <c r="Q136" s="10">
        <f t="shared" si="12"/>
        <v>9</v>
      </c>
    </row>
    <row r="137" spans="1:17" x14ac:dyDescent="0.35">
      <c r="A137" s="3" t="str">
        <f t="shared" si="13"/>
        <v>Green</v>
      </c>
      <c r="B137" s="3" t="s">
        <v>31</v>
      </c>
      <c r="C137" s="3">
        <v>136</v>
      </c>
      <c r="D137" s="3">
        <v>50</v>
      </c>
      <c r="E137" s="3">
        <v>0</v>
      </c>
      <c r="F137" s="3">
        <v>20</v>
      </c>
      <c r="G137" s="3" t="s">
        <v>66</v>
      </c>
      <c r="K137" s="3" t="s">
        <v>27</v>
      </c>
      <c r="O137" s="3">
        <f t="shared" si="10"/>
        <v>0</v>
      </c>
      <c r="P137" s="3">
        <f t="shared" si="11"/>
        <v>0.5</v>
      </c>
      <c r="Q137" s="10">
        <f t="shared" si="12"/>
        <v>9</v>
      </c>
    </row>
    <row r="138" spans="1:17" x14ac:dyDescent="0.35">
      <c r="A138" s="3" t="str">
        <f t="shared" si="13"/>
        <v>Green</v>
      </c>
      <c r="B138" s="3" t="s">
        <v>31</v>
      </c>
      <c r="C138" s="3">
        <v>137</v>
      </c>
      <c r="D138" s="3">
        <v>50</v>
      </c>
      <c r="E138" s="3">
        <v>0</v>
      </c>
      <c r="F138" s="3">
        <v>20</v>
      </c>
      <c r="G138" s="3" t="s">
        <v>66</v>
      </c>
      <c r="K138" s="3" t="s">
        <v>27</v>
      </c>
      <c r="O138" s="3">
        <f t="shared" si="10"/>
        <v>0</v>
      </c>
      <c r="P138" s="3">
        <f t="shared" si="11"/>
        <v>0.5</v>
      </c>
      <c r="Q138" s="10">
        <f t="shared" si="12"/>
        <v>9</v>
      </c>
    </row>
    <row r="139" spans="1:17" x14ac:dyDescent="0.35">
      <c r="A139" s="3" t="str">
        <f t="shared" si="13"/>
        <v>Green</v>
      </c>
      <c r="B139" s="3" t="s">
        <v>31</v>
      </c>
      <c r="C139" s="5">
        <v>138</v>
      </c>
      <c r="D139" s="3">
        <v>50</v>
      </c>
      <c r="E139" s="3">
        <v>0</v>
      </c>
      <c r="F139" s="3">
        <v>20</v>
      </c>
      <c r="G139" s="3" t="s">
        <v>66</v>
      </c>
      <c r="K139" s="3" t="s">
        <v>27</v>
      </c>
      <c r="O139" s="3">
        <f t="shared" si="10"/>
        <v>0</v>
      </c>
      <c r="P139" s="3">
        <f t="shared" si="11"/>
        <v>0.5</v>
      </c>
      <c r="Q139" s="10">
        <f t="shared" si="12"/>
        <v>9</v>
      </c>
    </row>
    <row r="140" spans="1:17" x14ac:dyDescent="0.35">
      <c r="A140" s="3" t="str">
        <f t="shared" si="13"/>
        <v>Green</v>
      </c>
      <c r="B140" s="3" t="s">
        <v>31</v>
      </c>
      <c r="C140" s="3">
        <v>139</v>
      </c>
      <c r="D140" s="3">
        <v>50</v>
      </c>
      <c r="E140" s="3">
        <v>0</v>
      </c>
      <c r="F140" s="3">
        <v>20</v>
      </c>
      <c r="G140" s="3" t="s">
        <v>66</v>
      </c>
      <c r="K140" s="3" t="s">
        <v>27</v>
      </c>
      <c r="O140" s="3">
        <f t="shared" si="10"/>
        <v>0</v>
      </c>
      <c r="P140" s="3">
        <f t="shared" si="11"/>
        <v>0.5</v>
      </c>
      <c r="Q140" s="10">
        <f t="shared" si="12"/>
        <v>9</v>
      </c>
    </row>
    <row r="141" spans="1:17" x14ac:dyDescent="0.35">
      <c r="A141" s="3" t="str">
        <f t="shared" si="13"/>
        <v>Green</v>
      </c>
      <c r="B141" s="3" t="s">
        <v>31</v>
      </c>
      <c r="C141" s="3">
        <v>140</v>
      </c>
      <c r="D141" s="3">
        <v>50</v>
      </c>
      <c r="E141" s="3">
        <v>0</v>
      </c>
      <c r="F141" s="3">
        <v>20</v>
      </c>
      <c r="G141" s="3" t="s">
        <v>66</v>
      </c>
      <c r="K141" s="3" t="s">
        <v>27</v>
      </c>
      <c r="O141" s="3">
        <f t="shared" si="10"/>
        <v>0</v>
      </c>
      <c r="P141" s="3">
        <f t="shared" si="11"/>
        <v>0.5</v>
      </c>
      <c r="Q141" s="10">
        <f t="shared" si="12"/>
        <v>9</v>
      </c>
    </row>
    <row r="142" spans="1:17" x14ac:dyDescent="0.35">
      <c r="A142" s="3" t="str">
        <f t="shared" si="13"/>
        <v>Green</v>
      </c>
      <c r="B142" s="3" t="s">
        <v>31</v>
      </c>
      <c r="C142" s="3">
        <v>141</v>
      </c>
      <c r="D142" s="3">
        <v>50</v>
      </c>
      <c r="E142" s="3">
        <v>0</v>
      </c>
      <c r="F142" s="3">
        <v>20</v>
      </c>
      <c r="G142" s="3" t="s">
        <v>66</v>
      </c>
      <c r="H142" s="3" t="s">
        <v>47</v>
      </c>
      <c r="K142" s="8" t="str">
        <f>K40</f>
        <v>UNDERGROUND</v>
      </c>
      <c r="L142" s="8"/>
      <c r="M142" s="8"/>
      <c r="N142" s="3" t="s">
        <v>39</v>
      </c>
      <c r="O142" s="3">
        <f t="shared" si="10"/>
        <v>0</v>
      </c>
      <c r="P142" s="3">
        <f t="shared" si="11"/>
        <v>0.5</v>
      </c>
      <c r="Q142" s="10">
        <f t="shared" si="12"/>
        <v>9</v>
      </c>
    </row>
    <row r="143" spans="1:17" x14ac:dyDescent="0.35">
      <c r="A143" s="3" t="str">
        <f t="shared" si="13"/>
        <v>Green</v>
      </c>
      <c r="B143" s="3" t="s">
        <v>31</v>
      </c>
      <c r="C143" s="5">
        <v>142</v>
      </c>
      <c r="D143" s="3">
        <v>50</v>
      </c>
      <c r="E143" s="3">
        <v>0</v>
      </c>
      <c r="F143" s="3">
        <v>20</v>
      </c>
      <c r="G143" s="3" t="s">
        <v>66</v>
      </c>
      <c r="K143" s="3" t="s">
        <v>27</v>
      </c>
      <c r="O143" s="3">
        <f t="shared" si="10"/>
        <v>0</v>
      </c>
      <c r="P143" s="3">
        <f t="shared" si="11"/>
        <v>0.5</v>
      </c>
      <c r="Q143" s="10">
        <f t="shared" si="12"/>
        <v>9</v>
      </c>
    </row>
    <row r="144" spans="1:17" x14ac:dyDescent="0.35">
      <c r="A144" s="3" t="str">
        <f t="shared" si="13"/>
        <v>Green</v>
      </c>
      <c r="B144" s="3" t="s">
        <v>31</v>
      </c>
      <c r="C144" s="3">
        <v>143</v>
      </c>
      <c r="D144" s="3">
        <v>50</v>
      </c>
      <c r="E144" s="3">
        <v>0</v>
      </c>
      <c r="F144" s="3">
        <v>20</v>
      </c>
      <c r="G144" s="3" t="s">
        <v>66</v>
      </c>
      <c r="K144" s="3" t="s">
        <v>27</v>
      </c>
      <c r="O144" s="3">
        <f t="shared" si="10"/>
        <v>0</v>
      </c>
      <c r="P144" s="3">
        <f t="shared" si="11"/>
        <v>0.5</v>
      </c>
      <c r="Q144" s="10">
        <f t="shared" si="12"/>
        <v>9</v>
      </c>
    </row>
    <row r="145" spans="1:17" x14ac:dyDescent="0.35">
      <c r="A145" s="3" t="str">
        <f t="shared" si="13"/>
        <v>Green</v>
      </c>
      <c r="B145" s="3" t="s">
        <v>32</v>
      </c>
      <c r="C145" s="3">
        <v>144</v>
      </c>
      <c r="D145" s="3">
        <v>50</v>
      </c>
      <c r="E145" s="3">
        <v>0</v>
      </c>
      <c r="F145" s="3">
        <v>20</v>
      </c>
      <c r="G145" s="3" t="s">
        <v>66</v>
      </c>
      <c r="O145" s="3">
        <f t="shared" si="10"/>
        <v>0</v>
      </c>
      <c r="P145" s="3">
        <f t="shared" si="11"/>
        <v>0.5</v>
      </c>
      <c r="Q145" s="10">
        <f t="shared" si="12"/>
        <v>9</v>
      </c>
    </row>
    <row r="146" spans="1:17" x14ac:dyDescent="0.35">
      <c r="A146" s="3" t="str">
        <f t="shared" si="13"/>
        <v>Green</v>
      </c>
      <c r="B146" s="3" t="s">
        <v>32</v>
      </c>
      <c r="C146" s="3">
        <v>145</v>
      </c>
      <c r="D146" s="3">
        <v>50</v>
      </c>
      <c r="E146" s="3">
        <v>0</v>
      </c>
      <c r="F146" s="3">
        <v>20</v>
      </c>
      <c r="G146" s="3" t="s">
        <v>66</v>
      </c>
      <c r="O146" s="3">
        <f t="shared" si="10"/>
        <v>0</v>
      </c>
      <c r="P146" s="3">
        <f t="shared" si="11"/>
        <v>0.5</v>
      </c>
      <c r="Q146" s="10">
        <f t="shared" si="12"/>
        <v>9</v>
      </c>
    </row>
    <row r="147" spans="1:17" x14ac:dyDescent="0.35">
      <c r="A147" s="3" t="str">
        <f t="shared" si="13"/>
        <v>Green</v>
      </c>
      <c r="B147" s="3" t="s">
        <v>32</v>
      </c>
      <c r="C147" s="5">
        <v>146</v>
      </c>
      <c r="D147" s="3">
        <v>50</v>
      </c>
      <c r="E147" s="3">
        <v>0</v>
      </c>
      <c r="F147" s="3">
        <v>20</v>
      </c>
      <c r="G147" s="3" t="s">
        <v>66</v>
      </c>
      <c r="O147" s="3">
        <f t="shared" si="10"/>
        <v>0</v>
      </c>
      <c r="P147" s="3">
        <f t="shared" si="11"/>
        <v>0.5</v>
      </c>
      <c r="Q147" s="10">
        <f t="shared" si="12"/>
        <v>9</v>
      </c>
    </row>
    <row r="148" spans="1:17" x14ac:dyDescent="0.35">
      <c r="A148" s="3" t="str">
        <f t="shared" si="13"/>
        <v>Green</v>
      </c>
      <c r="B148" s="3" t="s">
        <v>33</v>
      </c>
      <c r="C148" s="3">
        <v>147</v>
      </c>
      <c r="D148" s="3">
        <v>50</v>
      </c>
      <c r="E148" s="3">
        <v>0</v>
      </c>
      <c r="F148" s="3">
        <v>20</v>
      </c>
      <c r="G148" s="3" t="s">
        <v>66</v>
      </c>
      <c r="O148" s="3">
        <f t="shared" si="10"/>
        <v>0</v>
      </c>
      <c r="P148" s="3">
        <f t="shared" si="11"/>
        <v>0.5</v>
      </c>
      <c r="Q148" s="10">
        <f t="shared" si="12"/>
        <v>9</v>
      </c>
    </row>
    <row r="149" spans="1:17" x14ac:dyDescent="0.35">
      <c r="A149" s="3" t="str">
        <f t="shared" si="13"/>
        <v>Green</v>
      </c>
      <c r="B149" s="3" t="s">
        <v>33</v>
      </c>
      <c r="C149" s="3">
        <v>148</v>
      </c>
      <c r="D149" s="3">
        <f>40+144</f>
        <v>184</v>
      </c>
      <c r="E149" s="3">
        <v>0</v>
      </c>
      <c r="F149" s="3">
        <v>20</v>
      </c>
      <c r="G149" s="3" t="s">
        <v>66</v>
      </c>
      <c r="O149" s="3">
        <f t="shared" si="10"/>
        <v>0</v>
      </c>
      <c r="P149" s="3">
        <f t="shared" si="11"/>
        <v>0.5</v>
      </c>
      <c r="Q149" s="10">
        <f t="shared" si="12"/>
        <v>33.119999999999997</v>
      </c>
    </row>
    <row r="150" spans="1:17" x14ac:dyDescent="0.35">
      <c r="A150" s="3" t="str">
        <f t="shared" si="13"/>
        <v>Green</v>
      </c>
      <c r="B150" s="3" t="s">
        <v>33</v>
      </c>
      <c r="C150" s="3">
        <v>149</v>
      </c>
      <c r="D150" s="3">
        <v>40</v>
      </c>
      <c r="E150" s="3">
        <v>0</v>
      </c>
      <c r="F150" s="3">
        <v>20</v>
      </c>
      <c r="G150" s="3" t="s">
        <v>66</v>
      </c>
      <c r="O150" s="3">
        <f t="shared" si="10"/>
        <v>0</v>
      </c>
      <c r="P150" s="3">
        <f t="shared" si="11"/>
        <v>0.5</v>
      </c>
      <c r="Q150" s="10">
        <f t="shared" si="12"/>
        <v>7.1999999999999993</v>
      </c>
    </row>
    <row r="151" spans="1:17" x14ac:dyDescent="0.35">
      <c r="A151" s="3" t="str">
        <f t="shared" si="13"/>
        <v>Green</v>
      </c>
      <c r="B151" s="3" t="s">
        <v>34</v>
      </c>
      <c r="C151" s="5">
        <v>150</v>
      </c>
      <c r="D151" s="3">
        <v>35</v>
      </c>
      <c r="E151" s="3">
        <v>0</v>
      </c>
      <c r="F151" s="3">
        <v>20</v>
      </c>
      <c r="G151" s="3" t="s">
        <v>66</v>
      </c>
      <c r="O151" s="3">
        <f t="shared" si="10"/>
        <v>0</v>
      </c>
      <c r="P151" s="3">
        <f t="shared" si="11"/>
        <v>0.5</v>
      </c>
      <c r="Q151" s="10">
        <f>D151*(1/(F151*1000/(60*60)))</f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Evan</cp:lastModifiedBy>
  <cp:lastPrinted>2018-04-11T03:08:29Z</cp:lastPrinted>
  <dcterms:created xsi:type="dcterms:W3CDTF">2012-03-17T20:34:01Z</dcterms:created>
  <dcterms:modified xsi:type="dcterms:W3CDTF">2020-11-13T01:08:38Z</dcterms:modified>
</cp:coreProperties>
</file>