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<sst xmlns="http://schemas.openxmlformats.org/spreadsheetml/2006/main" count="92" uniqueCount="40">
  <si>
    <t>ae price in dollars</t>
  </si>
  <si>
    <t>min AEUSD debt</t>
  </si>
  <si>
    <t>reserve AEUSD</t>
  </si>
  <si>
    <t>base rate</t>
  </si>
  <si>
    <t>LQTY</t>
  </si>
  <si>
    <t>ted stacks LQTY</t>
  </si>
  <si>
    <t>ICR</t>
  </si>
  <si>
    <t>extra AEUSD debt</t>
  </si>
  <si>
    <t>total AEUSD debt</t>
  </si>
  <si>
    <t>AEUSD wallet receives</t>
  </si>
  <si>
    <t>AE paid (missing tx fees)</t>
  </si>
  <si>
    <t>AEUSD fees</t>
  </si>
  <si>
    <t>alice opens a trove</t>
  </si>
  <si>
    <t>pools</t>
  </si>
  <si>
    <t>active    pool AE    balance</t>
  </si>
  <si>
    <t>stability pool AE    balance</t>
  </si>
  <si>
    <t>default   pool AE    balance</t>
  </si>
  <si>
    <t>gas       pool AEUSD balance</t>
  </si>
  <si>
    <t>LQTY stacking  AEUSD balance</t>
  </si>
  <si>
    <t>LQTY stacking  LQTY  balance</t>
  </si>
  <si>
    <t>AEUSD</t>
  </si>
  <si>
    <t>AE paid</t>
  </si>
  <si>
    <t>alice withdraws AEUSD</t>
  </si>
  <si>
    <t>ted AEUSD token balance</t>
  </si>
  <si>
    <t>fees goes here</t>
  </si>
  <si>
    <t>fees goes to ted</t>
  </si>
  <si>
    <t>Output</t>
  </si>
  <si>
    <t>ted LQTY token balance</t>
  </si>
  <si>
    <t>ted AE         balance</t>
  </si>
  <si>
    <t>ted stakes one LQTY ===============================================================================</t>
  </si>
  <si>
    <t>NaN</t>
  </si>
  <si>
    <t>alice opens a torve ===============================================================================</t>
  </si>
  <si>
    <t>alice opens a tove with collateral</t>
  </si>
  <si>
    <t>20.5025 and debt</t>
  </si>
  <si>
    <t>2050.25 and ICR</t>
  </si>
  <si>
    <t>alice spent ae</t>
  </si>
  <si>
    <t>alice received AEUSD token</t>
  </si>
  <si>
    <t>alice withdraws 37 aeusd at base rate 5% ===============================================================================</t>
  </si>
  <si>
    <t>alice ICR</t>
  </si>
  <si>
    <t>ted stakes another one LQTY ===============================================================================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</si>
</sst>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"/>
    <numFmt numFmtId="165" formatCode="#,##0.00000"/>
    <numFmt numFmtId="166" formatCode="0.000000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7E3794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4" xfId="0" applyFont="1" applyNumberFormat="1"/>
    <xf borderId="0" fillId="2" fontId="2" numFmtId="4" xfId="0" applyFill="1" applyFont="1" applyNumberFormat="1"/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21.63"/>
    <col customWidth="1" min="3" max="3" width="14.88"/>
    <col customWidth="1" min="4" max="4" width="14.25"/>
  </cols>
  <sheetData>
    <row r="1">
      <c r="A1" s="1" t="s">
        <v>0</v>
      </c>
      <c r="B1" s="2">
        <v>200.0</v>
      </c>
      <c r="C1" s="1"/>
      <c r="D1" s="1"/>
    </row>
    <row r="2">
      <c r="A2" s="1" t="s">
        <v>1</v>
      </c>
      <c r="B2" s="2">
        <v>1791.0447761194</v>
      </c>
      <c r="C2" s="1"/>
      <c r="D2" s="1"/>
    </row>
    <row r="3">
      <c r="A3" s="1" t="s">
        <v>2</v>
      </c>
      <c r="B3" s="2">
        <v>200.0</v>
      </c>
      <c r="C3" s="1"/>
      <c r="D3" s="1"/>
    </row>
    <row r="4">
      <c r="A4" s="1" t="s">
        <v>3</v>
      </c>
      <c r="B4" s="3">
        <v>0.005</v>
      </c>
      <c r="C4" s="1"/>
      <c r="D4" s="1"/>
    </row>
    <row r="5">
      <c r="A5" s="1"/>
      <c r="B5" s="2" t="s">
        <v>4</v>
      </c>
      <c r="C5" s="1"/>
      <c r="D5" s="1"/>
    </row>
    <row r="6">
      <c r="A6" s="1" t="s">
        <v>5</v>
      </c>
      <c r="B6" s="2">
        <v>1.0</v>
      </c>
      <c r="C6" s="1"/>
      <c r="D6" s="1"/>
    </row>
    <row r="7">
      <c r="B7" s="2"/>
      <c r="C7" s="1"/>
      <c r="D7" s="1"/>
      <c r="E7" s="1"/>
    </row>
    <row r="8">
      <c r="B8" s="2" t="s">
        <v>6</v>
      </c>
      <c r="C8" s="1" t="s">
        <v>7</v>
      </c>
      <c r="D8" s="1" t="s">
        <v>8</v>
      </c>
      <c r="E8" s="1" t="s">
        <v>9</v>
      </c>
      <c r="F8" s="1" t="s">
        <v>10</v>
      </c>
      <c r="G8" s="1" t="s">
        <v>11</v>
      </c>
    </row>
    <row r="9">
      <c r="A9" s="1" t="s">
        <v>12</v>
      </c>
      <c r="B9" s="2">
        <v>2.0</v>
      </c>
      <c r="C9" s="1">
        <v>50.0</v>
      </c>
      <c r="D9" s="4">
        <f>E9+E9*$B$4+$B$3</f>
        <v>2050.25</v>
      </c>
      <c r="E9" s="5">
        <f>C9+B2</f>
        <v>1841.044776</v>
      </c>
      <c r="F9" s="6">
        <f>B9*D9/B3</f>
        <v>20.5025</v>
      </c>
      <c r="G9" s="6">
        <f>E9*$B$4</f>
        <v>9.205223881</v>
      </c>
    </row>
    <row r="10">
      <c r="B10" s="4"/>
    </row>
    <row r="11">
      <c r="A11" s="1" t="s">
        <v>13</v>
      </c>
      <c r="B11" s="4"/>
    </row>
    <row r="12">
      <c r="A12" s="1" t="s">
        <v>14</v>
      </c>
      <c r="B12" s="1">
        <v>20.5025</v>
      </c>
    </row>
    <row r="13">
      <c r="A13" s="1" t="s">
        <v>15</v>
      </c>
      <c r="B13" s="1">
        <v>0.0</v>
      </c>
    </row>
    <row r="14">
      <c r="A14" s="1" t="s">
        <v>16</v>
      </c>
      <c r="B14" s="1">
        <v>0.0</v>
      </c>
    </row>
    <row r="15">
      <c r="A15" s="1" t="s">
        <v>17</v>
      </c>
      <c r="B15" s="1">
        <v>200.0</v>
      </c>
    </row>
    <row r="16">
      <c r="A16" s="1" t="s">
        <v>18</v>
      </c>
      <c r="B16" s="1">
        <v>9.20522388059701</v>
      </c>
    </row>
    <row r="17">
      <c r="A17" s="1" t="s">
        <v>19</v>
      </c>
      <c r="B17" s="1">
        <v>1.0</v>
      </c>
    </row>
    <row r="18">
      <c r="B18" s="2" t="s">
        <v>6</v>
      </c>
      <c r="C18" s="1" t="s">
        <v>20</v>
      </c>
      <c r="D18" s="1" t="s">
        <v>8</v>
      </c>
      <c r="E18" s="1" t="s">
        <v>9</v>
      </c>
      <c r="F18" s="1" t="s">
        <v>21</v>
      </c>
      <c r="G18" s="1" t="s">
        <v>11</v>
      </c>
    </row>
    <row r="19">
      <c r="A19" s="1" t="s">
        <v>22</v>
      </c>
      <c r="B19" s="7">
        <f>F9*$B$1/D19</f>
        <v>1.964372543</v>
      </c>
      <c r="C19" s="1">
        <v>37.0</v>
      </c>
      <c r="D19" s="4">
        <f>D9+C19+C19*$B$4</f>
        <v>2087.435</v>
      </c>
      <c r="E19" s="6">
        <f>C19</f>
        <v>37</v>
      </c>
      <c r="F19" s="1">
        <v>0.0</v>
      </c>
      <c r="G19" s="6">
        <f>E19*$B$4</f>
        <v>0.185</v>
      </c>
    </row>
    <row r="20">
      <c r="A20" s="1"/>
      <c r="B20" s="2"/>
    </row>
    <row r="21">
      <c r="A21" s="1" t="s">
        <v>14</v>
      </c>
      <c r="B21" s="1">
        <v>20.5025</v>
      </c>
    </row>
    <row r="22">
      <c r="A22" s="1" t="s">
        <v>15</v>
      </c>
      <c r="B22" s="1">
        <v>0.0</v>
      </c>
    </row>
    <row r="23">
      <c r="A23" s="1" t="s">
        <v>16</v>
      </c>
      <c r="B23" s="1">
        <v>0.0</v>
      </c>
    </row>
    <row r="24">
      <c r="A24" s="1" t="s">
        <v>17</v>
      </c>
      <c r="B24" s="1">
        <v>200.0</v>
      </c>
    </row>
    <row r="25">
      <c r="A25" s="1" t="s">
        <v>18</v>
      </c>
      <c r="B25" s="8">
        <v>9.39022388059701</v>
      </c>
      <c r="C25" s="6">
        <f>B16+G19</f>
        <v>9.390223881</v>
      </c>
    </row>
    <row r="26">
      <c r="A26" s="1" t="s">
        <v>19</v>
      </c>
      <c r="B26" s="1">
        <v>1.0</v>
      </c>
    </row>
    <row r="27">
      <c r="A27" s="1"/>
      <c r="B27" s="2"/>
    </row>
    <row r="28">
      <c r="A28" s="1" t="s">
        <v>5</v>
      </c>
      <c r="B28" s="2">
        <v>1.0</v>
      </c>
    </row>
    <row r="29">
      <c r="A29" s="1" t="s">
        <v>23</v>
      </c>
      <c r="B29" s="1">
        <v>9.0</v>
      </c>
      <c r="C29" s="1" t="s">
        <v>24</v>
      </c>
    </row>
    <row r="30">
      <c r="A30" s="1"/>
      <c r="B30" s="1"/>
    </row>
    <row r="31">
      <c r="A31" s="1" t="s">
        <v>14</v>
      </c>
      <c r="B31" s="1">
        <v>20.5025</v>
      </c>
    </row>
    <row r="32">
      <c r="A32" s="1" t="s">
        <v>15</v>
      </c>
      <c r="B32" s="1">
        <v>0.0</v>
      </c>
    </row>
    <row r="33">
      <c r="A33" s="1" t="s">
        <v>16</v>
      </c>
      <c r="B33" s="1">
        <v>0.0</v>
      </c>
    </row>
    <row r="34">
      <c r="A34" s="1" t="s">
        <v>17</v>
      </c>
      <c r="B34" s="1">
        <v>200.0</v>
      </c>
    </row>
    <row r="35">
      <c r="A35" s="1" t="s">
        <v>18</v>
      </c>
      <c r="B35" s="1">
        <v>0.390223880597014</v>
      </c>
      <c r="C35" s="1" t="s">
        <v>25</v>
      </c>
    </row>
    <row r="36">
      <c r="A36" s="1" t="s">
        <v>19</v>
      </c>
      <c r="B36" s="1">
        <v>2.0</v>
      </c>
    </row>
    <row r="37">
      <c r="B37" s="4"/>
    </row>
    <row r="38">
      <c r="A38" s="1" t="s">
        <v>26</v>
      </c>
      <c r="B38" s="4"/>
    </row>
    <row r="39">
      <c r="A39" s="1" t="s">
        <v>27</v>
      </c>
      <c r="B39" s="1">
        <v>6.46666666666666E7</v>
      </c>
      <c r="C39" s="1"/>
      <c r="D39" s="1"/>
    </row>
    <row r="40">
      <c r="A40" s="1" t="s">
        <v>28</v>
      </c>
      <c r="B40" s="1">
        <v>9.0E14</v>
      </c>
      <c r="C40" s="1"/>
      <c r="D40" s="1"/>
    </row>
    <row r="41">
      <c r="A41" s="1" t="s">
        <v>29</v>
      </c>
      <c r="B41" s="1"/>
      <c r="C41" s="1"/>
      <c r="D41" s="1"/>
    </row>
    <row r="42">
      <c r="A42" s="1" t="s">
        <v>27</v>
      </c>
      <c r="B42" s="1">
        <v>6.46666656666666E7</v>
      </c>
      <c r="C42" s="1"/>
      <c r="D42" s="1"/>
    </row>
    <row r="43">
      <c r="A43" s="1" t="s">
        <v>23</v>
      </c>
      <c r="B43" s="1" t="s">
        <v>30</v>
      </c>
      <c r="C43" s="1"/>
      <c r="D43" s="1"/>
    </row>
    <row r="44">
      <c r="A44" s="1" t="s">
        <v>28</v>
      </c>
      <c r="B44" s="1">
        <v>9.0E14</v>
      </c>
      <c r="C44" s="1"/>
      <c r="D44" s="1"/>
    </row>
    <row r="45">
      <c r="A45" s="1" t="s">
        <v>14</v>
      </c>
      <c r="B45" s="1">
        <v>0.0</v>
      </c>
      <c r="C45" s="1"/>
      <c r="D45" s="1"/>
    </row>
    <row r="46">
      <c r="A46" s="1" t="s">
        <v>15</v>
      </c>
      <c r="B46" s="1">
        <v>0.0</v>
      </c>
      <c r="C46" s="1"/>
      <c r="D46" s="1"/>
    </row>
    <row r="47">
      <c r="A47" s="1" t="s">
        <v>16</v>
      </c>
      <c r="B47" s="1">
        <v>0.0</v>
      </c>
      <c r="C47" s="1"/>
      <c r="D47" s="1"/>
    </row>
    <row r="48">
      <c r="A48" s="1" t="s">
        <v>17</v>
      </c>
      <c r="B48" s="1" t="s">
        <v>30</v>
      </c>
      <c r="C48" s="1"/>
      <c r="D48" s="1"/>
    </row>
    <row r="49">
      <c r="A49" s="1" t="s">
        <v>18</v>
      </c>
      <c r="B49" s="1" t="s">
        <v>30</v>
      </c>
      <c r="C49" s="1"/>
      <c r="D49" s="1"/>
    </row>
    <row r="50">
      <c r="A50" s="1" t="s">
        <v>19</v>
      </c>
      <c r="B50" s="1">
        <v>1.0</v>
      </c>
      <c r="C50" s="1"/>
      <c r="D50" s="1"/>
    </row>
    <row r="51">
      <c r="A51" s="1" t="s">
        <v>12</v>
      </c>
      <c r="B51" s="1"/>
      <c r="C51" s="1"/>
      <c r="D51" s="1"/>
    </row>
    <row r="52">
      <c r="A52" s="1" t="s">
        <v>31</v>
      </c>
      <c r="B52" s="1"/>
      <c r="C52" s="1"/>
      <c r="D52" s="1"/>
    </row>
    <row r="53">
      <c r="A53" s="1" t="s">
        <v>32</v>
      </c>
      <c r="B53" s="1" t="s">
        <v>33</v>
      </c>
      <c r="C53" s="1" t="s">
        <v>34</v>
      </c>
      <c r="D53" s="1">
        <v>2.0</v>
      </c>
    </row>
    <row r="54">
      <c r="A54" s="1" t="s">
        <v>35</v>
      </c>
      <c r="B54" s="1">
        <v>20.6084718948473</v>
      </c>
      <c r="C54" s="1"/>
      <c r="D54" s="1"/>
    </row>
    <row r="55">
      <c r="A55" s="1" t="s">
        <v>36</v>
      </c>
      <c r="B55" s="1">
        <v>1841.0447761194</v>
      </c>
      <c r="C55" s="1"/>
      <c r="D55" s="1"/>
    </row>
    <row r="56">
      <c r="A56" s="1" t="s">
        <v>14</v>
      </c>
      <c r="B56" s="1">
        <v>20.5025</v>
      </c>
      <c r="C56" s="1"/>
      <c r="D56" s="1"/>
    </row>
    <row r="57">
      <c r="A57" s="1" t="s">
        <v>15</v>
      </c>
      <c r="B57" s="1">
        <v>0.0</v>
      </c>
      <c r="C57" s="1"/>
      <c r="D57" s="1"/>
    </row>
    <row r="58">
      <c r="A58" s="1" t="s">
        <v>16</v>
      </c>
      <c r="B58" s="1">
        <v>0.0</v>
      </c>
      <c r="C58" s="1"/>
      <c r="D58" s="1"/>
    </row>
    <row r="59">
      <c r="A59" s="1" t="s">
        <v>17</v>
      </c>
      <c r="B59" s="1">
        <v>200.0</v>
      </c>
      <c r="C59" s="1"/>
      <c r="D59" s="1"/>
    </row>
    <row r="60">
      <c r="A60" s="1" t="s">
        <v>18</v>
      </c>
      <c r="B60" s="1">
        <v>9.20522388059701</v>
      </c>
      <c r="C60" s="1"/>
      <c r="D60" s="1"/>
    </row>
    <row r="61">
      <c r="A61" s="1" t="s">
        <v>19</v>
      </c>
      <c r="B61" s="1">
        <v>1.0</v>
      </c>
      <c r="C61" s="1"/>
      <c r="D61" s="1"/>
    </row>
    <row r="62">
      <c r="A62" s="1" t="s">
        <v>37</v>
      </c>
      <c r="B62" s="1"/>
      <c r="C62" s="1"/>
      <c r="D62" s="1"/>
    </row>
    <row r="63">
      <c r="A63" s="1" t="s">
        <v>35</v>
      </c>
      <c r="B63" s="1">
        <v>0.0</v>
      </c>
      <c r="C63" s="1"/>
      <c r="D63" s="1"/>
    </row>
    <row r="64">
      <c r="A64" s="1" t="s">
        <v>36</v>
      </c>
      <c r="B64" s="1">
        <v>37.0</v>
      </c>
      <c r="C64" s="1"/>
      <c r="D64" s="1"/>
    </row>
    <row r="65">
      <c r="A65" s="1" t="s">
        <v>38</v>
      </c>
      <c r="B65" s="1">
        <v>1.96437254333667</v>
      </c>
      <c r="C65" s="1"/>
      <c r="D65" s="1"/>
    </row>
    <row r="66">
      <c r="A66" s="1" t="s">
        <v>14</v>
      </c>
      <c r="B66" s="1">
        <v>20.5025</v>
      </c>
      <c r="C66" s="1"/>
      <c r="D66" s="1"/>
    </row>
    <row r="67">
      <c r="A67" s="1" t="s">
        <v>15</v>
      </c>
      <c r="B67" s="1">
        <v>0.0</v>
      </c>
      <c r="C67" s="1"/>
      <c r="D67" s="1"/>
    </row>
    <row r="68">
      <c r="A68" s="1" t="s">
        <v>16</v>
      </c>
      <c r="B68" s="1">
        <v>0.0</v>
      </c>
      <c r="C68" s="1"/>
      <c r="D68" s="1"/>
    </row>
    <row r="69">
      <c r="A69" s="1" t="s">
        <v>17</v>
      </c>
      <c r="B69" s="1">
        <v>200.0</v>
      </c>
      <c r="C69" s="1"/>
      <c r="D69" s="1"/>
    </row>
    <row r="70">
      <c r="A70" s="1" t="s">
        <v>18</v>
      </c>
      <c r="B70" s="1">
        <v>9.39022388059701</v>
      </c>
      <c r="C70" s="1"/>
      <c r="D70" s="1"/>
    </row>
    <row r="71">
      <c r="A71" s="1" t="s">
        <v>19</v>
      </c>
      <c r="B71" s="1">
        <v>1.0</v>
      </c>
      <c r="C71" s="1"/>
      <c r="D71" s="1"/>
    </row>
    <row r="72">
      <c r="A72" s="1" t="s">
        <v>39</v>
      </c>
      <c r="B72" s="1"/>
      <c r="C72" s="1"/>
      <c r="D72" s="1"/>
    </row>
    <row r="73">
      <c r="A73" s="1" t="s">
        <v>27</v>
      </c>
      <c r="B73" s="1">
        <v>6.46666646666666E7</v>
      </c>
      <c r="C73" s="1"/>
      <c r="D73" s="1"/>
    </row>
    <row r="74">
      <c r="A74" s="1" t="s">
        <v>23</v>
      </c>
      <c r="B74" s="1">
        <v>9.0</v>
      </c>
      <c r="C74" s="1"/>
      <c r="D74" s="1"/>
    </row>
    <row r="75">
      <c r="A75" s="1" t="s">
        <v>28</v>
      </c>
      <c r="B75" s="1">
        <v>9.0E14</v>
      </c>
      <c r="C75" s="1"/>
      <c r="D75" s="1"/>
      <c r="F75" s="9"/>
    </row>
    <row r="76">
      <c r="A76" s="1" t="s">
        <v>14</v>
      </c>
      <c r="B76" s="1">
        <v>20.5025</v>
      </c>
      <c r="C76" s="1"/>
      <c r="D76" s="1"/>
    </row>
    <row r="77">
      <c r="A77" s="1" t="s">
        <v>15</v>
      </c>
      <c r="B77" s="1">
        <v>0.0</v>
      </c>
      <c r="C77" s="1"/>
      <c r="D77" s="1"/>
    </row>
    <row r="78">
      <c r="A78" s="1" t="s">
        <v>16</v>
      </c>
      <c r="B78" s="1">
        <v>0.0</v>
      </c>
      <c r="C78" s="1"/>
      <c r="D78" s="1"/>
    </row>
    <row r="79">
      <c r="A79" s="1" t="s">
        <v>17</v>
      </c>
      <c r="B79" s="1">
        <v>200.0</v>
      </c>
      <c r="C79" s="1"/>
      <c r="D79" s="1"/>
    </row>
    <row r="80">
      <c r="A80" s="1" t="s">
        <v>18</v>
      </c>
      <c r="B80" s="1">
        <v>0.390223880597014</v>
      </c>
      <c r="C80" s="1"/>
      <c r="D80" s="1"/>
    </row>
    <row r="81">
      <c r="A81" s="1" t="s">
        <v>19</v>
      </c>
      <c r="B81" s="1">
        <v>2.0</v>
      </c>
      <c r="C81" s="1"/>
      <c r="D81" s="1"/>
    </row>
    <row r="82">
      <c r="B82" s="4"/>
    </row>
    <row r="83">
      <c r="B83" s="4"/>
    </row>
    <row r="84">
      <c r="B84" s="4"/>
    </row>
    <row r="85">
      <c r="B85" s="4"/>
    </row>
    <row r="86">
      <c r="B86" s="4"/>
    </row>
    <row r="87">
      <c r="B87" s="4"/>
    </row>
    <row r="88">
      <c r="B88" s="4"/>
    </row>
    <row r="89">
      <c r="B89" s="4"/>
    </row>
    <row r="90">
      <c r="B90" s="4"/>
    </row>
    <row r="91">
      <c r="B91" s="4"/>
    </row>
    <row r="92">
      <c r="B92" s="4"/>
    </row>
    <row r="93">
      <c r="B93" s="4"/>
    </row>
    <row r="94">
      <c r="B94" s="4"/>
    </row>
    <row r="95">
      <c r="B95" s="4"/>
    </row>
    <row r="96">
      <c r="B96" s="4"/>
    </row>
    <row r="97">
      <c r="B97" s="4"/>
    </row>
    <row r="98">
      <c r="B98" s="4"/>
    </row>
    <row r="99">
      <c r="B99" s="4"/>
    </row>
    <row r="100">
      <c r="B100" s="4"/>
    </row>
    <row r="101">
      <c r="B101" s="4"/>
    </row>
    <row r="102">
      <c r="B102" s="4"/>
    </row>
    <row r="103">
      <c r="B103" s="4"/>
    </row>
    <row r="104">
      <c r="B104" s="4"/>
    </row>
    <row r="105">
      <c r="B105" s="4"/>
    </row>
    <row r="106">
      <c r="B106" s="4"/>
    </row>
    <row r="107">
      <c r="B107" s="4"/>
    </row>
    <row r="108">
      <c r="B108" s="4"/>
    </row>
    <row r="109">
      <c r="B109" s="4"/>
    </row>
    <row r="110">
      <c r="B110" s="4"/>
    </row>
    <row r="111">
      <c r="B111" s="4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>
      <c r="B123" s="4"/>
    </row>
    <row r="124">
      <c r="B124" s="4"/>
    </row>
    <row r="125">
      <c r="B125" s="4"/>
    </row>
    <row r="126">
      <c r="B126" s="4"/>
    </row>
    <row r="127">
      <c r="B127" s="4"/>
    </row>
    <row r="128">
      <c r="B128" s="4"/>
    </row>
    <row r="129">
      <c r="B129" s="4"/>
    </row>
    <row r="130">
      <c r="B130" s="4"/>
    </row>
    <row r="131">
      <c r="B131" s="4"/>
    </row>
    <row r="132">
      <c r="B132" s="4"/>
    </row>
    <row r="133">
      <c r="B133" s="4"/>
    </row>
    <row r="134">
      <c r="B134" s="4"/>
    </row>
    <row r="135">
      <c r="B135" s="4"/>
    </row>
    <row r="136">
      <c r="B136" s="4"/>
    </row>
    <row r="137">
      <c r="B137" s="4"/>
    </row>
    <row r="138">
      <c r="B138" s="4"/>
    </row>
    <row r="139">
      <c r="B139" s="4"/>
    </row>
    <row r="140">
      <c r="B140" s="4"/>
    </row>
    <row r="141">
      <c r="B141" s="4"/>
    </row>
    <row r="142">
      <c r="B142" s="4"/>
    </row>
    <row r="143">
      <c r="B143" s="4"/>
    </row>
    <row r="144">
      <c r="B144" s="4"/>
    </row>
    <row r="145">
      <c r="B145" s="4"/>
    </row>
    <row r="146">
      <c r="B146" s="4"/>
    </row>
    <row r="147">
      <c r="B147" s="4"/>
    </row>
    <row r="148">
      <c r="B148" s="4"/>
    </row>
    <row r="149">
      <c r="B149" s="4"/>
    </row>
    <row r="150">
      <c r="B150" s="4"/>
    </row>
    <row r="151">
      <c r="B151" s="4"/>
    </row>
    <row r="152">
      <c r="B152" s="4"/>
    </row>
    <row r="153">
      <c r="B153" s="4"/>
    </row>
    <row r="154">
      <c r="B154" s="4"/>
    </row>
    <row r="155">
      <c r="B155" s="4"/>
    </row>
    <row r="156">
      <c r="B156" s="4"/>
    </row>
    <row r="157">
      <c r="B157" s="4"/>
    </row>
    <row r="158">
      <c r="B158" s="4"/>
    </row>
    <row r="159">
      <c r="B159" s="4"/>
    </row>
    <row r="160">
      <c r="B160" s="4"/>
    </row>
    <row r="161">
      <c r="B161" s="4"/>
    </row>
    <row r="162">
      <c r="B162" s="4"/>
    </row>
    <row r="163">
      <c r="B163" s="4"/>
    </row>
    <row r="164">
      <c r="B164" s="4"/>
    </row>
    <row r="165">
      <c r="B165" s="4"/>
    </row>
    <row r="166">
      <c r="B166" s="4"/>
    </row>
    <row r="167">
      <c r="B167" s="4"/>
    </row>
    <row r="168">
      <c r="B168" s="4"/>
    </row>
    <row r="169">
      <c r="B169" s="4"/>
    </row>
    <row r="170">
      <c r="B170" s="4"/>
    </row>
    <row r="171">
      <c r="B171" s="4"/>
    </row>
    <row r="172">
      <c r="B172" s="4"/>
    </row>
    <row r="173">
      <c r="B173" s="4"/>
    </row>
    <row r="174">
      <c r="B174" s="4"/>
    </row>
    <row r="175">
      <c r="B175" s="4"/>
    </row>
    <row r="176">
      <c r="B176" s="4"/>
    </row>
    <row r="177">
      <c r="B177" s="4"/>
    </row>
    <row r="178">
      <c r="B178" s="4"/>
    </row>
    <row r="179">
      <c r="B179" s="4"/>
    </row>
    <row r="180">
      <c r="B180" s="4"/>
    </row>
    <row r="181">
      <c r="B181" s="4"/>
    </row>
    <row r="182">
      <c r="B182" s="4"/>
    </row>
    <row r="183">
      <c r="B183" s="4"/>
    </row>
    <row r="184">
      <c r="B184" s="4"/>
    </row>
    <row r="185">
      <c r="B185" s="4"/>
    </row>
    <row r="186">
      <c r="B186" s="4"/>
    </row>
    <row r="187">
      <c r="B187" s="4"/>
    </row>
    <row r="188">
      <c r="B188" s="4"/>
    </row>
    <row r="189">
      <c r="B189" s="4"/>
    </row>
    <row r="190">
      <c r="B190" s="4"/>
    </row>
    <row r="191">
      <c r="B191" s="4"/>
    </row>
    <row r="192">
      <c r="B192" s="4"/>
    </row>
    <row r="193">
      <c r="B193" s="4"/>
    </row>
    <row r="194">
      <c r="B194" s="4"/>
    </row>
    <row r="195">
      <c r="B195" s="4"/>
    </row>
    <row r="196">
      <c r="B196" s="4"/>
    </row>
    <row r="197">
      <c r="B197" s="4"/>
    </row>
    <row r="198">
      <c r="B198" s="4"/>
    </row>
    <row r="199">
      <c r="B199" s="4"/>
    </row>
    <row r="200">
      <c r="B200" s="4"/>
    </row>
    <row r="201">
      <c r="B201" s="4"/>
    </row>
    <row r="202">
      <c r="B202" s="4"/>
    </row>
    <row r="203">
      <c r="B203" s="4"/>
    </row>
    <row r="204">
      <c r="B204" s="4"/>
    </row>
    <row r="205">
      <c r="B205" s="4"/>
    </row>
    <row r="206">
      <c r="B206" s="4"/>
    </row>
    <row r="207">
      <c r="B207" s="4"/>
    </row>
    <row r="208">
      <c r="B208" s="4"/>
    </row>
    <row r="209">
      <c r="B209" s="4"/>
    </row>
    <row r="210">
      <c r="B210" s="4"/>
    </row>
    <row r="211">
      <c r="B211" s="4"/>
    </row>
    <row r="212">
      <c r="B212" s="4"/>
    </row>
    <row r="213">
      <c r="B213" s="4"/>
    </row>
    <row r="214">
      <c r="B214" s="4"/>
    </row>
    <row r="215">
      <c r="B215" s="4"/>
    </row>
    <row r="216">
      <c r="B216" s="4"/>
    </row>
    <row r="217">
      <c r="B217" s="4"/>
    </row>
    <row r="218">
      <c r="B218" s="4"/>
    </row>
    <row r="219">
      <c r="B219" s="4"/>
    </row>
    <row r="220">
      <c r="B220" s="4"/>
    </row>
    <row r="221">
      <c r="B221" s="4"/>
    </row>
    <row r="222">
      <c r="B222" s="4"/>
    </row>
    <row r="223">
      <c r="B223" s="4"/>
    </row>
    <row r="224">
      <c r="B224" s="4"/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/>
    </row>
    <row r="233">
      <c r="B233" s="4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  <row r="977">
      <c r="B977" s="4"/>
    </row>
    <row r="978">
      <c r="B978" s="4"/>
    </row>
    <row r="979">
      <c r="B979" s="4"/>
    </row>
    <row r="980">
      <c r="B980" s="4"/>
    </row>
    <row r="981">
      <c r="B981" s="4"/>
    </row>
    <row r="982">
      <c r="B982" s="4"/>
    </row>
    <row r="983">
      <c r="B983" s="4"/>
    </row>
    <row r="984">
      <c r="B984" s="4"/>
    </row>
    <row r="985">
      <c r="B985" s="4"/>
    </row>
    <row r="986">
      <c r="B986" s="4"/>
    </row>
    <row r="987">
      <c r="B987" s="4"/>
    </row>
    <row r="988">
      <c r="B988" s="4"/>
    </row>
    <row r="989">
      <c r="B989" s="4"/>
    </row>
    <row r="990">
      <c r="B990" s="4"/>
    </row>
    <row r="991">
      <c r="B991" s="4"/>
    </row>
    <row r="992">
      <c r="B992" s="4"/>
    </row>
    <row r="993">
      <c r="B993" s="4"/>
    </row>
    <row r="994">
      <c r="B994" s="4"/>
    </row>
    <row r="995">
      <c r="B995" s="4"/>
    </row>
    <row r="996">
      <c r="B996" s="4"/>
    </row>
    <row r="997">
      <c r="B997" s="4"/>
    </row>
    <row r="998">
      <c r="B998" s="4"/>
    </row>
    <row r="999">
      <c r="B999" s="4"/>
    </row>
    <row r="1000">
      <c r="B1000" s="4"/>
    </row>
    <row r="1001">
      <c r="B1001" s="4"/>
    </row>
    <row r="1002">
      <c r="B1002" s="4"/>
    </row>
    <row r="1003">
      <c r="B1003" s="4"/>
    </row>
    <row r="1004">
      <c r="B1004" s="4"/>
    </row>
    <row r="1005">
      <c r="B1005" s="4"/>
    </row>
    <row r="1006">
      <c r="B1006" s="4"/>
    </row>
    <row r="1007">
      <c r="B1007" s="4"/>
    </row>
    <row r="1008">
      <c r="B1008" s="4"/>
    </row>
    <row r="1009">
      <c r="B1009" s="4"/>
    </row>
    <row r="1010">
      <c r="B1010" s="4"/>
    </row>
    <row r="1011">
      <c r="B1011" s="4"/>
    </row>
    <row r="1012">
      <c r="B1012" s="4"/>
    </row>
    <row r="1013">
      <c r="B1013" s="4"/>
    </row>
    <row r="1014">
      <c r="B1014" s="4"/>
    </row>
    <row r="1015">
      <c r="B1015" s="4"/>
    </row>
    <row r="1016">
      <c r="B1016" s="4"/>
    </row>
    <row r="1017">
      <c r="B1017" s="4"/>
    </row>
  </sheetData>
  <drawing r:id="rId1"/>
</worksheet>
</file>