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jim/Desktop/OneDrive - UCB-O365/Misc/antibiogram.mine/"/>
    </mc:Choice>
  </mc:AlternateContent>
  <bookViews>
    <workbookView xWindow="860" yWindow="460" windowWidth="27940" windowHeight="17540" tabRatio="500"/>
  </bookViews>
  <sheets>
    <sheet name="Sheet1" sheetId="1" r:id="rId1"/>
  </sheets>
  <definedNames>
    <definedName name="_xlnm.Print_Area" localSheetId="0">Sheet1!$A$1:$M$27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B24" i="1"/>
  <c r="B25" i="1"/>
  <c r="M23" i="1"/>
  <c r="K23" i="1"/>
  <c r="D23" i="1"/>
  <c r="L21" i="1"/>
  <c r="B21" i="1"/>
  <c r="E20" i="1"/>
  <c r="M22" i="1"/>
  <c r="K22" i="1"/>
  <c r="C22" i="1"/>
  <c r="I19" i="1"/>
  <c r="C19" i="1"/>
  <c r="C18" i="1"/>
  <c r="E17" i="1"/>
  <c r="C17" i="1"/>
  <c r="C15" i="1"/>
  <c r="I14" i="1"/>
  <c r="C14" i="1"/>
  <c r="C13" i="1"/>
  <c r="K13" i="1"/>
  <c r="C12" i="1"/>
  <c r="C11" i="1"/>
  <c r="L7" i="1"/>
  <c r="C10" i="1"/>
  <c r="D9" i="1"/>
  <c r="I8" i="1"/>
  <c r="C8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<sst xmlns="http://schemas.openxmlformats.org/spreadsheetml/2006/main" count="64" uniqueCount="62">
  <si>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</si>
  <si>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</si>
  <si>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</si>
  <si>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</si>
  <si>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</si>
  <si>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</si>
  <si>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</si>
  <si>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Cefazolin, cephalexin</t>
  </si>
  <si>
    <t>Cephotetan, Cefoxitin</t>
  </si>
  <si>
    <t>Ceftriaxone</t>
  </si>
  <si>
    <t>N. gonorrhoeae</t>
  </si>
  <si>
    <t>Cefepime</t>
  </si>
  <si>
    <t>Ceftazidime</t>
  </si>
  <si>
    <t>Naficillin/Oxacillin</t>
  </si>
  <si>
    <t>Ertapenem</t>
  </si>
  <si>
    <t>Imipenem, Meropenem</t>
  </si>
  <si>
    <t>Monobactams</t>
  </si>
  <si>
    <t>Levofloxacin</t>
  </si>
  <si>
    <t>Moxifloxacin</t>
  </si>
  <si>
    <t>Penicillin G</t>
  </si>
  <si>
    <t>Gent/Tobra/Amikacin</t>
  </si>
  <si>
    <t>Atypicals</t>
  </si>
  <si>
    <t>Tetracyclines</t>
  </si>
  <si>
    <t>Doxyclycine</t>
  </si>
  <si>
    <t>Macrolides</t>
  </si>
  <si>
    <t>TMP/SMX</t>
  </si>
  <si>
    <t>Lincosamide</t>
  </si>
  <si>
    <t>Gram-negative cocci</t>
  </si>
  <si>
    <t>Penicillin</t>
  </si>
  <si>
    <t>Ampicillin/Amoxicillin</t>
  </si>
  <si>
    <t>Clindamyacin</t>
  </si>
  <si>
    <t>P. mirabilis</t>
  </si>
  <si>
    <t>E. coli</t>
  </si>
  <si>
    <t>Amox-clav</t>
  </si>
  <si>
    <t>Amp-sul</t>
  </si>
  <si>
    <t>Amp/Amox</t>
  </si>
  <si>
    <t>Nitroimidazoles</t>
  </si>
  <si>
    <t>Metronidazole</t>
  </si>
  <si>
    <t>Ciprofloxacin</t>
  </si>
  <si>
    <t>TMP/SMX (Bactrim)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</si>
  <si>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</si>
  <si>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</si>
  <si>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</si>
  <si>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</si>
  <si>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</si>
  <si>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</si>
  <si>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</si>
  <si>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</si>
  <si>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</si>
  <si>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</si>
  <si>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</si>
  <si>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r>
      <t xml:space="preserve">Amoxicillin + clavulanate </t>
    </r>
    <r>
      <rPr>
        <i/>
        <sz val="12"/>
        <color theme="1"/>
        <rFont val="Arial"/>
      </rPr>
      <t>(Augmentin)</t>
    </r>
  </si>
  <si>
    <r>
      <t xml:space="preserve">Ampacillin + sulbactam </t>
    </r>
    <r>
      <rPr>
        <i/>
        <sz val="12"/>
        <color theme="1"/>
        <rFont val="Arial"/>
      </rPr>
      <t>(Unasyn)</t>
    </r>
  </si>
  <si>
    <r>
      <t xml:space="preserve">Piperacillin + tazobactam </t>
    </r>
    <r>
      <rPr>
        <i/>
        <sz val="12"/>
        <color theme="1"/>
        <rFont val="Arial"/>
      </rPr>
      <t>(Zosyn)</t>
    </r>
  </si>
  <si>
    <t>Quinolones</t>
  </si>
  <si>
    <t>See github.com/aetherist/antibiogram for details. For educational purposes only.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</si>
  <si>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Azithromycin</t>
  </si>
  <si>
    <t>Klebsiella</t>
  </si>
  <si>
    <t>Streptococci</t>
  </si>
  <si>
    <t>Carbapenems</t>
  </si>
  <si>
    <t>Aztreonam</t>
  </si>
  <si>
    <t>N. meningitidis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</si>
</sst>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0"/>
      <name val="Arial"/>
    </font>
    <font>
      <sz val="12"/>
      <color rgb="FF000000"/>
      <name val="Arial"/>
    </font>
    <font>
      <i/>
      <sz val="12"/>
      <color theme="2" tint="-0.499984740745262"/>
      <name val="Arial"/>
    </font>
    <font>
      <i/>
      <sz val="12"/>
      <color theme="0"/>
      <name val="Arial"/>
    </font>
    <font>
      <i/>
      <sz val="12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6" fillId="11" borderId="12" xfId="0" applyFont="1" applyFill="1" applyBorder="1" applyAlignment="1">
      <alignment horizontal="center"/>
    </xf>
    <xf numFmtId="0" fontId="6" fillId="0" borderId="8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7"/>
  <sheetViews>
    <sheetView tabSelected="1" workbookViewId="0">
      <pane xSplit="1" topLeftCell="B1" activePane="topRight" state="frozen"/>
      <selection pane="topRight" activeCell="C7" sqref="C7:G7"/>
    </sheetView>
  </sheetViews>
  <sheetFormatPr baseColWidth="10" defaultRowHeight="16" x14ac:dyDescent="0.2"/>
  <cols>
    <col min="1" max="1" width="31.6640625" style="1" customWidth="1"/>
    <col min="2" max="2" width="10.83203125" style="2"/>
    <col min="3" max="3" width="12.6640625" style="2" customWidth="1"/>
    <col min="4" max="4" width="11.5" style="2" customWidth="1"/>
    <col min="5" max="7" width="10.83203125" style="2"/>
    <col min="8" max="8" width="14.33203125" style="2" customWidth="1"/>
    <col min="9" max="9" width="10.83203125" style="2"/>
    <col min="10" max="10" width="15.33203125" style="2" customWidth="1"/>
    <col min="11" max="11" width="14.1640625" style="2" customWidth="1"/>
    <col min="12" max="12" width="19.5" style="2" customWidth="1"/>
    <col min="13" max="13" width="16.5" style="2" customWidth="1"/>
    <col min="14" max="14" width="16.5" customWidth="1"/>
    <col min="15" max="15" width="33.6640625" style="2" customWidth="1"/>
    <col min="16" max="16384" width="10.83203125" style="2"/>
  </cols>
  <sheetData>
    <row r="1" spans="1:15" x14ac:dyDescent="0.2">
      <c r="B1" s="73" t="s">
        <v>0</v>
      </c>
      <c r="C1" s="73"/>
      <c r="D1" s="73"/>
      <c r="E1" s="72" t="s">
        <v>3</v>
      </c>
      <c r="F1" s="72"/>
      <c r="G1" s="72"/>
      <c r="H1" s="72"/>
      <c r="I1" s="72"/>
      <c r="J1" s="67" t="s">
        <v>27</v>
      </c>
      <c r="K1" s="67"/>
      <c r="L1" s="22" t="s">
        <v>6</v>
      </c>
      <c r="M1" s="24" t="s">
        <v>21</v>
      </c>
    </row>
    <row r="2" spans="1:15" x14ac:dyDescent="0.2">
      <c r="B2" s="20" t="s">
        <v>1</v>
      </c>
      <c r="C2" s="20" t="s">
        <v>2</v>
      </c>
      <c r="D2" s="21" t="s">
        <v>58</v>
      </c>
      <c r="E2" s="14" t="s">
        <v>32</v>
      </c>
      <c r="F2" s="14" t="s">
        <v>31</v>
      </c>
      <c r="G2" s="14" t="s">
        <v>57</v>
      </c>
      <c r="H2" s="14" t="s">
        <v>4</v>
      </c>
      <c r="I2" s="14" t="s">
        <v>5</v>
      </c>
      <c r="J2" s="19" t="s">
        <v>10</v>
      </c>
      <c r="K2" s="19" t="s">
        <v>61</v>
      </c>
      <c r="L2" s="23"/>
      <c r="M2" s="25"/>
    </row>
    <row r="3" spans="1:15" x14ac:dyDescent="0.2">
      <c r="A3" s="3" t="s">
        <v>28</v>
      </c>
      <c r="B3" s="4"/>
      <c r="C3" s="4"/>
      <c r="D3" s="5" t="str">
        <f>O3</f>
        <v>Penicillin G</v>
      </c>
      <c r="E3" s="4"/>
      <c r="F3" s="4"/>
      <c r="G3" s="4"/>
      <c r="H3" s="4"/>
      <c r="I3" s="4"/>
      <c r="J3" s="4"/>
      <c r="K3" s="4"/>
      <c r="L3" s="4"/>
      <c r="M3" s="4"/>
      <c r="O3" s="2" t="s">
        <v>19</v>
      </c>
    </row>
    <row r="4" spans="1:15" x14ac:dyDescent="0.2">
      <c r="A4" s="3" t="s">
        <v>41</v>
      </c>
      <c r="B4" s="4"/>
      <c r="C4" s="68" t="str">
        <f>O4</f>
        <v>Naficillin/Oxacillin</v>
      </c>
      <c r="D4" s="69"/>
      <c r="E4" s="4"/>
      <c r="F4" s="4"/>
      <c r="G4" s="4"/>
      <c r="H4" s="4"/>
      <c r="I4" s="4"/>
      <c r="J4" s="4"/>
      <c r="K4" s="4"/>
      <c r="L4" s="4"/>
      <c r="M4" s="4"/>
      <c r="O4" s="2" t="s">
        <v>13</v>
      </c>
    </row>
    <row r="5" spans="1:15" x14ac:dyDescent="0.2">
      <c r="A5" s="3" t="s">
        <v>42</v>
      </c>
      <c r="B5" s="4"/>
      <c r="C5" s="4"/>
      <c r="D5" s="68" t="str">
        <f>O5</f>
        <v>Ampicillin/Amoxicillin</v>
      </c>
      <c r="E5" s="70"/>
      <c r="F5" s="69"/>
      <c r="G5" s="4"/>
      <c r="H5" s="4"/>
      <c r="I5" s="4"/>
      <c r="J5" s="4"/>
      <c r="K5" s="5" t="s">
        <v>35</v>
      </c>
      <c r="L5" s="4"/>
      <c r="M5" s="4"/>
      <c r="O5" s="2" t="s">
        <v>29</v>
      </c>
    </row>
    <row r="6" spans="1:15" x14ac:dyDescent="0.2">
      <c r="A6" s="3" t="s">
        <v>43</v>
      </c>
      <c r="B6" s="4"/>
      <c r="C6" s="56" t="str">
        <f>O6</f>
        <v>Cefazolin, cephalexin</v>
      </c>
      <c r="D6" s="71"/>
      <c r="E6" s="71"/>
      <c r="F6" s="71"/>
      <c r="G6" s="58"/>
      <c r="H6" s="4"/>
      <c r="I6" s="4"/>
      <c r="J6" s="4"/>
      <c r="K6" s="4"/>
      <c r="L6" s="4"/>
      <c r="M6" s="6"/>
      <c r="O6" s="2" t="s">
        <v>7</v>
      </c>
    </row>
    <row r="7" spans="1:15" x14ac:dyDescent="0.2">
      <c r="A7" s="3" t="s">
        <v>44</v>
      </c>
      <c r="B7" s="4"/>
      <c r="C7" s="56" t="str">
        <f>O7</f>
        <v>Cephotetan, Cefoxitin</v>
      </c>
      <c r="D7" s="57"/>
      <c r="E7" s="57"/>
      <c r="F7" s="57"/>
      <c r="G7" s="58"/>
      <c r="H7" s="4"/>
      <c r="I7" s="4"/>
      <c r="J7" s="4"/>
      <c r="K7" s="4"/>
      <c r="L7" s="7" t="str">
        <f>O7</f>
        <v>Cephotetan, Cefoxitin</v>
      </c>
      <c r="M7" s="6"/>
      <c r="O7" s="2" t="s">
        <v>8</v>
      </c>
    </row>
    <row r="8" spans="1:15" x14ac:dyDescent="0.2">
      <c r="A8" s="38" t="s">
        <v>45</v>
      </c>
      <c r="B8" s="4"/>
      <c r="C8" s="56" t="str">
        <f>O8</f>
        <v>Ceftriaxone</v>
      </c>
      <c r="D8" s="57"/>
      <c r="E8" s="57"/>
      <c r="F8" s="57"/>
      <c r="G8" s="58"/>
      <c r="H8" s="4"/>
      <c r="I8" s="56" t="str">
        <f>O8</f>
        <v>Ceftriaxone</v>
      </c>
      <c r="J8" s="57"/>
      <c r="K8" s="58"/>
      <c r="L8" s="4"/>
      <c r="M8" s="6"/>
      <c r="O8" s="2" t="s">
        <v>9</v>
      </c>
    </row>
    <row r="9" spans="1:15" x14ac:dyDescent="0.2">
      <c r="A9" s="38"/>
      <c r="B9" s="4"/>
      <c r="C9" s="4"/>
      <c r="D9" s="56" t="str">
        <f>O9</f>
        <v>Ceftazidime</v>
      </c>
      <c r="E9" s="57"/>
      <c r="F9" s="57"/>
      <c r="G9" s="57"/>
      <c r="H9" s="58"/>
      <c r="I9" s="4"/>
      <c r="J9" s="4"/>
      <c r="K9" s="4"/>
      <c r="L9" s="4"/>
      <c r="M9" s="6"/>
      <c r="O9" s="2" t="s">
        <v>12</v>
      </c>
    </row>
    <row r="10" spans="1:15" x14ac:dyDescent="0.2">
      <c r="A10" s="3" t="s">
        <v>46</v>
      </c>
      <c r="B10" s="4"/>
      <c r="C10" s="59" t="str">
        <f t="shared" ref="C10:C19" si="0">O10</f>
        <v>Cefepime</v>
      </c>
      <c r="D10" s="60"/>
      <c r="E10" s="60"/>
      <c r="F10" s="60"/>
      <c r="G10" s="60"/>
      <c r="H10" s="57"/>
      <c r="I10" s="57"/>
      <c r="J10" s="57"/>
      <c r="K10" s="58"/>
      <c r="L10" s="4"/>
      <c r="M10" s="6"/>
      <c r="O10" s="2" t="s">
        <v>11</v>
      </c>
    </row>
    <row r="11" spans="1:15" x14ac:dyDescent="0.2">
      <c r="A11" s="38" t="s">
        <v>47</v>
      </c>
      <c r="B11" s="4"/>
      <c r="C11" s="53" t="str">
        <f t="shared" si="0"/>
        <v>Amoxicillin + clavulanate (Augmentin)</v>
      </c>
      <c r="D11" s="54"/>
      <c r="E11" s="54"/>
      <c r="F11" s="54"/>
      <c r="G11" s="55"/>
      <c r="H11" s="4"/>
      <c r="I11" s="4"/>
      <c r="J11" s="4"/>
      <c r="K11" s="4"/>
      <c r="L11" s="8" t="s">
        <v>33</v>
      </c>
      <c r="M11" s="4"/>
      <c r="O11" s="2" t="s">
        <v>51</v>
      </c>
    </row>
    <row r="12" spans="1:15" x14ac:dyDescent="0.2">
      <c r="A12" s="38"/>
      <c r="B12" s="4"/>
      <c r="C12" s="53" t="str">
        <f t="shared" si="0"/>
        <v>Ampacillin + sulbactam (Unasyn)</v>
      </c>
      <c r="D12" s="54"/>
      <c r="E12" s="54"/>
      <c r="F12" s="54"/>
      <c r="G12" s="55"/>
      <c r="H12" s="4"/>
      <c r="I12" s="4"/>
      <c r="J12" s="4"/>
      <c r="K12" s="4"/>
      <c r="L12" s="8" t="s">
        <v>34</v>
      </c>
      <c r="M12" s="4"/>
      <c r="O12" s="2" t="s">
        <v>52</v>
      </c>
    </row>
    <row r="13" spans="1:15" x14ac:dyDescent="0.2">
      <c r="A13" s="38"/>
      <c r="B13" s="4"/>
      <c r="C13" s="61" t="str">
        <f t="shared" si="0"/>
        <v>Piperacillin + tazobactam (Zosyn)</v>
      </c>
      <c r="D13" s="63"/>
      <c r="E13" s="63"/>
      <c r="F13" s="63"/>
      <c r="G13" s="63"/>
      <c r="H13" s="54"/>
      <c r="I13" s="62"/>
      <c r="J13" s="4"/>
      <c r="K13" s="61" t="str">
        <f>O13</f>
        <v>Piperacillin + tazobactam (Zosyn)</v>
      </c>
      <c r="L13" s="62"/>
      <c r="M13" s="4"/>
      <c r="O13" s="2" t="s">
        <v>53</v>
      </c>
    </row>
    <row r="14" spans="1:15" x14ac:dyDescent="0.2">
      <c r="A14" s="38" t="s">
        <v>59</v>
      </c>
      <c r="B14" s="4"/>
      <c r="C14" s="64" t="str">
        <f t="shared" si="0"/>
        <v>Ertapenem</v>
      </c>
      <c r="D14" s="65"/>
      <c r="E14" s="65"/>
      <c r="F14" s="65"/>
      <c r="G14" s="66"/>
      <c r="H14" s="4"/>
      <c r="I14" s="64" t="str">
        <f>O14</f>
        <v>Ertapenem</v>
      </c>
      <c r="J14" s="65"/>
      <c r="K14" s="65"/>
      <c r="L14" s="66"/>
      <c r="M14" s="4"/>
      <c r="O14" s="2" t="s">
        <v>14</v>
      </c>
    </row>
    <row r="15" spans="1:15" x14ac:dyDescent="0.2">
      <c r="A15" s="38"/>
      <c r="B15" s="4"/>
      <c r="C15" s="64" t="str">
        <f t="shared" si="0"/>
        <v>Imipenem, Meropenem</v>
      </c>
      <c r="D15" s="65"/>
      <c r="E15" s="65"/>
      <c r="F15" s="65"/>
      <c r="G15" s="65"/>
      <c r="H15" s="65"/>
      <c r="I15" s="65"/>
      <c r="J15" s="65"/>
      <c r="K15" s="65"/>
      <c r="L15" s="66"/>
      <c r="M15" s="4"/>
      <c r="O15" s="2" t="s">
        <v>15</v>
      </c>
    </row>
    <row r="16" spans="1:15" x14ac:dyDescent="0.2">
      <c r="A16" s="16" t="s">
        <v>16</v>
      </c>
      <c r="B16" s="4"/>
      <c r="C16" s="74"/>
      <c r="D16" s="74"/>
      <c r="E16" s="75" t="s">
        <v>60</v>
      </c>
      <c r="F16" s="76"/>
      <c r="G16" s="76"/>
      <c r="H16" s="76"/>
      <c r="I16" s="76"/>
      <c r="J16" s="76"/>
      <c r="K16" s="77"/>
      <c r="L16" s="74"/>
      <c r="M16" s="4"/>
      <c r="O16" s="2" t="s">
        <v>60</v>
      </c>
    </row>
    <row r="17" spans="1:15" x14ac:dyDescent="0.2">
      <c r="A17" s="38" t="s">
        <v>54</v>
      </c>
      <c r="B17" s="4"/>
      <c r="C17" s="9" t="str">
        <f t="shared" si="0"/>
        <v>Ciprofloxacin</v>
      </c>
      <c r="D17" s="4"/>
      <c r="E17" s="39" t="str">
        <f>O17</f>
        <v>Ciprofloxacin</v>
      </c>
      <c r="F17" s="40"/>
      <c r="G17" s="40"/>
      <c r="H17" s="40"/>
      <c r="I17" s="40"/>
      <c r="J17" s="40"/>
      <c r="K17" s="41"/>
      <c r="L17" s="4"/>
      <c r="M17" s="4"/>
      <c r="O17" s="2" t="s">
        <v>38</v>
      </c>
    </row>
    <row r="18" spans="1:15" x14ac:dyDescent="0.2">
      <c r="A18" s="38"/>
      <c r="B18" s="4"/>
      <c r="C18" s="39" t="str">
        <f t="shared" si="0"/>
        <v>Levofloxacin</v>
      </c>
      <c r="D18" s="40"/>
      <c r="E18" s="40"/>
      <c r="F18" s="40"/>
      <c r="G18" s="40"/>
      <c r="H18" s="40"/>
      <c r="I18" s="42"/>
      <c r="J18" s="42"/>
      <c r="K18" s="43"/>
      <c r="L18" s="4"/>
      <c r="M18" s="9" t="str">
        <f>O18</f>
        <v>Levofloxacin</v>
      </c>
      <c r="O18" s="2" t="s">
        <v>17</v>
      </c>
    </row>
    <row r="19" spans="1:15" x14ac:dyDescent="0.2">
      <c r="A19" s="38"/>
      <c r="B19" s="6"/>
      <c r="C19" s="44" t="str">
        <f t="shared" si="0"/>
        <v>Moxifloxacin</v>
      </c>
      <c r="D19" s="45"/>
      <c r="E19" s="45"/>
      <c r="F19" s="45"/>
      <c r="G19" s="46"/>
      <c r="H19" s="6"/>
      <c r="I19" s="44" t="str">
        <f>O19</f>
        <v>Moxifloxacin</v>
      </c>
      <c r="J19" s="45"/>
      <c r="K19" s="45"/>
      <c r="L19" s="45"/>
      <c r="M19" s="46"/>
      <c r="O19" s="2" t="s">
        <v>18</v>
      </c>
    </row>
    <row r="20" spans="1:15" x14ac:dyDescent="0.2">
      <c r="A20" s="3" t="s">
        <v>48</v>
      </c>
      <c r="B20" s="6"/>
      <c r="C20" s="6"/>
      <c r="D20" s="6"/>
      <c r="E20" s="49" t="str">
        <f>O20</f>
        <v>Gent/Tobra/Amikacin</v>
      </c>
      <c r="F20" s="50"/>
      <c r="G20" s="50"/>
      <c r="H20" s="51"/>
      <c r="I20" s="52"/>
      <c r="J20" s="6"/>
      <c r="K20" s="6"/>
      <c r="L20" s="6"/>
      <c r="M20" s="6"/>
      <c r="O20" s="2" t="s">
        <v>20</v>
      </c>
    </row>
    <row r="21" spans="1:15" x14ac:dyDescent="0.2">
      <c r="A21" s="3" t="s">
        <v>26</v>
      </c>
      <c r="B21" s="27" t="str">
        <f>O21</f>
        <v>Clindamyacin</v>
      </c>
      <c r="C21" s="28"/>
      <c r="D21" s="29"/>
      <c r="E21" s="6"/>
      <c r="F21" s="6"/>
      <c r="G21" s="6"/>
      <c r="H21" s="6"/>
      <c r="I21" s="6"/>
      <c r="J21" s="6"/>
      <c r="K21" s="6"/>
      <c r="L21" s="15" t="str">
        <f>O21</f>
        <v>Clindamyacin</v>
      </c>
      <c r="M21" s="18"/>
      <c r="O21" s="2" t="s">
        <v>30</v>
      </c>
    </row>
    <row r="22" spans="1:15" x14ac:dyDescent="0.2">
      <c r="A22" s="3" t="s">
        <v>24</v>
      </c>
      <c r="B22" s="6"/>
      <c r="C22" s="47" t="str">
        <f>O22</f>
        <v>Azithromycin</v>
      </c>
      <c r="D22" s="48"/>
      <c r="E22" s="6"/>
      <c r="F22" s="6"/>
      <c r="G22" s="6"/>
      <c r="H22" s="6"/>
      <c r="I22" s="6"/>
      <c r="J22" s="6"/>
      <c r="K22" s="10" t="str">
        <f>O22</f>
        <v>Azithromycin</v>
      </c>
      <c r="L22" s="6"/>
      <c r="M22" s="17" t="str">
        <f>O22</f>
        <v>Azithromycin</v>
      </c>
      <c r="O22" s="2" t="s">
        <v>56</v>
      </c>
    </row>
    <row r="23" spans="1:15" x14ac:dyDescent="0.2">
      <c r="A23" s="3" t="s">
        <v>22</v>
      </c>
      <c r="B23" s="6"/>
      <c r="C23" s="6"/>
      <c r="D23" s="30" t="str">
        <f>O23</f>
        <v>Doxyclycine</v>
      </c>
      <c r="E23" s="31"/>
      <c r="F23" s="6"/>
      <c r="G23" s="6"/>
      <c r="H23" s="6"/>
      <c r="I23" s="6"/>
      <c r="J23" s="6"/>
      <c r="K23" s="11" t="str">
        <f>O23</f>
        <v>Doxyclycine</v>
      </c>
      <c r="L23" s="6"/>
      <c r="M23" s="11" t="str">
        <f>O23</f>
        <v>Doxyclycine</v>
      </c>
      <c r="O23" s="2" t="s">
        <v>23</v>
      </c>
    </row>
    <row r="24" spans="1:15" x14ac:dyDescent="0.2">
      <c r="A24" s="3" t="s">
        <v>49</v>
      </c>
      <c r="B24" s="32" t="str">
        <f>O24</f>
        <v>Vancomycin</v>
      </c>
      <c r="C24" s="33"/>
      <c r="D24" s="34"/>
      <c r="E24" s="6"/>
      <c r="F24" s="6"/>
      <c r="G24" s="6"/>
      <c r="H24" s="6"/>
      <c r="I24" s="6"/>
      <c r="J24" s="6"/>
      <c r="K24" s="6"/>
      <c r="L24" s="6"/>
      <c r="M24" s="6"/>
      <c r="O24" s="2" t="s">
        <v>40</v>
      </c>
    </row>
    <row r="25" spans="1:15" x14ac:dyDescent="0.2">
      <c r="A25" s="3" t="s">
        <v>50</v>
      </c>
      <c r="B25" s="35" t="str">
        <f>O25</f>
        <v>TMP/SMX (Bactrim)</v>
      </c>
      <c r="C25" s="36"/>
      <c r="D25" s="36"/>
      <c r="E25" s="36"/>
      <c r="F25" s="36"/>
      <c r="G25" s="37"/>
      <c r="H25" s="4"/>
      <c r="I25" s="12" t="s">
        <v>25</v>
      </c>
      <c r="J25" s="6"/>
      <c r="K25" s="12" t="s">
        <v>25</v>
      </c>
      <c r="L25" s="4"/>
      <c r="M25" s="6"/>
      <c r="O25" s="2" t="s">
        <v>39</v>
      </c>
    </row>
    <row r="26" spans="1:15" x14ac:dyDescent="0.2">
      <c r="A26" s="1" t="s">
        <v>36</v>
      </c>
      <c r="L26" s="13" t="s">
        <v>37</v>
      </c>
    </row>
    <row r="27" spans="1:15" ht="36" customHeight="1" x14ac:dyDescent="0.2">
      <c r="A27" s="26" t="s">
        <v>55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</sheetData>
  <mergeCells count="36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C13:I13"/>
    <mergeCell ref="C14:G14"/>
    <mergeCell ref="I14:L14"/>
    <mergeCell ref="C15:L15"/>
    <mergeCell ref="E16:K16"/>
    <mergeCell ref="L1:L2"/>
    <mergeCell ref="M1:M2"/>
    <mergeCell ref="B21:D21"/>
    <mergeCell ref="D23:E23"/>
    <mergeCell ref="B24:D24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</mergeCells>
  <phoneticPr fontId="3" type="noConversion"/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cp:lastPrinted>2018-03-19T21:11:43Z</cp:lastPrinted>
  <dcterms:created xsi:type="dcterms:W3CDTF">2017-12-07T09:17:54Z</dcterms:created>
  <dcterms:modified xsi:type="dcterms:W3CDTF">2019-03-31T05:43:58Z</dcterms:modified>
</cp:coreProperties>
</file>