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shi\Source\Repos\MemoryInformation\"/>
    </mc:Choice>
  </mc:AlternateContent>
  <xr:revisionPtr revIDLastSave="0" documentId="13_ncr:1_{3C3BA43E-22EF-4DF2-9DD7-5E0BAC92C620}" xr6:coauthVersionLast="45" xr6:coauthVersionMax="45" xr10:uidLastSave="{00000000-0000-0000-0000-000000000000}"/>
  <bookViews>
    <workbookView xWindow="28680" yWindow="-150" windowWidth="29040" windowHeight="17640" xr2:uid="{06846534-4A68-4D0D-A744-35CF93C3CC5B}"/>
  </bookViews>
  <sheets>
    <sheet name="Bank 1" sheetId="1" r:id="rId1"/>
    <sheet name="Bank 2" sheetId="2" r:id="rId2"/>
    <sheet name="Bank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2" i="2"/>
  <c r="D3" i="2"/>
  <c r="D65" i="2"/>
  <c r="D4" i="2"/>
  <c r="D66" i="2"/>
  <c r="D67" i="2"/>
  <c r="D5" i="2"/>
  <c r="D6" i="2"/>
  <c r="D68" i="2"/>
  <c r="D69" i="2"/>
  <c r="D7" i="2"/>
  <c r="D70" i="2"/>
  <c r="D8" i="2"/>
  <c r="D9" i="2"/>
  <c r="D71" i="2"/>
  <c r="D10" i="2"/>
  <c r="D72" i="2"/>
  <c r="D73" i="2"/>
  <c r="D11" i="2"/>
  <c r="D74" i="2"/>
  <c r="D12" i="2"/>
  <c r="D13" i="2"/>
  <c r="D75" i="2"/>
  <c r="D76" i="2"/>
  <c r="D14" i="2"/>
  <c r="D15" i="2"/>
  <c r="D77" i="2"/>
  <c r="D16" i="2"/>
  <c r="D78" i="2"/>
  <c r="D79" i="2"/>
  <c r="D17" i="2"/>
  <c r="D18" i="2"/>
  <c r="D80" i="2"/>
  <c r="D81" i="2"/>
  <c r="D19" i="2"/>
  <c r="D82" i="2"/>
  <c r="D20" i="2"/>
  <c r="D21" i="2"/>
  <c r="D83" i="2"/>
  <c r="D84" i="2"/>
  <c r="D22" i="2"/>
  <c r="D23" i="2"/>
  <c r="D85" i="2"/>
  <c r="D24" i="2"/>
  <c r="D86" i="2"/>
  <c r="D87" i="2"/>
  <c r="D25" i="2"/>
  <c r="D88" i="2"/>
  <c r="D26" i="2"/>
  <c r="D27" i="2"/>
  <c r="D89" i="2"/>
  <c r="D28" i="2"/>
  <c r="D90" i="2"/>
  <c r="D91" i="2"/>
  <c r="D29" i="2"/>
  <c r="D30" i="2"/>
  <c r="D92" i="2"/>
  <c r="D93" i="2"/>
  <c r="D31" i="2"/>
  <c r="D94" i="2"/>
  <c r="D32" i="2"/>
  <c r="D33" i="2"/>
  <c r="D95" i="2"/>
  <c r="D34" i="2"/>
  <c r="D96" i="2"/>
  <c r="D97" i="2"/>
  <c r="D35" i="2"/>
  <c r="D98" i="2"/>
  <c r="D36" i="2"/>
  <c r="D37" i="2"/>
  <c r="D99" i="2"/>
  <c r="D100" i="2"/>
  <c r="D38" i="2"/>
  <c r="D39" i="2"/>
  <c r="D101" i="2"/>
  <c r="D40" i="2"/>
  <c r="D102" i="2"/>
  <c r="D103" i="2"/>
  <c r="D41" i="2"/>
  <c r="D104" i="2"/>
  <c r="D42" i="2"/>
  <c r="D43" i="2"/>
  <c r="D105" i="2"/>
  <c r="D44" i="2"/>
  <c r="D106" i="2"/>
  <c r="D107" i="2"/>
  <c r="D45" i="2"/>
  <c r="D46" i="2"/>
  <c r="D108" i="2"/>
  <c r="D109" i="2"/>
  <c r="D47" i="2"/>
  <c r="D110" i="2"/>
  <c r="D48" i="2"/>
  <c r="D49" i="2"/>
  <c r="D111" i="2"/>
  <c r="D112" i="2"/>
  <c r="D50" i="2"/>
  <c r="D51" i="2"/>
  <c r="D113" i="2"/>
  <c r="D52" i="2"/>
  <c r="D114" i="2"/>
  <c r="D115" i="2"/>
  <c r="D53" i="2"/>
  <c r="D54" i="2"/>
  <c r="D116" i="2"/>
  <c r="D117" i="2"/>
  <c r="D55" i="2"/>
  <c r="D118" i="2"/>
  <c r="D56" i="2"/>
  <c r="D57" i="2"/>
  <c r="D119" i="2"/>
  <c r="D58" i="2"/>
  <c r="D120" i="2"/>
  <c r="D121" i="2"/>
  <c r="D59" i="2"/>
  <c r="D122" i="2"/>
  <c r="D60" i="2"/>
  <c r="D61" i="2"/>
  <c r="D123" i="2"/>
  <c r="D124" i="2"/>
  <c r="D62" i="2"/>
  <c r="D63" i="2"/>
  <c r="D125" i="2"/>
  <c r="D64" i="2"/>
  <c r="D126" i="2"/>
  <c r="D127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</calcChain>
</file>

<file path=xl/sharedStrings.xml><?xml version="1.0" encoding="utf-8"?>
<sst xmlns="http://schemas.openxmlformats.org/spreadsheetml/2006/main" count="390" uniqueCount="383">
  <si>
    <t>AMD</t>
  </si>
  <si>
    <t>AMI</t>
  </si>
  <si>
    <t>Fairchild</t>
  </si>
  <si>
    <t>Fujitsu</t>
  </si>
  <si>
    <t>GTE</t>
  </si>
  <si>
    <t>Harris</t>
  </si>
  <si>
    <t>Hitachi</t>
  </si>
  <si>
    <t>Inmos</t>
  </si>
  <si>
    <t>Intel</t>
  </si>
  <si>
    <t>I.T.T.</t>
  </si>
  <si>
    <t>Intersil</t>
  </si>
  <si>
    <t>Monolithic Memories</t>
  </si>
  <si>
    <t>Mostek</t>
  </si>
  <si>
    <t>Freescale (Motorola)</t>
  </si>
  <si>
    <t>National</t>
  </si>
  <si>
    <t>NEC</t>
  </si>
  <si>
    <t>RCA</t>
  </si>
  <si>
    <t>Raytheon</t>
  </si>
  <si>
    <t>Conexant (Rockwell)</t>
  </si>
  <si>
    <t>Seeq</t>
  </si>
  <si>
    <t>NXP (Philips)</t>
  </si>
  <si>
    <t>Synertek</t>
  </si>
  <si>
    <t>Texas Instruments</t>
  </si>
  <si>
    <t>Kioxia Corporation</t>
  </si>
  <si>
    <t>Xicor</t>
  </si>
  <si>
    <t>Zilog</t>
  </si>
  <si>
    <t>Eurotechnique</t>
  </si>
  <si>
    <t>Mitsubishi</t>
  </si>
  <si>
    <t>Lucent (AT&amp;T)</t>
  </si>
  <si>
    <t>Exel</t>
  </si>
  <si>
    <t>Atmel</t>
  </si>
  <si>
    <t>STMicroelectronics</t>
  </si>
  <si>
    <t>Lattice Semi.</t>
  </si>
  <si>
    <t>NCR</t>
  </si>
  <si>
    <t>Wafer Scale Integration</t>
  </si>
  <si>
    <t>IBM</t>
  </si>
  <si>
    <t>Tristar</t>
  </si>
  <si>
    <t>Visic</t>
  </si>
  <si>
    <t>Intl. CMOS Technology</t>
  </si>
  <si>
    <t>SSSI</t>
  </si>
  <si>
    <t>Microchip Technology</t>
  </si>
  <si>
    <t>Ricoh Ltd</t>
  </si>
  <si>
    <t>VLSI</t>
  </si>
  <si>
    <t>Micron Technology</t>
  </si>
  <si>
    <t>SK Hynix</t>
  </si>
  <si>
    <t>OKI Semiconductor</t>
  </si>
  <si>
    <t>ACTEL</t>
  </si>
  <si>
    <t>Sharp</t>
  </si>
  <si>
    <t>Catalyst</t>
  </si>
  <si>
    <t>Panasonic</t>
  </si>
  <si>
    <t>IDT</t>
  </si>
  <si>
    <t>Cypress</t>
  </si>
  <si>
    <t>DEC</t>
  </si>
  <si>
    <t>LSI Logic</t>
  </si>
  <si>
    <t>Zarlink (Plessey)</t>
  </si>
  <si>
    <t>UTMC</t>
  </si>
  <si>
    <t>Thinking Machine</t>
  </si>
  <si>
    <t>Thomson CSF</t>
  </si>
  <si>
    <t>Integrated CMOS (Vertex)</t>
  </si>
  <si>
    <t>Honeywell</t>
  </si>
  <si>
    <t>Tektronix</t>
  </si>
  <si>
    <t>Oracle Corporation</t>
  </si>
  <si>
    <t>Silicon Storage Technology</t>
  </si>
  <si>
    <t>ProMos/Mosel Vitelic</t>
  </si>
  <si>
    <t>Infineon (Siemens)</t>
  </si>
  <si>
    <t>Macronix</t>
  </si>
  <si>
    <t>Xerox</t>
  </si>
  <si>
    <t>Plus Logic</t>
  </si>
  <si>
    <t>Western Digital Technologies Inc</t>
  </si>
  <si>
    <t>Elan Circuit Tech.</t>
  </si>
  <si>
    <t>European Silicon Str.</t>
  </si>
  <si>
    <t>Apple Computer</t>
  </si>
  <si>
    <t>Xilinx</t>
  </si>
  <si>
    <t>Compaq</t>
  </si>
  <si>
    <t>Protocol Engines</t>
  </si>
  <si>
    <t>SCI</t>
  </si>
  <si>
    <t>Seiko Instruments</t>
  </si>
  <si>
    <t>Samsung</t>
  </si>
  <si>
    <t>I3 Design System</t>
  </si>
  <si>
    <t>Klic</t>
  </si>
  <si>
    <t>Crosspoint Solutions</t>
  </si>
  <si>
    <t>Alliance Semiconductor</t>
  </si>
  <si>
    <t>Tandem</t>
  </si>
  <si>
    <t>Hewlett-Packard</t>
  </si>
  <si>
    <t>Integrated Silicon Solutions</t>
  </si>
  <si>
    <t>Brooktree</t>
  </si>
  <si>
    <t>New Media</t>
  </si>
  <si>
    <t>MHS Electronic</t>
  </si>
  <si>
    <t>Performance Semi.</t>
  </si>
  <si>
    <t>Winbond Electronic</t>
  </si>
  <si>
    <t>Kawasaki Steel</t>
  </si>
  <si>
    <t>Bright Micro</t>
  </si>
  <si>
    <t>TECMAR</t>
  </si>
  <si>
    <t>Exar</t>
  </si>
  <si>
    <t>PCMCIA</t>
  </si>
  <si>
    <t>LG Semi (Goldstar)</t>
  </si>
  <si>
    <t>Northern Telecom</t>
  </si>
  <si>
    <t>Sanyo</t>
  </si>
  <si>
    <t>Array Microsystems</t>
  </si>
  <si>
    <t>Crystal Semiconductor</t>
  </si>
  <si>
    <t>Analog Devices</t>
  </si>
  <si>
    <t>PMC-Sierra</t>
  </si>
  <si>
    <t>Asparix</t>
  </si>
  <si>
    <t>Convex Computer</t>
  </si>
  <si>
    <t>Quality Semiconductor</t>
  </si>
  <si>
    <t>Nimbus Technology</t>
  </si>
  <si>
    <t>Transwitch</t>
  </si>
  <si>
    <t>Micronas (ITT Intermetall)</t>
  </si>
  <si>
    <t>Cannon</t>
  </si>
  <si>
    <t>Altera</t>
  </si>
  <si>
    <t>NEXCOM</t>
  </si>
  <si>
    <t>Qualcomm</t>
  </si>
  <si>
    <t>Sony</t>
  </si>
  <si>
    <t>Cray Research</t>
  </si>
  <si>
    <t>AMS(Austria Micro)</t>
  </si>
  <si>
    <t>Vitesse</t>
  </si>
  <si>
    <t>Aster Electronics</t>
  </si>
  <si>
    <t>Bay Networks (Synoptic)</t>
  </si>
  <si>
    <t>Zentrum/ZMD</t>
  </si>
  <si>
    <t>TRW</t>
  </si>
  <si>
    <t>Thesys</t>
  </si>
  <si>
    <t>Solbourne Computer</t>
  </si>
  <si>
    <t>Allied-Signal</t>
  </si>
  <si>
    <t>Dialog Semiconductor</t>
  </si>
  <si>
    <t>Media Vision</t>
  </si>
  <si>
    <t>Numonyx Corporation</t>
  </si>
  <si>
    <t>Cirrus Logic</t>
  </si>
  <si>
    <t>National Instruments</t>
  </si>
  <si>
    <t>ILC Data Device</t>
  </si>
  <si>
    <t>Alcatel Mietec</t>
  </si>
  <si>
    <t>Micro Linear</t>
  </si>
  <si>
    <t>Univ. of NC</t>
  </si>
  <si>
    <t>JTAG Technologies</t>
  </si>
  <si>
    <t>BAE Systems (Loral)</t>
  </si>
  <si>
    <t>Nchip</t>
  </si>
  <si>
    <t>Galileo Tech</t>
  </si>
  <si>
    <t>Bestlink Systems</t>
  </si>
  <si>
    <t>Graychip</t>
  </si>
  <si>
    <t>GENNUM</t>
  </si>
  <si>
    <t>VideoLogic</t>
  </si>
  <si>
    <t>Robert Bosch</t>
  </si>
  <si>
    <t>Chip Express</t>
  </si>
  <si>
    <t>DATARAM</t>
  </si>
  <si>
    <t>United Microelectronics Corp</t>
  </si>
  <si>
    <t>TCSI</t>
  </si>
  <si>
    <t>Smart Modular</t>
  </si>
  <si>
    <t>Hughes Aircraft</t>
  </si>
  <si>
    <t>Lanstar Semiconductor</t>
  </si>
  <si>
    <t>Qlogic</t>
  </si>
  <si>
    <t>Kingston</t>
  </si>
  <si>
    <t>Music Semi</t>
  </si>
  <si>
    <t>Ericsson Components</t>
  </si>
  <si>
    <t>SpaSE</t>
  </si>
  <si>
    <t>Eon Silicon Devices</t>
  </si>
  <si>
    <t>Integrated Silicon Solution (ISSI)</t>
  </si>
  <si>
    <t>DoD</t>
  </si>
  <si>
    <t>Integ. Memories Tech.</t>
  </si>
  <si>
    <t>Corollary Inc</t>
  </si>
  <si>
    <t>Dallas Semiconductor</t>
  </si>
  <si>
    <t>Omnivision</t>
  </si>
  <si>
    <t>EIV(Switzerland)</t>
  </si>
  <si>
    <t>Novatel Wireless</t>
  </si>
  <si>
    <t>Zarlink (Mitel)</t>
  </si>
  <si>
    <t>Clearpoint</t>
  </si>
  <si>
    <t>Cabletron</t>
  </si>
  <si>
    <t>STEC (Silicon Tech)</t>
  </si>
  <si>
    <t>Vanguard</t>
  </si>
  <si>
    <t>Hagiwara Sys-Com</t>
  </si>
  <si>
    <t>Vantis</t>
  </si>
  <si>
    <t>Celestica</t>
  </si>
  <si>
    <t>Century</t>
  </si>
  <si>
    <t>Hal Computers</t>
  </si>
  <si>
    <t>Rohm Company Ltd</t>
  </si>
  <si>
    <t>Juniper Networks</t>
  </si>
  <si>
    <t>Libit Signal Processing</t>
  </si>
  <si>
    <t>Mushkin Enhanced Memory</t>
  </si>
  <si>
    <t>Tundra Semiconductor</t>
  </si>
  <si>
    <t>Adaptec Inc</t>
  </si>
  <si>
    <t>LightSpeed Semi.</t>
  </si>
  <si>
    <t>ZSP Corp</t>
  </si>
  <si>
    <t>AMIC Technology</t>
  </si>
  <si>
    <t>Adobe Systems</t>
  </si>
  <si>
    <t>Dynachip</t>
  </si>
  <si>
    <t>PNY Technologies Inc</t>
  </si>
  <si>
    <t>Newport Digital</t>
  </si>
  <si>
    <t>MMC Networks</t>
  </si>
  <si>
    <t>T Square</t>
  </si>
  <si>
    <t>Seiko Epson</t>
  </si>
  <si>
    <t>Broadcom</t>
  </si>
  <si>
    <t>Viking Components</t>
  </si>
  <si>
    <t>V3 Semiconductor</t>
  </si>
  <si>
    <t>Flextronics (Orbit Semiconductor)</t>
  </si>
  <si>
    <t>Suwa Electronics</t>
  </si>
  <si>
    <t>Transmeta</t>
  </si>
  <si>
    <t>Micron CMS</t>
  </si>
  <si>
    <t>American Computer &amp; Digital Components Inc</t>
  </si>
  <si>
    <t>Enhance 3000 Inc</t>
  </si>
  <si>
    <t>Tower Semiconductor</t>
  </si>
  <si>
    <t>CPU Design</t>
  </si>
  <si>
    <t>Price Point</t>
  </si>
  <si>
    <t>Maxim Integrated Product</t>
  </si>
  <si>
    <t>Tellabs</t>
  </si>
  <si>
    <t>Centaur Technology</t>
  </si>
  <si>
    <t>Unigen Corporation</t>
  </si>
  <si>
    <t>Transcend Information</t>
  </si>
  <si>
    <t>Memory Card Technology</t>
  </si>
  <si>
    <t>CKD Corporation Ltd</t>
  </si>
  <si>
    <t>Capital Instruments Inc</t>
  </si>
  <si>
    <t>Aica Kogyo Ltd</t>
  </si>
  <si>
    <t>Linvex Technology</t>
  </si>
  <si>
    <t>MSC Vertriebs GmbH</t>
  </si>
  <si>
    <t>AKM Company Ltd</t>
  </si>
  <si>
    <t>Dynamem Inc</t>
  </si>
  <si>
    <t>NERA ASA</t>
  </si>
  <si>
    <t>GSI Technology</t>
  </si>
  <si>
    <t>Dane-Elec (C Memory)</t>
  </si>
  <si>
    <t>Acorn Computers</t>
  </si>
  <si>
    <t>Lara Technology</t>
  </si>
  <si>
    <t>Oak Technology Inc</t>
  </si>
  <si>
    <t>Itec Memory</t>
  </si>
  <si>
    <t>Tanisys Technology</t>
  </si>
  <si>
    <t>Truevision</t>
  </si>
  <si>
    <t>Wintec Industries</t>
  </si>
  <si>
    <t>Super PC Memory</t>
  </si>
  <si>
    <t>MGV Memory</t>
  </si>
  <si>
    <t>Galvantech</t>
  </si>
  <si>
    <t>Gadzoox Networks</t>
  </si>
  <si>
    <t>Multi Dimensional Cons.</t>
  </si>
  <si>
    <t>GateField</t>
  </si>
  <si>
    <t>Integrated Memory System</t>
  </si>
  <si>
    <t>Triscend</t>
  </si>
  <si>
    <t>XaQti</t>
  </si>
  <si>
    <t>Goldenram</t>
  </si>
  <si>
    <t>Clear Logic</t>
  </si>
  <si>
    <t>Cimaron Communications</t>
  </si>
  <si>
    <t>Nippon Steel Semi. Corp</t>
  </si>
  <si>
    <t>Advantage Memory</t>
  </si>
  <si>
    <t>AMCC</t>
  </si>
  <si>
    <t>LeCroy</t>
  </si>
  <si>
    <t>Yamaha Corporation</t>
  </si>
  <si>
    <t>Digital Microwave</t>
  </si>
  <si>
    <t>NetLogic Microsystems</t>
  </si>
  <si>
    <t>MIMOS Semiconductor</t>
  </si>
  <si>
    <t>Advanced Fibre</t>
  </si>
  <si>
    <t>BF Goodrich Data.</t>
  </si>
  <si>
    <t>Epigram</t>
  </si>
  <si>
    <t>Acbel Polytech Inc</t>
  </si>
  <si>
    <t>Apacer Technology</t>
  </si>
  <si>
    <t>Admor Memory</t>
  </si>
  <si>
    <t>FOXCONN</t>
  </si>
  <si>
    <t>Quadratics Superconductor</t>
  </si>
  <si>
    <t>3COM</t>
  </si>
  <si>
    <t>Camintonn Corporation</t>
  </si>
  <si>
    <t>ISOA Incorporated</t>
  </si>
  <si>
    <t>Agate Semiconductor</t>
  </si>
  <si>
    <t>ADMtek Incorporated</t>
  </si>
  <si>
    <t>HYPERTEC</t>
  </si>
  <si>
    <t>Adhoc Technologies</t>
  </si>
  <si>
    <t>MOSAID Technologies</t>
  </si>
  <si>
    <t>Ardent Technologies</t>
  </si>
  <si>
    <t>Switchcore</t>
  </si>
  <si>
    <t>Cisco Systems Inc</t>
  </si>
  <si>
    <t>Allayer Technologies</t>
  </si>
  <si>
    <t>WorkX AG (Wichman)</t>
  </si>
  <si>
    <t>Oasis Semiconductor</t>
  </si>
  <si>
    <t>Novanet Semiconductor</t>
  </si>
  <si>
    <t>E-M Solutions</t>
  </si>
  <si>
    <t>Power General</t>
  </si>
  <si>
    <t>Advanced Hardware Arch.</t>
  </si>
  <si>
    <t>Inova Semiconductors GmbH</t>
  </si>
  <si>
    <t>Telocity</t>
  </si>
  <si>
    <t>Delkin Devices</t>
  </si>
  <si>
    <t>Symagery Microsystems</t>
  </si>
  <si>
    <t>C-Port Corporation</t>
  </si>
  <si>
    <t>SiberCore Technologies</t>
  </si>
  <si>
    <t>Southland Microsystems</t>
  </si>
  <si>
    <t>Malleable Technologies</t>
  </si>
  <si>
    <t>Kendin Communications</t>
  </si>
  <si>
    <t>Great Technology Microcomputer</t>
  </si>
  <si>
    <t>Sanmina Corporation</t>
  </si>
  <si>
    <t>HADCO Corporation</t>
  </si>
  <si>
    <t>Corsair</t>
  </si>
  <si>
    <t>Actrans System Inc</t>
  </si>
  <si>
    <t>ALPHA Technologies</t>
  </si>
  <si>
    <t>Silicon Laboratories Inc (Cygnal)</t>
  </si>
  <si>
    <t>Artesyn Technologies</t>
  </si>
  <si>
    <t>Align Manufacturing</t>
  </si>
  <si>
    <t>Peregrine Semiconductor</t>
  </si>
  <si>
    <t>Chameleon Systems</t>
  </si>
  <si>
    <t>Aplus Flash Technology</t>
  </si>
  <si>
    <t>MIPS Technologies</t>
  </si>
  <si>
    <t>Chrysalis ITS</t>
  </si>
  <si>
    <t>ADTEC Corporation</t>
  </si>
  <si>
    <t>Kentron Technologies</t>
  </si>
  <si>
    <t>Win Technologies</t>
  </si>
  <si>
    <t>Tezzaron Semiconductor</t>
  </si>
  <si>
    <t>Extreme Packet Devices</t>
  </si>
  <si>
    <t>RF Micro Devices</t>
  </si>
  <si>
    <t>Siemens AG</t>
  </si>
  <si>
    <t>Sarnoff Corporation</t>
  </si>
  <si>
    <t>Itautec SA</t>
  </si>
  <si>
    <t>Radiata Inc</t>
  </si>
  <si>
    <t>Benchmark Elect. (AVEX)</t>
  </si>
  <si>
    <t>Legend</t>
  </si>
  <si>
    <t>SpecTek Incorporated</t>
  </si>
  <si>
    <t>Hi/fn</t>
  </si>
  <si>
    <t>Enikia Incorporated</t>
  </si>
  <si>
    <t>SwitchOn Networks</t>
  </si>
  <si>
    <t>AANetcom Incorporated</t>
  </si>
  <si>
    <t>Micro Memory Bank</t>
  </si>
  <si>
    <t>ESS Technology</t>
  </si>
  <si>
    <t>Virata Corporation</t>
  </si>
  <si>
    <t>Excess Bandwidth</t>
  </si>
  <si>
    <t>West Bay Semiconductor</t>
  </si>
  <si>
    <t>DSP Group</t>
  </si>
  <si>
    <t>Newport Communications</t>
  </si>
  <si>
    <t>Chip2Chip Incorporated</t>
  </si>
  <si>
    <t>Phobos Corporation</t>
  </si>
  <si>
    <t>Intellitech Corporation</t>
  </si>
  <si>
    <t>Nordic VLSI ASA</t>
  </si>
  <si>
    <t>Ishoni Networks</t>
  </si>
  <si>
    <t>Silicon Spice</t>
  </si>
  <si>
    <t>Alchemy Semiconductor</t>
  </si>
  <si>
    <t>Agilent Technologies</t>
  </si>
  <si>
    <t>Centillium Communications</t>
  </si>
  <si>
    <t>W.L. Gore</t>
  </si>
  <si>
    <t>HanBit Electronics</t>
  </si>
  <si>
    <t>GlobeSpan</t>
  </si>
  <si>
    <t>Element 14</t>
  </si>
  <si>
    <t>Pycon</t>
  </si>
  <si>
    <t>Saifun Semiconductors</t>
  </si>
  <si>
    <t>Sibyte Incorporated</t>
  </si>
  <si>
    <t>MetaLink Technologies</t>
  </si>
  <si>
    <t>Feiya Technology</t>
  </si>
  <si>
    <t>I &amp; C Technology</t>
  </si>
  <si>
    <t>Shikatronics</t>
  </si>
  <si>
    <t>Elektrobit</t>
  </si>
  <si>
    <t>Megic</t>
  </si>
  <si>
    <t>Com-Tier</t>
  </si>
  <si>
    <t>Malaysia Micro Solutions</t>
  </si>
  <si>
    <t>Hyperchip</t>
  </si>
  <si>
    <t>Gemstone Communications</t>
  </si>
  <si>
    <t>Anadigm (Anadyne)</t>
  </si>
  <si>
    <t>3ParData</t>
  </si>
  <si>
    <t>Mellanox Technologies</t>
  </si>
  <si>
    <t>Tenx Technologies</t>
  </si>
  <si>
    <t>Helix AG</t>
  </si>
  <si>
    <t>Domosys</t>
  </si>
  <si>
    <t>Skyup Technology</t>
  </si>
  <si>
    <t>HiNT Corporation</t>
  </si>
  <si>
    <t>Chiaro</t>
  </si>
  <si>
    <t>MDT Technologies GmbH</t>
  </si>
  <si>
    <t>Exbit Technology A/S</t>
  </si>
  <si>
    <t>Integrated Technology Express</t>
  </si>
  <si>
    <t>AVED Memory</t>
  </si>
  <si>
    <t>Legerity</t>
  </si>
  <si>
    <t>Jasmine Networks</t>
  </si>
  <si>
    <t>Caspian Networks</t>
  </si>
  <si>
    <t>nCUBE</t>
  </si>
  <si>
    <t>Silicon Access Networks</t>
  </si>
  <si>
    <t>FDK Corporation</t>
  </si>
  <si>
    <t>High Bandwidth Access</t>
  </si>
  <si>
    <t>MultiLink Technology</t>
  </si>
  <si>
    <t>BRECIS</t>
  </si>
  <si>
    <t>World Wide Packets</t>
  </si>
  <si>
    <t>APW</t>
  </si>
  <si>
    <t>Chicory Systems</t>
  </si>
  <si>
    <t>Xstream Logic</t>
  </si>
  <si>
    <t>Fast-Chip</t>
  </si>
  <si>
    <t>Zucotto Wireless</t>
  </si>
  <si>
    <t>Realchip</t>
  </si>
  <si>
    <t>Galaxy Power</t>
  </si>
  <si>
    <t>eSilicon</t>
  </si>
  <si>
    <t>Morphics Technology</t>
  </si>
  <si>
    <t>Accelerant Networks</t>
  </si>
  <si>
    <t>Silicon Wave</t>
  </si>
  <si>
    <t>SandCraft</t>
  </si>
  <si>
    <t>Elpida</t>
  </si>
  <si>
    <t>#</t>
    <phoneticPr fontId="1"/>
  </si>
  <si>
    <t>Name</t>
    <phoneticPr fontId="1"/>
  </si>
  <si>
    <t>Code</t>
    <phoneticPr fontId="1"/>
  </si>
  <si>
    <t>Code (Hex)</t>
    <phoneticPr fontId="1"/>
  </si>
  <si>
    <t>Code (HEX)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</si>
</sst>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20E4F1-A5D4-4592-8784-30CCD26ED443}" name="テーブル2" displayName="テーブル2" ref="A1:D127" totalsRowShown="0">
  <autoFilter ref="A1:D127" xr:uid="{F6ED9391-35E5-492D-A320-C7A45A194F7D}"/>
  <sortState xmlns:xlrd2="http://schemas.microsoft.com/office/spreadsheetml/2017/richdata2" ref="A2:C127">
    <sortCondition ref="C1:C127"/>
  </sortState>
  <tableColumns count="4">
    <tableColumn id="1" xr3:uid="{2878A8DC-EB7C-47EE-8619-4FA3C1E37B21}" name="#"/>
    <tableColumn id="2" xr3:uid="{56054781-0AC2-4EF4-B334-ACF03EB62C42}" name="Name"/>
    <tableColumn id="3" xr3:uid="{6649D096-378E-4FA5-9108-8503F0E63AD6}" name="Code"/>
    <tableColumn id="4" xr3:uid="{BCFA27AE-16C3-4B5D-811C-F73883B2DDA5}" name="Code (Hex)" dataDxfId="2">
      <calculatedColumnFormula>DEC2HEX(テーブル2[[#This Row],[Code]], 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EE046-E52B-43EC-BAD3-877452DC1B3C}" name="テーブル3" displayName="テーブル3" ref="A1:D127" totalsRowShown="0">
  <autoFilter ref="A1:D127" xr:uid="{386681AB-1DF0-40F0-9F0B-5091094B4DB4}"/>
  <sortState xmlns:xlrd2="http://schemas.microsoft.com/office/spreadsheetml/2017/richdata2" ref="A2:D127">
    <sortCondition ref="C1:C127"/>
  </sortState>
  <tableColumns count="4">
    <tableColumn id="1" xr3:uid="{2C01DB61-3068-4A78-BFA3-739C4C26A7B7}" name="#"/>
    <tableColumn id="2" xr3:uid="{1F709CD8-A32C-465B-A66A-E03525317899}" name="Name"/>
    <tableColumn id="3" xr3:uid="{D9AC6433-BF10-4D57-A5EC-34A83C2F0ABA}" name="Code"/>
    <tableColumn id="4" xr3:uid="{62C65D49-DAED-4193-B394-08E6633D8E2F}" name="Code (HEX)" dataDxfId="1">
      <calculatedColumnFormula>DEC2HEX(テーブル3[[#This Row],[Code]], 2)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81026F-16C9-4380-A8F3-DED90B7C14D7}" name="テーブル4" displayName="テーブル4" ref="A1:D127" totalsRowShown="0">
  <autoFilter ref="A1:D127" xr:uid="{95936FB5-6D8C-4E9F-986B-13737D79AFEF}"/>
  <sortState xmlns:xlrd2="http://schemas.microsoft.com/office/spreadsheetml/2017/richdata2" ref="A2:D127">
    <sortCondition ref="C1:C127"/>
  </sortState>
  <tableColumns count="4">
    <tableColumn id="1" xr3:uid="{49ACA546-D2F2-47BD-AB35-6C273D94F90C}" name="#"/>
    <tableColumn id="2" xr3:uid="{4EDA277C-1D0E-4F9C-BD46-9137CA557EF4}" name="Name"/>
    <tableColumn id="3" xr3:uid="{5C2D1690-3E2A-44D7-8F2D-B4BA7312E633}" name="Code"/>
    <tableColumn id="4" xr3:uid="{CC4E71E5-5D56-4C09-A2BC-4D6053FC4704}" name="Code (HEX)" dataDxfId="0">
      <calculatedColumnFormula>DEC2HEX(テーブル4[[#This Row],[Code]], 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3AD5-5F58-41F7-96F5-0BAE0CF22F0F}">
  <dimension ref="A1:D127"/>
  <sheetViews>
    <sheetView tabSelected="1" workbookViewId="0">
      <selection activeCell="A2" sqref="A2"/>
    </sheetView>
  </sheetViews>
  <sheetFormatPr defaultRowHeight="18.75" x14ac:dyDescent="0.4"/>
  <cols>
    <col min="1" max="1" width="4.875" bestFit="1" customWidth="1"/>
    <col min="2" max="2" width="31.75" bestFit="1" customWidth="1"/>
    <col min="3" max="3" width="8.5" bestFit="1" customWidth="1"/>
    <col min="4" max="4" width="14.375" bestFit="1" customWidth="1"/>
  </cols>
  <sheetData>
    <row r="1" spans="1:4" x14ac:dyDescent="0.4">
      <c r="A1" t="s">
        <v>378</v>
      </c>
      <c r="B1" t="s">
        <v>379</v>
      </c>
      <c r="C1" t="s">
        <v>380</v>
      </c>
      <c r="D1" t="s">
        <v>381</v>
      </c>
    </row>
    <row r="2" spans="1:4" x14ac:dyDescent="0.4">
      <c r="A2">
        <v>1</v>
      </c>
      <c r="B2" t="s">
        <v>0</v>
      </c>
      <c r="C2">
        <v>1</v>
      </c>
      <c r="D2" t="str">
        <f>DEC2HEX(テーブル2[[#This Row],[Code]], 2)</f>
        <v>01</v>
      </c>
    </row>
    <row r="3" spans="1:4" x14ac:dyDescent="0.4">
      <c r="A3">
        <v>2</v>
      </c>
      <c r="B3" t="s">
        <v>1</v>
      </c>
      <c r="C3">
        <v>2</v>
      </c>
      <c r="D3" t="str">
        <f>DEC2HEX(テーブル2[[#This Row],[Code]], 2)</f>
        <v>02</v>
      </c>
    </row>
    <row r="4" spans="1:4" x14ac:dyDescent="0.4">
      <c r="A4">
        <v>4</v>
      </c>
      <c r="B4" t="s">
        <v>3</v>
      </c>
      <c r="C4">
        <v>4</v>
      </c>
      <c r="D4" t="str">
        <f>DEC2HEX(テーブル2[[#This Row],[Code]], 2)</f>
        <v>04</v>
      </c>
    </row>
    <row r="5" spans="1:4" x14ac:dyDescent="0.4">
      <c r="A5">
        <v>7</v>
      </c>
      <c r="B5" t="s">
        <v>6</v>
      </c>
      <c r="C5">
        <v>7</v>
      </c>
      <c r="D5" t="str">
        <f>DEC2HEX(テーブル2[[#This Row],[Code]], 2)</f>
        <v>07</v>
      </c>
    </row>
    <row r="6" spans="1:4" x14ac:dyDescent="0.4">
      <c r="A6">
        <v>8</v>
      </c>
      <c r="B6" t="s">
        <v>7</v>
      </c>
      <c r="C6">
        <v>8</v>
      </c>
      <c r="D6" t="str">
        <f>DEC2HEX(テーブル2[[#This Row],[Code]], 2)</f>
        <v>08</v>
      </c>
    </row>
    <row r="7" spans="1:4" x14ac:dyDescent="0.4">
      <c r="A7">
        <v>11</v>
      </c>
      <c r="B7" t="s">
        <v>10</v>
      </c>
      <c r="C7">
        <v>11</v>
      </c>
      <c r="D7" t="str">
        <f>DEC2HEX(テーブル2[[#This Row],[Code]], 2)</f>
        <v>0B</v>
      </c>
    </row>
    <row r="8" spans="1:4" x14ac:dyDescent="0.4">
      <c r="A8">
        <v>13</v>
      </c>
      <c r="B8" t="s">
        <v>12</v>
      </c>
      <c r="C8">
        <v>13</v>
      </c>
      <c r="D8" t="str">
        <f>DEC2HEX(テーブル2[[#This Row],[Code]], 2)</f>
        <v>0D</v>
      </c>
    </row>
    <row r="9" spans="1:4" x14ac:dyDescent="0.4">
      <c r="A9">
        <v>14</v>
      </c>
      <c r="B9" t="s">
        <v>13</v>
      </c>
      <c r="C9">
        <v>14</v>
      </c>
      <c r="D9" t="str">
        <f>DEC2HEX(テーブル2[[#This Row],[Code]], 2)</f>
        <v>0E</v>
      </c>
    </row>
    <row r="10" spans="1:4" x14ac:dyDescent="0.4">
      <c r="A10">
        <v>16</v>
      </c>
      <c r="B10" t="s">
        <v>15</v>
      </c>
      <c r="C10">
        <v>16</v>
      </c>
      <c r="D10" t="str">
        <f>DEC2HEX(テーブル2[[#This Row],[Code]], 2)</f>
        <v>10</v>
      </c>
    </row>
    <row r="11" spans="1:4" x14ac:dyDescent="0.4">
      <c r="A11">
        <v>19</v>
      </c>
      <c r="B11" t="s">
        <v>18</v>
      </c>
      <c r="C11">
        <v>19</v>
      </c>
      <c r="D11" t="str">
        <f>DEC2HEX(テーブル2[[#This Row],[Code]], 2)</f>
        <v>13</v>
      </c>
    </row>
    <row r="12" spans="1:4" x14ac:dyDescent="0.4">
      <c r="A12">
        <v>21</v>
      </c>
      <c r="B12" t="s">
        <v>20</v>
      </c>
      <c r="C12">
        <v>21</v>
      </c>
      <c r="D12" t="str">
        <f>DEC2HEX(テーブル2[[#This Row],[Code]], 2)</f>
        <v>15</v>
      </c>
    </row>
    <row r="13" spans="1:4" x14ac:dyDescent="0.4">
      <c r="A13">
        <v>22</v>
      </c>
      <c r="B13" t="s">
        <v>21</v>
      </c>
      <c r="C13">
        <v>22</v>
      </c>
      <c r="D13" t="str">
        <f>DEC2HEX(テーブル2[[#This Row],[Code]], 2)</f>
        <v>16</v>
      </c>
    </row>
    <row r="14" spans="1:4" x14ac:dyDescent="0.4">
      <c r="A14">
        <v>25</v>
      </c>
      <c r="B14" t="s">
        <v>24</v>
      </c>
      <c r="C14">
        <v>25</v>
      </c>
      <c r="D14" t="str">
        <f>DEC2HEX(テーブル2[[#This Row],[Code]], 2)</f>
        <v>19</v>
      </c>
    </row>
    <row r="15" spans="1:4" x14ac:dyDescent="0.4">
      <c r="A15">
        <v>26</v>
      </c>
      <c r="B15" t="s">
        <v>25</v>
      </c>
      <c r="C15">
        <v>26</v>
      </c>
      <c r="D15" t="str">
        <f>DEC2HEX(テーブル2[[#This Row],[Code]], 2)</f>
        <v>1A</v>
      </c>
    </row>
    <row r="16" spans="1:4" x14ac:dyDescent="0.4">
      <c r="A16">
        <v>28</v>
      </c>
      <c r="B16" t="s">
        <v>27</v>
      </c>
      <c r="C16">
        <v>28</v>
      </c>
      <c r="D16" t="str">
        <f>DEC2HEX(テーブル2[[#This Row],[Code]], 2)</f>
        <v>1C</v>
      </c>
    </row>
    <row r="17" spans="1:4" x14ac:dyDescent="0.4">
      <c r="A17">
        <v>31</v>
      </c>
      <c r="B17" t="s">
        <v>30</v>
      </c>
      <c r="C17">
        <v>31</v>
      </c>
      <c r="D17" t="str">
        <f>DEC2HEX(テーブル2[[#This Row],[Code]], 2)</f>
        <v>1F</v>
      </c>
    </row>
    <row r="18" spans="1:4" x14ac:dyDescent="0.4">
      <c r="A18">
        <v>32</v>
      </c>
      <c r="B18" t="s">
        <v>31</v>
      </c>
      <c r="C18">
        <v>32</v>
      </c>
      <c r="D18" t="str">
        <f>DEC2HEX(テーブル2[[#This Row],[Code]], 2)</f>
        <v>20</v>
      </c>
    </row>
    <row r="19" spans="1:4" x14ac:dyDescent="0.4">
      <c r="A19">
        <v>35</v>
      </c>
      <c r="B19" t="s">
        <v>34</v>
      </c>
      <c r="C19">
        <v>35</v>
      </c>
      <c r="D19" t="str">
        <f>DEC2HEX(テーブル2[[#This Row],[Code]], 2)</f>
        <v>23</v>
      </c>
    </row>
    <row r="20" spans="1:4" x14ac:dyDescent="0.4">
      <c r="A20">
        <v>37</v>
      </c>
      <c r="B20" t="s">
        <v>36</v>
      </c>
      <c r="C20">
        <v>37</v>
      </c>
      <c r="D20" t="str">
        <f>DEC2HEX(テーブル2[[#This Row],[Code]], 2)</f>
        <v>25</v>
      </c>
    </row>
    <row r="21" spans="1:4" x14ac:dyDescent="0.4">
      <c r="A21">
        <v>38</v>
      </c>
      <c r="B21" t="s">
        <v>37</v>
      </c>
      <c r="C21">
        <v>38</v>
      </c>
      <c r="D21" t="str">
        <f>DEC2HEX(テーブル2[[#This Row],[Code]], 2)</f>
        <v>26</v>
      </c>
    </row>
    <row r="22" spans="1:4" x14ac:dyDescent="0.4">
      <c r="A22">
        <v>41</v>
      </c>
      <c r="B22" t="s">
        <v>40</v>
      </c>
      <c r="C22">
        <v>41</v>
      </c>
      <c r="D22" t="str">
        <f>DEC2HEX(テーブル2[[#This Row],[Code]], 2)</f>
        <v>29</v>
      </c>
    </row>
    <row r="23" spans="1:4" x14ac:dyDescent="0.4">
      <c r="A23">
        <v>42</v>
      </c>
      <c r="B23" t="s">
        <v>41</v>
      </c>
      <c r="C23">
        <v>42</v>
      </c>
      <c r="D23" t="str">
        <f>DEC2HEX(テーブル2[[#This Row],[Code]], 2)</f>
        <v>2A</v>
      </c>
    </row>
    <row r="24" spans="1:4" x14ac:dyDescent="0.4">
      <c r="A24">
        <v>44</v>
      </c>
      <c r="B24" t="s">
        <v>43</v>
      </c>
      <c r="C24">
        <v>44</v>
      </c>
      <c r="D24" t="str">
        <f>DEC2HEX(テーブル2[[#This Row],[Code]], 2)</f>
        <v>2C</v>
      </c>
    </row>
    <row r="25" spans="1:4" x14ac:dyDescent="0.4">
      <c r="A25">
        <v>47</v>
      </c>
      <c r="B25" t="s">
        <v>46</v>
      </c>
      <c r="C25">
        <v>47</v>
      </c>
      <c r="D25" t="str">
        <f>DEC2HEX(テーブル2[[#This Row],[Code]], 2)</f>
        <v>2F</v>
      </c>
    </row>
    <row r="26" spans="1:4" x14ac:dyDescent="0.4">
      <c r="A26">
        <v>49</v>
      </c>
      <c r="B26" t="s">
        <v>48</v>
      </c>
      <c r="C26">
        <v>49</v>
      </c>
      <c r="D26" t="str">
        <f>DEC2HEX(テーブル2[[#This Row],[Code]], 2)</f>
        <v>31</v>
      </c>
    </row>
    <row r="27" spans="1:4" x14ac:dyDescent="0.4">
      <c r="A27">
        <v>50</v>
      </c>
      <c r="B27" t="s">
        <v>49</v>
      </c>
      <c r="C27">
        <v>50</v>
      </c>
      <c r="D27" t="str">
        <f>DEC2HEX(テーブル2[[#This Row],[Code]], 2)</f>
        <v>32</v>
      </c>
    </row>
    <row r="28" spans="1:4" x14ac:dyDescent="0.4">
      <c r="A28">
        <v>52</v>
      </c>
      <c r="B28" t="s">
        <v>51</v>
      </c>
      <c r="C28">
        <v>52</v>
      </c>
      <c r="D28" t="str">
        <f>DEC2HEX(テーブル2[[#This Row],[Code]], 2)</f>
        <v>34</v>
      </c>
    </row>
    <row r="29" spans="1:4" x14ac:dyDescent="0.4">
      <c r="A29">
        <v>55</v>
      </c>
      <c r="B29" t="s">
        <v>54</v>
      </c>
      <c r="C29">
        <v>55</v>
      </c>
      <c r="D29" t="str">
        <f>DEC2HEX(テーブル2[[#This Row],[Code]], 2)</f>
        <v>37</v>
      </c>
    </row>
    <row r="30" spans="1:4" x14ac:dyDescent="0.4">
      <c r="A30">
        <v>56</v>
      </c>
      <c r="B30" t="s">
        <v>55</v>
      </c>
      <c r="C30">
        <v>56</v>
      </c>
      <c r="D30" t="str">
        <f>DEC2HEX(テーブル2[[#This Row],[Code]], 2)</f>
        <v>38</v>
      </c>
    </row>
    <row r="31" spans="1:4" x14ac:dyDescent="0.4">
      <c r="A31">
        <v>59</v>
      </c>
      <c r="B31" t="s">
        <v>58</v>
      </c>
      <c r="C31">
        <v>59</v>
      </c>
      <c r="D31" t="str">
        <f>DEC2HEX(テーブル2[[#This Row],[Code]], 2)</f>
        <v>3B</v>
      </c>
    </row>
    <row r="32" spans="1:4" x14ac:dyDescent="0.4">
      <c r="A32">
        <v>61</v>
      </c>
      <c r="B32" t="s">
        <v>60</v>
      </c>
      <c r="C32">
        <v>61</v>
      </c>
      <c r="D32" t="str">
        <f>DEC2HEX(テーブル2[[#This Row],[Code]], 2)</f>
        <v>3D</v>
      </c>
    </row>
    <row r="33" spans="1:4" x14ac:dyDescent="0.4">
      <c r="A33">
        <v>62</v>
      </c>
      <c r="B33" t="s">
        <v>61</v>
      </c>
      <c r="C33">
        <v>62</v>
      </c>
      <c r="D33" t="str">
        <f>DEC2HEX(テーブル2[[#This Row],[Code]], 2)</f>
        <v>3E</v>
      </c>
    </row>
    <row r="34" spans="1:4" x14ac:dyDescent="0.4">
      <c r="A34">
        <v>64</v>
      </c>
      <c r="B34" t="s">
        <v>63</v>
      </c>
      <c r="C34">
        <v>64</v>
      </c>
      <c r="D34" t="str">
        <f>DEC2HEX(テーブル2[[#This Row],[Code]], 2)</f>
        <v>40</v>
      </c>
    </row>
    <row r="35" spans="1:4" x14ac:dyDescent="0.4">
      <c r="A35">
        <v>67</v>
      </c>
      <c r="B35" t="s">
        <v>66</v>
      </c>
      <c r="C35">
        <v>67</v>
      </c>
      <c r="D35" t="str">
        <f>DEC2HEX(テーブル2[[#This Row],[Code]], 2)</f>
        <v>43</v>
      </c>
    </row>
    <row r="36" spans="1:4" x14ac:dyDescent="0.4">
      <c r="A36">
        <v>69</v>
      </c>
      <c r="B36" t="s">
        <v>68</v>
      </c>
      <c r="C36">
        <v>69</v>
      </c>
      <c r="D36" t="str">
        <f>DEC2HEX(テーブル2[[#This Row],[Code]], 2)</f>
        <v>45</v>
      </c>
    </row>
    <row r="37" spans="1:4" x14ac:dyDescent="0.4">
      <c r="A37">
        <v>70</v>
      </c>
      <c r="B37" t="s">
        <v>69</v>
      </c>
      <c r="C37">
        <v>70</v>
      </c>
      <c r="D37" t="str">
        <f>DEC2HEX(テーブル2[[#This Row],[Code]], 2)</f>
        <v>46</v>
      </c>
    </row>
    <row r="38" spans="1:4" x14ac:dyDescent="0.4">
      <c r="A38">
        <v>73</v>
      </c>
      <c r="B38" t="s">
        <v>72</v>
      </c>
      <c r="C38">
        <v>73</v>
      </c>
      <c r="D38" t="str">
        <f>DEC2HEX(テーブル2[[#This Row],[Code]], 2)</f>
        <v>49</v>
      </c>
    </row>
    <row r="39" spans="1:4" x14ac:dyDescent="0.4">
      <c r="A39">
        <v>74</v>
      </c>
      <c r="B39" t="s">
        <v>73</v>
      </c>
      <c r="C39">
        <v>74</v>
      </c>
      <c r="D39" t="str">
        <f>DEC2HEX(テーブル2[[#This Row],[Code]], 2)</f>
        <v>4A</v>
      </c>
    </row>
    <row r="40" spans="1:4" x14ac:dyDescent="0.4">
      <c r="A40">
        <v>76</v>
      </c>
      <c r="B40" t="s">
        <v>75</v>
      </c>
      <c r="C40">
        <v>76</v>
      </c>
      <c r="D40" t="str">
        <f>DEC2HEX(テーブル2[[#This Row],[Code]], 2)</f>
        <v>4C</v>
      </c>
    </row>
    <row r="41" spans="1:4" x14ac:dyDescent="0.4">
      <c r="A41">
        <v>79</v>
      </c>
      <c r="B41" t="s">
        <v>78</v>
      </c>
      <c r="C41">
        <v>79</v>
      </c>
      <c r="D41" t="str">
        <f>DEC2HEX(テーブル2[[#This Row],[Code]], 2)</f>
        <v>4F</v>
      </c>
    </row>
    <row r="42" spans="1:4" x14ac:dyDescent="0.4">
      <c r="A42">
        <v>81</v>
      </c>
      <c r="B42" t="s">
        <v>80</v>
      </c>
      <c r="C42">
        <v>81</v>
      </c>
      <c r="D42" t="str">
        <f>DEC2HEX(テーブル2[[#This Row],[Code]], 2)</f>
        <v>51</v>
      </c>
    </row>
    <row r="43" spans="1:4" x14ac:dyDescent="0.4">
      <c r="A43">
        <v>82</v>
      </c>
      <c r="B43" t="s">
        <v>81</v>
      </c>
      <c r="C43">
        <v>82</v>
      </c>
      <c r="D43" t="str">
        <f>DEC2HEX(テーブル2[[#This Row],[Code]], 2)</f>
        <v>52</v>
      </c>
    </row>
    <row r="44" spans="1:4" x14ac:dyDescent="0.4">
      <c r="A44">
        <v>84</v>
      </c>
      <c r="B44" t="s">
        <v>83</v>
      </c>
      <c r="C44">
        <v>84</v>
      </c>
      <c r="D44" t="str">
        <f>DEC2HEX(テーブル2[[#This Row],[Code]], 2)</f>
        <v>54</v>
      </c>
    </row>
    <row r="45" spans="1:4" x14ac:dyDescent="0.4">
      <c r="A45">
        <v>87</v>
      </c>
      <c r="B45" t="s">
        <v>86</v>
      </c>
      <c r="C45">
        <v>87</v>
      </c>
      <c r="D45" t="str">
        <f>DEC2HEX(テーブル2[[#This Row],[Code]], 2)</f>
        <v>57</v>
      </c>
    </row>
    <row r="46" spans="1:4" x14ac:dyDescent="0.4">
      <c r="A46">
        <v>88</v>
      </c>
      <c r="B46" t="s">
        <v>87</v>
      </c>
      <c r="C46">
        <v>88</v>
      </c>
      <c r="D46" t="str">
        <f>DEC2HEX(テーブル2[[#This Row],[Code]], 2)</f>
        <v>58</v>
      </c>
    </row>
    <row r="47" spans="1:4" x14ac:dyDescent="0.4">
      <c r="A47">
        <v>91</v>
      </c>
      <c r="B47" t="s">
        <v>90</v>
      </c>
      <c r="C47">
        <v>91</v>
      </c>
      <c r="D47" t="str">
        <f>DEC2HEX(テーブル2[[#This Row],[Code]], 2)</f>
        <v>5B</v>
      </c>
    </row>
    <row r="48" spans="1:4" x14ac:dyDescent="0.4">
      <c r="A48">
        <v>93</v>
      </c>
      <c r="B48" t="s">
        <v>92</v>
      </c>
      <c r="C48">
        <v>93</v>
      </c>
      <c r="D48" t="str">
        <f>DEC2HEX(テーブル2[[#This Row],[Code]], 2)</f>
        <v>5D</v>
      </c>
    </row>
    <row r="49" spans="1:4" x14ac:dyDescent="0.4">
      <c r="A49">
        <v>94</v>
      </c>
      <c r="B49" t="s">
        <v>93</v>
      </c>
      <c r="C49">
        <v>94</v>
      </c>
      <c r="D49" t="str">
        <f>DEC2HEX(テーブル2[[#This Row],[Code]], 2)</f>
        <v>5E</v>
      </c>
    </row>
    <row r="50" spans="1:4" x14ac:dyDescent="0.4">
      <c r="A50">
        <v>97</v>
      </c>
      <c r="B50" t="s">
        <v>96</v>
      </c>
      <c r="C50">
        <v>97</v>
      </c>
      <c r="D50" t="str">
        <f>DEC2HEX(テーブル2[[#This Row],[Code]], 2)</f>
        <v>61</v>
      </c>
    </row>
    <row r="51" spans="1:4" x14ac:dyDescent="0.4">
      <c r="A51">
        <v>98</v>
      </c>
      <c r="B51" t="s">
        <v>97</v>
      </c>
      <c r="C51">
        <v>98</v>
      </c>
      <c r="D51" t="str">
        <f>DEC2HEX(テーブル2[[#This Row],[Code]], 2)</f>
        <v>62</v>
      </c>
    </row>
    <row r="52" spans="1:4" x14ac:dyDescent="0.4">
      <c r="A52">
        <v>100</v>
      </c>
      <c r="B52" t="s">
        <v>99</v>
      </c>
      <c r="C52">
        <v>100</v>
      </c>
      <c r="D52" t="str">
        <f>DEC2HEX(テーブル2[[#This Row],[Code]], 2)</f>
        <v>64</v>
      </c>
    </row>
    <row r="53" spans="1:4" x14ac:dyDescent="0.4">
      <c r="A53">
        <v>103</v>
      </c>
      <c r="B53" t="s">
        <v>102</v>
      </c>
      <c r="C53">
        <v>103</v>
      </c>
      <c r="D53" t="str">
        <f>DEC2HEX(テーブル2[[#This Row],[Code]], 2)</f>
        <v>67</v>
      </c>
    </row>
    <row r="54" spans="1:4" x14ac:dyDescent="0.4">
      <c r="A54">
        <v>104</v>
      </c>
      <c r="B54" t="s">
        <v>103</v>
      </c>
      <c r="C54">
        <v>104</v>
      </c>
      <c r="D54" t="str">
        <f>DEC2HEX(テーブル2[[#This Row],[Code]], 2)</f>
        <v>68</v>
      </c>
    </row>
    <row r="55" spans="1:4" x14ac:dyDescent="0.4">
      <c r="A55">
        <v>107</v>
      </c>
      <c r="B55" t="s">
        <v>106</v>
      </c>
      <c r="C55">
        <v>107</v>
      </c>
      <c r="D55" t="str">
        <f>DEC2HEX(テーブル2[[#This Row],[Code]], 2)</f>
        <v>6B</v>
      </c>
    </row>
    <row r="56" spans="1:4" x14ac:dyDescent="0.4">
      <c r="A56">
        <v>109</v>
      </c>
      <c r="B56" t="s">
        <v>108</v>
      </c>
      <c r="C56">
        <v>109</v>
      </c>
      <c r="D56" t="str">
        <f>DEC2HEX(テーブル2[[#This Row],[Code]], 2)</f>
        <v>6D</v>
      </c>
    </row>
    <row r="57" spans="1:4" x14ac:dyDescent="0.4">
      <c r="A57">
        <v>110</v>
      </c>
      <c r="B57" t="s">
        <v>109</v>
      </c>
      <c r="C57">
        <v>110</v>
      </c>
      <c r="D57" t="str">
        <f>DEC2HEX(テーブル2[[#This Row],[Code]], 2)</f>
        <v>6E</v>
      </c>
    </row>
    <row r="58" spans="1:4" x14ac:dyDescent="0.4">
      <c r="A58">
        <v>112</v>
      </c>
      <c r="B58" t="s">
        <v>111</v>
      </c>
      <c r="C58">
        <v>112</v>
      </c>
      <c r="D58" t="str">
        <f>DEC2HEX(テーブル2[[#This Row],[Code]], 2)</f>
        <v>70</v>
      </c>
    </row>
    <row r="59" spans="1:4" x14ac:dyDescent="0.4">
      <c r="A59">
        <v>115</v>
      </c>
      <c r="B59" t="s">
        <v>114</v>
      </c>
      <c r="C59">
        <v>115</v>
      </c>
      <c r="D59" t="str">
        <f>DEC2HEX(テーブル2[[#This Row],[Code]], 2)</f>
        <v>73</v>
      </c>
    </row>
    <row r="60" spans="1:4" x14ac:dyDescent="0.4">
      <c r="A60">
        <v>117</v>
      </c>
      <c r="B60" t="s">
        <v>116</v>
      </c>
      <c r="C60">
        <v>117</v>
      </c>
      <c r="D60" t="str">
        <f>DEC2HEX(テーブル2[[#This Row],[Code]], 2)</f>
        <v>75</v>
      </c>
    </row>
    <row r="61" spans="1:4" x14ac:dyDescent="0.4">
      <c r="A61">
        <v>118</v>
      </c>
      <c r="B61" t="s">
        <v>117</v>
      </c>
      <c r="C61">
        <v>118</v>
      </c>
      <c r="D61" t="str">
        <f>DEC2HEX(テーブル2[[#This Row],[Code]], 2)</f>
        <v>76</v>
      </c>
    </row>
    <row r="62" spans="1:4" x14ac:dyDescent="0.4">
      <c r="A62">
        <v>121</v>
      </c>
      <c r="B62" t="s">
        <v>120</v>
      </c>
      <c r="C62">
        <v>121</v>
      </c>
      <c r="D62" t="str">
        <f>DEC2HEX(テーブル2[[#This Row],[Code]], 2)</f>
        <v>79</v>
      </c>
    </row>
    <row r="63" spans="1:4" x14ac:dyDescent="0.4">
      <c r="A63">
        <v>122</v>
      </c>
      <c r="B63" t="s">
        <v>121</v>
      </c>
      <c r="C63">
        <v>122</v>
      </c>
      <c r="D63" t="str">
        <f>DEC2HEX(テーブル2[[#This Row],[Code]], 2)</f>
        <v>7A</v>
      </c>
    </row>
    <row r="64" spans="1:4" x14ac:dyDescent="0.4">
      <c r="A64">
        <v>124</v>
      </c>
      <c r="B64" t="s">
        <v>123</v>
      </c>
      <c r="C64">
        <v>124</v>
      </c>
      <c r="D64" t="str">
        <f>DEC2HEX(テーブル2[[#This Row],[Code]], 2)</f>
        <v>7C</v>
      </c>
    </row>
    <row r="65" spans="1:4" x14ac:dyDescent="0.4">
      <c r="A65">
        <v>3</v>
      </c>
      <c r="B65" t="s">
        <v>2</v>
      </c>
      <c r="C65">
        <v>131</v>
      </c>
      <c r="D65" t="str">
        <f>DEC2HEX(テーブル2[[#This Row],[Code]], 2)</f>
        <v>83</v>
      </c>
    </row>
    <row r="66" spans="1:4" x14ac:dyDescent="0.4">
      <c r="A66">
        <v>5</v>
      </c>
      <c r="B66" t="s">
        <v>4</v>
      </c>
      <c r="C66">
        <v>133</v>
      </c>
      <c r="D66" t="str">
        <f>DEC2HEX(テーブル2[[#This Row],[Code]], 2)</f>
        <v>85</v>
      </c>
    </row>
    <row r="67" spans="1:4" x14ac:dyDescent="0.4">
      <c r="A67">
        <v>6</v>
      </c>
      <c r="B67" t="s">
        <v>5</v>
      </c>
      <c r="C67">
        <v>134</v>
      </c>
      <c r="D67" t="str">
        <f>DEC2HEX(テーブル2[[#This Row],[Code]], 2)</f>
        <v>86</v>
      </c>
    </row>
    <row r="68" spans="1:4" x14ac:dyDescent="0.4">
      <c r="A68">
        <v>9</v>
      </c>
      <c r="B68" t="s">
        <v>8</v>
      </c>
      <c r="C68">
        <v>137</v>
      </c>
      <c r="D68" t="str">
        <f>DEC2HEX(テーブル2[[#This Row],[Code]], 2)</f>
        <v>89</v>
      </c>
    </row>
    <row r="69" spans="1:4" x14ac:dyDescent="0.4">
      <c r="A69">
        <v>10</v>
      </c>
      <c r="B69" t="s">
        <v>9</v>
      </c>
      <c r="C69">
        <v>138</v>
      </c>
      <c r="D69" t="str">
        <f>DEC2HEX(テーブル2[[#This Row],[Code]], 2)</f>
        <v>8A</v>
      </c>
    </row>
    <row r="70" spans="1:4" x14ac:dyDescent="0.4">
      <c r="A70">
        <v>12</v>
      </c>
      <c r="B70" t="s">
        <v>11</v>
      </c>
      <c r="C70">
        <v>140</v>
      </c>
      <c r="D70" t="str">
        <f>DEC2HEX(テーブル2[[#This Row],[Code]], 2)</f>
        <v>8C</v>
      </c>
    </row>
    <row r="71" spans="1:4" x14ac:dyDescent="0.4">
      <c r="A71">
        <v>15</v>
      </c>
      <c r="B71" t="s">
        <v>14</v>
      </c>
      <c r="C71">
        <v>143</v>
      </c>
      <c r="D71" t="str">
        <f>DEC2HEX(テーブル2[[#This Row],[Code]], 2)</f>
        <v>8F</v>
      </c>
    </row>
    <row r="72" spans="1:4" x14ac:dyDescent="0.4">
      <c r="A72">
        <v>17</v>
      </c>
      <c r="B72" t="s">
        <v>16</v>
      </c>
      <c r="C72">
        <v>145</v>
      </c>
      <c r="D72" t="str">
        <f>DEC2HEX(テーブル2[[#This Row],[Code]], 2)</f>
        <v>91</v>
      </c>
    </row>
    <row r="73" spans="1:4" x14ac:dyDescent="0.4">
      <c r="A73">
        <v>18</v>
      </c>
      <c r="B73" t="s">
        <v>17</v>
      </c>
      <c r="C73">
        <v>146</v>
      </c>
      <c r="D73" t="str">
        <f>DEC2HEX(テーブル2[[#This Row],[Code]], 2)</f>
        <v>92</v>
      </c>
    </row>
    <row r="74" spans="1:4" x14ac:dyDescent="0.4">
      <c r="A74">
        <v>20</v>
      </c>
      <c r="B74" t="s">
        <v>19</v>
      </c>
      <c r="C74">
        <v>148</v>
      </c>
      <c r="D74" t="str">
        <f>DEC2HEX(テーブル2[[#This Row],[Code]], 2)</f>
        <v>94</v>
      </c>
    </row>
    <row r="75" spans="1:4" x14ac:dyDescent="0.4">
      <c r="A75">
        <v>23</v>
      </c>
      <c r="B75" t="s">
        <v>22</v>
      </c>
      <c r="C75">
        <v>151</v>
      </c>
      <c r="D75" t="str">
        <f>DEC2HEX(テーブル2[[#This Row],[Code]], 2)</f>
        <v>97</v>
      </c>
    </row>
    <row r="76" spans="1:4" x14ac:dyDescent="0.4">
      <c r="A76">
        <v>24</v>
      </c>
      <c r="B76" t="s">
        <v>23</v>
      </c>
      <c r="C76">
        <v>152</v>
      </c>
      <c r="D76" t="str">
        <f>DEC2HEX(テーブル2[[#This Row],[Code]], 2)</f>
        <v>98</v>
      </c>
    </row>
    <row r="77" spans="1:4" x14ac:dyDescent="0.4">
      <c r="A77">
        <v>27</v>
      </c>
      <c r="B77" t="s">
        <v>26</v>
      </c>
      <c r="C77">
        <v>155</v>
      </c>
      <c r="D77" t="str">
        <f>DEC2HEX(テーブル2[[#This Row],[Code]], 2)</f>
        <v>9B</v>
      </c>
    </row>
    <row r="78" spans="1:4" x14ac:dyDescent="0.4">
      <c r="A78">
        <v>29</v>
      </c>
      <c r="B78" t="s">
        <v>28</v>
      </c>
      <c r="C78">
        <v>157</v>
      </c>
      <c r="D78" t="str">
        <f>DEC2HEX(テーブル2[[#This Row],[Code]], 2)</f>
        <v>9D</v>
      </c>
    </row>
    <row r="79" spans="1:4" x14ac:dyDescent="0.4">
      <c r="A79">
        <v>30</v>
      </c>
      <c r="B79" t="s">
        <v>29</v>
      </c>
      <c r="C79">
        <v>158</v>
      </c>
      <c r="D79" t="str">
        <f>DEC2HEX(テーブル2[[#This Row],[Code]], 2)</f>
        <v>9E</v>
      </c>
    </row>
    <row r="80" spans="1:4" x14ac:dyDescent="0.4">
      <c r="A80">
        <v>33</v>
      </c>
      <c r="B80" t="s">
        <v>32</v>
      </c>
      <c r="C80">
        <v>161</v>
      </c>
      <c r="D80" t="str">
        <f>DEC2HEX(テーブル2[[#This Row],[Code]], 2)</f>
        <v>A1</v>
      </c>
    </row>
    <row r="81" spans="1:4" x14ac:dyDescent="0.4">
      <c r="A81">
        <v>34</v>
      </c>
      <c r="B81" t="s">
        <v>33</v>
      </c>
      <c r="C81">
        <v>162</v>
      </c>
      <c r="D81" t="str">
        <f>DEC2HEX(テーブル2[[#This Row],[Code]], 2)</f>
        <v>A2</v>
      </c>
    </row>
    <row r="82" spans="1:4" x14ac:dyDescent="0.4">
      <c r="A82">
        <v>36</v>
      </c>
      <c r="B82" t="s">
        <v>35</v>
      </c>
      <c r="C82">
        <v>164</v>
      </c>
      <c r="D82" t="str">
        <f>DEC2HEX(テーブル2[[#This Row],[Code]], 2)</f>
        <v>A4</v>
      </c>
    </row>
    <row r="83" spans="1:4" x14ac:dyDescent="0.4">
      <c r="A83">
        <v>39</v>
      </c>
      <c r="B83" t="s">
        <v>38</v>
      </c>
      <c r="C83">
        <v>167</v>
      </c>
      <c r="D83" t="str">
        <f>DEC2HEX(テーブル2[[#This Row],[Code]], 2)</f>
        <v>A7</v>
      </c>
    </row>
    <row r="84" spans="1:4" x14ac:dyDescent="0.4">
      <c r="A84">
        <v>40</v>
      </c>
      <c r="B84" t="s">
        <v>39</v>
      </c>
      <c r="C84">
        <v>168</v>
      </c>
      <c r="D84" t="str">
        <f>DEC2HEX(テーブル2[[#This Row],[Code]], 2)</f>
        <v>A8</v>
      </c>
    </row>
    <row r="85" spans="1:4" x14ac:dyDescent="0.4">
      <c r="A85">
        <v>43</v>
      </c>
      <c r="B85" t="s">
        <v>42</v>
      </c>
      <c r="C85">
        <v>171</v>
      </c>
      <c r="D85" t="str">
        <f>DEC2HEX(テーブル2[[#This Row],[Code]], 2)</f>
        <v>AB</v>
      </c>
    </row>
    <row r="86" spans="1:4" x14ac:dyDescent="0.4">
      <c r="A86">
        <v>45</v>
      </c>
      <c r="B86" t="s">
        <v>44</v>
      </c>
      <c r="C86">
        <v>173</v>
      </c>
      <c r="D86" t="str">
        <f>DEC2HEX(テーブル2[[#This Row],[Code]], 2)</f>
        <v>AD</v>
      </c>
    </row>
    <row r="87" spans="1:4" x14ac:dyDescent="0.4">
      <c r="A87">
        <v>46</v>
      </c>
      <c r="B87" t="s">
        <v>45</v>
      </c>
      <c r="C87">
        <v>174</v>
      </c>
      <c r="D87" t="str">
        <f>DEC2HEX(テーブル2[[#This Row],[Code]], 2)</f>
        <v>AE</v>
      </c>
    </row>
    <row r="88" spans="1:4" x14ac:dyDescent="0.4">
      <c r="A88">
        <v>48</v>
      </c>
      <c r="B88" t="s">
        <v>47</v>
      </c>
      <c r="C88">
        <v>176</v>
      </c>
      <c r="D88" t="str">
        <f>DEC2HEX(テーブル2[[#This Row],[Code]], 2)</f>
        <v>B0</v>
      </c>
    </row>
    <row r="89" spans="1:4" x14ac:dyDescent="0.4">
      <c r="A89">
        <v>51</v>
      </c>
      <c r="B89" t="s">
        <v>50</v>
      </c>
      <c r="C89">
        <v>179</v>
      </c>
      <c r="D89" t="str">
        <f>DEC2HEX(テーブル2[[#This Row],[Code]], 2)</f>
        <v>B3</v>
      </c>
    </row>
    <row r="90" spans="1:4" x14ac:dyDescent="0.4">
      <c r="A90">
        <v>53</v>
      </c>
      <c r="B90" t="s">
        <v>52</v>
      </c>
      <c r="C90">
        <v>181</v>
      </c>
      <c r="D90" t="str">
        <f>DEC2HEX(テーブル2[[#This Row],[Code]], 2)</f>
        <v>B5</v>
      </c>
    </row>
    <row r="91" spans="1:4" x14ac:dyDescent="0.4">
      <c r="A91">
        <v>54</v>
      </c>
      <c r="B91" t="s">
        <v>53</v>
      </c>
      <c r="C91">
        <v>182</v>
      </c>
      <c r="D91" t="str">
        <f>DEC2HEX(テーブル2[[#This Row],[Code]], 2)</f>
        <v>B6</v>
      </c>
    </row>
    <row r="92" spans="1:4" x14ac:dyDescent="0.4">
      <c r="A92">
        <v>57</v>
      </c>
      <c r="B92" t="s">
        <v>56</v>
      </c>
      <c r="C92">
        <v>185</v>
      </c>
      <c r="D92" t="str">
        <f>DEC2HEX(テーブル2[[#This Row],[Code]], 2)</f>
        <v>B9</v>
      </c>
    </row>
    <row r="93" spans="1:4" x14ac:dyDescent="0.4">
      <c r="A93">
        <v>58</v>
      </c>
      <c r="B93" t="s">
        <v>57</v>
      </c>
      <c r="C93">
        <v>186</v>
      </c>
      <c r="D93" t="str">
        <f>DEC2HEX(テーブル2[[#This Row],[Code]], 2)</f>
        <v>BA</v>
      </c>
    </row>
    <row r="94" spans="1:4" x14ac:dyDescent="0.4">
      <c r="A94">
        <v>60</v>
      </c>
      <c r="B94" t="s">
        <v>59</v>
      </c>
      <c r="C94">
        <v>188</v>
      </c>
      <c r="D94" t="str">
        <f>DEC2HEX(テーブル2[[#This Row],[Code]], 2)</f>
        <v>BC</v>
      </c>
    </row>
    <row r="95" spans="1:4" x14ac:dyDescent="0.4">
      <c r="A95">
        <v>63</v>
      </c>
      <c r="B95" t="s">
        <v>62</v>
      </c>
      <c r="C95">
        <v>191</v>
      </c>
      <c r="D95" t="str">
        <f>DEC2HEX(テーブル2[[#This Row],[Code]], 2)</f>
        <v>BF</v>
      </c>
    </row>
    <row r="96" spans="1:4" x14ac:dyDescent="0.4">
      <c r="A96">
        <v>65</v>
      </c>
      <c r="B96" t="s">
        <v>64</v>
      </c>
      <c r="C96">
        <v>193</v>
      </c>
      <c r="D96" t="str">
        <f>DEC2HEX(テーブル2[[#This Row],[Code]], 2)</f>
        <v>C1</v>
      </c>
    </row>
    <row r="97" spans="1:4" x14ac:dyDescent="0.4">
      <c r="A97">
        <v>66</v>
      </c>
      <c r="B97" t="s">
        <v>65</v>
      </c>
      <c r="C97">
        <v>194</v>
      </c>
      <c r="D97" t="str">
        <f>DEC2HEX(テーブル2[[#This Row],[Code]], 2)</f>
        <v>C2</v>
      </c>
    </row>
    <row r="98" spans="1:4" x14ac:dyDescent="0.4">
      <c r="A98">
        <v>68</v>
      </c>
      <c r="B98" t="s">
        <v>67</v>
      </c>
      <c r="C98">
        <v>196</v>
      </c>
      <c r="D98" t="str">
        <f>DEC2HEX(テーブル2[[#This Row],[Code]], 2)</f>
        <v>C4</v>
      </c>
    </row>
    <row r="99" spans="1:4" x14ac:dyDescent="0.4">
      <c r="A99">
        <v>71</v>
      </c>
      <c r="B99" t="s">
        <v>70</v>
      </c>
      <c r="C99">
        <v>199</v>
      </c>
      <c r="D99" t="str">
        <f>DEC2HEX(テーブル2[[#This Row],[Code]], 2)</f>
        <v>C7</v>
      </c>
    </row>
    <row r="100" spans="1:4" x14ac:dyDescent="0.4">
      <c r="A100">
        <v>72</v>
      </c>
      <c r="B100" t="s">
        <v>71</v>
      </c>
      <c r="C100">
        <v>200</v>
      </c>
      <c r="D100" t="str">
        <f>DEC2HEX(テーブル2[[#This Row],[Code]], 2)</f>
        <v>C8</v>
      </c>
    </row>
    <row r="101" spans="1:4" x14ac:dyDescent="0.4">
      <c r="A101">
        <v>75</v>
      </c>
      <c r="B101" t="s">
        <v>74</v>
      </c>
      <c r="C101">
        <v>203</v>
      </c>
      <c r="D101" t="str">
        <f>DEC2HEX(テーブル2[[#This Row],[Code]], 2)</f>
        <v>CB</v>
      </c>
    </row>
    <row r="102" spans="1:4" x14ac:dyDescent="0.4">
      <c r="A102">
        <v>77</v>
      </c>
      <c r="B102" t="s">
        <v>76</v>
      </c>
      <c r="C102">
        <v>205</v>
      </c>
      <c r="D102" t="str">
        <f>DEC2HEX(テーブル2[[#This Row],[Code]], 2)</f>
        <v>CD</v>
      </c>
    </row>
    <row r="103" spans="1:4" x14ac:dyDescent="0.4">
      <c r="A103">
        <v>78</v>
      </c>
      <c r="B103" t="s">
        <v>77</v>
      </c>
      <c r="C103">
        <v>206</v>
      </c>
      <c r="D103" t="str">
        <f>DEC2HEX(テーブル2[[#This Row],[Code]], 2)</f>
        <v>CE</v>
      </c>
    </row>
    <row r="104" spans="1:4" x14ac:dyDescent="0.4">
      <c r="A104">
        <v>80</v>
      </c>
      <c r="B104" t="s">
        <v>79</v>
      </c>
      <c r="C104">
        <v>208</v>
      </c>
      <c r="D104" t="str">
        <f>DEC2HEX(テーブル2[[#This Row],[Code]], 2)</f>
        <v>D0</v>
      </c>
    </row>
    <row r="105" spans="1:4" x14ac:dyDescent="0.4">
      <c r="A105">
        <v>83</v>
      </c>
      <c r="B105" t="s">
        <v>82</v>
      </c>
      <c r="C105">
        <v>211</v>
      </c>
      <c r="D105" t="str">
        <f>DEC2HEX(テーブル2[[#This Row],[Code]], 2)</f>
        <v>D3</v>
      </c>
    </row>
    <row r="106" spans="1:4" x14ac:dyDescent="0.4">
      <c r="A106">
        <v>85</v>
      </c>
      <c r="B106" t="s">
        <v>84</v>
      </c>
      <c r="C106">
        <v>213</v>
      </c>
      <c r="D106" t="str">
        <f>DEC2HEX(テーブル2[[#This Row],[Code]], 2)</f>
        <v>D5</v>
      </c>
    </row>
    <row r="107" spans="1:4" x14ac:dyDescent="0.4">
      <c r="A107">
        <v>86</v>
      </c>
      <c r="B107" t="s">
        <v>85</v>
      </c>
      <c r="C107">
        <v>214</v>
      </c>
      <c r="D107" t="str">
        <f>DEC2HEX(テーブル2[[#This Row],[Code]], 2)</f>
        <v>D6</v>
      </c>
    </row>
    <row r="108" spans="1:4" x14ac:dyDescent="0.4">
      <c r="A108">
        <v>89</v>
      </c>
      <c r="B108" t="s">
        <v>88</v>
      </c>
      <c r="C108">
        <v>217</v>
      </c>
      <c r="D108" t="str">
        <f>DEC2HEX(テーブル2[[#This Row],[Code]], 2)</f>
        <v>D9</v>
      </c>
    </row>
    <row r="109" spans="1:4" x14ac:dyDescent="0.4">
      <c r="A109">
        <v>90</v>
      </c>
      <c r="B109" t="s">
        <v>89</v>
      </c>
      <c r="C109">
        <v>218</v>
      </c>
      <c r="D109" t="str">
        <f>DEC2HEX(テーブル2[[#This Row],[Code]], 2)</f>
        <v>DA</v>
      </c>
    </row>
    <row r="110" spans="1:4" x14ac:dyDescent="0.4">
      <c r="A110">
        <v>92</v>
      </c>
      <c r="B110" t="s">
        <v>91</v>
      </c>
      <c r="C110">
        <v>220</v>
      </c>
      <c r="D110" t="str">
        <f>DEC2HEX(テーブル2[[#This Row],[Code]], 2)</f>
        <v>DC</v>
      </c>
    </row>
    <row r="111" spans="1:4" x14ac:dyDescent="0.4">
      <c r="A111">
        <v>95</v>
      </c>
      <c r="B111" t="s">
        <v>94</v>
      </c>
      <c r="C111">
        <v>223</v>
      </c>
      <c r="D111" t="str">
        <f>DEC2HEX(テーブル2[[#This Row],[Code]], 2)</f>
        <v>DF</v>
      </c>
    </row>
    <row r="112" spans="1:4" x14ac:dyDescent="0.4">
      <c r="A112">
        <v>96</v>
      </c>
      <c r="B112" t="s">
        <v>95</v>
      </c>
      <c r="C112">
        <v>224</v>
      </c>
      <c r="D112" t="str">
        <f>DEC2HEX(テーブル2[[#This Row],[Code]], 2)</f>
        <v>E0</v>
      </c>
    </row>
    <row r="113" spans="1:4" x14ac:dyDescent="0.4">
      <c r="A113">
        <v>99</v>
      </c>
      <c r="B113" t="s">
        <v>98</v>
      </c>
      <c r="C113">
        <v>227</v>
      </c>
      <c r="D113" t="str">
        <f>DEC2HEX(テーブル2[[#This Row],[Code]], 2)</f>
        <v>E3</v>
      </c>
    </row>
    <row r="114" spans="1:4" x14ac:dyDescent="0.4">
      <c r="A114">
        <v>101</v>
      </c>
      <c r="B114" t="s">
        <v>100</v>
      </c>
      <c r="C114">
        <v>229</v>
      </c>
      <c r="D114" t="str">
        <f>DEC2HEX(テーブル2[[#This Row],[Code]], 2)</f>
        <v>E5</v>
      </c>
    </row>
    <row r="115" spans="1:4" x14ac:dyDescent="0.4">
      <c r="A115">
        <v>102</v>
      </c>
      <c r="B115" t="s">
        <v>101</v>
      </c>
      <c r="C115">
        <v>230</v>
      </c>
      <c r="D115" t="str">
        <f>DEC2HEX(テーブル2[[#This Row],[Code]], 2)</f>
        <v>E6</v>
      </c>
    </row>
    <row r="116" spans="1:4" x14ac:dyDescent="0.4">
      <c r="A116">
        <v>105</v>
      </c>
      <c r="B116" t="s">
        <v>104</v>
      </c>
      <c r="C116">
        <v>233</v>
      </c>
      <c r="D116" t="str">
        <f>DEC2HEX(テーブル2[[#This Row],[Code]], 2)</f>
        <v>E9</v>
      </c>
    </row>
    <row r="117" spans="1:4" x14ac:dyDescent="0.4">
      <c r="A117">
        <v>106</v>
      </c>
      <c r="B117" t="s">
        <v>105</v>
      </c>
      <c r="C117">
        <v>234</v>
      </c>
      <c r="D117" t="str">
        <f>DEC2HEX(テーブル2[[#This Row],[Code]], 2)</f>
        <v>EA</v>
      </c>
    </row>
    <row r="118" spans="1:4" x14ac:dyDescent="0.4">
      <c r="A118">
        <v>108</v>
      </c>
      <c r="B118" t="s">
        <v>107</v>
      </c>
      <c r="C118">
        <v>236</v>
      </c>
      <c r="D118" t="str">
        <f>DEC2HEX(テーブル2[[#This Row],[Code]], 2)</f>
        <v>EC</v>
      </c>
    </row>
    <row r="119" spans="1:4" x14ac:dyDescent="0.4">
      <c r="A119">
        <v>111</v>
      </c>
      <c r="B119" t="s">
        <v>110</v>
      </c>
      <c r="C119">
        <v>239</v>
      </c>
      <c r="D119" t="str">
        <f>DEC2HEX(テーブル2[[#This Row],[Code]], 2)</f>
        <v>EF</v>
      </c>
    </row>
    <row r="120" spans="1:4" x14ac:dyDescent="0.4">
      <c r="A120">
        <v>113</v>
      </c>
      <c r="B120" t="s">
        <v>112</v>
      </c>
      <c r="C120">
        <v>241</v>
      </c>
      <c r="D120" t="str">
        <f>DEC2HEX(テーブル2[[#This Row],[Code]], 2)</f>
        <v>F1</v>
      </c>
    </row>
    <row r="121" spans="1:4" x14ac:dyDescent="0.4">
      <c r="A121">
        <v>114</v>
      </c>
      <c r="B121" t="s">
        <v>113</v>
      </c>
      <c r="C121">
        <v>242</v>
      </c>
      <c r="D121" t="str">
        <f>DEC2HEX(テーブル2[[#This Row],[Code]], 2)</f>
        <v>F2</v>
      </c>
    </row>
    <row r="122" spans="1:4" x14ac:dyDescent="0.4">
      <c r="A122">
        <v>116</v>
      </c>
      <c r="B122" t="s">
        <v>115</v>
      </c>
      <c r="C122">
        <v>244</v>
      </c>
      <c r="D122" t="str">
        <f>DEC2HEX(テーブル2[[#This Row],[Code]], 2)</f>
        <v>F4</v>
      </c>
    </row>
    <row r="123" spans="1:4" x14ac:dyDescent="0.4">
      <c r="A123">
        <v>119</v>
      </c>
      <c r="B123" t="s">
        <v>118</v>
      </c>
      <c r="C123">
        <v>247</v>
      </c>
      <c r="D123" t="str">
        <f>DEC2HEX(テーブル2[[#This Row],[Code]], 2)</f>
        <v>F7</v>
      </c>
    </row>
    <row r="124" spans="1:4" x14ac:dyDescent="0.4">
      <c r="A124">
        <v>120</v>
      </c>
      <c r="B124" t="s">
        <v>119</v>
      </c>
      <c r="C124">
        <v>248</v>
      </c>
      <c r="D124" t="str">
        <f>DEC2HEX(テーブル2[[#This Row],[Code]], 2)</f>
        <v>F8</v>
      </c>
    </row>
    <row r="125" spans="1:4" x14ac:dyDescent="0.4">
      <c r="A125">
        <v>123</v>
      </c>
      <c r="B125" t="s">
        <v>122</v>
      </c>
      <c r="C125">
        <v>251</v>
      </c>
      <c r="D125" t="str">
        <f>DEC2HEX(テーブル2[[#This Row],[Code]], 2)</f>
        <v>FB</v>
      </c>
    </row>
    <row r="126" spans="1:4" x14ac:dyDescent="0.4">
      <c r="A126">
        <v>125</v>
      </c>
      <c r="B126" t="s">
        <v>124</v>
      </c>
      <c r="C126">
        <v>253</v>
      </c>
      <c r="D126" t="str">
        <f>DEC2HEX(テーブル2[[#This Row],[Code]], 2)</f>
        <v>FD</v>
      </c>
    </row>
    <row r="127" spans="1:4" x14ac:dyDescent="0.4">
      <c r="A127">
        <v>126</v>
      </c>
      <c r="B127" t="s">
        <v>125</v>
      </c>
      <c r="C127">
        <v>254</v>
      </c>
      <c r="D127" t="str">
        <f>DEC2HEX(テーブル2[[#This Row],[Code]], 2)</f>
        <v>FE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B83A-C23E-44BB-B64C-9D4BB8EAB642}">
  <dimension ref="A1:D127"/>
  <sheetViews>
    <sheetView workbookViewId="0">
      <selection activeCell="A2" sqref="A2"/>
    </sheetView>
  </sheetViews>
  <sheetFormatPr defaultRowHeight="18.75" x14ac:dyDescent="0.4"/>
  <cols>
    <col min="1" max="1" width="4.875" bestFit="1" customWidth="1"/>
    <col min="2" max="2" width="44.25" bestFit="1" customWidth="1"/>
    <col min="3" max="3" width="8.5" bestFit="1" customWidth="1"/>
    <col min="4" max="4" width="14.75" bestFit="1" customWidth="1"/>
  </cols>
  <sheetData>
    <row r="1" spans="1:4" x14ac:dyDescent="0.4">
      <c r="A1" t="s">
        <v>378</v>
      </c>
      <c r="B1" t="s">
        <v>379</v>
      </c>
      <c r="C1" t="s">
        <v>380</v>
      </c>
      <c r="D1" t="s">
        <v>382</v>
      </c>
    </row>
    <row r="2" spans="1:4" x14ac:dyDescent="0.4">
      <c r="A2">
        <v>1</v>
      </c>
      <c r="B2" t="s">
        <v>126</v>
      </c>
      <c r="C2">
        <v>1</v>
      </c>
      <c r="D2" t="str">
        <f>DEC2HEX(テーブル3[[#This Row],[Code]], 2)</f>
        <v>01</v>
      </c>
    </row>
    <row r="3" spans="1:4" x14ac:dyDescent="0.4">
      <c r="A3">
        <v>2</v>
      </c>
      <c r="B3" t="s">
        <v>127</v>
      </c>
      <c r="C3">
        <v>2</v>
      </c>
      <c r="D3" t="str">
        <f>DEC2HEX(テーブル3[[#This Row],[Code]], 2)</f>
        <v>02</v>
      </c>
    </row>
    <row r="4" spans="1:4" x14ac:dyDescent="0.4">
      <c r="A4">
        <v>4</v>
      </c>
      <c r="B4" t="s">
        <v>129</v>
      </c>
      <c r="C4">
        <v>4</v>
      </c>
      <c r="D4" t="str">
        <f>DEC2HEX(テーブル3[[#This Row],[Code]], 2)</f>
        <v>04</v>
      </c>
    </row>
    <row r="5" spans="1:4" x14ac:dyDescent="0.4">
      <c r="A5">
        <v>7</v>
      </c>
      <c r="B5" t="s">
        <v>132</v>
      </c>
      <c r="C5">
        <v>7</v>
      </c>
      <c r="D5" t="str">
        <f>DEC2HEX(テーブル3[[#This Row],[Code]], 2)</f>
        <v>07</v>
      </c>
    </row>
    <row r="6" spans="1:4" x14ac:dyDescent="0.4">
      <c r="A6">
        <v>8</v>
      </c>
      <c r="B6" t="s">
        <v>133</v>
      </c>
      <c r="C6">
        <v>8</v>
      </c>
      <c r="D6" t="str">
        <f>DEC2HEX(テーブル3[[#This Row],[Code]], 2)</f>
        <v>08</v>
      </c>
    </row>
    <row r="7" spans="1:4" x14ac:dyDescent="0.4">
      <c r="A7">
        <v>11</v>
      </c>
      <c r="B7" t="s">
        <v>136</v>
      </c>
      <c r="C7">
        <v>11</v>
      </c>
      <c r="D7" t="str">
        <f>DEC2HEX(テーブル3[[#This Row],[Code]], 2)</f>
        <v>0B</v>
      </c>
    </row>
    <row r="8" spans="1:4" x14ac:dyDescent="0.4">
      <c r="A8">
        <v>13</v>
      </c>
      <c r="B8" t="s">
        <v>138</v>
      </c>
      <c r="C8">
        <v>13</v>
      </c>
      <c r="D8" t="str">
        <f>DEC2HEX(テーブル3[[#This Row],[Code]], 2)</f>
        <v>0D</v>
      </c>
    </row>
    <row r="9" spans="1:4" x14ac:dyDescent="0.4">
      <c r="A9">
        <v>14</v>
      </c>
      <c r="B9" t="s">
        <v>139</v>
      </c>
      <c r="C9">
        <v>14</v>
      </c>
      <c r="D9" t="str">
        <f>DEC2HEX(テーブル3[[#This Row],[Code]], 2)</f>
        <v>0E</v>
      </c>
    </row>
    <row r="10" spans="1:4" x14ac:dyDescent="0.4">
      <c r="A10">
        <v>16</v>
      </c>
      <c r="B10" t="s">
        <v>141</v>
      </c>
      <c r="C10">
        <v>16</v>
      </c>
      <c r="D10" t="str">
        <f>DEC2HEX(テーブル3[[#This Row],[Code]], 2)</f>
        <v>10</v>
      </c>
    </row>
    <row r="11" spans="1:4" x14ac:dyDescent="0.4">
      <c r="A11">
        <v>19</v>
      </c>
      <c r="B11" t="s">
        <v>144</v>
      </c>
      <c r="C11">
        <v>19</v>
      </c>
      <c r="D11" t="str">
        <f>DEC2HEX(テーブル3[[#This Row],[Code]], 2)</f>
        <v>13</v>
      </c>
    </row>
    <row r="12" spans="1:4" x14ac:dyDescent="0.4">
      <c r="A12">
        <v>21</v>
      </c>
      <c r="B12" t="s">
        <v>146</v>
      </c>
      <c r="C12">
        <v>21</v>
      </c>
      <c r="D12" t="str">
        <f>DEC2HEX(テーブル3[[#This Row],[Code]], 2)</f>
        <v>15</v>
      </c>
    </row>
    <row r="13" spans="1:4" x14ac:dyDescent="0.4">
      <c r="A13">
        <v>22</v>
      </c>
      <c r="B13" t="s">
        <v>147</v>
      </c>
      <c r="C13">
        <v>22</v>
      </c>
      <c r="D13" t="str">
        <f>DEC2HEX(テーブル3[[#This Row],[Code]], 2)</f>
        <v>16</v>
      </c>
    </row>
    <row r="14" spans="1:4" x14ac:dyDescent="0.4">
      <c r="A14">
        <v>25</v>
      </c>
      <c r="B14" t="s">
        <v>150</v>
      </c>
      <c r="C14">
        <v>25</v>
      </c>
      <c r="D14" t="str">
        <f>DEC2HEX(テーブル3[[#This Row],[Code]], 2)</f>
        <v>19</v>
      </c>
    </row>
    <row r="15" spans="1:4" x14ac:dyDescent="0.4">
      <c r="A15">
        <v>26</v>
      </c>
      <c r="B15" t="s">
        <v>151</v>
      </c>
      <c r="C15">
        <v>26</v>
      </c>
      <c r="D15" t="str">
        <f>DEC2HEX(テーブル3[[#This Row],[Code]], 2)</f>
        <v>1A</v>
      </c>
    </row>
    <row r="16" spans="1:4" x14ac:dyDescent="0.4">
      <c r="A16">
        <v>28</v>
      </c>
      <c r="B16" t="s">
        <v>153</v>
      </c>
      <c r="C16">
        <v>28</v>
      </c>
      <c r="D16" t="str">
        <f>DEC2HEX(テーブル3[[#This Row],[Code]], 2)</f>
        <v>1C</v>
      </c>
    </row>
    <row r="17" spans="1:4" x14ac:dyDescent="0.4">
      <c r="A17">
        <v>31</v>
      </c>
      <c r="B17" t="s">
        <v>156</v>
      </c>
      <c r="C17">
        <v>31</v>
      </c>
      <c r="D17" t="str">
        <f>DEC2HEX(テーブル3[[#This Row],[Code]], 2)</f>
        <v>1F</v>
      </c>
    </row>
    <row r="18" spans="1:4" x14ac:dyDescent="0.4">
      <c r="A18">
        <v>32</v>
      </c>
      <c r="B18" t="s">
        <v>157</v>
      </c>
      <c r="C18">
        <v>32</v>
      </c>
      <c r="D18" t="str">
        <f>DEC2HEX(テーブル3[[#This Row],[Code]], 2)</f>
        <v>20</v>
      </c>
    </row>
    <row r="19" spans="1:4" x14ac:dyDescent="0.4">
      <c r="A19">
        <v>35</v>
      </c>
      <c r="B19" t="s">
        <v>160</v>
      </c>
      <c r="C19">
        <v>35</v>
      </c>
      <c r="D19" t="str">
        <f>DEC2HEX(テーブル3[[#This Row],[Code]], 2)</f>
        <v>23</v>
      </c>
    </row>
    <row r="20" spans="1:4" x14ac:dyDescent="0.4">
      <c r="A20">
        <v>37</v>
      </c>
      <c r="B20" t="s">
        <v>162</v>
      </c>
      <c r="C20">
        <v>37</v>
      </c>
      <c r="D20" t="str">
        <f>DEC2HEX(テーブル3[[#This Row],[Code]], 2)</f>
        <v>25</v>
      </c>
    </row>
    <row r="21" spans="1:4" x14ac:dyDescent="0.4">
      <c r="A21">
        <v>38</v>
      </c>
      <c r="B21" t="s">
        <v>163</v>
      </c>
      <c r="C21">
        <v>38</v>
      </c>
      <c r="D21" t="str">
        <f>DEC2HEX(テーブル3[[#This Row],[Code]], 2)</f>
        <v>26</v>
      </c>
    </row>
    <row r="22" spans="1:4" x14ac:dyDescent="0.4">
      <c r="A22">
        <v>41</v>
      </c>
      <c r="B22" t="s">
        <v>166</v>
      </c>
      <c r="C22">
        <v>41</v>
      </c>
      <c r="D22" t="str">
        <f>DEC2HEX(テーブル3[[#This Row],[Code]], 2)</f>
        <v>29</v>
      </c>
    </row>
    <row r="23" spans="1:4" x14ac:dyDescent="0.4">
      <c r="A23">
        <v>42</v>
      </c>
      <c r="B23" t="s">
        <v>167</v>
      </c>
      <c r="C23">
        <v>42</v>
      </c>
      <c r="D23" t="str">
        <f>DEC2HEX(テーブル3[[#This Row],[Code]], 2)</f>
        <v>2A</v>
      </c>
    </row>
    <row r="24" spans="1:4" x14ac:dyDescent="0.4">
      <c r="A24">
        <v>44</v>
      </c>
      <c r="B24" t="s">
        <v>169</v>
      </c>
      <c r="C24">
        <v>44</v>
      </c>
      <c r="D24" t="str">
        <f>DEC2HEX(テーブル3[[#This Row],[Code]], 2)</f>
        <v>2C</v>
      </c>
    </row>
    <row r="25" spans="1:4" x14ac:dyDescent="0.4">
      <c r="A25">
        <v>47</v>
      </c>
      <c r="B25" t="s">
        <v>172</v>
      </c>
      <c r="C25">
        <v>47</v>
      </c>
      <c r="D25" t="str">
        <f>DEC2HEX(テーブル3[[#This Row],[Code]], 2)</f>
        <v>2F</v>
      </c>
    </row>
    <row r="26" spans="1:4" x14ac:dyDescent="0.4">
      <c r="A26">
        <v>49</v>
      </c>
      <c r="B26" t="s">
        <v>174</v>
      </c>
      <c r="C26">
        <v>49</v>
      </c>
      <c r="D26" t="str">
        <f>DEC2HEX(テーブル3[[#This Row],[Code]], 2)</f>
        <v>31</v>
      </c>
    </row>
    <row r="27" spans="1:4" x14ac:dyDescent="0.4">
      <c r="A27">
        <v>50</v>
      </c>
      <c r="B27" t="s">
        <v>175</v>
      </c>
      <c r="C27">
        <v>50</v>
      </c>
      <c r="D27" t="str">
        <f>DEC2HEX(テーブル3[[#This Row],[Code]], 2)</f>
        <v>32</v>
      </c>
    </row>
    <row r="28" spans="1:4" x14ac:dyDescent="0.4">
      <c r="A28">
        <v>52</v>
      </c>
      <c r="B28" t="s">
        <v>177</v>
      </c>
      <c r="C28">
        <v>52</v>
      </c>
      <c r="D28" t="str">
        <f>DEC2HEX(テーブル3[[#This Row],[Code]], 2)</f>
        <v>34</v>
      </c>
    </row>
    <row r="29" spans="1:4" x14ac:dyDescent="0.4">
      <c r="A29">
        <v>55</v>
      </c>
      <c r="B29" t="s">
        <v>180</v>
      </c>
      <c r="C29">
        <v>55</v>
      </c>
      <c r="D29" t="str">
        <f>DEC2HEX(テーブル3[[#This Row],[Code]], 2)</f>
        <v>37</v>
      </c>
    </row>
    <row r="30" spans="1:4" x14ac:dyDescent="0.4">
      <c r="A30">
        <v>56</v>
      </c>
      <c r="B30" t="s">
        <v>181</v>
      </c>
      <c r="C30">
        <v>56</v>
      </c>
      <c r="D30" t="str">
        <f>DEC2HEX(テーブル3[[#This Row],[Code]], 2)</f>
        <v>38</v>
      </c>
    </row>
    <row r="31" spans="1:4" x14ac:dyDescent="0.4">
      <c r="A31">
        <v>59</v>
      </c>
      <c r="B31" t="s">
        <v>184</v>
      </c>
      <c r="C31">
        <v>59</v>
      </c>
      <c r="D31" t="str">
        <f>DEC2HEX(テーブル3[[#This Row],[Code]], 2)</f>
        <v>3B</v>
      </c>
    </row>
    <row r="32" spans="1:4" x14ac:dyDescent="0.4">
      <c r="A32">
        <v>61</v>
      </c>
      <c r="B32" t="s">
        <v>186</v>
      </c>
      <c r="C32">
        <v>61</v>
      </c>
      <c r="D32" t="str">
        <f>DEC2HEX(テーブル3[[#This Row],[Code]], 2)</f>
        <v>3D</v>
      </c>
    </row>
    <row r="33" spans="1:4" x14ac:dyDescent="0.4">
      <c r="A33">
        <v>62</v>
      </c>
      <c r="B33" t="s">
        <v>187</v>
      </c>
      <c r="C33">
        <v>62</v>
      </c>
      <c r="D33" t="str">
        <f>DEC2HEX(テーブル3[[#This Row],[Code]], 2)</f>
        <v>3E</v>
      </c>
    </row>
    <row r="34" spans="1:4" x14ac:dyDescent="0.4">
      <c r="A34">
        <v>64</v>
      </c>
      <c r="B34" t="s">
        <v>189</v>
      </c>
      <c r="C34">
        <v>64</v>
      </c>
      <c r="D34" t="str">
        <f>DEC2HEX(テーブル3[[#This Row],[Code]], 2)</f>
        <v>40</v>
      </c>
    </row>
    <row r="35" spans="1:4" x14ac:dyDescent="0.4">
      <c r="A35">
        <v>67</v>
      </c>
      <c r="B35" t="s">
        <v>192</v>
      </c>
      <c r="C35">
        <v>67</v>
      </c>
      <c r="D35" t="str">
        <f>DEC2HEX(テーブル3[[#This Row],[Code]], 2)</f>
        <v>43</v>
      </c>
    </row>
    <row r="36" spans="1:4" x14ac:dyDescent="0.4">
      <c r="A36">
        <v>69</v>
      </c>
      <c r="B36" t="s">
        <v>194</v>
      </c>
      <c r="C36">
        <v>69</v>
      </c>
      <c r="D36" t="str">
        <f>DEC2HEX(テーブル3[[#This Row],[Code]], 2)</f>
        <v>45</v>
      </c>
    </row>
    <row r="37" spans="1:4" x14ac:dyDescent="0.4">
      <c r="A37">
        <v>70</v>
      </c>
      <c r="B37" t="s">
        <v>195</v>
      </c>
      <c r="C37">
        <v>70</v>
      </c>
      <c r="D37" t="str">
        <f>DEC2HEX(テーブル3[[#This Row],[Code]], 2)</f>
        <v>46</v>
      </c>
    </row>
    <row r="38" spans="1:4" x14ac:dyDescent="0.4">
      <c r="A38">
        <v>73</v>
      </c>
      <c r="B38" t="s">
        <v>198</v>
      </c>
      <c r="C38">
        <v>73</v>
      </c>
      <c r="D38" t="str">
        <f>DEC2HEX(テーブル3[[#This Row],[Code]], 2)</f>
        <v>49</v>
      </c>
    </row>
    <row r="39" spans="1:4" x14ac:dyDescent="0.4">
      <c r="A39">
        <v>74</v>
      </c>
      <c r="B39" t="s">
        <v>199</v>
      </c>
      <c r="C39">
        <v>74</v>
      </c>
      <c r="D39" t="str">
        <f>DEC2HEX(テーブル3[[#This Row],[Code]], 2)</f>
        <v>4A</v>
      </c>
    </row>
    <row r="40" spans="1:4" x14ac:dyDescent="0.4">
      <c r="A40">
        <v>76</v>
      </c>
      <c r="B40" t="s">
        <v>201</v>
      </c>
      <c r="C40">
        <v>76</v>
      </c>
      <c r="D40" t="str">
        <f>DEC2HEX(テーブル3[[#This Row],[Code]], 2)</f>
        <v>4C</v>
      </c>
    </row>
    <row r="41" spans="1:4" x14ac:dyDescent="0.4">
      <c r="A41">
        <v>79</v>
      </c>
      <c r="B41" t="s">
        <v>204</v>
      </c>
      <c r="C41">
        <v>79</v>
      </c>
      <c r="D41" t="str">
        <f>DEC2HEX(テーブル3[[#This Row],[Code]], 2)</f>
        <v>4F</v>
      </c>
    </row>
    <row r="42" spans="1:4" x14ac:dyDescent="0.4">
      <c r="A42">
        <v>81</v>
      </c>
      <c r="B42" t="s">
        <v>206</v>
      </c>
      <c r="C42">
        <v>81</v>
      </c>
      <c r="D42" t="str">
        <f>DEC2HEX(テーブル3[[#This Row],[Code]], 2)</f>
        <v>51</v>
      </c>
    </row>
    <row r="43" spans="1:4" x14ac:dyDescent="0.4">
      <c r="A43">
        <v>82</v>
      </c>
      <c r="B43" t="s">
        <v>207</v>
      </c>
      <c r="C43">
        <v>82</v>
      </c>
      <c r="D43" t="str">
        <f>DEC2HEX(テーブル3[[#This Row],[Code]], 2)</f>
        <v>52</v>
      </c>
    </row>
    <row r="44" spans="1:4" x14ac:dyDescent="0.4">
      <c r="A44">
        <v>84</v>
      </c>
      <c r="B44" t="s">
        <v>209</v>
      </c>
      <c r="C44">
        <v>84</v>
      </c>
      <c r="D44" t="str">
        <f>DEC2HEX(テーブル3[[#This Row],[Code]], 2)</f>
        <v>54</v>
      </c>
    </row>
    <row r="45" spans="1:4" x14ac:dyDescent="0.4">
      <c r="A45">
        <v>87</v>
      </c>
      <c r="B45" t="s">
        <v>212</v>
      </c>
      <c r="C45">
        <v>87</v>
      </c>
      <c r="D45" t="str">
        <f>DEC2HEX(テーブル3[[#This Row],[Code]], 2)</f>
        <v>57</v>
      </c>
    </row>
    <row r="46" spans="1:4" x14ac:dyDescent="0.4">
      <c r="A46">
        <v>88</v>
      </c>
      <c r="B46" t="s">
        <v>213</v>
      </c>
      <c r="C46">
        <v>88</v>
      </c>
      <c r="D46" t="str">
        <f>DEC2HEX(テーブル3[[#This Row],[Code]], 2)</f>
        <v>58</v>
      </c>
    </row>
    <row r="47" spans="1:4" x14ac:dyDescent="0.4">
      <c r="A47">
        <v>91</v>
      </c>
      <c r="B47" t="s">
        <v>216</v>
      </c>
      <c r="C47">
        <v>91</v>
      </c>
      <c r="D47" t="str">
        <f>DEC2HEX(テーブル3[[#This Row],[Code]], 2)</f>
        <v>5B</v>
      </c>
    </row>
    <row r="48" spans="1:4" x14ac:dyDescent="0.4">
      <c r="A48">
        <v>93</v>
      </c>
      <c r="B48" t="s">
        <v>218</v>
      </c>
      <c r="C48">
        <v>93</v>
      </c>
      <c r="D48" t="str">
        <f>DEC2HEX(テーブル3[[#This Row],[Code]], 2)</f>
        <v>5D</v>
      </c>
    </row>
    <row r="49" spans="1:4" x14ac:dyDescent="0.4">
      <c r="A49">
        <v>94</v>
      </c>
      <c r="B49" t="s">
        <v>219</v>
      </c>
      <c r="C49">
        <v>94</v>
      </c>
      <c r="D49" t="str">
        <f>DEC2HEX(テーブル3[[#This Row],[Code]], 2)</f>
        <v>5E</v>
      </c>
    </row>
    <row r="50" spans="1:4" x14ac:dyDescent="0.4">
      <c r="A50">
        <v>97</v>
      </c>
      <c r="B50" t="s">
        <v>222</v>
      </c>
      <c r="C50">
        <v>97</v>
      </c>
      <c r="D50" t="str">
        <f>DEC2HEX(テーブル3[[#This Row],[Code]], 2)</f>
        <v>61</v>
      </c>
    </row>
    <row r="51" spans="1:4" x14ac:dyDescent="0.4">
      <c r="A51">
        <v>98</v>
      </c>
      <c r="B51" t="s">
        <v>223</v>
      </c>
      <c r="C51">
        <v>98</v>
      </c>
      <c r="D51" t="str">
        <f>DEC2HEX(テーブル3[[#This Row],[Code]], 2)</f>
        <v>62</v>
      </c>
    </row>
    <row r="52" spans="1:4" x14ac:dyDescent="0.4">
      <c r="A52">
        <v>100</v>
      </c>
      <c r="B52" t="s">
        <v>225</v>
      </c>
      <c r="C52">
        <v>100</v>
      </c>
      <c r="D52" t="str">
        <f>DEC2HEX(テーブル3[[#This Row],[Code]], 2)</f>
        <v>64</v>
      </c>
    </row>
    <row r="53" spans="1:4" x14ac:dyDescent="0.4">
      <c r="A53">
        <v>103</v>
      </c>
      <c r="B53" t="s">
        <v>228</v>
      </c>
      <c r="C53">
        <v>103</v>
      </c>
      <c r="D53" t="str">
        <f>DEC2HEX(テーブル3[[#This Row],[Code]], 2)</f>
        <v>67</v>
      </c>
    </row>
    <row r="54" spans="1:4" x14ac:dyDescent="0.4">
      <c r="A54">
        <v>104</v>
      </c>
      <c r="B54" t="s">
        <v>229</v>
      </c>
      <c r="C54">
        <v>104</v>
      </c>
      <c r="D54" t="str">
        <f>DEC2HEX(テーブル3[[#This Row],[Code]], 2)</f>
        <v>68</v>
      </c>
    </row>
    <row r="55" spans="1:4" x14ac:dyDescent="0.4">
      <c r="A55">
        <v>107</v>
      </c>
      <c r="B55" t="s">
        <v>232</v>
      </c>
      <c r="C55">
        <v>107</v>
      </c>
      <c r="D55" t="str">
        <f>DEC2HEX(テーブル3[[#This Row],[Code]], 2)</f>
        <v>6B</v>
      </c>
    </row>
    <row r="56" spans="1:4" x14ac:dyDescent="0.4">
      <c r="A56">
        <v>109</v>
      </c>
      <c r="B56" t="s">
        <v>234</v>
      </c>
      <c r="C56">
        <v>109</v>
      </c>
      <c r="D56" t="str">
        <f>DEC2HEX(テーブル3[[#This Row],[Code]], 2)</f>
        <v>6D</v>
      </c>
    </row>
    <row r="57" spans="1:4" x14ac:dyDescent="0.4">
      <c r="A57">
        <v>110</v>
      </c>
      <c r="B57" t="s">
        <v>235</v>
      </c>
      <c r="C57">
        <v>110</v>
      </c>
      <c r="D57" t="str">
        <f>DEC2HEX(テーブル3[[#This Row],[Code]], 2)</f>
        <v>6E</v>
      </c>
    </row>
    <row r="58" spans="1:4" x14ac:dyDescent="0.4">
      <c r="A58">
        <v>112</v>
      </c>
      <c r="B58" t="s">
        <v>237</v>
      </c>
      <c r="C58">
        <v>112</v>
      </c>
      <c r="D58" t="str">
        <f>DEC2HEX(テーブル3[[#This Row],[Code]], 2)</f>
        <v>70</v>
      </c>
    </row>
    <row r="59" spans="1:4" x14ac:dyDescent="0.4">
      <c r="A59">
        <v>115</v>
      </c>
      <c r="B59" t="s">
        <v>240</v>
      </c>
      <c r="C59">
        <v>115</v>
      </c>
      <c r="D59" t="str">
        <f>DEC2HEX(テーブル3[[#This Row],[Code]], 2)</f>
        <v>73</v>
      </c>
    </row>
    <row r="60" spans="1:4" x14ac:dyDescent="0.4">
      <c r="A60">
        <v>117</v>
      </c>
      <c r="B60" t="s">
        <v>242</v>
      </c>
      <c r="C60">
        <v>117</v>
      </c>
      <c r="D60" t="str">
        <f>DEC2HEX(テーブル3[[#This Row],[Code]], 2)</f>
        <v>75</v>
      </c>
    </row>
    <row r="61" spans="1:4" x14ac:dyDescent="0.4">
      <c r="A61">
        <v>118</v>
      </c>
      <c r="B61" t="s">
        <v>243</v>
      </c>
      <c r="C61">
        <v>118</v>
      </c>
      <c r="D61" t="str">
        <f>DEC2HEX(テーブル3[[#This Row],[Code]], 2)</f>
        <v>76</v>
      </c>
    </row>
    <row r="62" spans="1:4" x14ac:dyDescent="0.4">
      <c r="A62">
        <v>121</v>
      </c>
      <c r="B62" t="s">
        <v>246</v>
      </c>
      <c r="C62">
        <v>121</v>
      </c>
      <c r="D62" t="str">
        <f>DEC2HEX(テーブル3[[#This Row],[Code]], 2)</f>
        <v>79</v>
      </c>
    </row>
    <row r="63" spans="1:4" x14ac:dyDescent="0.4">
      <c r="A63">
        <v>122</v>
      </c>
      <c r="B63" t="s">
        <v>247</v>
      </c>
      <c r="C63">
        <v>122</v>
      </c>
      <c r="D63" t="str">
        <f>DEC2HEX(テーブル3[[#This Row],[Code]], 2)</f>
        <v>7A</v>
      </c>
    </row>
    <row r="64" spans="1:4" x14ac:dyDescent="0.4">
      <c r="A64">
        <v>124</v>
      </c>
      <c r="B64" t="s">
        <v>249</v>
      </c>
      <c r="C64">
        <v>124</v>
      </c>
      <c r="D64" t="str">
        <f>DEC2HEX(テーブル3[[#This Row],[Code]], 2)</f>
        <v>7C</v>
      </c>
    </row>
    <row r="65" spans="1:4" x14ac:dyDescent="0.4">
      <c r="A65">
        <v>3</v>
      </c>
      <c r="B65" t="s">
        <v>128</v>
      </c>
      <c r="C65">
        <v>131</v>
      </c>
      <c r="D65" t="str">
        <f>DEC2HEX(テーブル3[[#This Row],[Code]], 2)</f>
        <v>83</v>
      </c>
    </row>
    <row r="66" spans="1:4" x14ac:dyDescent="0.4">
      <c r="A66">
        <v>5</v>
      </c>
      <c r="B66" t="s">
        <v>130</v>
      </c>
      <c r="C66">
        <v>133</v>
      </c>
      <c r="D66" t="str">
        <f>DEC2HEX(テーブル3[[#This Row],[Code]], 2)</f>
        <v>85</v>
      </c>
    </row>
    <row r="67" spans="1:4" x14ac:dyDescent="0.4">
      <c r="A67">
        <v>6</v>
      </c>
      <c r="B67" t="s">
        <v>131</v>
      </c>
      <c r="C67">
        <v>134</v>
      </c>
      <c r="D67" t="str">
        <f>DEC2HEX(テーブル3[[#This Row],[Code]], 2)</f>
        <v>86</v>
      </c>
    </row>
    <row r="68" spans="1:4" x14ac:dyDescent="0.4">
      <c r="A68">
        <v>9</v>
      </c>
      <c r="B68" t="s">
        <v>134</v>
      </c>
      <c r="C68">
        <v>137</v>
      </c>
      <c r="D68" t="str">
        <f>DEC2HEX(テーブル3[[#This Row],[Code]], 2)</f>
        <v>89</v>
      </c>
    </row>
    <row r="69" spans="1:4" x14ac:dyDescent="0.4">
      <c r="A69">
        <v>10</v>
      </c>
      <c r="B69" t="s">
        <v>135</v>
      </c>
      <c r="C69">
        <v>138</v>
      </c>
      <c r="D69" t="str">
        <f>DEC2HEX(テーブル3[[#This Row],[Code]], 2)</f>
        <v>8A</v>
      </c>
    </row>
    <row r="70" spans="1:4" x14ac:dyDescent="0.4">
      <c r="A70">
        <v>12</v>
      </c>
      <c r="B70" t="s">
        <v>137</v>
      </c>
      <c r="C70">
        <v>140</v>
      </c>
      <c r="D70" t="str">
        <f>DEC2HEX(テーブル3[[#This Row],[Code]], 2)</f>
        <v>8C</v>
      </c>
    </row>
    <row r="71" spans="1:4" x14ac:dyDescent="0.4">
      <c r="A71">
        <v>15</v>
      </c>
      <c r="B71" t="s">
        <v>140</v>
      </c>
      <c r="C71">
        <v>143</v>
      </c>
      <c r="D71" t="str">
        <f>DEC2HEX(テーブル3[[#This Row],[Code]], 2)</f>
        <v>8F</v>
      </c>
    </row>
    <row r="72" spans="1:4" x14ac:dyDescent="0.4">
      <c r="A72">
        <v>17</v>
      </c>
      <c r="B72" t="s">
        <v>142</v>
      </c>
      <c r="C72">
        <v>145</v>
      </c>
      <c r="D72" t="str">
        <f>DEC2HEX(テーブル3[[#This Row],[Code]], 2)</f>
        <v>91</v>
      </c>
    </row>
    <row r="73" spans="1:4" x14ac:dyDescent="0.4">
      <c r="A73">
        <v>18</v>
      </c>
      <c r="B73" t="s">
        <v>143</v>
      </c>
      <c r="C73">
        <v>146</v>
      </c>
      <c r="D73" t="str">
        <f>DEC2HEX(テーブル3[[#This Row],[Code]], 2)</f>
        <v>92</v>
      </c>
    </row>
    <row r="74" spans="1:4" x14ac:dyDescent="0.4">
      <c r="A74">
        <v>20</v>
      </c>
      <c r="B74" t="s">
        <v>145</v>
      </c>
      <c r="C74">
        <v>148</v>
      </c>
      <c r="D74" t="str">
        <f>DEC2HEX(テーブル3[[#This Row],[Code]], 2)</f>
        <v>94</v>
      </c>
    </row>
    <row r="75" spans="1:4" x14ac:dyDescent="0.4">
      <c r="A75">
        <v>23</v>
      </c>
      <c r="B75" t="s">
        <v>148</v>
      </c>
      <c r="C75">
        <v>151</v>
      </c>
      <c r="D75" t="str">
        <f>DEC2HEX(テーブル3[[#This Row],[Code]], 2)</f>
        <v>97</v>
      </c>
    </row>
    <row r="76" spans="1:4" x14ac:dyDescent="0.4">
      <c r="A76">
        <v>24</v>
      </c>
      <c r="B76" t="s">
        <v>149</v>
      </c>
      <c r="C76">
        <v>152</v>
      </c>
      <c r="D76" t="str">
        <f>DEC2HEX(テーブル3[[#This Row],[Code]], 2)</f>
        <v>98</v>
      </c>
    </row>
    <row r="77" spans="1:4" x14ac:dyDescent="0.4">
      <c r="A77">
        <v>27</v>
      </c>
      <c r="B77" t="s">
        <v>152</v>
      </c>
      <c r="C77">
        <v>155</v>
      </c>
      <c r="D77" t="str">
        <f>DEC2HEX(テーブル3[[#This Row],[Code]], 2)</f>
        <v>9B</v>
      </c>
    </row>
    <row r="78" spans="1:4" x14ac:dyDescent="0.4">
      <c r="A78">
        <v>29</v>
      </c>
      <c r="B78" t="s">
        <v>154</v>
      </c>
      <c r="C78">
        <v>157</v>
      </c>
      <c r="D78" t="str">
        <f>DEC2HEX(テーブル3[[#This Row],[Code]], 2)</f>
        <v>9D</v>
      </c>
    </row>
    <row r="79" spans="1:4" x14ac:dyDescent="0.4">
      <c r="A79">
        <v>30</v>
      </c>
      <c r="B79" t="s">
        <v>155</v>
      </c>
      <c r="C79">
        <v>158</v>
      </c>
      <c r="D79" t="str">
        <f>DEC2HEX(テーブル3[[#This Row],[Code]], 2)</f>
        <v>9E</v>
      </c>
    </row>
    <row r="80" spans="1:4" x14ac:dyDescent="0.4">
      <c r="A80">
        <v>33</v>
      </c>
      <c r="B80" t="s">
        <v>158</v>
      </c>
      <c r="C80">
        <v>161</v>
      </c>
      <c r="D80" t="str">
        <f>DEC2HEX(テーブル3[[#This Row],[Code]], 2)</f>
        <v>A1</v>
      </c>
    </row>
    <row r="81" spans="1:4" x14ac:dyDescent="0.4">
      <c r="A81">
        <v>34</v>
      </c>
      <c r="B81" t="s">
        <v>159</v>
      </c>
      <c r="C81">
        <v>162</v>
      </c>
      <c r="D81" t="str">
        <f>DEC2HEX(テーブル3[[#This Row],[Code]], 2)</f>
        <v>A2</v>
      </c>
    </row>
    <row r="82" spans="1:4" x14ac:dyDescent="0.4">
      <c r="A82">
        <v>36</v>
      </c>
      <c r="B82" t="s">
        <v>161</v>
      </c>
      <c r="C82">
        <v>164</v>
      </c>
      <c r="D82" t="str">
        <f>DEC2HEX(テーブル3[[#This Row],[Code]], 2)</f>
        <v>A4</v>
      </c>
    </row>
    <row r="83" spans="1:4" x14ac:dyDescent="0.4">
      <c r="A83">
        <v>39</v>
      </c>
      <c r="B83" t="s">
        <v>164</v>
      </c>
      <c r="C83">
        <v>167</v>
      </c>
      <c r="D83" t="str">
        <f>DEC2HEX(テーブル3[[#This Row],[Code]], 2)</f>
        <v>A7</v>
      </c>
    </row>
    <row r="84" spans="1:4" x14ac:dyDescent="0.4">
      <c r="A84">
        <v>40</v>
      </c>
      <c r="B84" t="s">
        <v>165</v>
      </c>
      <c r="C84">
        <v>168</v>
      </c>
      <c r="D84" t="str">
        <f>DEC2HEX(テーブル3[[#This Row],[Code]], 2)</f>
        <v>A8</v>
      </c>
    </row>
    <row r="85" spans="1:4" x14ac:dyDescent="0.4">
      <c r="A85">
        <v>43</v>
      </c>
      <c r="B85" t="s">
        <v>168</v>
      </c>
      <c r="C85">
        <v>171</v>
      </c>
      <c r="D85" t="str">
        <f>DEC2HEX(テーブル3[[#This Row],[Code]], 2)</f>
        <v>AB</v>
      </c>
    </row>
    <row r="86" spans="1:4" x14ac:dyDescent="0.4">
      <c r="A86">
        <v>45</v>
      </c>
      <c r="B86" t="s">
        <v>170</v>
      </c>
      <c r="C86">
        <v>173</v>
      </c>
      <c r="D86" t="str">
        <f>DEC2HEX(テーブル3[[#This Row],[Code]], 2)</f>
        <v>AD</v>
      </c>
    </row>
    <row r="87" spans="1:4" x14ac:dyDescent="0.4">
      <c r="A87">
        <v>46</v>
      </c>
      <c r="B87" t="s">
        <v>171</v>
      </c>
      <c r="C87">
        <v>174</v>
      </c>
      <c r="D87" t="str">
        <f>DEC2HEX(テーブル3[[#This Row],[Code]], 2)</f>
        <v>AE</v>
      </c>
    </row>
    <row r="88" spans="1:4" x14ac:dyDescent="0.4">
      <c r="A88">
        <v>48</v>
      </c>
      <c r="B88" t="s">
        <v>173</v>
      </c>
      <c r="C88">
        <v>176</v>
      </c>
      <c r="D88" t="str">
        <f>DEC2HEX(テーブル3[[#This Row],[Code]], 2)</f>
        <v>B0</v>
      </c>
    </row>
    <row r="89" spans="1:4" x14ac:dyDescent="0.4">
      <c r="A89">
        <v>51</v>
      </c>
      <c r="B89" t="s">
        <v>176</v>
      </c>
      <c r="C89">
        <v>179</v>
      </c>
      <c r="D89" t="str">
        <f>DEC2HEX(テーブル3[[#This Row],[Code]], 2)</f>
        <v>B3</v>
      </c>
    </row>
    <row r="90" spans="1:4" x14ac:dyDescent="0.4">
      <c r="A90">
        <v>53</v>
      </c>
      <c r="B90" t="s">
        <v>178</v>
      </c>
      <c r="C90">
        <v>181</v>
      </c>
      <c r="D90" t="str">
        <f>DEC2HEX(テーブル3[[#This Row],[Code]], 2)</f>
        <v>B5</v>
      </c>
    </row>
    <row r="91" spans="1:4" x14ac:dyDescent="0.4">
      <c r="A91">
        <v>54</v>
      </c>
      <c r="B91" t="s">
        <v>179</v>
      </c>
      <c r="C91">
        <v>182</v>
      </c>
      <c r="D91" t="str">
        <f>DEC2HEX(テーブル3[[#This Row],[Code]], 2)</f>
        <v>B6</v>
      </c>
    </row>
    <row r="92" spans="1:4" x14ac:dyDescent="0.4">
      <c r="A92">
        <v>57</v>
      </c>
      <c r="B92" t="s">
        <v>182</v>
      </c>
      <c r="C92">
        <v>185</v>
      </c>
      <c r="D92" t="str">
        <f>DEC2HEX(テーブル3[[#This Row],[Code]], 2)</f>
        <v>B9</v>
      </c>
    </row>
    <row r="93" spans="1:4" x14ac:dyDescent="0.4">
      <c r="A93">
        <v>58</v>
      </c>
      <c r="B93" t="s">
        <v>183</v>
      </c>
      <c r="C93">
        <v>186</v>
      </c>
      <c r="D93" t="str">
        <f>DEC2HEX(テーブル3[[#This Row],[Code]], 2)</f>
        <v>BA</v>
      </c>
    </row>
    <row r="94" spans="1:4" x14ac:dyDescent="0.4">
      <c r="A94">
        <v>60</v>
      </c>
      <c r="B94" t="s">
        <v>185</v>
      </c>
      <c r="C94">
        <v>188</v>
      </c>
      <c r="D94" t="str">
        <f>DEC2HEX(テーブル3[[#This Row],[Code]], 2)</f>
        <v>BC</v>
      </c>
    </row>
    <row r="95" spans="1:4" x14ac:dyDescent="0.4">
      <c r="A95">
        <v>63</v>
      </c>
      <c r="B95" t="s">
        <v>188</v>
      </c>
      <c r="C95">
        <v>191</v>
      </c>
      <c r="D95" t="str">
        <f>DEC2HEX(テーブル3[[#This Row],[Code]], 2)</f>
        <v>BF</v>
      </c>
    </row>
    <row r="96" spans="1:4" x14ac:dyDescent="0.4">
      <c r="A96">
        <v>65</v>
      </c>
      <c r="B96" t="s">
        <v>190</v>
      </c>
      <c r="C96">
        <v>193</v>
      </c>
      <c r="D96" t="str">
        <f>DEC2HEX(テーブル3[[#This Row],[Code]], 2)</f>
        <v>C1</v>
      </c>
    </row>
    <row r="97" spans="1:4" x14ac:dyDescent="0.4">
      <c r="A97">
        <v>66</v>
      </c>
      <c r="B97" t="s">
        <v>191</v>
      </c>
      <c r="C97">
        <v>194</v>
      </c>
      <c r="D97" t="str">
        <f>DEC2HEX(テーブル3[[#This Row],[Code]], 2)</f>
        <v>C2</v>
      </c>
    </row>
    <row r="98" spans="1:4" x14ac:dyDescent="0.4">
      <c r="A98">
        <v>68</v>
      </c>
      <c r="B98" t="s">
        <v>193</v>
      </c>
      <c r="C98">
        <v>196</v>
      </c>
      <c r="D98" t="str">
        <f>DEC2HEX(テーブル3[[#This Row],[Code]], 2)</f>
        <v>C4</v>
      </c>
    </row>
    <row r="99" spans="1:4" x14ac:dyDescent="0.4">
      <c r="A99">
        <v>71</v>
      </c>
      <c r="B99" t="s">
        <v>196</v>
      </c>
      <c r="C99">
        <v>199</v>
      </c>
      <c r="D99" t="str">
        <f>DEC2HEX(テーブル3[[#This Row],[Code]], 2)</f>
        <v>C7</v>
      </c>
    </row>
    <row r="100" spans="1:4" x14ac:dyDescent="0.4">
      <c r="A100">
        <v>72</v>
      </c>
      <c r="B100" t="s">
        <v>197</v>
      </c>
      <c r="C100">
        <v>200</v>
      </c>
      <c r="D100" t="str">
        <f>DEC2HEX(テーブル3[[#This Row],[Code]], 2)</f>
        <v>C8</v>
      </c>
    </row>
    <row r="101" spans="1:4" x14ac:dyDescent="0.4">
      <c r="A101">
        <v>75</v>
      </c>
      <c r="B101" t="s">
        <v>200</v>
      </c>
      <c r="C101">
        <v>203</v>
      </c>
      <c r="D101" t="str">
        <f>DEC2HEX(テーブル3[[#This Row],[Code]], 2)</f>
        <v>CB</v>
      </c>
    </row>
    <row r="102" spans="1:4" x14ac:dyDescent="0.4">
      <c r="A102">
        <v>77</v>
      </c>
      <c r="B102" t="s">
        <v>202</v>
      </c>
      <c r="C102">
        <v>205</v>
      </c>
      <c r="D102" t="str">
        <f>DEC2HEX(テーブル3[[#This Row],[Code]], 2)</f>
        <v>CD</v>
      </c>
    </row>
    <row r="103" spans="1:4" x14ac:dyDescent="0.4">
      <c r="A103">
        <v>78</v>
      </c>
      <c r="B103" t="s">
        <v>203</v>
      </c>
      <c r="C103">
        <v>206</v>
      </c>
      <c r="D103" t="str">
        <f>DEC2HEX(テーブル3[[#This Row],[Code]], 2)</f>
        <v>CE</v>
      </c>
    </row>
    <row r="104" spans="1:4" x14ac:dyDescent="0.4">
      <c r="A104">
        <v>80</v>
      </c>
      <c r="B104" t="s">
        <v>205</v>
      </c>
      <c r="C104">
        <v>208</v>
      </c>
      <c r="D104" t="str">
        <f>DEC2HEX(テーブル3[[#This Row],[Code]], 2)</f>
        <v>D0</v>
      </c>
    </row>
    <row r="105" spans="1:4" x14ac:dyDescent="0.4">
      <c r="A105">
        <v>83</v>
      </c>
      <c r="B105" t="s">
        <v>208</v>
      </c>
      <c r="C105">
        <v>211</v>
      </c>
      <c r="D105" t="str">
        <f>DEC2HEX(テーブル3[[#This Row],[Code]], 2)</f>
        <v>D3</v>
      </c>
    </row>
    <row r="106" spans="1:4" x14ac:dyDescent="0.4">
      <c r="A106">
        <v>85</v>
      </c>
      <c r="B106" t="s">
        <v>210</v>
      </c>
      <c r="C106">
        <v>213</v>
      </c>
      <c r="D106" t="str">
        <f>DEC2HEX(テーブル3[[#This Row],[Code]], 2)</f>
        <v>D5</v>
      </c>
    </row>
    <row r="107" spans="1:4" x14ac:dyDescent="0.4">
      <c r="A107">
        <v>86</v>
      </c>
      <c r="B107" t="s">
        <v>211</v>
      </c>
      <c r="C107">
        <v>214</v>
      </c>
      <c r="D107" t="str">
        <f>DEC2HEX(テーブル3[[#This Row],[Code]], 2)</f>
        <v>D6</v>
      </c>
    </row>
    <row r="108" spans="1:4" x14ac:dyDescent="0.4">
      <c r="A108">
        <v>89</v>
      </c>
      <c r="B108" t="s">
        <v>214</v>
      </c>
      <c r="C108">
        <v>217</v>
      </c>
      <c r="D108" t="str">
        <f>DEC2HEX(テーブル3[[#This Row],[Code]], 2)</f>
        <v>D9</v>
      </c>
    </row>
    <row r="109" spans="1:4" x14ac:dyDescent="0.4">
      <c r="A109">
        <v>90</v>
      </c>
      <c r="B109" t="s">
        <v>215</v>
      </c>
      <c r="C109">
        <v>218</v>
      </c>
      <c r="D109" t="str">
        <f>DEC2HEX(テーブル3[[#This Row],[Code]], 2)</f>
        <v>DA</v>
      </c>
    </row>
    <row r="110" spans="1:4" x14ac:dyDescent="0.4">
      <c r="A110">
        <v>92</v>
      </c>
      <c r="B110" t="s">
        <v>217</v>
      </c>
      <c r="C110">
        <v>220</v>
      </c>
      <c r="D110" t="str">
        <f>DEC2HEX(テーブル3[[#This Row],[Code]], 2)</f>
        <v>DC</v>
      </c>
    </row>
    <row r="111" spans="1:4" x14ac:dyDescent="0.4">
      <c r="A111">
        <v>95</v>
      </c>
      <c r="B111" t="s">
        <v>220</v>
      </c>
      <c r="C111">
        <v>223</v>
      </c>
      <c r="D111" t="str">
        <f>DEC2HEX(テーブル3[[#This Row],[Code]], 2)</f>
        <v>DF</v>
      </c>
    </row>
    <row r="112" spans="1:4" x14ac:dyDescent="0.4">
      <c r="A112">
        <v>96</v>
      </c>
      <c r="B112" t="s">
        <v>221</v>
      </c>
      <c r="C112">
        <v>224</v>
      </c>
      <c r="D112" t="str">
        <f>DEC2HEX(テーブル3[[#This Row],[Code]], 2)</f>
        <v>E0</v>
      </c>
    </row>
    <row r="113" spans="1:4" x14ac:dyDescent="0.4">
      <c r="A113">
        <v>99</v>
      </c>
      <c r="B113" t="s">
        <v>224</v>
      </c>
      <c r="C113">
        <v>227</v>
      </c>
      <c r="D113" t="str">
        <f>DEC2HEX(テーブル3[[#This Row],[Code]], 2)</f>
        <v>E3</v>
      </c>
    </row>
    <row r="114" spans="1:4" x14ac:dyDescent="0.4">
      <c r="A114">
        <v>101</v>
      </c>
      <c r="B114" t="s">
        <v>226</v>
      </c>
      <c r="C114">
        <v>229</v>
      </c>
      <c r="D114" t="str">
        <f>DEC2HEX(テーブル3[[#This Row],[Code]], 2)</f>
        <v>E5</v>
      </c>
    </row>
    <row r="115" spans="1:4" x14ac:dyDescent="0.4">
      <c r="A115">
        <v>102</v>
      </c>
      <c r="B115" t="s">
        <v>227</v>
      </c>
      <c r="C115">
        <v>230</v>
      </c>
      <c r="D115" t="str">
        <f>DEC2HEX(テーブル3[[#This Row],[Code]], 2)</f>
        <v>E6</v>
      </c>
    </row>
    <row r="116" spans="1:4" x14ac:dyDescent="0.4">
      <c r="A116">
        <v>105</v>
      </c>
      <c r="B116" t="s">
        <v>230</v>
      </c>
      <c r="C116">
        <v>233</v>
      </c>
      <c r="D116" t="str">
        <f>DEC2HEX(テーブル3[[#This Row],[Code]], 2)</f>
        <v>E9</v>
      </c>
    </row>
    <row r="117" spans="1:4" x14ac:dyDescent="0.4">
      <c r="A117">
        <v>106</v>
      </c>
      <c r="B117" t="s">
        <v>231</v>
      </c>
      <c r="C117">
        <v>234</v>
      </c>
      <c r="D117" t="str">
        <f>DEC2HEX(テーブル3[[#This Row],[Code]], 2)</f>
        <v>EA</v>
      </c>
    </row>
    <row r="118" spans="1:4" x14ac:dyDescent="0.4">
      <c r="A118">
        <v>108</v>
      </c>
      <c r="B118" t="s">
        <v>233</v>
      </c>
      <c r="C118">
        <v>236</v>
      </c>
      <c r="D118" t="str">
        <f>DEC2HEX(テーブル3[[#This Row],[Code]], 2)</f>
        <v>EC</v>
      </c>
    </row>
    <row r="119" spans="1:4" x14ac:dyDescent="0.4">
      <c r="A119">
        <v>111</v>
      </c>
      <c r="B119" t="s">
        <v>236</v>
      </c>
      <c r="C119">
        <v>239</v>
      </c>
      <c r="D119" t="str">
        <f>DEC2HEX(テーブル3[[#This Row],[Code]], 2)</f>
        <v>EF</v>
      </c>
    </row>
    <row r="120" spans="1:4" x14ac:dyDescent="0.4">
      <c r="A120">
        <v>113</v>
      </c>
      <c r="B120" t="s">
        <v>238</v>
      </c>
      <c r="C120">
        <v>241</v>
      </c>
      <c r="D120" t="str">
        <f>DEC2HEX(テーブル3[[#This Row],[Code]], 2)</f>
        <v>F1</v>
      </c>
    </row>
    <row r="121" spans="1:4" x14ac:dyDescent="0.4">
      <c r="A121">
        <v>114</v>
      </c>
      <c r="B121" t="s">
        <v>239</v>
      </c>
      <c r="C121">
        <v>242</v>
      </c>
      <c r="D121" t="str">
        <f>DEC2HEX(テーブル3[[#This Row],[Code]], 2)</f>
        <v>F2</v>
      </c>
    </row>
    <row r="122" spans="1:4" x14ac:dyDescent="0.4">
      <c r="A122">
        <v>116</v>
      </c>
      <c r="B122" t="s">
        <v>241</v>
      </c>
      <c r="C122">
        <v>244</v>
      </c>
      <c r="D122" t="str">
        <f>DEC2HEX(テーブル3[[#This Row],[Code]], 2)</f>
        <v>F4</v>
      </c>
    </row>
    <row r="123" spans="1:4" x14ac:dyDescent="0.4">
      <c r="A123">
        <v>119</v>
      </c>
      <c r="B123" t="s">
        <v>244</v>
      </c>
      <c r="C123">
        <v>247</v>
      </c>
      <c r="D123" t="str">
        <f>DEC2HEX(テーブル3[[#This Row],[Code]], 2)</f>
        <v>F7</v>
      </c>
    </row>
    <row r="124" spans="1:4" x14ac:dyDescent="0.4">
      <c r="A124">
        <v>120</v>
      </c>
      <c r="B124" t="s">
        <v>245</v>
      </c>
      <c r="C124">
        <v>248</v>
      </c>
      <c r="D124" t="str">
        <f>DEC2HEX(テーブル3[[#This Row],[Code]], 2)</f>
        <v>F8</v>
      </c>
    </row>
    <row r="125" spans="1:4" x14ac:dyDescent="0.4">
      <c r="A125">
        <v>123</v>
      </c>
      <c r="B125" t="s">
        <v>248</v>
      </c>
      <c r="C125">
        <v>251</v>
      </c>
      <c r="D125" t="str">
        <f>DEC2HEX(テーブル3[[#This Row],[Code]], 2)</f>
        <v>FB</v>
      </c>
    </row>
    <row r="126" spans="1:4" x14ac:dyDescent="0.4">
      <c r="A126">
        <v>125</v>
      </c>
      <c r="B126" t="s">
        <v>250</v>
      </c>
      <c r="C126">
        <v>253</v>
      </c>
      <c r="D126" t="str">
        <f>DEC2HEX(テーブル3[[#This Row],[Code]], 2)</f>
        <v>FD</v>
      </c>
    </row>
    <row r="127" spans="1:4" x14ac:dyDescent="0.4">
      <c r="A127">
        <v>126</v>
      </c>
      <c r="B127" t="s">
        <v>251</v>
      </c>
      <c r="C127">
        <v>254</v>
      </c>
      <c r="D127" t="str">
        <f>DEC2HEX(テーブル3[[#This Row],[Code]], 2)</f>
        <v>FE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5DEF-9C6C-42B3-AEDB-F7E629DF2462}">
  <dimension ref="A1:D127"/>
  <sheetViews>
    <sheetView workbookViewId="0">
      <selection activeCell="A2" sqref="A2"/>
    </sheetView>
  </sheetViews>
  <sheetFormatPr defaultColWidth="9.125" defaultRowHeight="18.75" x14ac:dyDescent="0.4"/>
  <cols>
    <col min="1" max="1" width="4.875" bestFit="1" customWidth="1"/>
    <col min="2" max="2" width="32" bestFit="1" customWidth="1"/>
    <col min="3" max="3" width="8.5" bestFit="1" customWidth="1"/>
    <col min="4" max="4" width="14.75" bestFit="1" customWidth="1"/>
  </cols>
  <sheetData>
    <row r="1" spans="1:4" x14ac:dyDescent="0.4">
      <c r="A1" t="s">
        <v>378</v>
      </c>
      <c r="B1" t="s">
        <v>379</v>
      </c>
      <c r="C1" t="s">
        <v>380</v>
      </c>
      <c r="D1" t="s">
        <v>382</v>
      </c>
    </row>
    <row r="2" spans="1:4" x14ac:dyDescent="0.4">
      <c r="A2">
        <v>1</v>
      </c>
      <c r="B2" t="s">
        <v>252</v>
      </c>
      <c r="C2">
        <v>1</v>
      </c>
      <c r="D2" t="str">
        <f>DEC2HEX(テーブル4[[#This Row],[Code]], 2)</f>
        <v>01</v>
      </c>
    </row>
    <row r="3" spans="1:4" x14ac:dyDescent="0.4">
      <c r="A3">
        <v>2</v>
      </c>
      <c r="B3" t="s">
        <v>253</v>
      </c>
      <c r="C3">
        <v>2</v>
      </c>
      <c r="D3" t="str">
        <f>DEC2HEX(テーブル4[[#This Row],[Code]], 2)</f>
        <v>02</v>
      </c>
    </row>
    <row r="4" spans="1:4" x14ac:dyDescent="0.4">
      <c r="A4">
        <v>4</v>
      </c>
      <c r="B4" t="s">
        <v>255</v>
      </c>
      <c r="C4">
        <v>4</v>
      </c>
      <c r="D4" t="str">
        <f>DEC2HEX(テーブル4[[#This Row],[Code]], 2)</f>
        <v>04</v>
      </c>
    </row>
    <row r="5" spans="1:4" x14ac:dyDescent="0.4">
      <c r="A5">
        <v>7</v>
      </c>
      <c r="B5" t="s">
        <v>258</v>
      </c>
      <c r="C5">
        <v>7</v>
      </c>
      <c r="D5" t="str">
        <f>DEC2HEX(テーブル4[[#This Row],[Code]], 2)</f>
        <v>07</v>
      </c>
    </row>
    <row r="6" spans="1:4" x14ac:dyDescent="0.4">
      <c r="A6">
        <v>8</v>
      </c>
      <c r="B6" t="s">
        <v>259</v>
      </c>
      <c r="C6">
        <v>8</v>
      </c>
      <c r="D6" t="str">
        <f>DEC2HEX(テーブル4[[#This Row],[Code]], 2)</f>
        <v>08</v>
      </c>
    </row>
    <row r="7" spans="1:4" x14ac:dyDescent="0.4">
      <c r="A7">
        <v>11</v>
      </c>
      <c r="B7" t="s">
        <v>262</v>
      </c>
      <c r="C7">
        <v>11</v>
      </c>
      <c r="D7" t="str">
        <f>DEC2HEX(テーブル4[[#This Row],[Code]], 2)</f>
        <v>0B</v>
      </c>
    </row>
    <row r="8" spans="1:4" x14ac:dyDescent="0.4">
      <c r="A8">
        <v>13</v>
      </c>
      <c r="B8" t="s">
        <v>264</v>
      </c>
      <c r="C8">
        <v>13</v>
      </c>
      <c r="D8" t="str">
        <f>DEC2HEX(テーブル4[[#This Row],[Code]], 2)</f>
        <v>0D</v>
      </c>
    </row>
    <row r="9" spans="1:4" x14ac:dyDescent="0.4">
      <c r="A9">
        <v>14</v>
      </c>
      <c r="B9" t="s">
        <v>265</v>
      </c>
      <c r="C9">
        <v>14</v>
      </c>
      <c r="D9" t="str">
        <f>DEC2HEX(テーブル4[[#This Row],[Code]], 2)</f>
        <v>0E</v>
      </c>
    </row>
    <row r="10" spans="1:4" x14ac:dyDescent="0.4">
      <c r="A10">
        <v>16</v>
      </c>
      <c r="B10" t="s">
        <v>267</v>
      </c>
      <c r="C10">
        <v>16</v>
      </c>
      <c r="D10" t="str">
        <f>DEC2HEX(テーブル4[[#This Row],[Code]], 2)</f>
        <v>10</v>
      </c>
    </row>
    <row r="11" spans="1:4" x14ac:dyDescent="0.4">
      <c r="A11">
        <v>19</v>
      </c>
      <c r="B11" t="s">
        <v>270</v>
      </c>
      <c r="C11">
        <v>19</v>
      </c>
      <c r="D11" t="str">
        <f>DEC2HEX(テーブル4[[#This Row],[Code]], 2)</f>
        <v>13</v>
      </c>
    </row>
    <row r="12" spans="1:4" x14ac:dyDescent="0.4">
      <c r="A12">
        <v>21</v>
      </c>
      <c r="B12" t="s">
        <v>272</v>
      </c>
      <c r="C12">
        <v>21</v>
      </c>
      <c r="D12" t="str">
        <f>DEC2HEX(テーブル4[[#This Row],[Code]], 2)</f>
        <v>15</v>
      </c>
    </row>
    <row r="13" spans="1:4" x14ac:dyDescent="0.4">
      <c r="A13">
        <v>22</v>
      </c>
      <c r="B13" t="s">
        <v>273</v>
      </c>
      <c r="C13">
        <v>22</v>
      </c>
      <c r="D13" t="str">
        <f>DEC2HEX(テーブル4[[#This Row],[Code]], 2)</f>
        <v>16</v>
      </c>
    </row>
    <row r="14" spans="1:4" x14ac:dyDescent="0.4">
      <c r="A14">
        <v>25</v>
      </c>
      <c r="B14" t="s">
        <v>276</v>
      </c>
      <c r="C14">
        <v>25</v>
      </c>
      <c r="D14" t="str">
        <f>DEC2HEX(テーブル4[[#This Row],[Code]], 2)</f>
        <v>19</v>
      </c>
    </row>
    <row r="15" spans="1:4" x14ac:dyDescent="0.4">
      <c r="A15">
        <v>26</v>
      </c>
      <c r="B15" t="s">
        <v>277</v>
      </c>
      <c r="C15">
        <v>26</v>
      </c>
      <c r="D15" t="str">
        <f>DEC2HEX(テーブル4[[#This Row],[Code]], 2)</f>
        <v>1A</v>
      </c>
    </row>
    <row r="16" spans="1:4" x14ac:dyDescent="0.4">
      <c r="A16">
        <v>28</v>
      </c>
      <c r="B16" t="s">
        <v>279</v>
      </c>
      <c r="C16">
        <v>28</v>
      </c>
      <c r="D16" t="str">
        <f>DEC2HEX(テーブル4[[#This Row],[Code]], 2)</f>
        <v>1C</v>
      </c>
    </row>
    <row r="17" spans="1:4" x14ac:dyDescent="0.4">
      <c r="A17">
        <v>31</v>
      </c>
      <c r="B17" t="s">
        <v>282</v>
      </c>
      <c r="C17">
        <v>31</v>
      </c>
      <c r="D17" t="str">
        <f>DEC2HEX(テーブル4[[#This Row],[Code]], 2)</f>
        <v>1F</v>
      </c>
    </row>
    <row r="18" spans="1:4" x14ac:dyDescent="0.4">
      <c r="A18">
        <v>32</v>
      </c>
      <c r="B18" t="s">
        <v>283</v>
      </c>
      <c r="C18">
        <v>32</v>
      </c>
      <c r="D18" t="str">
        <f>DEC2HEX(テーブル4[[#This Row],[Code]], 2)</f>
        <v>20</v>
      </c>
    </row>
    <row r="19" spans="1:4" x14ac:dyDescent="0.4">
      <c r="A19">
        <v>35</v>
      </c>
      <c r="B19" t="s">
        <v>286</v>
      </c>
      <c r="C19">
        <v>35</v>
      </c>
      <c r="D19" t="str">
        <f>DEC2HEX(テーブル4[[#This Row],[Code]], 2)</f>
        <v>23</v>
      </c>
    </row>
    <row r="20" spans="1:4" x14ac:dyDescent="0.4">
      <c r="A20">
        <v>37</v>
      </c>
      <c r="B20" t="s">
        <v>288</v>
      </c>
      <c r="C20">
        <v>37</v>
      </c>
      <c r="D20" t="str">
        <f>DEC2HEX(テーブル4[[#This Row],[Code]], 2)</f>
        <v>25</v>
      </c>
    </row>
    <row r="21" spans="1:4" x14ac:dyDescent="0.4">
      <c r="A21">
        <v>38</v>
      </c>
      <c r="B21" t="s">
        <v>289</v>
      </c>
      <c r="C21">
        <v>38</v>
      </c>
      <c r="D21" t="str">
        <f>DEC2HEX(テーブル4[[#This Row],[Code]], 2)</f>
        <v>26</v>
      </c>
    </row>
    <row r="22" spans="1:4" x14ac:dyDescent="0.4">
      <c r="A22">
        <v>41</v>
      </c>
      <c r="B22" t="s">
        <v>292</v>
      </c>
      <c r="C22">
        <v>41</v>
      </c>
      <c r="D22" t="str">
        <f>DEC2HEX(テーブル4[[#This Row],[Code]], 2)</f>
        <v>29</v>
      </c>
    </row>
    <row r="23" spans="1:4" x14ac:dyDescent="0.4">
      <c r="A23">
        <v>42</v>
      </c>
      <c r="B23" t="s">
        <v>293</v>
      </c>
      <c r="C23">
        <v>42</v>
      </c>
      <c r="D23" t="str">
        <f>DEC2HEX(テーブル4[[#This Row],[Code]], 2)</f>
        <v>2A</v>
      </c>
    </row>
    <row r="24" spans="1:4" x14ac:dyDescent="0.4">
      <c r="A24">
        <v>44</v>
      </c>
      <c r="B24" t="s">
        <v>295</v>
      </c>
      <c r="C24">
        <v>44</v>
      </c>
      <c r="D24" t="str">
        <f>DEC2HEX(テーブル4[[#This Row],[Code]], 2)</f>
        <v>2C</v>
      </c>
    </row>
    <row r="25" spans="1:4" x14ac:dyDescent="0.4">
      <c r="A25">
        <v>47</v>
      </c>
      <c r="B25" t="s">
        <v>298</v>
      </c>
      <c r="C25">
        <v>47</v>
      </c>
      <c r="D25" t="str">
        <f>DEC2HEX(テーブル4[[#This Row],[Code]], 2)</f>
        <v>2F</v>
      </c>
    </row>
    <row r="26" spans="1:4" x14ac:dyDescent="0.4">
      <c r="A26">
        <v>49</v>
      </c>
      <c r="B26" t="s">
        <v>300</v>
      </c>
      <c r="C26">
        <v>49</v>
      </c>
      <c r="D26" t="str">
        <f>DEC2HEX(テーブル4[[#This Row],[Code]], 2)</f>
        <v>31</v>
      </c>
    </row>
    <row r="27" spans="1:4" x14ac:dyDescent="0.4">
      <c r="A27">
        <v>50</v>
      </c>
      <c r="B27" t="s">
        <v>301</v>
      </c>
      <c r="C27">
        <v>50</v>
      </c>
      <c r="D27" t="str">
        <f>DEC2HEX(テーブル4[[#This Row],[Code]], 2)</f>
        <v>32</v>
      </c>
    </row>
    <row r="28" spans="1:4" x14ac:dyDescent="0.4">
      <c r="A28">
        <v>52</v>
      </c>
      <c r="B28" t="s">
        <v>303</v>
      </c>
      <c r="C28">
        <v>52</v>
      </c>
      <c r="D28" t="str">
        <f>DEC2HEX(テーブル4[[#This Row],[Code]], 2)</f>
        <v>34</v>
      </c>
    </row>
    <row r="29" spans="1:4" x14ac:dyDescent="0.4">
      <c r="A29">
        <v>55</v>
      </c>
      <c r="B29" t="s">
        <v>306</v>
      </c>
      <c r="C29">
        <v>55</v>
      </c>
      <c r="D29" t="str">
        <f>DEC2HEX(テーブル4[[#This Row],[Code]], 2)</f>
        <v>37</v>
      </c>
    </row>
    <row r="30" spans="1:4" x14ac:dyDescent="0.4">
      <c r="A30">
        <v>56</v>
      </c>
      <c r="B30" t="s">
        <v>307</v>
      </c>
      <c r="C30">
        <v>56</v>
      </c>
      <c r="D30" t="str">
        <f>DEC2HEX(テーブル4[[#This Row],[Code]], 2)</f>
        <v>38</v>
      </c>
    </row>
    <row r="31" spans="1:4" x14ac:dyDescent="0.4">
      <c r="A31">
        <v>59</v>
      </c>
      <c r="B31" t="s">
        <v>310</v>
      </c>
      <c r="C31">
        <v>59</v>
      </c>
      <c r="D31" t="str">
        <f>DEC2HEX(テーブル4[[#This Row],[Code]], 2)</f>
        <v>3B</v>
      </c>
    </row>
    <row r="32" spans="1:4" x14ac:dyDescent="0.4">
      <c r="A32">
        <v>61</v>
      </c>
      <c r="B32" t="s">
        <v>312</v>
      </c>
      <c r="C32">
        <v>61</v>
      </c>
      <c r="D32" t="str">
        <f>DEC2HEX(テーブル4[[#This Row],[Code]], 2)</f>
        <v>3D</v>
      </c>
    </row>
    <row r="33" spans="1:4" x14ac:dyDescent="0.4">
      <c r="A33">
        <v>62</v>
      </c>
      <c r="B33" t="s">
        <v>313</v>
      </c>
      <c r="C33">
        <v>62</v>
      </c>
      <c r="D33" t="str">
        <f>DEC2HEX(テーブル4[[#This Row],[Code]], 2)</f>
        <v>3E</v>
      </c>
    </row>
    <row r="34" spans="1:4" x14ac:dyDescent="0.4">
      <c r="A34">
        <v>64</v>
      </c>
      <c r="B34" t="s">
        <v>315</v>
      </c>
      <c r="C34">
        <v>64</v>
      </c>
      <c r="D34" t="str">
        <f>DEC2HEX(テーブル4[[#This Row],[Code]], 2)</f>
        <v>40</v>
      </c>
    </row>
    <row r="35" spans="1:4" x14ac:dyDescent="0.4">
      <c r="A35">
        <v>67</v>
      </c>
      <c r="B35" t="s">
        <v>318</v>
      </c>
      <c r="C35">
        <v>67</v>
      </c>
      <c r="D35" t="str">
        <f>DEC2HEX(テーブル4[[#This Row],[Code]], 2)</f>
        <v>43</v>
      </c>
    </row>
    <row r="36" spans="1:4" x14ac:dyDescent="0.4">
      <c r="A36">
        <v>69</v>
      </c>
      <c r="B36" t="s">
        <v>320</v>
      </c>
      <c r="C36">
        <v>69</v>
      </c>
      <c r="D36" t="str">
        <f>DEC2HEX(テーブル4[[#This Row],[Code]], 2)</f>
        <v>45</v>
      </c>
    </row>
    <row r="37" spans="1:4" x14ac:dyDescent="0.4">
      <c r="A37">
        <v>70</v>
      </c>
      <c r="B37" t="s">
        <v>321</v>
      </c>
      <c r="C37">
        <v>70</v>
      </c>
      <c r="D37" t="str">
        <f>DEC2HEX(テーブル4[[#This Row],[Code]], 2)</f>
        <v>46</v>
      </c>
    </row>
    <row r="38" spans="1:4" x14ac:dyDescent="0.4">
      <c r="A38">
        <v>73</v>
      </c>
      <c r="B38" t="s">
        <v>324</v>
      </c>
      <c r="C38">
        <v>73</v>
      </c>
      <c r="D38" t="str">
        <f>DEC2HEX(テーブル4[[#This Row],[Code]], 2)</f>
        <v>49</v>
      </c>
    </row>
    <row r="39" spans="1:4" x14ac:dyDescent="0.4">
      <c r="A39">
        <v>74</v>
      </c>
      <c r="B39" t="s">
        <v>325</v>
      </c>
      <c r="C39">
        <v>74</v>
      </c>
      <c r="D39" t="str">
        <f>DEC2HEX(テーブル4[[#This Row],[Code]], 2)</f>
        <v>4A</v>
      </c>
    </row>
    <row r="40" spans="1:4" x14ac:dyDescent="0.4">
      <c r="A40">
        <v>76</v>
      </c>
      <c r="B40" t="s">
        <v>327</v>
      </c>
      <c r="C40">
        <v>76</v>
      </c>
      <c r="D40" t="str">
        <f>DEC2HEX(テーブル4[[#This Row],[Code]], 2)</f>
        <v>4C</v>
      </c>
    </row>
    <row r="41" spans="1:4" x14ac:dyDescent="0.4">
      <c r="A41">
        <v>79</v>
      </c>
      <c r="B41" t="s">
        <v>330</v>
      </c>
      <c r="C41">
        <v>79</v>
      </c>
      <c r="D41" t="str">
        <f>DEC2HEX(テーブル4[[#This Row],[Code]], 2)</f>
        <v>4F</v>
      </c>
    </row>
    <row r="42" spans="1:4" x14ac:dyDescent="0.4">
      <c r="A42">
        <v>81</v>
      </c>
      <c r="B42" t="s">
        <v>332</v>
      </c>
      <c r="C42">
        <v>81</v>
      </c>
      <c r="D42" t="str">
        <f>DEC2HEX(テーブル4[[#This Row],[Code]], 2)</f>
        <v>51</v>
      </c>
    </row>
    <row r="43" spans="1:4" x14ac:dyDescent="0.4">
      <c r="A43">
        <v>82</v>
      </c>
      <c r="B43" t="s">
        <v>333</v>
      </c>
      <c r="C43">
        <v>82</v>
      </c>
      <c r="D43" t="str">
        <f>DEC2HEX(テーブル4[[#This Row],[Code]], 2)</f>
        <v>52</v>
      </c>
    </row>
    <row r="44" spans="1:4" x14ac:dyDescent="0.4">
      <c r="A44">
        <v>84</v>
      </c>
      <c r="B44" t="s">
        <v>335</v>
      </c>
      <c r="C44">
        <v>84</v>
      </c>
      <c r="D44" t="str">
        <f>DEC2HEX(テーブル4[[#This Row],[Code]], 2)</f>
        <v>54</v>
      </c>
    </row>
    <row r="45" spans="1:4" x14ac:dyDescent="0.4">
      <c r="A45">
        <v>87</v>
      </c>
      <c r="B45" t="s">
        <v>338</v>
      </c>
      <c r="C45">
        <v>87</v>
      </c>
      <c r="D45" t="str">
        <f>DEC2HEX(テーブル4[[#This Row],[Code]], 2)</f>
        <v>57</v>
      </c>
    </row>
    <row r="46" spans="1:4" x14ac:dyDescent="0.4">
      <c r="A46">
        <v>88</v>
      </c>
      <c r="B46" t="s">
        <v>339</v>
      </c>
      <c r="C46">
        <v>88</v>
      </c>
      <c r="D46" t="str">
        <f>DEC2HEX(テーブル4[[#This Row],[Code]], 2)</f>
        <v>58</v>
      </c>
    </row>
    <row r="47" spans="1:4" x14ac:dyDescent="0.4">
      <c r="A47">
        <v>91</v>
      </c>
      <c r="B47" t="s">
        <v>342</v>
      </c>
      <c r="C47">
        <v>91</v>
      </c>
      <c r="D47" t="str">
        <f>DEC2HEX(テーブル4[[#This Row],[Code]], 2)</f>
        <v>5B</v>
      </c>
    </row>
    <row r="48" spans="1:4" x14ac:dyDescent="0.4">
      <c r="A48">
        <v>93</v>
      </c>
      <c r="B48" t="s">
        <v>344</v>
      </c>
      <c r="C48">
        <v>93</v>
      </c>
      <c r="D48" t="str">
        <f>DEC2HEX(テーブル4[[#This Row],[Code]], 2)</f>
        <v>5D</v>
      </c>
    </row>
    <row r="49" spans="1:4" x14ac:dyDescent="0.4">
      <c r="A49">
        <v>94</v>
      </c>
      <c r="B49" t="s">
        <v>345</v>
      </c>
      <c r="C49">
        <v>94</v>
      </c>
      <c r="D49" t="str">
        <f>DEC2HEX(テーブル4[[#This Row],[Code]], 2)</f>
        <v>5E</v>
      </c>
    </row>
    <row r="50" spans="1:4" x14ac:dyDescent="0.4">
      <c r="A50">
        <v>97</v>
      </c>
      <c r="B50" t="s">
        <v>348</v>
      </c>
      <c r="C50">
        <v>97</v>
      </c>
      <c r="D50" t="str">
        <f>DEC2HEX(テーブル4[[#This Row],[Code]], 2)</f>
        <v>61</v>
      </c>
    </row>
    <row r="51" spans="1:4" x14ac:dyDescent="0.4">
      <c r="A51">
        <v>98</v>
      </c>
      <c r="B51" t="s">
        <v>349</v>
      </c>
      <c r="C51">
        <v>98</v>
      </c>
      <c r="D51" t="str">
        <f>DEC2HEX(テーブル4[[#This Row],[Code]], 2)</f>
        <v>62</v>
      </c>
    </row>
    <row r="52" spans="1:4" x14ac:dyDescent="0.4">
      <c r="A52">
        <v>100</v>
      </c>
      <c r="B52" t="s">
        <v>351</v>
      </c>
      <c r="C52">
        <v>100</v>
      </c>
      <c r="D52" t="str">
        <f>DEC2HEX(テーブル4[[#This Row],[Code]], 2)</f>
        <v>64</v>
      </c>
    </row>
    <row r="53" spans="1:4" x14ac:dyDescent="0.4">
      <c r="A53">
        <v>103</v>
      </c>
      <c r="B53" t="s">
        <v>354</v>
      </c>
      <c r="C53">
        <v>103</v>
      </c>
      <c r="D53" t="str">
        <f>DEC2HEX(テーブル4[[#This Row],[Code]], 2)</f>
        <v>67</v>
      </c>
    </row>
    <row r="54" spans="1:4" x14ac:dyDescent="0.4">
      <c r="A54">
        <v>104</v>
      </c>
      <c r="B54" t="s">
        <v>355</v>
      </c>
      <c r="C54">
        <v>104</v>
      </c>
      <c r="D54" t="str">
        <f>DEC2HEX(テーブル4[[#This Row],[Code]], 2)</f>
        <v>68</v>
      </c>
    </row>
    <row r="55" spans="1:4" x14ac:dyDescent="0.4">
      <c r="A55">
        <v>107</v>
      </c>
      <c r="B55" t="s">
        <v>358</v>
      </c>
      <c r="C55">
        <v>107</v>
      </c>
      <c r="D55" t="str">
        <f>DEC2HEX(テーブル4[[#This Row],[Code]], 2)</f>
        <v>6B</v>
      </c>
    </row>
    <row r="56" spans="1:4" x14ac:dyDescent="0.4">
      <c r="A56">
        <v>109</v>
      </c>
      <c r="B56" t="s">
        <v>360</v>
      </c>
      <c r="C56">
        <v>109</v>
      </c>
      <c r="D56" t="str">
        <f>DEC2HEX(テーブル4[[#This Row],[Code]], 2)</f>
        <v>6D</v>
      </c>
    </row>
    <row r="57" spans="1:4" x14ac:dyDescent="0.4">
      <c r="A57">
        <v>110</v>
      </c>
      <c r="B57" t="s">
        <v>361</v>
      </c>
      <c r="C57">
        <v>110</v>
      </c>
      <c r="D57" t="str">
        <f>DEC2HEX(テーブル4[[#This Row],[Code]], 2)</f>
        <v>6E</v>
      </c>
    </row>
    <row r="58" spans="1:4" x14ac:dyDescent="0.4">
      <c r="A58">
        <v>112</v>
      </c>
      <c r="B58" t="s">
        <v>363</v>
      </c>
      <c r="C58">
        <v>112</v>
      </c>
      <c r="D58" t="str">
        <f>DEC2HEX(テーブル4[[#This Row],[Code]], 2)</f>
        <v>70</v>
      </c>
    </row>
    <row r="59" spans="1:4" x14ac:dyDescent="0.4">
      <c r="A59">
        <v>115</v>
      </c>
      <c r="B59" t="s">
        <v>366</v>
      </c>
      <c r="C59">
        <v>115</v>
      </c>
      <c r="D59" t="str">
        <f>DEC2HEX(テーブル4[[#This Row],[Code]], 2)</f>
        <v>73</v>
      </c>
    </row>
    <row r="60" spans="1:4" x14ac:dyDescent="0.4">
      <c r="A60">
        <v>117</v>
      </c>
      <c r="B60" t="s">
        <v>368</v>
      </c>
      <c r="C60">
        <v>117</v>
      </c>
      <c r="D60" t="str">
        <f>DEC2HEX(テーブル4[[#This Row],[Code]], 2)</f>
        <v>75</v>
      </c>
    </row>
    <row r="61" spans="1:4" x14ac:dyDescent="0.4">
      <c r="A61">
        <v>118</v>
      </c>
      <c r="B61" t="s">
        <v>369</v>
      </c>
      <c r="C61">
        <v>118</v>
      </c>
      <c r="D61" t="str">
        <f>DEC2HEX(テーブル4[[#This Row],[Code]], 2)</f>
        <v>76</v>
      </c>
    </row>
    <row r="62" spans="1:4" x14ac:dyDescent="0.4">
      <c r="A62">
        <v>121</v>
      </c>
      <c r="B62" t="s">
        <v>372</v>
      </c>
      <c r="C62">
        <v>121</v>
      </c>
      <c r="D62" t="str">
        <f>DEC2HEX(テーブル4[[#This Row],[Code]], 2)</f>
        <v>79</v>
      </c>
    </row>
    <row r="63" spans="1:4" x14ac:dyDescent="0.4">
      <c r="A63">
        <v>122</v>
      </c>
      <c r="B63" t="s">
        <v>373</v>
      </c>
      <c r="C63">
        <v>122</v>
      </c>
      <c r="D63" t="str">
        <f>DEC2HEX(テーブル4[[#This Row],[Code]], 2)</f>
        <v>7A</v>
      </c>
    </row>
    <row r="64" spans="1:4" x14ac:dyDescent="0.4">
      <c r="A64">
        <v>124</v>
      </c>
      <c r="B64" t="s">
        <v>375</v>
      </c>
      <c r="C64">
        <v>124</v>
      </c>
      <c r="D64" t="str">
        <f>DEC2HEX(テーブル4[[#This Row],[Code]], 2)</f>
        <v>7C</v>
      </c>
    </row>
    <row r="65" spans="1:4" x14ac:dyDescent="0.4">
      <c r="A65">
        <v>3</v>
      </c>
      <c r="B65" t="s">
        <v>254</v>
      </c>
      <c r="C65">
        <v>131</v>
      </c>
      <c r="D65" t="str">
        <f>DEC2HEX(テーブル4[[#This Row],[Code]], 2)</f>
        <v>83</v>
      </c>
    </row>
    <row r="66" spans="1:4" x14ac:dyDescent="0.4">
      <c r="A66">
        <v>5</v>
      </c>
      <c r="B66" t="s">
        <v>256</v>
      </c>
      <c r="C66">
        <v>133</v>
      </c>
      <c r="D66" t="str">
        <f>DEC2HEX(テーブル4[[#This Row],[Code]], 2)</f>
        <v>85</v>
      </c>
    </row>
    <row r="67" spans="1:4" x14ac:dyDescent="0.4">
      <c r="A67">
        <v>6</v>
      </c>
      <c r="B67" t="s">
        <v>257</v>
      </c>
      <c r="C67">
        <v>134</v>
      </c>
      <c r="D67" t="str">
        <f>DEC2HEX(テーブル4[[#This Row],[Code]], 2)</f>
        <v>86</v>
      </c>
    </row>
    <row r="68" spans="1:4" x14ac:dyDescent="0.4">
      <c r="A68">
        <v>9</v>
      </c>
      <c r="B68" t="s">
        <v>260</v>
      </c>
      <c r="C68">
        <v>137</v>
      </c>
      <c r="D68" t="str">
        <f>DEC2HEX(テーブル4[[#This Row],[Code]], 2)</f>
        <v>89</v>
      </c>
    </row>
    <row r="69" spans="1:4" x14ac:dyDescent="0.4">
      <c r="A69">
        <v>10</v>
      </c>
      <c r="B69" t="s">
        <v>261</v>
      </c>
      <c r="C69">
        <v>138</v>
      </c>
      <c r="D69" t="str">
        <f>DEC2HEX(テーブル4[[#This Row],[Code]], 2)</f>
        <v>8A</v>
      </c>
    </row>
    <row r="70" spans="1:4" x14ac:dyDescent="0.4">
      <c r="A70">
        <v>12</v>
      </c>
      <c r="B70" t="s">
        <v>263</v>
      </c>
      <c r="C70">
        <v>140</v>
      </c>
      <c r="D70" t="str">
        <f>DEC2HEX(テーブル4[[#This Row],[Code]], 2)</f>
        <v>8C</v>
      </c>
    </row>
    <row r="71" spans="1:4" x14ac:dyDescent="0.4">
      <c r="A71">
        <v>15</v>
      </c>
      <c r="B71" t="s">
        <v>266</v>
      </c>
      <c r="C71">
        <v>143</v>
      </c>
      <c r="D71" t="str">
        <f>DEC2HEX(テーブル4[[#This Row],[Code]], 2)</f>
        <v>8F</v>
      </c>
    </row>
    <row r="72" spans="1:4" x14ac:dyDescent="0.4">
      <c r="A72">
        <v>17</v>
      </c>
      <c r="B72" t="s">
        <v>268</v>
      </c>
      <c r="C72">
        <v>145</v>
      </c>
      <c r="D72" t="str">
        <f>DEC2HEX(テーブル4[[#This Row],[Code]], 2)</f>
        <v>91</v>
      </c>
    </row>
    <row r="73" spans="1:4" x14ac:dyDescent="0.4">
      <c r="A73">
        <v>18</v>
      </c>
      <c r="B73" t="s">
        <v>269</v>
      </c>
      <c r="C73">
        <v>146</v>
      </c>
      <c r="D73" t="str">
        <f>DEC2HEX(テーブル4[[#This Row],[Code]], 2)</f>
        <v>92</v>
      </c>
    </row>
    <row r="74" spans="1:4" x14ac:dyDescent="0.4">
      <c r="A74">
        <v>20</v>
      </c>
      <c r="B74" t="s">
        <v>271</v>
      </c>
      <c r="C74">
        <v>148</v>
      </c>
      <c r="D74" t="str">
        <f>DEC2HEX(テーブル4[[#This Row],[Code]], 2)</f>
        <v>94</v>
      </c>
    </row>
    <row r="75" spans="1:4" x14ac:dyDescent="0.4">
      <c r="A75">
        <v>23</v>
      </c>
      <c r="B75" t="s">
        <v>274</v>
      </c>
      <c r="C75">
        <v>151</v>
      </c>
      <c r="D75" t="str">
        <f>DEC2HEX(テーブル4[[#This Row],[Code]], 2)</f>
        <v>97</v>
      </c>
    </row>
    <row r="76" spans="1:4" x14ac:dyDescent="0.4">
      <c r="A76">
        <v>24</v>
      </c>
      <c r="B76" t="s">
        <v>275</v>
      </c>
      <c r="C76">
        <v>152</v>
      </c>
      <c r="D76" t="str">
        <f>DEC2HEX(テーブル4[[#This Row],[Code]], 2)</f>
        <v>98</v>
      </c>
    </row>
    <row r="77" spans="1:4" x14ac:dyDescent="0.4">
      <c r="A77">
        <v>27</v>
      </c>
      <c r="B77" t="s">
        <v>278</v>
      </c>
      <c r="C77">
        <v>155</v>
      </c>
      <c r="D77" t="str">
        <f>DEC2HEX(テーブル4[[#This Row],[Code]], 2)</f>
        <v>9B</v>
      </c>
    </row>
    <row r="78" spans="1:4" x14ac:dyDescent="0.4">
      <c r="A78">
        <v>29</v>
      </c>
      <c r="B78" t="s">
        <v>280</v>
      </c>
      <c r="C78">
        <v>157</v>
      </c>
      <c r="D78" t="str">
        <f>DEC2HEX(テーブル4[[#This Row],[Code]], 2)</f>
        <v>9D</v>
      </c>
    </row>
    <row r="79" spans="1:4" x14ac:dyDescent="0.4">
      <c r="A79">
        <v>30</v>
      </c>
      <c r="B79" t="s">
        <v>281</v>
      </c>
      <c r="C79">
        <v>158</v>
      </c>
      <c r="D79" t="str">
        <f>DEC2HEX(テーブル4[[#This Row],[Code]], 2)</f>
        <v>9E</v>
      </c>
    </row>
    <row r="80" spans="1:4" x14ac:dyDescent="0.4">
      <c r="A80">
        <v>33</v>
      </c>
      <c r="B80" t="s">
        <v>284</v>
      </c>
      <c r="C80">
        <v>161</v>
      </c>
      <c r="D80" t="str">
        <f>DEC2HEX(テーブル4[[#This Row],[Code]], 2)</f>
        <v>A1</v>
      </c>
    </row>
    <row r="81" spans="1:4" x14ac:dyDescent="0.4">
      <c r="A81">
        <v>34</v>
      </c>
      <c r="B81" t="s">
        <v>285</v>
      </c>
      <c r="C81">
        <v>162</v>
      </c>
      <c r="D81" t="str">
        <f>DEC2HEX(テーブル4[[#This Row],[Code]], 2)</f>
        <v>A2</v>
      </c>
    </row>
    <row r="82" spans="1:4" x14ac:dyDescent="0.4">
      <c r="A82">
        <v>36</v>
      </c>
      <c r="B82" t="s">
        <v>287</v>
      </c>
      <c r="C82">
        <v>164</v>
      </c>
      <c r="D82" t="str">
        <f>DEC2HEX(テーブル4[[#This Row],[Code]], 2)</f>
        <v>A4</v>
      </c>
    </row>
    <row r="83" spans="1:4" x14ac:dyDescent="0.4">
      <c r="A83">
        <v>39</v>
      </c>
      <c r="B83" t="s">
        <v>290</v>
      </c>
      <c r="C83">
        <v>167</v>
      </c>
      <c r="D83" t="str">
        <f>DEC2HEX(テーブル4[[#This Row],[Code]], 2)</f>
        <v>A7</v>
      </c>
    </row>
    <row r="84" spans="1:4" x14ac:dyDescent="0.4">
      <c r="A84">
        <v>40</v>
      </c>
      <c r="B84" t="s">
        <v>291</v>
      </c>
      <c r="C84">
        <v>168</v>
      </c>
      <c r="D84" t="str">
        <f>DEC2HEX(テーブル4[[#This Row],[Code]], 2)</f>
        <v>A8</v>
      </c>
    </row>
    <row r="85" spans="1:4" x14ac:dyDescent="0.4">
      <c r="A85">
        <v>43</v>
      </c>
      <c r="B85" t="s">
        <v>294</v>
      </c>
      <c r="C85">
        <v>171</v>
      </c>
      <c r="D85" t="str">
        <f>DEC2HEX(テーブル4[[#This Row],[Code]], 2)</f>
        <v>AB</v>
      </c>
    </row>
    <row r="86" spans="1:4" x14ac:dyDescent="0.4">
      <c r="A86">
        <v>45</v>
      </c>
      <c r="B86" t="s">
        <v>296</v>
      </c>
      <c r="C86">
        <v>173</v>
      </c>
      <c r="D86" t="str">
        <f>DEC2HEX(テーブル4[[#This Row],[Code]], 2)</f>
        <v>AD</v>
      </c>
    </row>
    <row r="87" spans="1:4" x14ac:dyDescent="0.4">
      <c r="A87">
        <v>46</v>
      </c>
      <c r="B87" t="s">
        <v>297</v>
      </c>
      <c r="C87">
        <v>174</v>
      </c>
      <c r="D87" t="str">
        <f>DEC2HEX(テーブル4[[#This Row],[Code]], 2)</f>
        <v>AE</v>
      </c>
    </row>
    <row r="88" spans="1:4" x14ac:dyDescent="0.4">
      <c r="A88">
        <v>48</v>
      </c>
      <c r="B88" t="s">
        <v>299</v>
      </c>
      <c r="C88">
        <v>176</v>
      </c>
      <c r="D88" t="str">
        <f>DEC2HEX(テーブル4[[#This Row],[Code]], 2)</f>
        <v>B0</v>
      </c>
    </row>
    <row r="89" spans="1:4" x14ac:dyDescent="0.4">
      <c r="A89">
        <v>51</v>
      </c>
      <c r="B89" t="s">
        <v>302</v>
      </c>
      <c r="C89">
        <v>179</v>
      </c>
      <c r="D89" t="str">
        <f>DEC2HEX(テーブル4[[#This Row],[Code]], 2)</f>
        <v>B3</v>
      </c>
    </row>
    <row r="90" spans="1:4" x14ac:dyDescent="0.4">
      <c r="A90">
        <v>53</v>
      </c>
      <c r="B90" t="s">
        <v>304</v>
      </c>
      <c r="C90">
        <v>181</v>
      </c>
      <c r="D90" t="str">
        <f>DEC2HEX(テーブル4[[#This Row],[Code]], 2)</f>
        <v>B5</v>
      </c>
    </row>
    <row r="91" spans="1:4" x14ac:dyDescent="0.4">
      <c r="A91">
        <v>54</v>
      </c>
      <c r="B91" t="s">
        <v>305</v>
      </c>
      <c r="C91">
        <v>182</v>
      </c>
      <c r="D91" t="str">
        <f>DEC2HEX(テーブル4[[#This Row],[Code]], 2)</f>
        <v>B6</v>
      </c>
    </row>
    <row r="92" spans="1:4" x14ac:dyDescent="0.4">
      <c r="A92">
        <v>57</v>
      </c>
      <c r="B92" t="s">
        <v>308</v>
      </c>
      <c r="C92">
        <v>185</v>
      </c>
      <c r="D92" t="str">
        <f>DEC2HEX(テーブル4[[#This Row],[Code]], 2)</f>
        <v>B9</v>
      </c>
    </row>
    <row r="93" spans="1:4" x14ac:dyDescent="0.4">
      <c r="A93">
        <v>58</v>
      </c>
      <c r="B93" t="s">
        <v>309</v>
      </c>
      <c r="C93">
        <v>186</v>
      </c>
      <c r="D93" t="str">
        <f>DEC2HEX(テーブル4[[#This Row],[Code]], 2)</f>
        <v>BA</v>
      </c>
    </row>
    <row r="94" spans="1:4" x14ac:dyDescent="0.4">
      <c r="A94">
        <v>60</v>
      </c>
      <c r="B94" t="s">
        <v>311</v>
      </c>
      <c r="C94">
        <v>188</v>
      </c>
      <c r="D94" t="str">
        <f>DEC2HEX(テーブル4[[#This Row],[Code]], 2)</f>
        <v>BC</v>
      </c>
    </row>
    <row r="95" spans="1:4" x14ac:dyDescent="0.4">
      <c r="A95">
        <v>63</v>
      </c>
      <c r="B95" t="s">
        <v>314</v>
      </c>
      <c r="C95">
        <v>191</v>
      </c>
      <c r="D95" t="str">
        <f>DEC2HEX(テーブル4[[#This Row],[Code]], 2)</f>
        <v>BF</v>
      </c>
    </row>
    <row r="96" spans="1:4" x14ac:dyDescent="0.4">
      <c r="A96">
        <v>65</v>
      </c>
      <c r="B96" t="s">
        <v>316</v>
      </c>
      <c r="C96">
        <v>193</v>
      </c>
      <c r="D96" t="str">
        <f>DEC2HEX(テーブル4[[#This Row],[Code]], 2)</f>
        <v>C1</v>
      </c>
    </row>
    <row r="97" spans="1:4" x14ac:dyDescent="0.4">
      <c r="A97">
        <v>66</v>
      </c>
      <c r="B97" t="s">
        <v>317</v>
      </c>
      <c r="C97">
        <v>194</v>
      </c>
      <c r="D97" t="str">
        <f>DEC2HEX(テーブル4[[#This Row],[Code]], 2)</f>
        <v>C2</v>
      </c>
    </row>
    <row r="98" spans="1:4" x14ac:dyDescent="0.4">
      <c r="A98">
        <v>68</v>
      </c>
      <c r="B98" t="s">
        <v>319</v>
      </c>
      <c r="C98">
        <v>196</v>
      </c>
      <c r="D98" t="str">
        <f>DEC2HEX(テーブル4[[#This Row],[Code]], 2)</f>
        <v>C4</v>
      </c>
    </row>
    <row r="99" spans="1:4" x14ac:dyDescent="0.4">
      <c r="A99">
        <v>71</v>
      </c>
      <c r="B99" t="s">
        <v>322</v>
      </c>
      <c r="C99">
        <v>199</v>
      </c>
      <c r="D99" t="str">
        <f>DEC2HEX(テーブル4[[#This Row],[Code]], 2)</f>
        <v>C7</v>
      </c>
    </row>
    <row r="100" spans="1:4" x14ac:dyDescent="0.4">
      <c r="A100">
        <v>72</v>
      </c>
      <c r="B100" t="s">
        <v>323</v>
      </c>
      <c r="C100">
        <v>200</v>
      </c>
      <c r="D100" t="str">
        <f>DEC2HEX(テーブル4[[#This Row],[Code]], 2)</f>
        <v>C8</v>
      </c>
    </row>
    <row r="101" spans="1:4" x14ac:dyDescent="0.4">
      <c r="A101">
        <v>75</v>
      </c>
      <c r="B101" t="s">
        <v>326</v>
      </c>
      <c r="C101">
        <v>203</v>
      </c>
      <c r="D101" t="str">
        <f>DEC2HEX(テーブル4[[#This Row],[Code]], 2)</f>
        <v>CB</v>
      </c>
    </row>
    <row r="102" spans="1:4" x14ac:dyDescent="0.4">
      <c r="A102">
        <v>77</v>
      </c>
      <c r="B102" t="s">
        <v>328</v>
      </c>
      <c r="C102">
        <v>205</v>
      </c>
      <c r="D102" t="str">
        <f>DEC2HEX(テーブル4[[#This Row],[Code]], 2)</f>
        <v>CD</v>
      </c>
    </row>
    <row r="103" spans="1:4" x14ac:dyDescent="0.4">
      <c r="A103">
        <v>78</v>
      </c>
      <c r="B103" t="s">
        <v>329</v>
      </c>
      <c r="C103">
        <v>206</v>
      </c>
      <c r="D103" t="str">
        <f>DEC2HEX(テーブル4[[#This Row],[Code]], 2)</f>
        <v>CE</v>
      </c>
    </row>
    <row r="104" spans="1:4" x14ac:dyDescent="0.4">
      <c r="A104">
        <v>80</v>
      </c>
      <c r="B104" t="s">
        <v>331</v>
      </c>
      <c r="C104">
        <v>208</v>
      </c>
      <c r="D104" t="str">
        <f>DEC2HEX(テーブル4[[#This Row],[Code]], 2)</f>
        <v>D0</v>
      </c>
    </row>
    <row r="105" spans="1:4" x14ac:dyDescent="0.4">
      <c r="A105">
        <v>83</v>
      </c>
      <c r="B105" t="s">
        <v>334</v>
      </c>
      <c r="C105">
        <v>211</v>
      </c>
      <c r="D105" t="str">
        <f>DEC2HEX(テーブル4[[#This Row],[Code]], 2)</f>
        <v>D3</v>
      </c>
    </row>
    <row r="106" spans="1:4" x14ac:dyDescent="0.4">
      <c r="A106">
        <v>85</v>
      </c>
      <c r="B106" t="s">
        <v>336</v>
      </c>
      <c r="C106">
        <v>213</v>
      </c>
      <c r="D106" t="str">
        <f>DEC2HEX(テーブル4[[#This Row],[Code]], 2)</f>
        <v>D5</v>
      </c>
    </row>
    <row r="107" spans="1:4" x14ac:dyDescent="0.4">
      <c r="A107">
        <v>86</v>
      </c>
      <c r="B107" t="s">
        <v>337</v>
      </c>
      <c r="C107">
        <v>214</v>
      </c>
      <c r="D107" t="str">
        <f>DEC2HEX(テーブル4[[#This Row],[Code]], 2)</f>
        <v>D6</v>
      </c>
    </row>
    <row r="108" spans="1:4" x14ac:dyDescent="0.4">
      <c r="A108">
        <v>89</v>
      </c>
      <c r="B108" t="s">
        <v>340</v>
      </c>
      <c r="C108">
        <v>217</v>
      </c>
      <c r="D108" t="str">
        <f>DEC2HEX(テーブル4[[#This Row],[Code]], 2)</f>
        <v>D9</v>
      </c>
    </row>
    <row r="109" spans="1:4" x14ac:dyDescent="0.4">
      <c r="A109">
        <v>90</v>
      </c>
      <c r="B109" t="s">
        <v>341</v>
      </c>
      <c r="C109">
        <v>218</v>
      </c>
      <c r="D109" t="str">
        <f>DEC2HEX(テーブル4[[#This Row],[Code]], 2)</f>
        <v>DA</v>
      </c>
    </row>
    <row r="110" spans="1:4" x14ac:dyDescent="0.4">
      <c r="A110">
        <v>92</v>
      </c>
      <c r="B110" t="s">
        <v>343</v>
      </c>
      <c r="C110">
        <v>220</v>
      </c>
      <c r="D110" t="str">
        <f>DEC2HEX(テーブル4[[#This Row],[Code]], 2)</f>
        <v>DC</v>
      </c>
    </row>
    <row r="111" spans="1:4" x14ac:dyDescent="0.4">
      <c r="A111">
        <v>95</v>
      </c>
      <c r="B111" t="s">
        <v>346</v>
      </c>
      <c r="C111">
        <v>223</v>
      </c>
      <c r="D111" t="str">
        <f>DEC2HEX(テーブル4[[#This Row],[Code]], 2)</f>
        <v>DF</v>
      </c>
    </row>
    <row r="112" spans="1:4" x14ac:dyDescent="0.4">
      <c r="A112">
        <v>96</v>
      </c>
      <c r="B112" t="s">
        <v>347</v>
      </c>
      <c r="C112">
        <v>224</v>
      </c>
      <c r="D112" t="str">
        <f>DEC2HEX(テーブル4[[#This Row],[Code]], 2)</f>
        <v>E0</v>
      </c>
    </row>
    <row r="113" spans="1:4" x14ac:dyDescent="0.4">
      <c r="A113">
        <v>99</v>
      </c>
      <c r="B113" t="s">
        <v>350</v>
      </c>
      <c r="C113">
        <v>227</v>
      </c>
      <c r="D113" t="str">
        <f>DEC2HEX(テーブル4[[#This Row],[Code]], 2)</f>
        <v>E3</v>
      </c>
    </row>
    <row r="114" spans="1:4" x14ac:dyDescent="0.4">
      <c r="A114">
        <v>101</v>
      </c>
      <c r="B114" t="s">
        <v>352</v>
      </c>
      <c r="C114">
        <v>229</v>
      </c>
      <c r="D114" t="str">
        <f>DEC2HEX(テーブル4[[#This Row],[Code]], 2)</f>
        <v>E5</v>
      </c>
    </row>
    <row r="115" spans="1:4" x14ac:dyDescent="0.4">
      <c r="A115">
        <v>102</v>
      </c>
      <c r="B115" t="s">
        <v>353</v>
      </c>
      <c r="C115">
        <v>230</v>
      </c>
      <c r="D115" t="str">
        <f>DEC2HEX(テーブル4[[#This Row],[Code]], 2)</f>
        <v>E6</v>
      </c>
    </row>
    <row r="116" spans="1:4" x14ac:dyDescent="0.4">
      <c r="A116">
        <v>105</v>
      </c>
      <c r="B116" t="s">
        <v>356</v>
      </c>
      <c r="C116">
        <v>233</v>
      </c>
      <c r="D116" t="str">
        <f>DEC2HEX(テーブル4[[#This Row],[Code]], 2)</f>
        <v>E9</v>
      </c>
    </row>
    <row r="117" spans="1:4" x14ac:dyDescent="0.4">
      <c r="A117">
        <v>106</v>
      </c>
      <c r="B117" t="s">
        <v>357</v>
      </c>
      <c r="C117">
        <v>234</v>
      </c>
      <c r="D117" t="str">
        <f>DEC2HEX(テーブル4[[#This Row],[Code]], 2)</f>
        <v>EA</v>
      </c>
    </row>
    <row r="118" spans="1:4" x14ac:dyDescent="0.4">
      <c r="A118">
        <v>108</v>
      </c>
      <c r="B118" t="s">
        <v>359</v>
      </c>
      <c r="C118">
        <v>236</v>
      </c>
      <c r="D118" t="str">
        <f>DEC2HEX(テーブル4[[#This Row],[Code]], 2)</f>
        <v>EC</v>
      </c>
    </row>
    <row r="119" spans="1:4" x14ac:dyDescent="0.4">
      <c r="A119">
        <v>111</v>
      </c>
      <c r="B119" t="s">
        <v>362</v>
      </c>
      <c r="C119">
        <v>239</v>
      </c>
      <c r="D119" t="str">
        <f>DEC2HEX(テーブル4[[#This Row],[Code]], 2)</f>
        <v>EF</v>
      </c>
    </row>
    <row r="120" spans="1:4" x14ac:dyDescent="0.4">
      <c r="A120">
        <v>113</v>
      </c>
      <c r="B120" t="s">
        <v>364</v>
      </c>
      <c r="C120">
        <v>241</v>
      </c>
      <c r="D120" t="str">
        <f>DEC2HEX(テーブル4[[#This Row],[Code]], 2)</f>
        <v>F1</v>
      </c>
    </row>
    <row r="121" spans="1:4" x14ac:dyDescent="0.4">
      <c r="A121">
        <v>114</v>
      </c>
      <c r="B121" t="s">
        <v>365</v>
      </c>
      <c r="C121">
        <v>242</v>
      </c>
      <c r="D121" t="str">
        <f>DEC2HEX(テーブル4[[#This Row],[Code]], 2)</f>
        <v>F2</v>
      </c>
    </row>
    <row r="122" spans="1:4" x14ac:dyDescent="0.4">
      <c r="A122">
        <v>116</v>
      </c>
      <c r="B122" t="s">
        <v>367</v>
      </c>
      <c r="C122">
        <v>244</v>
      </c>
      <c r="D122" t="str">
        <f>DEC2HEX(テーブル4[[#This Row],[Code]], 2)</f>
        <v>F4</v>
      </c>
    </row>
    <row r="123" spans="1:4" x14ac:dyDescent="0.4">
      <c r="A123">
        <v>119</v>
      </c>
      <c r="B123" t="s">
        <v>370</v>
      </c>
      <c r="C123">
        <v>247</v>
      </c>
      <c r="D123" t="str">
        <f>DEC2HEX(テーブル4[[#This Row],[Code]], 2)</f>
        <v>F7</v>
      </c>
    </row>
    <row r="124" spans="1:4" x14ac:dyDescent="0.4">
      <c r="A124">
        <v>120</v>
      </c>
      <c r="B124" t="s">
        <v>371</v>
      </c>
      <c r="C124">
        <v>248</v>
      </c>
      <c r="D124" t="str">
        <f>DEC2HEX(テーブル4[[#This Row],[Code]], 2)</f>
        <v>F8</v>
      </c>
    </row>
    <row r="125" spans="1:4" x14ac:dyDescent="0.4">
      <c r="A125">
        <v>123</v>
      </c>
      <c r="B125" t="s">
        <v>374</v>
      </c>
      <c r="C125">
        <v>251</v>
      </c>
      <c r="D125" t="str">
        <f>DEC2HEX(テーブル4[[#This Row],[Code]], 2)</f>
        <v>FB</v>
      </c>
    </row>
    <row r="126" spans="1:4" x14ac:dyDescent="0.4">
      <c r="A126">
        <v>125</v>
      </c>
      <c r="B126" t="s">
        <v>376</v>
      </c>
      <c r="C126">
        <v>253</v>
      </c>
      <c r="D126" t="str">
        <f>DEC2HEX(テーブル4[[#This Row],[Code]], 2)</f>
        <v>FD</v>
      </c>
    </row>
    <row r="127" spans="1:4" x14ac:dyDescent="0.4">
      <c r="A127">
        <v>126</v>
      </c>
      <c r="B127" t="s">
        <v>377</v>
      </c>
      <c r="C127">
        <v>254</v>
      </c>
      <c r="D127" t="str">
        <f>DEC2HEX(テーブル4[[#This Row],[Code]], 2)</f>
        <v>FE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Bank 1</vt:lpstr>
      <vt:lpstr>Bank 2</vt:lpstr>
      <vt:lpstr>Bank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大鷲 和紀</dc:creator>
  <cp:lastModifiedBy>大鷲 和紀</cp:lastModifiedBy>
  <dcterms:created xsi:type="dcterms:W3CDTF">2020-01-07T02:59:55Z</dcterms:created>
  <dcterms:modified xsi:type="dcterms:W3CDTF">2020-01-07T03:05:52Z</dcterms:modified>
</cp:coreProperties>
</file>