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User\Desktop\Clydesdale Bank\NAG_ENT_DEC_PRO\"/>
    </mc:Choice>
  </mc:AlternateContent>
  <bookViews>
    <workbookView xWindow="0" yWindow="0" windowWidth="19320" windowHeight="12288" tabRatio="829" activeTab="4"/>
  </bookViews>
  <sheets>
    <sheet name="Log" sheetId="27" r:id="rId1"/>
    <sheet name="Glossary" sheetId="26" r:id="rId2"/>
    <sheet name="NBA Matrix" sheetId="25" r:id="rId3"/>
    <sheet name="Treatment Library" sheetId="34" r:id="rId4"/>
    <sheet name="Rules Library" sheetId="24" r:id="rId5"/>
    <sheet name="Global Variables" sheetId="30" r:id="rId6"/>
    <sheet name="Asset Library" sheetId="37" r:id="rId7"/>
  </sheets>
  <definedNames>
    <definedName name="_xlnm._FilterDatabase" localSheetId="2" hidden="1">'NBA Matrix'!$A$3:$AR$141</definedName>
    <definedName name="_xlnm._FilterDatabase" localSheetId="4" hidden="1">'Rules Library'!$A$1:$Y$157</definedName>
    <definedName name="_xlnm._FilterDatabase" localSheetId="3" hidden="1">'Treatment Library'!$A$1:$X$173</definedName>
    <definedName name="_xlnm.Print_Area" localSheetId="2">'NBA Matrix'!$A$1:$AY$63</definedName>
  </definedNames>
  <calcPr calcId="152511"/>
  <extLst>
    <ext xmlns:mx="http://schemas.microsoft.com/office/mac/excel/2008/main" uri="http://schemas.microsoft.com/office/mac/excel/2008/main">
      <mx:ArchID Flags="2"/>
    </ext>
  </extLst>
</workbook>
</file>

<file path=xl/calcChain.xml><?xml version="1.0" encoding="utf-8"?>
<calcChain xmlns="http://schemas.openxmlformats.org/spreadsheetml/2006/main">
  <c r="K173" i="34" l="1"/>
  <c r="C173" i="34"/>
  <c r="K172" i="34"/>
  <c r="I172" i="34"/>
  <c r="C172" i="34"/>
  <c r="C171" i="34"/>
  <c r="K170" i="34"/>
  <c r="C170" i="34"/>
  <c r="K169" i="34"/>
  <c r="C169" i="34"/>
  <c r="K168" i="34"/>
  <c r="I168" i="34"/>
  <c r="C168" i="34"/>
  <c r="K167" i="34"/>
  <c r="C167" i="34"/>
  <c r="K166" i="34"/>
  <c r="I166" i="34"/>
  <c r="C166" i="34"/>
  <c r="K165" i="34"/>
  <c r="C165" i="34"/>
  <c r="K164" i="34"/>
  <c r="I164" i="34"/>
  <c r="C164" i="34"/>
  <c r="K163" i="34"/>
  <c r="C163" i="34"/>
  <c r="K162" i="34"/>
  <c r="I162" i="34"/>
  <c r="C162" i="34"/>
  <c r="C161" i="34"/>
  <c r="C160" i="34"/>
  <c r="K159" i="34"/>
  <c r="C159" i="34"/>
  <c r="K158" i="34"/>
  <c r="I158" i="34"/>
  <c r="C158" i="34"/>
  <c r="K157" i="34"/>
  <c r="I157" i="34"/>
  <c r="C157" i="34"/>
  <c r="K156" i="34"/>
  <c r="I156" i="34"/>
  <c r="C156" i="34"/>
  <c r="C155" i="34"/>
  <c r="K154" i="34"/>
  <c r="I154" i="34"/>
  <c r="C154" i="34"/>
  <c r="K153" i="34"/>
  <c r="I153" i="34"/>
  <c r="C153" i="34"/>
  <c r="C152" i="34"/>
  <c r="K151" i="34"/>
  <c r="C151" i="34"/>
  <c r="K150" i="34"/>
  <c r="I150" i="34"/>
  <c r="C150" i="34"/>
  <c r="K149" i="34"/>
  <c r="C149" i="34"/>
  <c r="K148" i="34"/>
  <c r="I148" i="34"/>
  <c r="C148" i="34"/>
  <c r="C147" i="34"/>
  <c r="K146" i="34"/>
  <c r="I146" i="34"/>
  <c r="C146" i="34"/>
  <c r="K145" i="34"/>
  <c r="I145" i="34"/>
  <c r="C145" i="34"/>
  <c r="K144" i="34"/>
  <c r="C144" i="34"/>
  <c r="K143" i="34"/>
  <c r="I143" i="34"/>
  <c r="C143" i="34"/>
  <c r="K142" i="34"/>
  <c r="C142" i="34"/>
  <c r="K141" i="34"/>
  <c r="I141" i="34"/>
  <c r="C141" i="34"/>
  <c r="K140" i="34"/>
  <c r="I140" i="34"/>
  <c r="C140" i="34"/>
  <c r="K139" i="34"/>
  <c r="I139" i="34"/>
  <c r="C139" i="34"/>
  <c r="C138" i="34"/>
  <c r="K137" i="34"/>
  <c r="I137" i="34"/>
  <c r="C137" i="34"/>
  <c r="C136" i="34"/>
  <c r="C135" i="34"/>
  <c r="C134" i="34"/>
  <c r="K133" i="34"/>
  <c r="I133" i="34"/>
  <c r="C133" i="34"/>
  <c r="C132" i="34"/>
  <c r="K131" i="34"/>
  <c r="C131" i="34"/>
  <c r="K130" i="34"/>
  <c r="I130" i="34"/>
  <c r="C130" i="34"/>
  <c r="C129" i="34"/>
  <c r="K128" i="34"/>
  <c r="I128" i="34"/>
  <c r="C128" i="34"/>
  <c r="K127" i="34"/>
  <c r="C127" i="34"/>
  <c r="K126" i="34"/>
  <c r="C126" i="34"/>
  <c r="K125" i="34"/>
  <c r="C125" i="34"/>
  <c r="K124" i="34"/>
  <c r="I124" i="34"/>
  <c r="C124" i="34"/>
  <c r="K123" i="34"/>
  <c r="I123" i="34"/>
  <c r="C123" i="34"/>
  <c r="C122" i="34"/>
  <c r="K121" i="34"/>
  <c r="I121" i="34"/>
  <c r="C121" i="34"/>
  <c r="C120" i="34"/>
  <c r="K119" i="34"/>
  <c r="I119" i="34"/>
  <c r="C119" i="34"/>
  <c r="K118" i="34"/>
  <c r="I118" i="34"/>
  <c r="C118" i="34"/>
  <c r="K117" i="34"/>
  <c r="I117" i="34"/>
  <c r="C117" i="34"/>
  <c r="K116" i="34"/>
  <c r="I116" i="34"/>
  <c r="C116" i="34"/>
  <c r="K115" i="34"/>
  <c r="I115" i="34"/>
  <c r="C115" i="34"/>
  <c r="K114" i="34"/>
  <c r="I114" i="34"/>
  <c r="C114" i="34"/>
  <c r="K113" i="34"/>
  <c r="I113" i="34"/>
  <c r="C113" i="34"/>
  <c r="K112" i="34"/>
  <c r="I112" i="34"/>
  <c r="C112" i="34"/>
  <c r="K111" i="34"/>
  <c r="I111" i="34"/>
  <c r="C111" i="34"/>
  <c r="K110" i="34"/>
  <c r="I110" i="34"/>
  <c r="C110" i="34"/>
  <c r="K109" i="34"/>
  <c r="C109" i="34"/>
  <c r="K108" i="34"/>
  <c r="C108" i="34"/>
  <c r="C107" i="34"/>
  <c r="C106" i="34"/>
  <c r="K105" i="34"/>
  <c r="I105" i="34"/>
  <c r="C105" i="34"/>
  <c r="K104" i="34"/>
  <c r="I104" i="34"/>
  <c r="C104" i="34"/>
  <c r="K103" i="34"/>
  <c r="I103" i="34"/>
  <c r="C103" i="34"/>
  <c r="C102" i="34"/>
  <c r="K101" i="34"/>
  <c r="I101" i="34"/>
  <c r="C101" i="34"/>
  <c r="K100" i="34"/>
  <c r="C100" i="34"/>
  <c r="K99" i="34"/>
  <c r="I99" i="34"/>
  <c r="C99" i="34"/>
  <c r="C98" i="34"/>
  <c r="K97" i="34"/>
  <c r="I97" i="34"/>
  <c r="C97" i="34"/>
  <c r="K96" i="34"/>
  <c r="I96" i="34"/>
  <c r="C96" i="34"/>
  <c r="K95" i="34"/>
  <c r="C95" i="34"/>
  <c r="K94" i="34"/>
  <c r="I94" i="34"/>
  <c r="C94" i="34"/>
  <c r="K93" i="34"/>
  <c r="C93" i="34"/>
  <c r="K92" i="34"/>
  <c r="I92" i="34"/>
  <c r="C92" i="34"/>
  <c r="K91" i="34"/>
  <c r="C91" i="34"/>
  <c r="K90" i="34"/>
  <c r="I90" i="34"/>
  <c r="C90" i="34"/>
  <c r="C89" i="34"/>
  <c r="K88" i="34"/>
  <c r="I88" i="34"/>
  <c r="C88" i="34"/>
  <c r="K87" i="34"/>
  <c r="C87" i="34"/>
  <c r="K86" i="34"/>
  <c r="I86" i="34"/>
  <c r="C86" i="34"/>
  <c r="C85" i="34"/>
  <c r="K84" i="34"/>
  <c r="C84" i="34"/>
  <c r="K83" i="34"/>
  <c r="C83" i="34"/>
  <c r="K82" i="34"/>
  <c r="I82" i="34"/>
  <c r="C82" i="34"/>
  <c r="K81" i="34"/>
  <c r="C81" i="34"/>
  <c r="K80" i="34"/>
  <c r="I80" i="34"/>
  <c r="C80" i="34"/>
  <c r="K79" i="34"/>
  <c r="C79" i="34"/>
  <c r="K78" i="34"/>
  <c r="I78" i="34"/>
  <c r="C78" i="34"/>
  <c r="K77" i="34"/>
  <c r="C77" i="34"/>
  <c r="K76" i="34"/>
  <c r="I76" i="34"/>
  <c r="C76" i="34"/>
  <c r="C75" i="34"/>
  <c r="C74" i="34"/>
  <c r="K73" i="34"/>
  <c r="C73" i="34"/>
  <c r="K72" i="34"/>
  <c r="I72" i="34"/>
  <c r="C72" i="34"/>
  <c r="K71" i="34"/>
  <c r="I71" i="34"/>
  <c r="C71" i="34"/>
  <c r="K70" i="34"/>
  <c r="I70" i="34"/>
  <c r="C70" i="34"/>
  <c r="C69" i="34"/>
  <c r="K68" i="34"/>
  <c r="I68" i="34"/>
  <c r="C68" i="34"/>
  <c r="K67" i="34"/>
  <c r="I67" i="34"/>
  <c r="C67" i="34"/>
  <c r="C66" i="34"/>
  <c r="K65" i="34"/>
  <c r="C65" i="34"/>
  <c r="K64" i="34"/>
  <c r="I64" i="34"/>
  <c r="C64" i="34"/>
  <c r="K63" i="34"/>
  <c r="C63" i="34"/>
  <c r="K62" i="34"/>
  <c r="I62" i="34"/>
  <c r="C62" i="34"/>
  <c r="C61" i="34"/>
  <c r="K60" i="34"/>
  <c r="I60" i="34"/>
  <c r="C60" i="34"/>
  <c r="K59" i="34"/>
  <c r="I59" i="34"/>
  <c r="C59" i="34"/>
  <c r="K58" i="34"/>
  <c r="C58" i="34"/>
  <c r="K57" i="34"/>
  <c r="I57" i="34"/>
  <c r="C57" i="34"/>
  <c r="K56" i="34"/>
  <c r="C56" i="34"/>
  <c r="K55" i="34"/>
  <c r="I55" i="34"/>
  <c r="C55" i="34"/>
  <c r="K54" i="34"/>
  <c r="I54" i="34"/>
  <c r="C54" i="34"/>
  <c r="K53" i="34"/>
  <c r="I53" i="34"/>
  <c r="C53" i="34"/>
  <c r="C52" i="34"/>
  <c r="K51" i="34"/>
  <c r="I51" i="34"/>
  <c r="C51" i="34"/>
  <c r="C50" i="34"/>
  <c r="C49" i="34"/>
  <c r="C48" i="34"/>
  <c r="K47" i="34"/>
  <c r="I47" i="34"/>
  <c r="C47" i="34"/>
  <c r="C46" i="34"/>
  <c r="K45" i="34"/>
  <c r="C45" i="34"/>
  <c r="K44" i="34"/>
  <c r="I44" i="34"/>
  <c r="C44" i="34"/>
  <c r="C43" i="34"/>
  <c r="K42" i="34"/>
  <c r="I42" i="34"/>
  <c r="C42" i="34"/>
  <c r="K41" i="34"/>
  <c r="C41" i="34"/>
  <c r="K40" i="34"/>
  <c r="C40" i="34"/>
  <c r="K39" i="34"/>
  <c r="C39" i="34"/>
  <c r="K38" i="34"/>
  <c r="I38" i="34"/>
  <c r="C38" i="34"/>
  <c r="K37" i="34"/>
  <c r="I37" i="34"/>
  <c r="C37" i="34"/>
  <c r="C36" i="34"/>
  <c r="K35" i="34"/>
  <c r="I35" i="34"/>
  <c r="C35" i="34"/>
  <c r="C34" i="34"/>
  <c r="K33" i="34"/>
  <c r="I33" i="34"/>
  <c r="C33" i="34"/>
  <c r="K32" i="34"/>
  <c r="I32" i="34"/>
  <c r="C32" i="34"/>
  <c r="K31" i="34"/>
  <c r="I31" i="34"/>
  <c r="C31" i="34"/>
  <c r="K30" i="34"/>
  <c r="I30" i="34"/>
  <c r="C30" i="34"/>
  <c r="K29" i="34"/>
  <c r="I29" i="34"/>
  <c r="C29" i="34"/>
  <c r="K28" i="34"/>
  <c r="I28" i="34"/>
  <c r="C28" i="34"/>
  <c r="K27" i="34"/>
  <c r="I27" i="34"/>
  <c r="C27" i="34"/>
  <c r="K26" i="34"/>
  <c r="I26" i="34"/>
  <c r="C26" i="34"/>
  <c r="K25" i="34"/>
  <c r="I25" i="34"/>
  <c r="C25" i="34"/>
  <c r="K24" i="34"/>
  <c r="I24" i="34"/>
  <c r="C24" i="34"/>
  <c r="K23" i="34"/>
  <c r="C23" i="34"/>
  <c r="K22" i="34"/>
  <c r="C22" i="34"/>
  <c r="C21" i="34"/>
  <c r="C20" i="34"/>
  <c r="K19" i="34"/>
  <c r="I19" i="34"/>
  <c r="C19" i="34"/>
  <c r="K18" i="34"/>
  <c r="I18" i="34"/>
  <c r="C18" i="34"/>
  <c r="K17" i="34"/>
  <c r="I17" i="34"/>
  <c r="C17" i="34"/>
  <c r="C16" i="34"/>
  <c r="K15" i="34"/>
  <c r="I15" i="34"/>
  <c r="C15" i="34"/>
  <c r="K14" i="34"/>
  <c r="C14" i="34"/>
  <c r="K13" i="34"/>
  <c r="I13" i="34"/>
  <c r="C13" i="34"/>
  <c r="C12" i="34"/>
  <c r="K11" i="34"/>
  <c r="I11" i="34"/>
  <c r="C11" i="34"/>
  <c r="K10" i="34"/>
  <c r="I10" i="34"/>
  <c r="C10" i="34"/>
  <c r="K9" i="34"/>
  <c r="C9" i="34"/>
  <c r="K8" i="34"/>
  <c r="I8" i="34"/>
  <c r="C8" i="34"/>
  <c r="K7" i="34"/>
  <c r="C7" i="34"/>
  <c r="K6" i="34"/>
  <c r="I6" i="34"/>
  <c r="C6" i="34"/>
  <c r="K5" i="34"/>
  <c r="C5" i="34"/>
  <c r="K4" i="34"/>
  <c r="I4" i="34"/>
  <c r="C4" i="34"/>
  <c r="C3" i="34"/>
  <c r="K2" i="34"/>
  <c r="I2" i="34"/>
  <c r="C2" i="34"/>
</calcChain>
</file>

<file path=xl/comments1.xml><?xml version="1.0" encoding="utf-8"?>
<comments xmlns="http://schemas.openxmlformats.org/spreadsheetml/2006/main">
  <authors>
    <author>Thomas Pickard</author>
    <author>Jose Ángel</author>
  </authors>
  <commentList>
    <comment ref="L2" authorId="0" shapeId="0">
      <text>
        <r>
          <rPr>
            <b/>
            <sz val="8"/>
            <color indexed="81"/>
            <rFont val="Tahoma"/>
            <family val="2"/>
          </rPr>
          <t>Thomas Pickard:</t>
        </r>
        <r>
          <rPr>
            <sz val="8"/>
            <color indexed="81"/>
            <rFont val="Tahoma"/>
            <family val="2"/>
          </rPr>
          <t xml:space="preserve">
Am assuming Autoscore source is cleansed RCDC version</t>
        </r>
      </text>
    </comment>
    <comment ref="L10" authorId="0" shapeId="0">
      <text>
        <r>
          <rPr>
            <b/>
            <sz val="8"/>
            <color indexed="81"/>
            <rFont val="Tahoma"/>
            <family val="2"/>
          </rPr>
          <t>Thomas Pickard:</t>
        </r>
        <r>
          <rPr>
            <sz val="8"/>
            <color indexed="81"/>
            <rFont val="Tahoma"/>
            <family val="2"/>
          </rPr>
          <t xml:space="preserve">
Am assuming Autoscore source is cleansed RCDC version</t>
        </r>
      </text>
    </comment>
    <comment ref="L11" authorId="0" shapeId="0">
      <text>
        <r>
          <rPr>
            <b/>
            <sz val="8"/>
            <color indexed="81"/>
            <rFont val="Tahoma"/>
            <family val="2"/>
          </rPr>
          <t>Thomas Pickard:</t>
        </r>
        <r>
          <rPr>
            <sz val="8"/>
            <color indexed="81"/>
            <rFont val="Tahoma"/>
            <family val="2"/>
          </rPr>
          <t xml:space="preserve">
Am assuming Autoscore source is cleansed RCDC version</t>
        </r>
      </text>
    </comment>
    <comment ref="Y44" authorId="1" shapeId="0">
      <text>
        <r>
          <rPr>
            <b/>
            <sz val="9"/>
            <color indexed="81"/>
            <rFont val="Tahoma"/>
            <family val="2"/>
          </rPr>
          <t>Jose Ángel:</t>
        </r>
        <r>
          <rPr>
            <sz val="9"/>
            <color indexed="81"/>
            <rFont val="Tahoma"/>
            <family val="2"/>
          </rPr>
          <t xml:space="preserve">
Tom Pickard:
Remove R1184, 1185,1186, 1187 from test NBAs to which they are attached 
For R1188, let's go with the following: 
        There are no records in the customer event table for the customer where 
        Event start date &lt;= today and event end date &gt; today and event status = Active and 
        Event code = SAV_RESP and Event Type = EXT_RESPONSE 
</t>
        </r>
      </text>
    </comment>
  </commentList>
</comments>
</file>

<file path=xl/sharedStrings.xml><?xml version="1.0" encoding="utf-8"?>
<sst xmlns="http://schemas.openxmlformats.org/spreadsheetml/2006/main" count="5263" uniqueCount="1716">
  <si>
    <t>R1318</t>
  </si>
  <si>
    <t xml:space="preserve">Changed all CTA codes to read as POSITIVE-ACCEPTED as for standard NBAs that are "decisionned" and displayed in the RIB summary page containers, there is only 1 possible outcome : POSITIVE-ACCEPTED (Click-Through). However, for Product Pages (non-Decisionned), there can be multiple ones. This means that the CTA codes input on version 1.6 are more relevant once the customer has clicked through, and will be used for the design of the product pages.
</t>
    <phoneticPr fontId="6" type="noConversion"/>
  </si>
  <si>
    <t>Customer does not have Business SAV</t>
  </si>
  <si>
    <t>Customer does not have Business Savings product(s) with CYB</t>
  </si>
  <si>
    <t>Business Banking - cross sell of Business Savings Account where Business Current Account is held</t>
  </si>
  <si>
    <t>1.4</t>
  </si>
  <si>
    <t>Customer does not have Current Account Control with CYB</t>
  </si>
  <si>
    <t>Account is any CA and account status is Open; all Direct Debits and Standing Orders have been cancelled within the last 3 months</t>
  </si>
  <si>
    <t>Added in the rules for three new NBAs.Went trough the list of all NBAs that were flagged as T (i.e. testing) and double checked the list of rules for each NBA. After the call with Kevin, Scott and Shona double checked the NBAs that had question mark next to the rules or were highlighted in different colour and made required changes to the NBA or the assigned rules. N003 - included a note that the target group is customers with no savings.
N005 - the rule R1135 was replaced with the new rule R1316. N012 - had to changed information in brackets from being 6 months to 3 months. N063 - the NBA was removed because necessary data/rules are not likely to be available soon enough so cannot be included in testing. The NBA was replaced with N056 to have the list of 60 NBAs. N087 &amp; N088 - the rule R1038 was replaced with R1035. N094 - included additional rule.Made few wording amendments on the Rules Library where the word was missing or misspelled.Included additional criteria for the R1256. Reworded R1083. Credit Card only customers cannot register on the Mobile Banking. Amended R1296 because information for the NBA has changed from being valid for a month to being valid for 90 days. R1025 - age criteria was changed from being over 11 to over 16.</t>
  </si>
  <si>
    <t>1.3</t>
  </si>
  <si>
    <t>12th February</t>
  </si>
  <si>
    <t>Customer does not have Readycash Current Account product(s) with CYB</t>
  </si>
  <si>
    <t>R1233 - removed the wording "Curremntly is not in use" from the description. R1294 - included length of time i.e. within the last 3 months. N100 - R1166 was missing. N141 - R1162 &amp; R1166 was missing. R1291 - changed time length from X number of days to 6 weeks (based on the code that Kevin used in the past)</t>
  </si>
  <si>
    <t>N130 - included the word "all" in the rule R1294
N131 - amended wording of the NBA, removed R1150 and R1244, reworded R1317
N133 - amended wording of the NBA, removed R1100, R1084, R1094 and R1098, included new rule R1318 
N143 &amp; N144 -  amended wording of the NBA
N145 - included R1162</t>
  </si>
  <si>
    <t>Customer has any Current Account with CYB and account meets the following criteria:
Account status is Open
Direct Debits have been cancelled within the last 3 months
Standing Orders have been cancelled within the last 3 months</t>
  </si>
  <si>
    <t>Account is TD and account status is open; matures in 6 weeks</t>
  </si>
  <si>
    <t>Customer has Term Deposit account with CYB and account meets the following criteria:
Account status is open
Account matures in 6 weeks</t>
  </si>
  <si>
    <t>Customer does not have any Current Accounts that meets the Primary/main-banked definition:
Credit turnover of at least £1000 in each of the last 3 consecutive months
Two or more Standing Orders or Direct Debits (or a combination of the two) in place 
At least two customer initiated Transaction were made in the last 3 consecutive months (ATM, POS, Branch Counter)</t>
  </si>
  <si>
    <t>11th February</t>
  </si>
  <si>
    <t>Customer age is greater than 16</t>
  </si>
  <si>
    <t>N</t>
    <phoneticPr fontId="6" type="noConversion"/>
  </si>
  <si>
    <t>MO</t>
    <phoneticPr fontId="6" type="noConversion"/>
  </si>
  <si>
    <t>Replaces a combination of the following 1106 &amp; 1143 ( N062)</t>
  </si>
  <si>
    <r>
      <t xml:space="preserve">Account is CAD and account is &lt; 1 day old; account status is Open; account </t>
    </r>
    <r>
      <rPr>
        <sz val="10"/>
        <color rgb="FFCC00CC"/>
        <rFont val="Arial"/>
        <family val="2"/>
      </rPr>
      <t>was not changed from different product</t>
    </r>
  </si>
  <si>
    <t>Customer has Current Account Direct product(s) with CYB</t>
  </si>
  <si>
    <t>Customer has Term Deposit product(s) with CYB</t>
  </si>
  <si>
    <t>1.2</t>
  </si>
  <si>
    <t>Y</t>
    <phoneticPr fontId="6" type="noConversion"/>
  </si>
  <si>
    <t>Private - exclusive mortgage rates for our Private customers (targeted at existing Private)</t>
    <phoneticPr fontId="6" type="noConversion"/>
  </si>
  <si>
    <t>Private - amazing offers and experiences from MasterCard (targeted at existing Private)</t>
    <phoneticPr fontId="6" type="noConversion"/>
  </si>
  <si>
    <t>Private - giving you more freedom, a private Banking service that puts you first (targeted at non Private)</t>
    <phoneticPr fontId="6" type="noConversion"/>
  </si>
  <si>
    <t>Private - promotion of Wealth Services (targeted at existing Private)</t>
    <phoneticPr fontId="6" type="noConversion"/>
  </si>
  <si>
    <t>The category of NBA, based on the context of the call, for example, Sales, Service, Brand, etc.</t>
    <phoneticPr fontId="6" type="noConversion"/>
  </si>
  <si>
    <t>An strategic classifier, used as an input to the Decision Hierarchy Logic Component, which decides the style of process that will be utilised for this interaction and determines whether or not Conflicts exist</t>
    <phoneticPr fontId="6" type="noConversion"/>
  </si>
  <si>
    <t>We want to make things better - Complaints Recovery</t>
    <phoneticPr fontId="6" type="noConversion"/>
  </si>
  <si>
    <t>Customer does not hold a Private packaged current account (IM472) with CYB</t>
  </si>
  <si>
    <t>Customer does not have an application for a Personal Loan processed within the last 90 days</t>
  </si>
  <si>
    <t>6th February</t>
  </si>
  <si>
    <t>New rules added for new NBAs. Some NBAs were reworded/removed from the list, added back on the list. Some existing rules were removed.</t>
  </si>
  <si>
    <t>Loyalty NBA - acknowledge that customer has banked with us for 5 years</t>
    <phoneticPr fontId="6" type="noConversion"/>
  </si>
  <si>
    <t>Encourage Secondary to Primary for current account customers</t>
    <phoneticPr fontId="6" type="noConversion"/>
  </si>
  <si>
    <t>Your Term Deposit is about to mature</t>
    <phoneticPr fontId="6" type="noConversion"/>
  </si>
  <si>
    <t>Early attrition warning (DD SO being cancelled) on current accounts - encourage use</t>
    <phoneticPr fontId="6" type="noConversion"/>
  </si>
  <si>
    <t>Business Banking - Arrange suitable product opportunity</t>
    <phoneticPr fontId="6" type="noConversion"/>
  </si>
  <si>
    <t>There is nothing of value that we want to say so we won't present an NBA</t>
    <phoneticPr fontId="6" type="noConversion"/>
  </si>
  <si>
    <t>Customer does not have First Time Buyer Mortgage product(s) with CYB</t>
  </si>
  <si>
    <t>Customer meets income level criteria of Private Banking</t>
  </si>
  <si>
    <t>Have you thought about a Personal Loan for home improvements?</t>
    <phoneticPr fontId="6" type="noConversion"/>
  </si>
  <si>
    <t>Have you thought about Car Breakdown Cover?</t>
    <phoneticPr fontId="6" type="noConversion"/>
  </si>
  <si>
    <t>Move your mortgage payment date - aimed at anyone with a mortgage, general information</t>
    <phoneticPr fontId="6" type="noConversion"/>
  </si>
  <si>
    <t>Remember that the end of the tax year is approaching and you still have £x of your allowance to use</t>
    <phoneticPr fontId="6" type="noConversion"/>
  </si>
  <si>
    <t>Credit Card - Present 0% on purchases offer (note that it is likely this will be the NBA for launch and that N014 will be removed)</t>
    <phoneticPr fontId="6" type="noConversion"/>
  </si>
  <si>
    <t>R1299</t>
  </si>
  <si>
    <t>Customer does not have Private SAV</t>
  </si>
  <si>
    <t>Customer does not have Private CC</t>
  </si>
  <si>
    <t>Customer does not have Private Credit Card product(s) with CYB</t>
  </si>
  <si>
    <t>R1301</t>
  </si>
  <si>
    <t>R1304</t>
  </si>
  <si>
    <t xml:space="preserve">Customer is not Private, however, meets the criteria for our Private Banking membership. This means that they must satisfy one of the qualifications below:
Gross sole income (per annum) of £75,000+
Gross joint income (per annum) of £100,000+
Investible assets1 of £100,000+ (Excludes residential property, pensions and shares in private limited companies. Investment property can be classed as an investible asset.)
</t>
  </si>
  <si>
    <t>Remember that the end of the tax year is approaching, so use your allowance if you haven't done so already</t>
    <phoneticPr fontId="6" type="noConversion"/>
  </si>
  <si>
    <t>Business Banking Relationship Manager - Set up an appointment</t>
    <phoneticPr fontId="6" type="noConversion"/>
  </si>
  <si>
    <t>How to use our switching service (it's part of your T&amp;Cs)</t>
    <phoneticPr fontId="6" type="noConversion"/>
  </si>
  <si>
    <t>Customer does not have Private Savings product(s) with CYB</t>
  </si>
  <si>
    <t>Customer has Current Account with CYB and account meets the following criteria:
Account status is open
Account has an overdraft limit assigned 
Account utilisation is at least 80% (includes those over 100%)
Account overdraft limit can be extended</t>
  </si>
  <si>
    <t>You have just changed your X Account to a Current Account Direct</t>
    <phoneticPr fontId="6" type="noConversion"/>
  </si>
  <si>
    <t>Did you know that your local branch is open on a Saturday? Show specific local branch opening times</t>
    <phoneticPr fontId="6" type="noConversion"/>
  </si>
  <si>
    <t>Customer Tenure is 5 years</t>
  </si>
  <si>
    <t>Customer Tenure is 5 years from joining the bank</t>
  </si>
  <si>
    <t>Private - promotion of Private Savings Account (targeted at existing Private without linked Savings Account)</t>
  </si>
  <si>
    <t>R1278</t>
  </si>
  <si>
    <t>Account is CAD and account is &lt; 1 day old; account status is Open; account was changed from different product</t>
  </si>
  <si>
    <t>Replaces a combination of the following 1106 &amp; 1143 (N061)</t>
  </si>
  <si>
    <t>Customer does not have recent PL Application</t>
  </si>
  <si>
    <t>E</t>
    <phoneticPr fontId="6" type="noConversion"/>
  </si>
  <si>
    <t>Business Banking - Remind that free banking period expires soon</t>
    <phoneticPr fontId="6" type="noConversion"/>
  </si>
  <si>
    <t>1.0</t>
  </si>
  <si>
    <t>No</t>
    <phoneticPr fontId="6" type="noConversion"/>
  </si>
  <si>
    <t>No</t>
    <phoneticPr fontId="6" type="noConversion"/>
  </si>
  <si>
    <t>No</t>
    <phoneticPr fontId="6" type="noConversion"/>
  </si>
  <si>
    <t>Account is CA and account status is open; has overdraft limit in place; account utilisation is at least 80%; overdraft limit can be extended</t>
  </si>
  <si>
    <t>R1290</t>
  </si>
  <si>
    <t>Customer is non-main banked/Secondary with CYB</t>
  </si>
  <si>
    <t>R1291</t>
  </si>
  <si>
    <t>R1285</t>
  </si>
  <si>
    <t>APP_CC_LATEST_DT</t>
  </si>
  <si>
    <t>Product code specific</t>
  </si>
  <si>
    <t>Tools we have to help you avoid bank charges - Mobile App is not registered for</t>
  </si>
  <si>
    <t>No</t>
    <phoneticPr fontId="6" type="noConversion"/>
  </si>
  <si>
    <t>R1281</t>
  </si>
  <si>
    <t>Complaint status is resolved/closed</t>
  </si>
  <si>
    <t>R1294</t>
  </si>
  <si>
    <t>No</t>
    <phoneticPr fontId="6" type="noConversion"/>
  </si>
  <si>
    <t>No</t>
    <phoneticPr fontId="6" type="noConversion"/>
  </si>
  <si>
    <t>No</t>
    <phoneticPr fontId="6" type="noConversion"/>
  </si>
  <si>
    <t>No</t>
    <phoneticPr fontId="6" type="noConversion"/>
  </si>
  <si>
    <t>No</t>
    <phoneticPr fontId="6" type="noConversion"/>
  </si>
  <si>
    <t>R1277</t>
  </si>
  <si>
    <t>Apply to extend your authorised overdraft and it could save you money</t>
  </si>
  <si>
    <t>Recency?</t>
  </si>
  <si>
    <t>Pl or Current Account??</t>
  </si>
  <si>
    <t>0.9</t>
    <phoneticPr fontId="6" type="noConversion"/>
  </si>
  <si>
    <t>4th February</t>
    <phoneticPr fontId="6" type="noConversion"/>
  </si>
  <si>
    <t>Shona Crawford</t>
    <phoneticPr fontId="6" type="noConversion"/>
  </si>
  <si>
    <t>2nd Iteration of NBAs. New NBAs added, some amended, some deleted. All containers checked to ensure NBAs point to right containers. Test NBAs identified.</t>
    <phoneticPr fontId="6" type="noConversion"/>
  </si>
  <si>
    <t>No</t>
    <phoneticPr fontId="6" type="noConversion"/>
  </si>
  <si>
    <t>APP_MTG_LATEST_DT</t>
  </si>
  <si>
    <t>minimum investment for a Term Deposit is £2,000, so this should be available through other Savings products held.</t>
  </si>
  <si>
    <t>Do not incur fees</t>
  </si>
  <si>
    <t>Open an Offset Mortgage and use your Savings Account to reduce your interest payments and pay off your mortgage early</t>
  </si>
  <si>
    <t>Add a second user at no extra cost to you</t>
  </si>
  <si>
    <t>Upgrade your current account and receive extra benefits</t>
  </si>
  <si>
    <t>We hold the following contact number xxxx for you. Is this the right number?</t>
  </si>
  <si>
    <t>Click here for a demo of our Mobile Phone App</t>
  </si>
  <si>
    <t>CUSTOMER_STATUS</t>
  </si>
  <si>
    <t>NUM_ACCTS_SAVING</t>
  </si>
  <si>
    <t>See Data_Source</t>
  </si>
  <si>
    <t>Are we sure that we want to display this message to customers of this age?</t>
  </si>
  <si>
    <t>Is data available in current scope?</t>
  </si>
  <si>
    <t>Promote our excellent First Time Buyer Mortgage Proposition that only requires a 5% deposit.</t>
  </si>
  <si>
    <t>Open Term Deposit with investment made from an existing Savings product</t>
  </si>
  <si>
    <t>You have just opened a Current Account Direct</t>
  </si>
  <si>
    <t>HOME_INS_HELD</t>
  </si>
  <si>
    <t>COMPLAINT_1_DT</t>
  </si>
  <si>
    <t>You can move Direct Debits, Standing Orders and Salary Mandates from another bank using our Switching Service</t>
  </si>
  <si>
    <t>Download and start using our Mobile App</t>
  </si>
  <si>
    <t>Receive up to date and timely information on your Current Account Direct through our Text Alerts service</t>
  </si>
  <si>
    <t>You will shortly be receiving your first Statement</t>
  </si>
  <si>
    <t>Insurance - Protect with Over 50's Life Cover</t>
  </si>
  <si>
    <t>Open Mortgage</t>
  </si>
  <si>
    <t>You will shortly be receiving your Annual Summary of Charges</t>
  </si>
  <si>
    <t>Your debit card and Pin number are on their way</t>
  </si>
  <si>
    <t>Do you have the right products for you? What about a financial review?</t>
  </si>
  <si>
    <t xml:space="preserve">Welcome to your new Mortgage </t>
  </si>
  <si>
    <t>Open Savings Account</t>
  </si>
  <si>
    <t>Open Credit Card</t>
  </si>
  <si>
    <t>ISA's limit is not maxed/ won't be maxed at the end of the tax year if regular payments are made</t>
  </si>
  <si>
    <t>ISA_CASH_ALLOW_REMAINING</t>
  </si>
  <si>
    <t>NUM_ACCTS_CREDIT_CARD</t>
  </si>
  <si>
    <t>If you are too busy to call into branch, call us on xxxxx xxxxxx. Our opening hours are between x and x</t>
  </si>
  <si>
    <t>REG_SMS_ALERTS_DT</t>
  </si>
  <si>
    <t>You can use your debit card, free of charge, at all Link ATMs</t>
  </si>
  <si>
    <t>You can change your PIN number at any Link ATM</t>
  </si>
  <si>
    <t>REG_ONLINE_BANK_DT</t>
  </si>
  <si>
    <t>NUM_ACCTS_ISA</t>
  </si>
  <si>
    <t>?</t>
  </si>
  <si>
    <t>REG_MOBILE_DT</t>
  </si>
  <si>
    <t>NUM_ACCTS_PERSONAL_LOAN</t>
  </si>
  <si>
    <t>SUPPRESS_RISK_GROUP</t>
  </si>
  <si>
    <t>SUPPRESS_COLLS</t>
  </si>
  <si>
    <t>SUPPRESS_CCJ</t>
  </si>
  <si>
    <t>NUM_ACCTS_CURRENT</t>
  </si>
  <si>
    <t>Notes</t>
    <phoneticPr fontId="6" type="noConversion"/>
  </si>
  <si>
    <t>If you haven't started to use our free Rapport Security Software, then click here to download and start using it</t>
  </si>
  <si>
    <t>Nearest mortgage adviser to customer is at …</t>
  </si>
  <si>
    <t>NUM_ACCTS_MORTGAGE</t>
  </si>
  <si>
    <t>AGE</t>
  </si>
  <si>
    <t>Rules</t>
  </si>
  <si>
    <t>Have you seen our Business Tools?</t>
  </si>
  <si>
    <t>Customer Hub</t>
  </si>
  <si>
    <t>Description</t>
  </si>
  <si>
    <t>N</t>
  </si>
  <si>
    <t>No</t>
  </si>
  <si>
    <t>Y</t>
  </si>
  <si>
    <t>Signature</t>
  </si>
  <si>
    <t>Numeric</t>
  </si>
  <si>
    <t>Rule</t>
  </si>
  <si>
    <t>Symbolic</t>
  </si>
  <si>
    <t>R1025</t>
  </si>
  <si>
    <t>R1026</t>
  </si>
  <si>
    <t>R1027</t>
  </si>
  <si>
    <t>R1028</t>
  </si>
  <si>
    <t>R1051</t>
  </si>
  <si>
    <t>R1052</t>
  </si>
  <si>
    <t>SAVINGS ACCOUNT = 0</t>
  </si>
  <si>
    <t>SAVINGS ACCOUNT &gt; 0</t>
  </si>
  <si>
    <t>1 = Registered
0 = Not Registered</t>
  </si>
  <si>
    <t>NBA Matrix</t>
  </si>
  <si>
    <t>Integer</t>
  </si>
  <si>
    <t>1 - In Collection
0 = Not in Colleciton</t>
  </si>
  <si>
    <t>R1005</t>
  </si>
  <si>
    <t>R1019</t>
  </si>
  <si>
    <t>R1029</t>
  </si>
  <si>
    <t>R1030</t>
  </si>
  <si>
    <t>R1033</t>
  </si>
  <si>
    <t>R1035</t>
  </si>
  <si>
    <t>R1067</t>
  </si>
  <si>
    <t>R1069</t>
  </si>
  <si>
    <t>R1082</t>
  </si>
  <si>
    <t>R1084</t>
  </si>
  <si>
    <t>R1085</t>
  </si>
  <si>
    <t>R1090</t>
  </si>
  <si>
    <t>R1093</t>
  </si>
  <si>
    <t>R1094</t>
  </si>
  <si>
    <t>R1096</t>
  </si>
  <si>
    <t>R1098</t>
  </si>
  <si>
    <t>R1100</t>
  </si>
  <si>
    <t>R1101</t>
  </si>
  <si>
    <t>R1150</t>
  </si>
  <si>
    <t>R1153</t>
  </si>
  <si>
    <t>R1159</t>
  </si>
  <si>
    <t>R1161</t>
  </si>
  <si>
    <t>R1162</t>
  </si>
  <si>
    <t>R1169</t>
  </si>
  <si>
    <t>R1170</t>
  </si>
  <si>
    <t>R1174</t>
  </si>
  <si>
    <t>1 = High Risk
0 = Not High Risk</t>
  </si>
  <si>
    <t>SIGNATURE = 0</t>
  </si>
  <si>
    <t>HOME INSURANCE = 0</t>
  </si>
  <si>
    <t>Number to two decimal places, resolve in the ETL the amount of ISA allowance remaining.</t>
  </si>
  <si>
    <t>NAG CREDIT CARDS = 0</t>
  </si>
  <si>
    <t>NAG CREDIT CARDS &gt; 0</t>
  </si>
  <si>
    <t>ISA &gt; 0</t>
  </si>
  <si>
    <t>NAG MORTGAGE = 0</t>
  </si>
  <si>
    <t>NAG MORTGAGE &gt; 0</t>
  </si>
  <si>
    <t>ONLINE BANKING = 1</t>
  </si>
  <si>
    <t>SMS ALERTS = 0</t>
  </si>
  <si>
    <t>1 = Open</t>
  </si>
  <si>
    <t>Is data available in current scope?
Will this field be retained?</t>
  </si>
  <si>
    <t>Fin diff / high risk? Given that customer is not in collections?
Do we still want to exclude people in collections at this stage</t>
  </si>
  <si>
    <t>CAR Table</t>
  </si>
  <si>
    <t>CAR Field</t>
  </si>
  <si>
    <t>Source Field Values</t>
  </si>
  <si>
    <t>Rule ID</t>
  </si>
  <si>
    <t>Rule Name</t>
  </si>
  <si>
    <t>Rule Construct</t>
  </si>
  <si>
    <t>Source DB</t>
  </si>
  <si>
    <t>Source Table</t>
  </si>
  <si>
    <t>Source Field</t>
  </si>
  <si>
    <t>CAR Value Rules</t>
  </si>
  <si>
    <t>Dates must be converted to numerics.</t>
  </si>
  <si>
    <t>R1117</t>
  </si>
  <si>
    <t>R1120</t>
  </si>
  <si>
    <t>R1133</t>
  </si>
  <si>
    <t>R1135</t>
  </si>
  <si>
    <t>The type of NBA, for example, handset, tariff, discount, etc</t>
  </si>
  <si>
    <t xml:space="preserve">AGE =&gt;18, AND
AGE =&gt;35 </t>
  </si>
  <si>
    <t>AGE =&gt;18</t>
  </si>
  <si>
    <t xml:space="preserve">AGE =&gt;50, AND
AGE =&gt;75 </t>
  </si>
  <si>
    <t>CAR Field Type</t>
  </si>
  <si>
    <t>Integers</t>
  </si>
  <si>
    <t>R1121</t>
  </si>
  <si>
    <t>R1127</t>
  </si>
  <si>
    <t>R1128</t>
  </si>
  <si>
    <t>R1131</t>
  </si>
  <si>
    <t>nbaBrand</t>
  </si>
  <si>
    <t>customerType</t>
  </si>
  <si>
    <t>startDate</t>
  </si>
  <si>
    <t>endDate</t>
  </si>
  <si>
    <t>financialValue</t>
  </si>
  <si>
    <t>nonfinancialValue</t>
  </si>
  <si>
    <t>startingEvidence</t>
  </si>
  <si>
    <t>startingPropensity</t>
  </si>
  <si>
    <t>Name</t>
  </si>
  <si>
    <t>How Used (example)</t>
  </si>
  <si>
    <t>Input Method</t>
  </si>
  <si>
    <t>Descriptive</t>
  </si>
  <si>
    <t>The general name of the NBA, prior to any modification, for example by channel</t>
  </si>
  <si>
    <t xml:space="preserve">Will be included in the Proposition logic to help the Decision Team understand the Proposition they are working with but is not required in Logic configuration  </t>
  </si>
  <si>
    <t>A value that overrides ineligibility (if that is the case) and also pushes the NBA to the top of the 'Top 3' and 'Relevant' lists.</t>
  </si>
  <si>
    <t>An input to the Prioritisation Algorithm that ensure an NBA is both relevant and priritised to the top of the list of relevant NBAs</t>
  </si>
  <si>
    <t xml:space="preserve">An operational classifier, used as an input to the Relevancy Model to define how often NBAs of this type will be presented to a Customer. </t>
  </si>
  <si>
    <t>An indication of the Brand to which the NBA applies.</t>
  </si>
  <si>
    <t xml:space="preserve">A strategic classifier, used as an input to the Validity Rule to ensure that only NBAs that are applicable to the Brand of the current Customer are presented.  </t>
  </si>
  <si>
    <t>An indicator of a Customer Journey in which a Proposition resides</t>
  </si>
  <si>
    <t>&lt;to be defined&gt; A strategic indicator that is likely to be used as an input to the Validity Rule to ensure that where only valid NBAs are Presented where a specific Customer Journey is in focus.</t>
  </si>
  <si>
    <t>The line of business for which an NBA is valid, typically consumer or enterprise</t>
  </si>
  <si>
    <t>The date from which an NBA is available</t>
  </si>
  <si>
    <t>An input to the Validity Rule. Any NBA that has a start date that falls after the current date will be invalid.</t>
  </si>
  <si>
    <t>dd/mm/yyyy</t>
  </si>
  <si>
    <t>The date until which an NBA is available</t>
  </si>
  <si>
    <t>The rule written is business language as an expression calling out Data Requirements and broken into numbered sections, each of which must be trues for the rules to evaluate positively</t>
  </si>
  <si>
    <t>Logic</t>
  </si>
  <si>
    <t>The number of days before an NBA is proactivly promoted to this Customer/Account/Line again, following the selection of the Accept Response Button.</t>
  </si>
  <si>
    <t>An input to the Relevancy Model. If the rule passes, a descriptive message is created and sent to the Personalisation operation.</t>
  </si>
  <si>
    <t>numeric</t>
  </si>
  <si>
    <t>The number of days before an NBA is proactivly promoted to this Customer/Account/Line again, following the selection of the Reject Response Button.</t>
  </si>
  <si>
    <t>The number of days during which an NBA is proactivly promoted to this Customer/Account/Line again, following the selection of the Maybe Later Response Button.</t>
  </si>
  <si>
    <t>The number of days before an NBA is proactivly promoted to this Customer/Account/Line again, following the selection of the Not Offered Response Button.</t>
  </si>
  <si>
    <t>uniqueId</t>
  </si>
  <si>
    <t>An input to the Propensity Model. The smoothed algorithm uses it in it's calculation and the Propensity Model switches from the Smoothed Model to the Adaptive Model once the number of responses to an NBA reaches the starting evidence.</t>
  </si>
  <si>
    <t>A numeric value between 0 and 1 which is used as a proxy for an adaptive model propensity score until the model has received sufficient responses to be considered valid.</t>
  </si>
  <si>
    <t>Unique identifier, required for each NBA.</t>
  </si>
  <si>
    <t>Throughout logic and in external systems to ensure consistancy</t>
  </si>
  <si>
    <t>symbolic</t>
  </si>
  <si>
    <t>globalVars</t>
  </si>
  <si>
    <t>A type of global variable held as a group in logic</t>
  </si>
  <si>
    <t>Component</t>
  </si>
  <si>
    <t>A lever that is able to increase or decrease the weighting of the NBA's Financial + Non Financial variables within the overall prioritisation algorithm</t>
  </si>
  <si>
    <t>An input to the Prioritisation Algorithm that allows the Core Calculation to be modified to more realistically 'group' the prioritised list of NBAs.</t>
  </si>
  <si>
    <t>A lever typially used by Marketing, that is able to increase or decrease the weighting of the NBA's Financial + Non Financial variables within the overall prioritisation algorithm</t>
  </si>
  <si>
    <t>An input to the Validity Rule. Only those NBAs that have a customer type that map to the Customer's type will be valid.</t>
  </si>
  <si>
    <t>Prioritisation Algorithm</t>
  </si>
  <si>
    <t>sumTuner</t>
  </si>
  <si>
    <t>multiplierTuner</t>
  </si>
  <si>
    <t>Value Model</t>
  </si>
  <si>
    <t>An input to the Validity Rule. Any NBA that has an end date that falls before the current date will be invalid.</t>
  </si>
  <si>
    <t>The number of times a NBA can be presented on this Platform to a Customer within a Density Period, before it becomes Irrelevant</t>
  </si>
  <si>
    <t>The period of time during which the number of times an NBA is presented must not top the channel Volume Value</t>
  </si>
  <si>
    <t>The number of times a NBA can be presented to a Customer within the Density Blackout Period, befor it becomes Irrelevant</t>
  </si>
  <si>
    <t>An input to the Relevancy Model. The rule contains criteria that must all be true for this 'rule' in the Eligibility Model to pass. For each criteria that passes, a message is available to the Relevancy Model. For each criteria that fails, a message is available to the Relevancy Model.</t>
  </si>
  <si>
    <t>An input to the Prioritisation Algorithm that allows a channel to increase the prioritisation score of any or all NBAs in that channel only.</t>
  </si>
  <si>
    <t>The % of time that an accepted off makes it to provisioning, therefore influencing the value of an accepted NBA to the organisation</t>
  </si>
  <si>
    <t xml:space="preserve">An input to the Propensity Model. The smoothed algorithm uses it in it's calculation. </t>
  </si>
  <si>
    <t>The lifetime value of a given NBA for a given Customer/Account/MSISDN</t>
  </si>
  <si>
    <t>An input to the Value calculation within the Prioritisation Algorithm</t>
  </si>
  <si>
    <t>The non commercial value of an NBA</t>
  </si>
  <si>
    <t>An input to the Value calculation within the Prioritisation Algorithm. This modifies the predicted financial value of an NBA to reflect the actual financial value of the NBA collected in downstream fulfilment data.</t>
  </si>
  <si>
    <t>CC</t>
  </si>
  <si>
    <t>Comment</t>
  </si>
  <si>
    <t>Any Customer with an Account in Collections cannot be Decisioned</t>
  </si>
  <si>
    <t>Exclude Collections</t>
  </si>
  <si>
    <t>Used By</t>
  </si>
  <si>
    <t>Decision Hierarchy</t>
  </si>
  <si>
    <t>Global Variables</t>
  </si>
  <si>
    <t>Rule Library</t>
  </si>
  <si>
    <t>17th December 2013</t>
  </si>
  <si>
    <t>0.3</t>
  </si>
  <si>
    <t>The name of a specific component within a global variable group</t>
  </si>
  <si>
    <t>Value</t>
  </si>
  <si>
    <t>a numeric value used to influence other values, such as the Prioritisation Algorithm</t>
  </si>
  <si>
    <t>An explanation of the global variable and how it might be used</t>
  </si>
  <si>
    <t>--</t>
  </si>
  <si>
    <t>None</t>
  </si>
  <si>
    <t>Worksheet</t>
  </si>
  <si>
    <t>strategicLever</t>
  </si>
  <si>
    <t>nbaCategory</t>
  </si>
  <si>
    <t>mandatoryFlag</t>
  </si>
  <si>
    <t>nbaType</t>
  </si>
  <si>
    <t>An input to the Prioritisation Algorithm. Acts to increase or decrease the relative weights of Propensity and Value across all NBAs.</t>
  </si>
  <si>
    <t>The name of the NBA, as used by this Channel</t>
  </si>
  <si>
    <t>An input to the Presentation Operation. A descriptive label that represents the name of the NBA in a given channel and is possibly presented in both assisted and non assisted channels.</t>
  </si>
  <si>
    <t xml:space="preserve">An input to the Eligibility Model. The rule contains criteria that must all be true for this 'rule' in the Eligibility Model to pass. </t>
  </si>
  <si>
    <t>Propensity Model</t>
  </si>
  <si>
    <t>positiveBlackout</t>
  </si>
  <si>
    <t>negativeBlackout</t>
  </si>
  <si>
    <t>neutralOverride</t>
  </si>
  <si>
    <t>neutralBlackout</t>
  </si>
  <si>
    <t>0-1000</t>
  </si>
  <si>
    <t>The value od the stage reached in a journey</t>
  </si>
  <si>
    <t xml:space="preserve">Maximum Character Length = </t>
  </si>
  <si>
    <t xml:space="preserve">Mask: 
Jxxx = Journey plus 000-999 Integers
Sxx = Stage + 00-99 Integers </t>
  </si>
  <si>
    <t>Mask: 
R = Rule
xxxx = 0000-9999 Integers</t>
  </si>
  <si>
    <t>Decimal, to two places</t>
  </si>
  <si>
    <t>0.00 - 1.00</t>
  </si>
  <si>
    <t>0.00 - 1000.00</t>
  </si>
  <si>
    <t>Integer, representing a percentage</t>
  </si>
  <si>
    <t>0-100</t>
  </si>
  <si>
    <t xml:space="preserve">Symbolic
Maximum Character Length = </t>
  </si>
  <si>
    <t>ContainerType</t>
  </si>
  <si>
    <t>Container type</t>
  </si>
  <si>
    <t>Hero Banner, Right Hand banner, etc</t>
  </si>
  <si>
    <t>CountProcessedOffers</t>
  </si>
  <si>
    <t>Used for conflict group processing. It keeps a running count of the offers which have been processed</t>
  </si>
  <si>
    <t>ClickThroughUrl</t>
  </si>
  <si>
    <t>if no match exists in data</t>
  </si>
  <si>
    <t>Source</t>
  </si>
  <si>
    <t>Proposition Catalogue</t>
  </si>
  <si>
    <t>Author:</t>
  </si>
  <si>
    <t>Neil Faulkes</t>
  </si>
  <si>
    <t>Creation date:</t>
  </si>
  <si>
    <t>10th December 2010</t>
  </si>
  <si>
    <t>Document Status:</t>
  </si>
  <si>
    <t>Early Draft</t>
  </si>
  <si>
    <t>The period of time during which the number of times an NBA is presented must not top the Volume Blackout Value</t>
  </si>
  <si>
    <t>websummaryName</t>
  </si>
  <si>
    <t>nbavolumeBlackout</t>
  </si>
  <si>
    <t>nbadensityBlackout</t>
  </si>
  <si>
    <t>websummaryvolumeBlackout</t>
  </si>
  <si>
    <t>A lever, typially used by the Channel, that is able to increase or decrease the weighting of the NBA's Financial + Non Financial variables within the overall prioritisation algorithm</t>
  </si>
  <si>
    <t>A numeric value that represents the number of responses an NBA most receive before the adpative propensity is used as an indicator.</t>
  </si>
  <si>
    <t>G</t>
  </si>
  <si>
    <t>STATUS = 1 &lt;move to Globals&gt;</t>
  </si>
  <si>
    <t>Major Update, pulling the contents the NBA Matrix in document Matrix2.9 into this structure. Key worksheets in this document are now:
NBA Matrix.
Rules Library - this has additional content for now to create a link from the Rules Library back to the source data via a Business Data Dctionary approach.
Many additional worksheets are included from the Matrix 2.9 document while we establish their validity for this document. They will be reconciled in later versions.</t>
  </si>
  <si>
    <t>Presentation</t>
  </si>
  <si>
    <t>Will not persist. Included as a temporary check for where data is sourcable.</t>
  </si>
  <si>
    <t>Eligibility Model</t>
  </si>
  <si>
    <t>A reference value that represent an expression held in the Rules Library</t>
  </si>
  <si>
    <t>Added temporary Proposition uniqueId content to identify Propositions
Added Global Variables, Contect Mapping and Platform Mapping Worksheets.</t>
  </si>
  <si>
    <t>Data Available</t>
  </si>
  <si>
    <t>Rule Type</t>
  </si>
  <si>
    <t>Notes</t>
  </si>
  <si>
    <t>Relevancy Model</t>
  </si>
  <si>
    <t>Validity Model</t>
  </si>
  <si>
    <t>Validity Model
Relevancy Model
Prioritisation Algorithm</t>
  </si>
  <si>
    <t>Relevancy Model
Prioritisation Algorithm</t>
  </si>
  <si>
    <t>JxxxSxx</t>
  </si>
  <si>
    <t xml:space="preserve">An input to the Validity Model. The rule contains some criteria that must all be true for this 'rule' in the Validity Model to pass. </t>
  </si>
  <si>
    <t>Rxxxx</t>
  </si>
  <si>
    <t>Date</t>
  </si>
  <si>
    <t>Numeric Binary Switch</t>
  </si>
  <si>
    <t>journeyWeighting</t>
  </si>
  <si>
    <t xml:space="preserve">CAR Field Default </t>
  </si>
  <si>
    <t>CAR Field Values</t>
  </si>
  <si>
    <t>CAR Field Default</t>
  </si>
  <si>
    <t>Will not persist. Included as a place to dump thoughts</t>
  </si>
  <si>
    <t>ConflictGroup</t>
  </si>
  <si>
    <t>Name of the NBA Category which this offer will conflict with.</t>
  </si>
  <si>
    <t>ConflictNbaLimit</t>
  </si>
  <si>
    <t>Determines the number of NBA messages to be displayed within a given container</t>
  </si>
  <si>
    <t>Inbox container would have a value of 3, while the Hero Banner would have a value of 1</t>
  </si>
  <si>
    <t>NBA for four containers in RIB. Based on the RIB customer population</t>
  </si>
  <si>
    <t>Version History</t>
  </si>
  <si>
    <t>Version</t>
  </si>
  <si>
    <r>
      <t xml:space="preserve">Scope:                                                                                                                                                                                                                                                                   
</t>
    </r>
    <r>
      <rPr>
        <sz val="10"/>
        <rFont val="Arial"/>
        <family val="2"/>
      </rPr>
      <t xml:space="preserve">
</t>
    </r>
  </si>
  <si>
    <t>Author</t>
  </si>
  <si>
    <t>Change Description</t>
  </si>
  <si>
    <t>0.1</t>
  </si>
  <si>
    <t xml:space="preserve">An early draft based on an 'out of the box' approach to Proposition Management. Includes a worksheet for each of the following: Log, Glossary, NBA Matrix, Platrorm Mapping, Context Mapping and Global Variables </t>
  </si>
  <si>
    <t>Approval &amp; Review</t>
  </si>
  <si>
    <t>This document requires the following approvals</t>
  </si>
  <si>
    <t>Stakeholders</t>
  </si>
  <si>
    <t>Title</t>
  </si>
  <si>
    <t>0.2</t>
  </si>
  <si>
    <t>10th December 2013</t>
  </si>
  <si>
    <t>currently has no NBA to associate the rule with</t>
  </si>
  <si>
    <t>Customer is not high risk</t>
  </si>
  <si>
    <t>Customer age is between 18 and 65 inclusive</t>
  </si>
  <si>
    <t>R1177</t>
  </si>
  <si>
    <t>Customer does not have Credit Card product(s) with CYB</t>
  </si>
  <si>
    <t>Core Calculation Weighting</t>
  </si>
  <si>
    <t>1 = Home Insurance Held
0 = No Home Insurance Held+O2</t>
  </si>
  <si>
    <t>replaced by</t>
  </si>
  <si>
    <t>Pseudo Logic</t>
  </si>
  <si>
    <t>exists at Account Level see also R1004</t>
  </si>
  <si>
    <t>&lt;&gt; 472</t>
  </si>
  <si>
    <t>IM472 = Private Package</t>
  </si>
  <si>
    <t>None of the accounts linked to the Customer have this code. Needs to be transformed from two existing tables.</t>
  </si>
  <si>
    <t>Customer age is between 18 and 35 inclusive</t>
  </si>
  <si>
    <t>Customer age is greater than 18</t>
  </si>
  <si>
    <t>Customer age is between 18 and 60 inclusive</t>
  </si>
  <si>
    <t>Customer age is between 50 and 75 inclusive</t>
  </si>
  <si>
    <t>Customer has complained</t>
  </si>
  <si>
    <t>Customer is not registered for Text Alerts</t>
  </si>
  <si>
    <t>websummarydensityBlackout</t>
  </si>
  <si>
    <t>0.4</t>
  </si>
  <si>
    <t>Upper age band??? i.e. Sales 18-65, non-sales 18-75, MRTG 18-60, FTB 18-35, older customers 50-75</t>
  </si>
  <si>
    <t>Rule Description</t>
  </si>
  <si>
    <t>Customer has Credit Card product(s) with CYB</t>
  </si>
  <si>
    <t>Customer has Current Account product(s) with CYB</t>
  </si>
  <si>
    <t>Customer has Cash ISA product(s) with CYB</t>
  </si>
  <si>
    <t>Customer does not Mortgage product(s) with CYB</t>
  </si>
  <si>
    <t>Customer does not have Personal Loan product(s) with CYB.</t>
  </si>
  <si>
    <t>Customer does not have Savings product(s) with CYB.</t>
  </si>
  <si>
    <t>Customer has Savings product(s) with CYB.</t>
  </si>
  <si>
    <t>Product Landing Page</t>
  </si>
  <si>
    <t>Customer is not in Collections</t>
  </si>
  <si>
    <t>Customer has offsetable Savings product(s) with CYB</t>
  </si>
  <si>
    <t>Customer has Cash ISA</t>
  </si>
  <si>
    <t>Customer has MTG</t>
  </si>
  <si>
    <t>Customer has SAV</t>
  </si>
  <si>
    <t>Customer does not have Signature Current Account with CYB</t>
  </si>
  <si>
    <t>Customer is not identified as a high risk customer</t>
  </si>
  <si>
    <t>Customer has multiple Current Accounts with CYB</t>
  </si>
  <si>
    <t>R1183</t>
  </si>
  <si>
    <t>TP Source Tag</t>
  </si>
  <si>
    <t>6th January</t>
  </si>
  <si>
    <t>8th January</t>
  </si>
  <si>
    <t>Added Rule and Data content to the Rules Library.</t>
  </si>
  <si>
    <t>Customer has not been declined for credit in the last 365 days.</t>
  </si>
  <si>
    <t>R1188</t>
  </si>
  <si>
    <r>
      <t xml:space="preserve">&lt;these two the same or different&gt; </t>
    </r>
    <r>
      <rPr>
        <sz val="10"/>
        <color rgb="FFCC00CC"/>
        <rFont val="Arial"/>
        <family val="2"/>
      </rPr>
      <t>Different</t>
    </r>
  </si>
  <si>
    <t>Customer does not have recent MTG Application</t>
  </si>
  <si>
    <t>Move to Global Rules</t>
  </si>
  <si>
    <t>Customer does not have Home Insurance sold via CYB</t>
  </si>
  <si>
    <t>PL</t>
  </si>
  <si>
    <t>Customer lives within local branch postal area</t>
  </si>
  <si>
    <t>Customer is not registered on CYB Mobile Banking</t>
  </si>
  <si>
    <t>Customer is registered on CYB Mobile Banking</t>
  </si>
  <si>
    <t>Customer is registered on CYB Internet Banking</t>
  </si>
  <si>
    <t>Customer has Business Current Account product(s) with CYB</t>
  </si>
  <si>
    <t>Customer does not have Term Deposit product(s) with CYB</t>
  </si>
  <si>
    <t>What are the specifics?</t>
  </si>
  <si>
    <t>Customer has telephone number</t>
  </si>
  <si>
    <t>Customer does not have Signature CA</t>
  </si>
  <si>
    <t>0.5</t>
  </si>
  <si>
    <t>13th January</t>
  </si>
  <si>
    <t>Sandra Arbataviciute</t>
  </si>
  <si>
    <t>Consolidation of rules. Updating of rule names &amp; descriptions. Raised questions on the purpose of some rules.</t>
  </si>
  <si>
    <t>0.6</t>
  </si>
  <si>
    <t>Tom Pickard</t>
  </si>
  <si>
    <t>No external / bureau version of this exists. Internally, would need to process a lot of Autoscore data to look for most recent credit decline. Marketing dept do this monthly at present.</t>
  </si>
  <si>
    <t>Customer does not have County Court Judgement(s)</t>
  </si>
  <si>
    <t>90 day section may not be needed, depending on application extract logic - suspect we won't load older applications</t>
  </si>
  <si>
    <t>AppTyp</t>
  </si>
  <si>
    <t>MT</t>
  </si>
  <si>
    <t>S_CONTACT</t>
  </si>
  <si>
    <t>Default value handling?</t>
  </si>
  <si>
    <t>CUSTOMER</t>
  </si>
  <si>
    <t>Derived from datepart(BIRTH_DT)</t>
  </si>
  <si>
    <t>F,P</t>
  </si>
  <si>
    <t>Is 90 days still applicable for mortgage applications? Accepted ones seem to be valid for 180.</t>
  </si>
  <si>
    <r>
      <t>^</t>
    </r>
    <r>
      <rPr>
        <b/>
        <sz val="10"/>
        <rFont val="Arial"/>
        <family val="2"/>
      </rPr>
      <t>May need to also check customer is retail / personal for this NBA, or have different versions by segment.
Would suggest similar for EMAIL.
Call to action enhanced if/when we can direct to online page for updating contact info.</t>
    </r>
  </si>
  <si>
    <t>S_CONTACT
S_ORG_EXT</t>
  </si>
  <si>
    <t>HOME_PH_NUM
WORK_PH_NUM
CELL_PH_NUM
MAIN_PH_NUM</t>
  </si>
  <si>
    <t>TEL_HOME
TEL_WORK
TEL_MOBILE
TEL_ORG (?)</t>
  </si>
  <si>
    <t>which contact number(s)?</t>
  </si>
  <si>
    <r>
      <t>^</t>
    </r>
    <r>
      <rPr>
        <b/>
        <sz val="10"/>
        <rFont val="Arial"/>
        <family val="2"/>
      </rPr>
      <t>Are NBAs using this interested in particular subsets of complaint types?</t>
    </r>
  </si>
  <si>
    <t>Customer scope influences this</t>
  </si>
  <si>
    <t>Mobile registration data - via Marketing?</t>
  </si>
  <si>
    <t>^NBA should be reviewed if splash container out of scope</t>
  </si>
  <si>
    <t>^Can get alerts via mobile app or through separate registration - either should probably invalidate "get text alerts" NBAs</t>
  </si>
  <si>
    <t>Customer has not been declined for credit in the last 365 days</t>
  </si>
  <si>
    <t>Third party insurance - assuming via Marketing</t>
  </si>
  <si>
    <t>AUTOSCORE_CURRENT</t>
  </si>
  <si>
    <t>Rule will need clarity of definition; is it simply Instant Access &gt; 0 or does it need account-level information?</t>
  </si>
  <si>
    <r>
      <t>^</t>
    </r>
    <r>
      <rPr>
        <b/>
        <sz val="10"/>
        <rFont val="Arial"/>
        <family val="2"/>
      </rPr>
      <t>Any minimum value threshold? Is excluding all CCJs a bit harsh in inbound context?</t>
    </r>
  </si>
  <si>
    <t>NB: Prefaced with '44' in Hub, will want to transform.</t>
  </si>
  <si>
    <t>R1210</t>
  </si>
  <si>
    <t>R1227</t>
  </si>
  <si>
    <t>R1233</t>
  </si>
  <si>
    <t>Non-NBA contacts / leads data</t>
  </si>
  <si>
    <t>Customer has not responded to the previous SAV lead</t>
  </si>
  <si>
    <t>Reviewed and updated information about data sources in Rules Library</t>
  </si>
  <si>
    <t>O</t>
  </si>
  <si>
    <t>R</t>
  </si>
  <si>
    <t>Is third party insurance data of sufficient quality?</t>
  </si>
  <si>
    <t>Customer has not responded to the previous Savings lead</t>
  </si>
  <si>
    <t>Customer has CAD</t>
  </si>
  <si>
    <t>Customer does not have Readycash</t>
  </si>
  <si>
    <t>Customer has TD</t>
  </si>
  <si>
    <t>Account is Current Account Direct (whether opened as new account or switched from previous product) and accounts meets the following criteria: 
Account is held for 10 to 14 days
Account status is Open</t>
  </si>
  <si>
    <t>R1266</t>
  </si>
  <si>
    <t>Account is Current Account Direct (whether opened as new account or switched from previous product) and accounts meets the following criteria: 
Account is held for 14 to 21 days
Account status is Open</t>
  </si>
  <si>
    <t>R1267</t>
  </si>
  <si>
    <t>R1268</t>
  </si>
  <si>
    <r>
      <t xml:space="preserve">Does 11 make sense or should we restrict; say, all sales to &gt; 18 and all service to &gt; 16?
</t>
    </r>
    <r>
      <rPr>
        <b/>
        <sz val="10"/>
        <rFont val="Arial"/>
        <family val="2"/>
      </rPr>
      <t>Does &gt;16 then become an extract criterion?</t>
    </r>
  </si>
  <si>
    <t>16th January</t>
  </si>
  <si>
    <t>0.7</t>
  </si>
  <si>
    <t>R1254</t>
  </si>
  <si>
    <t>Account is CAD and account is from 1 to 7 days old; account status is Open; Debit Card is issued</t>
  </si>
  <si>
    <t>Account is CAD and account is from 10 to 14 days old; account status is Open</t>
  </si>
  <si>
    <t>Account is CAD and account is from 14 to 21 days old; account status is Open</t>
  </si>
  <si>
    <t>Account is CAD and account is from 21 to 91 days old; account status is Open; Credit Turnover is less than 1000</t>
  </si>
  <si>
    <t>Customer does not have FTB Mortgage</t>
  </si>
  <si>
    <t>R1263</t>
  </si>
  <si>
    <t>Mortgage account was opened within the last 4 weeks and Mortgage account status is open</t>
  </si>
  <si>
    <t>Account is Current Account Direct (whether opened as new account or switched from previous product) and account meets the following criteria:
Account is held for 1 to 7 days 
Account status is Open
Debit Card has been sent out to customer</t>
  </si>
  <si>
    <t>R1264</t>
  </si>
  <si>
    <t>R1265</t>
  </si>
  <si>
    <t>R1270</t>
  </si>
  <si>
    <t>R1272</t>
  </si>
  <si>
    <t>R1240</t>
  </si>
  <si>
    <t>Account is Current Account Direct (whether opened as new account or switched from previous product) and accounts meets the following criteria: 
Account is held for 21 to 91 days
Account status is Open
Customer has not made payments of £1000 to Current Account Direct to meet the minimum operating criteria</t>
  </si>
  <si>
    <t xml:space="preserve">Account is Current Account Direct (whether opened as new account or switched from previous product) and accounts meets the following criteria: 
Account is held for 91 to 365 days
Account status is Open
</t>
  </si>
  <si>
    <t xml:space="preserve">Account is Current Account Direct (whether opened as new account or switched from previous product) and accounts meets the following criteria: 
Account is held for 335 to 365 days
Account status is Open
</t>
  </si>
  <si>
    <t>R1256</t>
  </si>
  <si>
    <t>R1258</t>
  </si>
  <si>
    <t>R1260</t>
  </si>
  <si>
    <t xml:space="preserve">Account is CAD and account is from 335 to 365 days old; account status is Open; </t>
  </si>
  <si>
    <t xml:space="preserve">Account is CAD and account is from 91 to 365 days old; account status is Open; </t>
  </si>
  <si>
    <t>Customer has multiple CA</t>
  </si>
  <si>
    <t>Cash ISA Account can be topped up</t>
  </si>
  <si>
    <t>Combined rules where one account has to meet several criteria at once. Added new rules that are currently not used but may become relevant in future or if customer level information needs to be checked first (e.g. Customer has FRM). Amended some wording for existing rules/definitions</t>
  </si>
  <si>
    <t>Account is MTG and account start date is less than a month ago; account status is Open</t>
  </si>
  <si>
    <t>Customer does not have an application for a Current Account processed within the last 90 days</t>
  </si>
  <si>
    <t>Customer does not have an application for a Credit Card processed within the last 90 days</t>
  </si>
  <si>
    <t>Customer does not have an application for a Mortgage account processed within the last 90 days</t>
  </si>
  <si>
    <t>Customer has Mortgage product(s) with CYB</t>
  </si>
  <si>
    <t>Customer has Business CA</t>
  </si>
  <si>
    <t xml:space="preserve">Customer has offsetable SAV </t>
  </si>
  <si>
    <t>Account is CAD account is from 7 to 10 days old; account status is Open; Debit Card is activated</t>
  </si>
  <si>
    <t>Account is Current Account Direct (whether opened as new account or switched from previous product) and account meets the following criteria:
Account is held for 7 to 10 days
Account status is Open
Debit Card has been activated</t>
  </si>
  <si>
    <t>21st January</t>
  </si>
  <si>
    <t>T.B.D. Looking for source.  NBA is N009.  Second half of this requires a projection rather than current position but may not need this.</t>
  </si>
  <si>
    <t>Customer product counts.  What is this product?</t>
  </si>
  <si>
    <t>T.B.D. Change N084 to use branch drivetime / postal area?</t>
  </si>
  <si>
    <t>hub</t>
  </si>
  <si>
    <t>n/a</t>
  </si>
  <si>
    <t>Status @ 20140128</t>
  </si>
  <si>
    <t>Use arrears instead of collections.  Rule T.B.D. Impacts lots of NBAs.</t>
  </si>
  <si>
    <t>Contact rules T.B.D.</t>
  </si>
  <si>
    <t>Application data (CAR structure TBD). Autoscore.</t>
  </si>
  <si>
    <t>Replaces a combination of the following 1112 &amp; 1143 (N077 - N080)</t>
  </si>
  <si>
    <t>T.B.D. Drivetime to branch?</t>
  </si>
  <si>
    <t>IB registration - via Marketing? ETB.</t>
  </si>
  <si>
    <t>Mobile registration data - via Marketing? ETB / MDB??</t>
  </si>
  <si>
    <r>
      <t xml:space="preserve">T.B.D. Descoped from most NBAs but still need a new equivalent rule.  TP: Would recommend caution in using this - seems like quite a blanket approach. </t>
    </r>
    <r>
      <rPr>
        <b/>
        <sz val="10"/>
        <rFont val="Arial"/>
        <family val="2"/>
      </rPr>
      <t xml:space="preserve">Might be better replaced with (internal/bureau) score cutoffs. </t>
    </r>
    <r>
      <rPr>
        <sz val="10"/>
        <rFont val="Arial"/>
        <family val="2"/>
      </rPr>
      <t>(Also less reliant on semi-manual population of customer details on Autoscore).  SC: I don't think we need to apply this rule for NBAs 3, 10, 33, 34, 35, 78, 79, 87 and 88. I think we do need some sort of variation on this rule for NBAs 14, 92 and 93 as we are proposing more specific offers that would be embarrassing if we couldn't follow through. I am unsure about NBAs 19, 22, 23 and 24 - although I suspect they probably fall into the camp of not needing this rule applied.</t>
    </r>
  </si>
  <si>
    <t>Replaces a combination of the following 1013, 1107 &amp; 1143 (N065)</t>
  </si>
  <si>
    <t>Application data from Autoscore (CAR structure TBD, may only load 90 days)</t>
  </si>
  <si>
    <t>Replaces a combination of the following 1015, 1108 &amp; 1143 (N067 &amp; N068)</t>
  </si>
  <si>
    <t>Customer status is Active</t>
  </si>
  <si>
    <t>Replaces a combination of the following 1113 &amp; 1143 (N081)</t>
  </si>
  <si>
    <t>Complaints - CAR structure TBD.  MDB / Complaints Pega extract.</t>
  </si>
  <si>
    <t>ISA allowance utilisation + projection?  Ok with just remaining annual allowance but can we get it?  FB: not in EDW.</t>
  </si>
  <si>
    <t>Customer # offset mortgages. EDW.</t>
  </si>
  <si>
    <t>Customer product counts. EDW.</t>
  </si>
  <si>
    <t>Replaces a combination of the following 1044 &amp; 1114 (N082)</t>
  </si>
  <si>
    <t>Replaces a combination of the following 1018 &amp; 1155 (N093)</t>
  </si>
  <si>
    <t>Customer does not have TD</t>
  </si>
  <si>
    <t>Bureau info - RCDC (MDB).</t>
  </si>
  <si>
    <t>Use arrears data (summarised to customer) instead of collections.  FB to investigate.</t>
  </si>
  <si>
    <t>Behavioural scores / CRG - RCDC
Bureau scores - RCDC. MDB.</t>
  </si>
  <si>
    <t>Replaces a combination of the following 1023 &amp; 1104 (N056 - N059)</t>
  </si>
  <si>
    <t>R1013: Postage information - would Leads and Forms cover anything?
R1107: Acct open date. EDW.
R1143: Product Type. EDW.</t>
  </si>
  <si>
    <t>Replaces a combination of the following 1109 &amp; 1143 (N071 - N073)</t>
  </si>
  <si>
    <t>Replaces a combination of the following 1110 &amp; 1143 (N074)</t>
  </si>
  <si>
    <t>Replaces a combination of the following 1111, 1143 &amp; 1149 (N075 &amp; N076 ???)</t>
  </si>
  <si>
    <t>Combined Rules</t>
  </si>
  <si>
    <t>R1106: Acct open date. EDW.
R1143: Product Type. EDW.</t>
  </si>
  <si>
    <t xml:space="preserve">R1018: What is requirement? Max, average, over time etc?
^Does this NBA also include checking that a limit increase would be allowed? (ROL)
</t>
  </si>
  <si>
    <t>R1015: Remove.  Use time-based proxy.  See N067 and N068.
R1108: 1 day seems too short for inbound!
Logic also needs to consider switches, not just opened - test last product switch date (which is set to account open date if only ever had one product)?</t>
  </si>
  <si>
    <t xml:space="preserve">R1106: 1 day seems too short for inbound!
Logic also needs to consider switches, not just opened - test last product switch date (which is set to account open date if only ever had one product)?
</t>
  </si>
  <si>
    <t>R1110: 1 day seems too short for inbound!
Logic also needs to consider switches, not just opened - test last product switch date (which is set to account open date if only ever had one product)?</t>
  </si>
  <si>
    <t>R1109: 1 day seems too short for inbound!
Logic also needs to consider switches, not just opened - test last product switch date (which is set to account open date if only ever had one product)?</t>
  </si>
  <si>
    <t>R1109: Acct open date. EDW.
R1143: Product Type. EDW.</t>
  </si>
  <si>
    <t>R1110: Acct open date. EDW.
R1143: Product Type. EDW.</t>
  </si>
  <si>
    <t>R1113: 1 day seems too short for inbound!
Logic also needs to consider switches, not just opened - test last product switch date (which is set to account open date if only ever had one product)?</t>
  </si>
  <si>
    <t xml:space="preserve">R1113: Acct open date. EDW.
R1143: Product Type. EDW.
</t>
  </si>
  <si>
    <t>R1023: hub
R1104: Acct open date. EDW.</t>
  </si>
  <si>
    <t xml:space="preserve">R1023: Influenced by customer scope questions - will everyone always meet this?
</t>
  </si>
  <si>
    <t>R1018: Utilisation - derive from balance and limit info.
EDW.
R1155: Credit Limit. EDW.</t>
  </si>
  <si>
    <t>R1015: Remove.
R1108: Acct open date. EDW.
R1143: Product Type. EDW.</t>
  </si>
  <si>
    <t>Customer does not have recent CC Application</t>
  </si>
  <si>
    <t>Customer does not have Offset MTG</t>
  </si>
  <si>
    <t>Customer does not have an Offset Mortgage with CYB</t>
  </si>
  <si>
    <t>Customer does not have CC</t>
  </si>
  <si>
    <t>Customer has CC</t>
  </si>
  <si>
    <t>R1111: 1 day seems too short for inbound!
Logic also needs to consider switches, not just opened - test last product switch date (which is set to account open date if only ever had one product)?</t>
  </si>
  <si>
    <t>R1111: Acct open date. EDW.
R1143: Product Type. EDW.
R1149: Credit Turnover - RCDC (via Marketing)?</t>
  </si>
  <si>
    <t>R1112: 1 day seems too short for inbound!
Logic also needs to consider switches, not just opened - test last product switch date (which is set to account open date if only ever had one product)?</t>
  </si>
  <si>
    <t xml:space="preserve">R1112: Acct open date. EDW.
R1143: Product Type. EDW.
</t>
  </si>
  <si>
    <t>R1114: ^Might also be worth checking date became customer before reading account table</t>
  </si>
  <si>
    <t xml:space="preserve">R1114: Acct open date. EDW.
R1044: edw - product and balance
</t>
  </si>
  <si>
    <t>Customer does not have recent CA Application</t>
  </si>
  <si>
    <t>Customer does not have Life Insurance sold via CYB</t>
  </si>
  <si>
    <t>Customer has CA</t>
  </si>
  <si>
    <t>Customer does not have MTG</t>
  </si>
  <si>
    <t>Customer does not have PL</t>
  </si>
  <si>
    <t>Customer does not have SAV</t>
  </si>
  <si>
    <t>Customer does not have CAC</t>
  </si>
  <si>
    <t>Customer does not have CCJ</t>
  </si>
  <si>
    <t>0.8</t>
  </si>
  <si>
    <t>R1013: Remove.  Use time-based proxy.  See N065.
R1107: 1 day seems too short for inbound!
Logic also needs to consider switches, not just opened - test last product switch date (which is set to account open date if only ever had one product)?</t>
  </si>
  <si>
    <t>R1047: Card activation data? Not sure this is available.
R1154: Number of cardholders. MDB?
R1070: CC block codes.  FB to check EDW.
CC block codes. Is this exclusion for credit cards only? Lost and stolen are in EDW but account is closed therefore excluded. FB - Need to check if Block codes are in EDW?
R1048: Expiry date. FB: Where is this obtained from?? Open_Master - is thhis the SAS cards extract??</t>
  </si>
  <si>
    <t>E</t>
  </si>
  <si>
    <t xml:space="preserve">R1047: Remove.  Not required by N091 or N092. Change N101 to remove rule.
R1154: T.B.D. Can't source from EDW, need to look at Marketing source.  NBA is N091.
R1070: Will lost/stolen cards be included in database?
</t>
  </si>
  <si>
    <t>7th February</t>
    <phoneticPr fontId="6" type="noConversion"/>
  </si>
  <si>
    <t>Shona Crawford</t>
    <phoneticPr fontId="6" type="noConversion"/>
  </si>
  <si>
    <t>1.1</t>
    <phoneticPr fontId="6" type="noConversion"/>
  </si>
  <si>
    <t>Replaces a combination of the following 1048, 1070 &amp; 1154 (N091)</t>
  </si>
  <si>
    <t>Re-worked rule references in the rules columns of the NBA Matrix. Replaced individual rules by the combined rules and copied all relevant comments back. Added in the new tab called "Removed Rules" that provides a list of all rules removed from the Rules Library.Added columns BI - BL on the NBA Matric tab.</t>
  </si>
  <si>
    <t>Exists / New</t>
  </si>
  <si>
    <t>3rd February</t>
  </si>
  <si>
    <t>Removed column BK "Product Landing Page" as two columns with this title and only one needed. Added in Product Landing Pages for all new NBAs. Amended Glossary - row 9, to change nbaCategory to be nbaConflictGroupCategory with expanded codes; and updated column G in the NBA Matrix to reflect these new codes. 3 new NBAs added in (N143-N145) all marked in red, which are taken from the Outbound DM Daily Triggers list. Added new column M which indicates whether the NBA also features on the Outbound DM Trigger list.</t>
    <phoneticPr fontId="6" type="noConversion"/>
  </si>
  <si>
    <t>No</t>
    <phoneticPr fontId="6" type="noConversion"/>
  </si>
  <si>
    <t>No</t>
    <phoneticPr fontId="6" type="noConversion"/>
  </si>
  <si>
    <t>No</t>
    <phoneticPr fontId="6" type="noConversion"/>
  </si>
  <si>
    <t>No</t>
    <phoneticPr fontId="6" type="noConversion"/>
  </si>
  <si>
    <t>No</t>
    <phoneticPr fontId="6" type="noConversion"/>
  </si>
  <si>
    <t>No</t>
    <phoneticPr fontId="6" type="noConversion"/>
  </si>
  <si>
    <t>No</t>
    <phoneticPr fontId="6" type="noConversion"/>
  </si>
  <si>
    <t>No</t>
    <phoneticPr fontId="6" type="noConversion"/>
  </si>
  <si>
    <t>1.5</t>
    <phoneticPr fontId="6" type="noConversion"/>
  </si>
  <si>
    <t>13th February 2014</t>
    <phoneticPr fontId="6" type="noConversion"/>
  </si>
  <si>
    <t>Kevin Lennon</t>
    <phoneticPr fontId="6" type="noConversion"/>
  </si>
  <si>
    <t>Shona Crawford</t>
    <phoneticPr fontId="6" type="noConversion"/>
  </si>
  <si>
    <t>Added new column called "CTA Code" for every Container, and populated to show when a Container is being used what the CTA should be.
Deleted the column titled "Conflict Group Rules at NBA Level (TBC with Tim)" as this Is no longer needed as the column titled "nbaCategory" replaces it, showing which Conflict Group each NBA belongs to.
N129 - removed as zero balances left in our GEBs
Updated all Container cells to show what will be in the container. "No" = container won't be used; "Graphic" = graphic to be displayed; "Static Text" = the copy presented remains the same for every customer seeing that NBA; "Personalised Text" = data being pulled in specific to the customer, e.g. customer name, date, value, product name, etc; "Empty" = nothing is presented at all; and also where there will be multiple treatments for the NBA that is also shown, e.g. 2 or 3 treatments.
N025 - removed as data can't be sourced.
Made some changes to Product Landing Pages information. There are a few where previously it had stated that no page existed and one was needed. A few have been changed to now say that no page exists and no page is needed.
Added two new "nbaCategory" codes - BU for Business and PR for Private.
Have cross checked the NBA list against the latest Outbound DM Trigger list.
Have checked and ensured that Synergy Drivers and Synergy Supporters are on the Test list.
Have made sure that Synergy Driver NBAs only point to the In Box and the product Opportunity.
Have made sure that the Synergy Support NBAs only point to the Right Hand Banner and the Hero Banner.
R1292 and R1293 removed as relate to N129 which has been removed.</t>
    <phoneticPr fontId="6" type="noConversion"/>
  </si>
  <si>
    <t>N058 - change from J001S07 to J001S06
N059 - change from J001S07 to J001S06
N080 - addition of R1067
N091 - addition of R1161, R1166, R1168, R1169
N119 - addition of R1162 to Global Eligibility
N120 - Remove R1162 from Global Eligibility
N120 - amend Eligibility Rule to 'N/A'</t>
    <phoneticPr fontId="6" type="noConversion"/>
  </si>
  <si>
    <t>1.6</t>
    <phoneticPr fontId="6" type="noConversion"/>
  </si>
  <si>
    <t>Shona Crawford</t>
    <phoneticPr fontId="6" type="noConversion"/>
  </si>
  <si>
    <t>14th February</t>
  </si>
  <si>
    <t>Included abbreviationn in R1177 to be consistent with other rules.</t>
  </si>
  <si>
    <t>26th February</t>
  </si>
  <si>
    <t>Did you know you can move money between CB or YB accounts with our Mobile App?</t>
    <phoneticPr fontId="6" type="noConversion"/>
  </si>
  <si>
    <t>Did you know our Mobile App has a Branch and ATM locator?</t>
    <phoneticPr fontId="6" type="noConversion"/>
  </si>
  <si>
    <t>Remember to set up Direct Debits or Standing Orders on your account</t>
  </si>
  <si>
    <t>To meet the minimum operating criteria of your Current Account Direct you must transfer £1,000 per month into your account (soft nudge)</t>
  </si>
  <si>
    <t>Move your mortgage payment date - aimed at people who have mortgage coming off just before salary pay in making them go overdrawn - make this more general to target people dipping into Overdrafts</t>
  </si>
  <si>
    <t>R1319</t>
  </si>
  <si>
    <t>Customer does not have Standing Order or Direct Debit instructions in place for the CA</t>
  </si>
  <si>
    <t>R1320</t>
  </si>
  <si>
    <t>R1321</t>
  </si>
  <si>
    <t>Credit Cards - reactivate a card that hasn't been used for a while (3 months plus)</t>
  </si>
  <si>
    <t>Saving for …..1st House - customers with no savings</t>
  </si>
  <si>
    <t>Collect home renewal dates</t>
  </si>
  <si>
    <t>Account is CA and account status is open; is dipping into overdraft</t>
  </si>
  <si>
    <t>Customer has a CA with CYB and account meets the following criteria:
Account status is open
Account is dipping into overdraft (i.e.both total number of days in credit and total number of days in debit for the last month are greater than 0)</t>
  </si>
  <si>
    <t>Customer's last month credit turnover is at least 1000</t>
  </si>
  <si>
    <t>Customer's last month credit turnover is less than1000</t>
  </si>
  <si>
    <t>R1323</t>
  </si>
  <si>
    <t>Customer's last month credit turnover is less than £1000 (should be an alternative for Salary Mandate)</t>
  </si>
  <si>
    <t>Customer's last month credit turnover is at least £1000 (should be an alternative for Salary Mandate)</t>
  </si>
  <si>
    <r>
      <t xml:space="preserve">Included 5 new rules on the Rules Library (i.e. R1319, R1320, R1321, R1322, R1323)
Reworded the following NBAs (these are in red now): N027-N032, N069, N070, N075, N080, N116.
Included new NBA: N146 (applied the same parameters as for N080, only one rule is different)
N001, N002 &amp; N107 - Removed R1065
</t>
    </r>
    <r>
      <rPr>
        <sz val="10"/>
        <rFont val="Arial"/>
        <family val="2"/>
      </rPr>
      <t>N020, N073, N076, N144 - were removed from the NBA Matrix tab and put on the Removed NBAs tab as these were indicated as not doable in Phase1.</t>
    </r>
    <r>
      <rPr>
        <sz val="10"/>
        <color indexed="8"/>
        <rFont val="Arial"/>
        <family val="2"/>
      </rPr>
      <t xml:space="preserve">
N033 - removed R1137
N034 - removed R1138
N035 - removed R1139
N036 - removed R1004 &amp; R1138
N037 - removed R1140
N038 - removed R1141
N039 - removed R1142
N069 - changed rules to be MT general (no longer part of the CAD journey), now rules are at the customer not account level. Replaced the rules with R1090, R1319, R1323 and R1162 (R1162 is on the global rule column)
N070 - changed rules to be MT general (no longer part of the CAD journey), now rules are at the customer not account level. Replaced the rules with R1090, R1319, R1320 and R1162 (R1162 is on the global rule column)
N085 - removed R1151
N116 - removed R1282, replaced with the new rule R1321
N117 - removed R1151</t>
    </r>
  </si>
  <si>
    <t xml:space="preserve">Changed new NBA (i.e. N146) to be freestanding, not part of the CAD journey. </t>
  </si>
  <si>
    <t xml:space="preserve"> </t>
  </si>
  <si>
    <t xml:space="preserve">12th March </t>
  </si>
  <si>
    <t>websummaryvaliditySwitch</t>
  </si>
  <si>
    <t>wesummaryopsLever</t>
  </si>
  <si>
    <t>header</t>
  </si>
  <si>
    <t>content</t>
  </si>
  <si>
    <t>hyperlink</t>
  </si>
  <si>
    <t>image</t>
  </si>
  <si>
    <t>websummarysynergyNBA</t>
  </si>
  <si>
    <t>'B' = Business
'R' = Retail
'P' = Private
'A' = All</t>
  </si>
  <si>
    <t>stageId</t>
  </si>
  <si>
    <t>journeyId</t>
  </si>
  <si>
    <t>S01</t>
  </si>
  <si>
    <t>S02</t>
  </si>
  <si>
    <t>S03</t>
  </si>
  <si>
    <t>S04</t>
  </si>
  <si>
    <t>S05</t>
  </si>
  <si>
    <t>S06</t>
  </si>
  <si>
    <t>S07</t>
  </si>
  <si>
    <t>J001</t>
  </si>
  <si>
    <t>J003</t>
  </si>
  <si>
    <t>An indicator of the stage of a Customer Journey in which a Proposition resides</t>
  </si>
  <si>
    <t xml:space="preserve">Optional Variable.
Mask: 
Jxxx = Journey plus 000-999 Integers
</t>
  </si>
  <si>
    <t>Jxxx</t>
  </si>
  <si>
    <t xml:space="preserve">Optional Variable.
Mask: 
Sxx = Stage + 00-99 Integers </t>
  </si>
  <si>
    <t>Sxx</t>
  </si>
  <si>
    <t>NC002</t>
  </si>
  <si>
    <t>NC003</t>
  </si>
  <si>
    <t>NC004</t>
  </si>
  <si>
    <t>NC005</t>
  </si>
  <si>
    <t>NC009</t>
  </si>
  <si>
    <t>NC011</t>
  </si>
  <si>
    <t>NC013</t>
  </si>
  <si>
    <t>NC015</t>
  </si>
  <si>
    <t>NC016</t>
  </si>
  <si>
    <t>NC017</t>
  </si>
  <si>
    <t>NC019</t>
  </si>
  <si>
    <t>NC021</t>
  </si>
  <si>
    <t>NC022</t>
  </si>
  <si>
    <t>NC024</t>
  </si>
  <si>
    <t>NC028</t>
  </si>
  <si>
    <t>NC033</t>
  </si>
  <si>
    <t>NC035</t>
  </si>
  <si>
    <t>NC051</t>
  </si>
  <si>
    <t>NC056</t>
  </si>
  <si>
    <t>NC057</t>
  </si>
  <si>
    <t>NC058</t>
  </si>
  <si>
    <t>NC059</t>
  </si>
  <si>
    <t>NC060</t>
  </si>
  <si>
    <t>NC061</t>
  </si>
  <si>
    <t>NC062</t>
  </si>
  <si>
    <t>NC063</t>
  </si>
  <si>
    <t>NC064</t>
  </si>
  <si>
    <t>NC065</t>
  </si>
  <si>
    <t>NC066</t>
  </si>
  <si>
    <t>NC067</t>
  </si>
  <si>
    <t>NC068</t>
  </si>
  <si>
    <t>NC069</t>
  </si>
  <si>
    <t>NC070</t>
  </si>
  <si>
    <t>NC071</t>
  </si>
  <si>
    <t>NC072</t>
  </si>
  <si>
    <t>NC074</t>
  </si>
  <si>
    <t>NC076</t>
  </si>
  <si>
    <t>NC078</t>
  </si>
  <si>
    <t>NC080</t>
  </si>
  <si>
    <t>NC082</t>
  </si>
  <si>
    <t>NC083</t>
  </si>
  <si>
    <t>NC084</t>
  </si>
  <si>
    <t>NC086</t>
  </si>
  <si>
    <t>NC089</t>
  </si>
  <si>
    <t>NC090</t>
  </si>
  <si>
    <t>NC091</t>
  </si>
  <si>
    <t>NC096</t>
  </si>
  <si>
    <t>NC100</t>
  </si>
  <si>
    <t>NC101</t>
  </si>
  <si>
    <t>NC107</t>
  </si>
  <si>
    <t>NC112</t>
  </si>
  <si>
    <t>NC113</t>
  </si>
  <si>
    <t>NC114</t>
  </si>
  <si>
    <t>NC116</t>
  </si>
  <si>
    <t>NC117</t>
  </si>
  <si>
    <t>NC122</t>
  </si>
  <si>
    <t>NC123</t>
  </si>
  <si>
    <t>NC124</t>
  </si>
  <si>
    <t>NC125</t>
  </si>
  <si>
    <t>NC126</t>
  </si>
  <si>
    <t xml:space="preserve">Updated the Structure of the NBA Matrix for Development, removed the 'Removed NBAs' worksheet, removed the 'Removed Rules' worksheetremoved the 'Context Mapping' worksheet, removed the 'Platform Mapping' worksheet, removed 'sheet 1' worksheet, removed the 'Journey Matrix' worksheet, removed the Jpurney Stage Matrix, removed the 'NBA Matrix(original)' matrix, removed the 'Container Library' matrix, removed the 'Copy of SC Messages' worksheet, removed the 'workshop list' matrix, remove the 'short list' matrix, remove the 'data source' worksheet, remove the 'shot list matrix' worksheet. 
Complete rationalisaiton of the NA Matrix. Instantiation of the Treatment Library Structure     </t>
  </si>
  <si>
    <t>validityRules</t>
  </si>
  <si>
    <t>eligibilityRules</t>
  </si>
  <si>
    <t>relevancyRules</t>
  </si>
  <si>
    <t>Default Value</t>
  </si>
  <si>
    <t>Value Range</t>
  </si>
  <si>
    <t>next sequential</t>
  </si>
  <si>
    <t>websummaryopsLever</t>
  </si>
  <si>
    <t>websummaryheroTreatment</t>
  </si>
  <si>
    <t>websummaryinboxTreatment</t>
  </si>
  <si>
    <t>websummaryopportunityTreatment</t>
  </si>
  <si>
    <t>websummaryopportunityblackoutVolume</t>
  </si>
  <si>
    <t>websummaryopportunityblackoutDensity</t>
  </si>
  <si>
    <t>websummaryrighthandTreatment</t>
  </si>
  <si>
    <t>Treatment Library</t>
  </si>
  <si>
    <t>container</t>
  </si>
  <si>
    <t>'I' = Inbox
'P' = Product Opportunity
'R' = Right Hand Banner
'H' = Hero Banner</t>
  </si>
  <si>
    <t>NY002</t>
  </si>
  <si>
    <t>NY003</t>
  </si>
  <si>
    <t>NY004</t>
  </si>
  <si>
    <t>NY005</t>
  </si>
  <si>
    <t>NY009</t>
  </si>
  <si>
    <t>NY011</t>
  </si>
  <si>
    <t>NY013</t>
  </si>
  <si>
    <t>NY015</t>
  </si>
  <si>
    <t>NY016</t>
  </si>
  <si>
    <t>NY017</t>
  </si>
  <si>
    <t>NY019</t>
  </si>
  <si>
    <t>NY021</t>
  </si>
  <si>
    <t>NY022</t>
  </si>
  <si>
    <t>NY024</t>
  </si>
  <si>
    <t>NY028</t>
  </si>
  <si>
    <t>NY033</t>
  </si>
  <si>
    <t>NY035</t>
  </si>
  <si>
    <t>NY051</t>
  </si>
  <si>
    <t>NY056</t>
  </si>
  <si>
    <t>NY057</t>
  </si>
  <si>
    <t>NY058</t>
  </si>
  <si>
    <t>NY059</t>
  </si>
  <si>
    <t>NY060</t>
  </si>
  <si>
    <t>NY061</t>
  </si>
  <si>
    <t>NY062</t>
  </si>
  <si>
    <t>NY063</t>
  </si>
  <si>
    <t>NY064</t>
  </si>
  <si>
    <t>NY065</t>
  </si>
  <si>
    <t>NY066</t>
  </si>
  <si>
    <t>NY067</t>
  </si>
  <si>
    <t>NY068</t>
  </si>
  <si>
    <t>NY069</t>
  </si>
  <si>
    <t>NY070</t>
  </si>
  <si>
    <t>NY071</t>
  </si>
  <si>
    <t>NY072</t>
  </si>
  <si>
    <t>NY074</t>
  </si>
  <si>
    <t>NY076</t>
  </si>
  <si>
    <t>NY078</t>
  </si>
  <si>
    <t>NY080</t>
  </si>
  <si>
    <t>NY082</t>
  </si>
  <si>
    <t>NY083</t>
  </si>
  <si>
    <t>NY084</t>
  </si>
  <si>
    <t>NY086</t>
  </si>
  <si>
    <t>NY089</t>
  </si>
  <si>
    <t>NY090</t>
  </si>
  <si>
    <t>NY091</t>
  </si>
  <si>
    <t>NY096</t>
  </si>
  <si>
    <t>NY100</t>
  </si>
  <si>
    <t>NY101</t>
  </si>
  <si>
    <t>NY107</t>
  </si>
  <si>
    <t>NY112</t>
  </si>
  <si>
    <t>NY113</t>
  </si>
  <si>
    <t>NY114</t>
  </si>
  <si>
    <t>NY116</t>
  </si>
  <si>
    <t>NY117</t>
  </si>
  <si>
    <t>NY122</t>
  </si>
  <si>
    <t>NY123</t>
  </si>
  <si>
    <t>NY124</t>
  </si>
  <si>
    <t>NY125</t>
  </si>
  <si>
    <t>NY126</t>
  </si>
  <si>
    <t>coreId</t>
  </si>
  <si>
    <t>TC002</t>
  </si>
  <si>
    <t>TC003</t>
  </si>
  <si>
    <t>TC004</t>
  </si>
  <si>
    <t>TC005</t>
  </si>
  <si>
    <t>TC009</t>
  </si>
  <si>
    <t>TC011</t>
  </si>
  <si>
    <t>TC013</t>
  </si>
  <si>
    <t>TC015</t>
  </si>
  <si>
    <t>TC016</t>
  </si>
  <si>
    <t>TC017</t>
  </si>
  <si>
    <t>TC019</t>
  </si>
  <si>
    <t>TC021</t>
  </si>
  <si>
    <t>TC022</t>
  </si>
  <si>
    <t>TC024</t>
  </si>
  <si>
    <t>TC028</t>
  </si>
  <si>
    <t>TC033</t>
  </si>
  <si>
    <t>TC035</t>
  </si>
  <si>
    <t>TC051</t>
  </si>
  <si>
    <t>TC056</t>
  </si>
  <si>
    <t>TC057</t>
  </si>
  <si>
    <t>TC058</t>
  </si>
  <si>
    <t>TC059</t>
  </si>
  <si>
    <t>TC060</t>
  </si>
  <si>
    <t>TC061</t>
  </si>
  <si>
    <t>TC062</t>
  </si>
  <si>
    <t>TC063</t>
  </si>
  <si>
    <t>TC064</t>
  </si>
  <si>
    <t>TC065</t>
  </si>
  <si>
    <t>TC066</t>
  </si>
  <si>
    <t>TC067</t>
  </si>
  <si>
    <t>TC068</t>
  </si>
  <si>
    <t>TC069</t>
  </si>
  <si>
    <t>TC070</t>
  </si>
  <si>
    <t>TC071</t>
  </si>
  <si>
    <t>TC072</t>
  </si>
  <si>
    <t>TC074</t>
  </si>
  <si>
    <t>TC076</t>
  </si>
  <si>
    <t>TC078</t>
  </si>
  <si>
    <t>TC080</t>
  </si>
  <si>
    <t>TC082</t>
  </si>
  <si>
    <t>TC083</t>
  </si>
  <si>
    <t>TC084</t>
  </si>
  <si>
    <t>TC086</t>
  </si>
  <si>
    <t>TC089</t>
  </si>
  <si>
    <t>TC090</t>
  </si>
  <si>
    <t>TC091</t>
  </si>
  <si>
    <t>TC096</t>
  </si>
  <si>
    <t>TC100</t>
  </si>
  <si>
    <t>TC101</t>
  </si>
  <si>
    <t>TC107</t>
  </si>
  <si>
    <t>TC112</t>
  </si>
  <si>
    <t>TC113</t>
  </si>
  <si>
    <t>TC114</t>
  </si>
  <si>
    <t>TC116</t>
  </si>
  <si>
    <t>TC117</t>
  </si>
  <si>
    <t>TC122</t>
  </si>
  <si>
    <t>TC123</t>
  </si>
  <si>
    <t>TC124</t>
  </si>
  <si>
    <t>TC125</t>
  </si>
  <si>
    <t>TC126</t>
  </si>
  <si>
    <t>TY002</t>
  </si>
  <si>
    <t>TY003</t>
  </si>
  <si>
    <t>TY004</t>
  </si>
  <si>
    <t>TY005</t>
  </si>
  <si>
    <t>TY009</t>
  </si>
  <si>
    <t>TY011</t>
  </si>
  <si>
    <t>TY013</t>
  </si>
  <si>
    <t>TY015</t>
  </si>
  <si>
    <t>TY016</t>
  </si>
  <si>
    <t>TY017</t>
  </si>
  <si>
    <t>TY019</t>
  </si>
  <si>
    <t>TY021</t>
  </si>
  <si>
    <t>TY022</t>
  </si>
  <si>
    <t>TY024</t>
  </si>
  <si>
    <t>TY028</t>
  </si>
  <si>
    <t>TY033</t>
  </si>
  <si>
    <t>TY035</t>
  </si>
  <si>
    <t>TY051</t>
  </si>
  <si>
    <t>TY056</t>
  </si>
  <si>
    <t>TY057</t>
  </si>
  <si>
    <t>TY058</t>
  </si>
  <si>
    <t>TY059</t>
  </si>
  <si>
    <t>TY060</t>
  </si>
  <si>
    <t>TY061</t>
  </si>
  <si>
    <t>TY062</t>
  </si>
  <si>
    <t>TY063</t>
  </si>
  <si>
    <t>TY064</t>
  </si>
  <si>
    <t>TY065</t>
  </si>
  <si>
    <t>TY066</t>
  </si>
  <si>
    <t>TY067</t>
  </si>
  <si>
    <t>TY068</t>
  </si>
  <si>
    <t>TY069</t>
  </si>
  <si>
    <t>TY070</t>
  </si>
  <si>
    <t>TY071</t>
  </si>
  <si>
    <t>TY072</t>
  </si>
  <si>
    <t>TY074</t>
  </si>
  <si>
    <t>TY076</t>
  </si>
  <si>
    <t>TY078</t>
  </si>
  <si>
    <t>TY080</t>
  </si>
  <si>
    <t>TY082</t>
  </si>
  <si>
    <t>TY083</t>
  </si>
  <si>
    <t>TY084</t>
  </si>
  <si>
    <t>TY086</t>
  </si>
  <si>
    <t>TY089</t>
  </si>
  <si>
    <t>TY090</t>
  </si>
  <si>
    <t>TY091</t>
  </si>
  <si>
    <t>TY096</t>
  </si>
  <si>
    <t>TY100</t>
  </si>
  <si>
    <t>TY101</t>
  </si>
  <si>
    <t>TY107</t>
  </si>
  <si>
    <t>TY112</t>
  </si>
  <si>
    <t>TY113</t>
  </si>
  <si>
    <t>TY114</t>
  </si>
  <si>
    <t>TY116</t>
  </si>
  <si>
    <t>TY117</t>
  </si>
  <si>
    <t>TY122</t>
  </si>
  <si>
    <t>TY123</t>
  </si>
  <si>
    <t>TY124</t>
  </si>
  <si>
    <t>TY125</t>
  </si>
  <si>
    <t>TY126</t>
  </si>
  <si>
    <t>TC002I</t>
  </si>
  <si>
    <t>TC003I</t>
  </si>
  <si>
    <t>TC004I</t>
  </si>
  <si>
    <t>TC009I</t>
  </si>
  <si>
    <t>TC011I</t>
  </si>
  <si>
    <t>TC013I</t>
  </si>
  <si>
    <t>TC016I</t>
  </si>
  <si>
    <t>TC017I</t>
  </si>
  <si>
    <t>TC019I</t>
  </si>
  <si>
    <t>TC021I</t>
  </si>
  <si>
    <t>TC022I</t>
  </si>
  <si>
    <t>TC035I</t>
  </si>
  <si>
    <t>TC051I</t>
  </si>
  <si>
    <t>TC056I</t>
  </si>
  <si>
    <t>TC057I</t>
  </si>
  <si>
    <t>TC058I</t>
  </si>
  <si>
    <t>TC059I</t>
  </si>
  <si>
    <t>TC060I</t>
  </si>
  <si>
    <t>TC061I</t>
  </si>
  <si>
    <t>TC062I</t>
  </si>
  <si>
    <t>TC063I</t>
  </si>
  <si>
    <t>TC064I</t>
  </si>
  <si>
    <t>TC065I</t>
  </si>
  <si>
    <t>TC066I</t>
  </si>
  <si>
    <t>TC070I</t>
  </si>
  <si>
    <t>TC071I</t>
  </si>
  <si>
    <t>TC078I</t>
  </si>
  <si>
    <t>TC080I</t>
  </si>
  <si>
    <t>TC082I</t>
  </si>
  <si>
    <t>TC083I</t>
  </si>
  <si>
    <t>TC084I</t>
  </si>
  <si>
    <t>P</t>
  </si>
  <si>
    <t>TC074I</t>
  </si>
  <si>
    <t>TC089I</t>
  </si>
  <si>
    <t>TC090I</t>
  </si>
  <si>
    <t>TC096I</t>
  </si>
  <si>
    <t>TC100I</t>
  </si>
  <si>
    <t>TC107I</t>
  </si>
  <si>
    <t>TC112I</t>
  </si>
  <si>
    <t>TC113I</t>
  </si>
  <si>
    <t>TC114I</t>
  </si>
  <si>
    <t>TC116I</t>
  </si>
  <si>
    <t>TC117I</t>
  </si>
  <si>
    <t>TC122I</t>
  </si>
  <si>
    <t>TC123I</t>
  </si>
  <si>
    <t>TC124I</t>
  </si>
  <si>
    <t>TC126I</t>
  </si>
  <si>
    <t>TY002I</t>
  </si>
  <si>
    <t>TY003I</t>
  </si>
  <si>
    <t>TY004I</t>
  </si>
  <si>
    <t>TY009I</t>
  </si>
  <si>
    <t>TY011I</t>
  </si>
  <si>
    <t>TY013I</t>
  </si>
  <si>
    <t>TY016I</t>
  </si>
  <si>
    <t>TY017I</t>
  </si>
  <si>
    <t>TY019I</t>
  </si>
  <si>
    <t>TY021I</t>
  </si>
  <si>
    <t>TY022I</t>
  </si>
  <si>
    <t>TY035I</t>
  </si>
  <si>
    <t>TY051I</t>
  </si>
  <si>
    <t>TY056I</t>
  </si>
  <si>
    <t>TY057I</t>
  </si>
  <si>
    <t>TY058I</t>
  </si>
  <si>
    <t>TY059I</t>
  </si>
  <si>
    <t>TY060I</t>
  </si>
  <si>
    <t>TY061I</t>
  </si>
  <si>
    <t>TY062I</t>
  </si>
  <si>
    <t>TY063I</t>
  </si>
  <si>
    <t>TY064I</t>
  </si>
  <si>
    <t>TY065I</t>
  </si>
  <si>
    <t>TY066I</t>
  </si>
  <si>
    <t>TY070I</t>
  </si>
  <si>
    <t>TY071I</t>
  </si>
  <si>
    <t>TY074I</t>
  </si>
  <si>
    <t>TY078I</t>
  </si>
  <si>
    <t>TY080I</t>
  </si>
  <si>
    <t>TY082I</t>
  </si>
  <si>
    <t>TY083I</t>
  </si>
  <si>
    <t>TY084I</t>
  </si>
  <si>
    <t>TY089I</t>
  </si>
  <si>
    <t>TY090I</t>
  </si>
  <si>
    <t>TY096I</t>
  </si>
  <si>
    <t>TY100I</t>
  </si>
  <si>
    <t>TY107I</t>
  </si>
  <si>
    <t>TY112I</t>
  </si>
  <si>
    <t>TY113I</t>
  </si>
  <si>
    <t>TY114I</t>
  </si>
  <si>
    <t>TY116I</t>
  </si>
  <si>
    <t>TY117I</t>
  </si>
  <si>
    <t>TY122I</t>
  </si>
  <si>
    <t>TY123I</t>
  </si>
  <si>
    <t>TY124I</t>
  </si>
  <si>
    <t>TY126I</t>
  </si>
  <si>
    <t>TC116H</t>
  </si>
  <si>
    <t>TY116H</t>
  </si>
  <si>
    <t>TC003P</t>
  </si>
  <si>
    <t>TC009P</t>
  </si>
  <si>
    <t>TC016P</t>
  </si>
  <si>
    <t>TC083P</t>
  </si>
  <si>
    <t>TC096P</t>
  </si>
  <si>
    <t>TC100P</t>
  </si>
  <si>
    <t>TC116P</t>
  </si>
  <si>
    <t>TC117P</t>
  </si>
  <si>
    <t>TC122P</t>
  </si>
  <si>
    <t>TC123P</t>
  </si>
  <si>
    <t>TC124P</t>
  </si>
  <si>
    <t>TC126P</t>
  </si>
  <si>
    <t>TY003P</t>
  </si>
  <si>
    <t>TY009P</t>
  </si>
  <si>
    <t>TY016P</t>
  </si>
  <si>
    <t>TY083P</t>
  </si>
  <si>
    <t>TY096P</t>
  </si>
  <si>
    <t>TY100P</t>
  </si>
  <si>
    <t>TY116P</t>
  </si>
  <si>
    <t>TY117P</t>
  </si>
  <si>
    <t>TY122P</t>
  </si>
  <si>
    <t>TY123P</t>
  </si>
  <si>
    <t>TY124P</t>
  </si>
  <si>
    <t>TY126P</t>
  </si>
  <si>
    <t>TC070R</t>
  </si>
  <si>
    <t>TC074R</t>
  </si>
  <si>
    <t>TC078R</t>
  </si>
  <si>
    <t>TC112R</t>
  </si>
  <si>
    <t>TC116R</t>
  </si>
  <si>
    <t>TY002R</t>
  </si>
  <si>
    <t>TY017R</t>
  </si>
  <si>
    <t>TY022R</t>
  </si>
  <si>
    <t>TY063R</t>
  </si>
  <si>
    <t>TY064R</t>
  </si>
  <si>
    <t>TY070R</t>
  </si>
  <si>
    <t>TY074R</t>
  </si>
  <si>
    <t>TY078R</t>
  </si>
  <si>
    <t>TY112R</t>
  </si>
  <si>
    <t>TY116R</t>
  </si>
  <si>
    <t>TC002R</t>
  </si>
  <si>
    <t>TC017R</t>
  </si>
  <si>
    <t>TC022R</t>
  </si>
  <si>
    <t>TC063R</t>
  </si>
  <si>
    <t>TC064R</t>
  </si>
  <si>
    <t>I</t>
  </si>
  <si>
    <t>TC028P</t>
  </si>
  <si>
    <t>TC033P</t>
  </si>
  <si>
    <t>TC067P</t>
  </si>
  <si>
    <t>TC068P</t>
  </si>
  <si>
    <t>TC069P</t>
  </si>
  <si>
    <t>TC072P</t>
  </si>
  <si>
    <t>TC086P</t>
  </si>
  <si>
    <t>TC125P</t>
  </si>
  <si>
    <t>TY005P</t>
  </si>
  <si>
    <t>TY028P</t>
  </si>
  <si>
    <t>TY033P</t>
  </si>
  <si>
    <t>TY067P</t>
  </si>
  <si>
    <t>TY068P</t>
  </si>
  <si>
    <t>TY069P</t>
  </si>
  <si>
    <t>TY072P</t>
  </si>
  <si>
    <t>TY086P</t>
  </si>
  <si>
    <t>TY125P</t>
  </si>
  <si>
    <t>TC076H</t>
  </si>
  <si>
    <t>TY076H</t>
  </si>
  <si>
    <t>TC005P</t>
  </si>
  <si>
    <t>TC015R</t>
  </si>
  <si>
    <t>TC024R</t>
  </si>
  <si>
    <t>TC072R</t>
  </si>
  <si>
    <t>TC076R</t>
  </si>
  <si>
    <t>TC091R</t>
  </si>
  <si>
    <t>TC101R</t>
  </si>
  <si>
    <t>TC125R</t>
  </si>
  <si>
    <t>TY015R</t>
  </si>
  <si>
    <t>TY024R</t>
  </si>
  <si>
    <t>TY072R</t>
  </si>
  <si>
    <t>TY076R</t>
  </si>
  <si>
    <t>TY091R</t>
  </si>
  <si>
    <t>TY101R</t>
  </si>
  <si>
    <t>TY125R</t>
  </si>
  <si>
    <t>H</t>
  </si>
  <si>
    <t>tbd</t>
  </si>
  <si>
    <t>A global variable that is included in the Validity model</t>
  </si>
  <si>
    <t>Y' = on
'N' = off</t>
  </si>
  <si>
    <t>Another NBA that relates to this NBA</t>
  </si>
  <si>
    <t>Priritisation Algorithm</t>
  </si>
  <si>
    <t>Container Logic</t>
  </si>
  <si>
    <t>When an NBA is to be included in a container, a check is carried out to see if a synergstic NBA exists. If it does, that synergistic NBA populates other containers</t>
  </si>
  <si>
    <t>The Treatment that populates the hero banner</t>
  </si>
  <si>
    <t>The Treatment that populates the inbox</t>
  </si>
  <si>
    <t>The Treatment that populates the right hand banner</t>
  </si>
  <si>
    <t>The number of times an NBA can be displayed to a Customer in the Product Opportunity Container within the Density Blackout Period, befor it becomes Irrelevant</t>
  </si>
  <si>
    <t>The period of time during which the number of times an NBA can be displayed in the Product Opportunity Container must not top the Volume Blackout Value</t>
  </si>
  <si>
    <t>A binary switch that switches the NBA on or off in this channel</t>
  </si>
  <si>
    <t>a maximum of one synergistic NBA can exist</t>
  </si>
  <si>
    <t>a maximum of one treatment per container per NBA can exist</t>
  </si>
  <si>
    <t>The Container will be populated by relevant NBAs that are highly prioritised and are compatible with Treatment rules, conflict rules and synergy rules</t>
  </si>
  <si>
    <t>Champion Challenger Rule</t>
  </si>
  <si>
    <t>champion/challenger rule</t>
  </si>
  <si>
    <t>Used</t>
  </si>
  <si>
    <t>Yes</t>
  </si>
  <si>
    <t>Sorted</t>
  </si>
  <si>
    <t>CodeStatus</t>
  </si>
  <si>
    <t>Validity</t>
  </si>
  <si>
    <t>Elegibility</t>
  </si>
  <si>
    <t>Global</t>
  </si>
  <si>
    <t>OK</t>
  </si>
  <si>
    <t>R</t>
    <phoneticPr fontId="6" type="noConversion"/>
  </si>
  <si>
    <t>SE</t>
  </si>
  <si>
    <t>P</t>
    <phoneticPr fontId="6" type="noConversion"/>
  </si>
  <si>
    <t>MO</t>
  </si>
  <si>
    <t>In Scope</t>
    <phoneticPr fontId="6" type="noConversion"/>
  </si>
  <si>
    <t>Character Count</t>
    <phoneticPr fontId="6" type="noConversion"/>
  </si>
  <si>
    <t>Mobile Banking - Your Bank in Your Hands</t>
    <phoneticPr fontId="6" type="noConversion"/>
  </si>
  <si>
    <t xml:space="preserve">Did you know you can manage your Clydesdale Bank personal accounts and any linked credit card(s) with our Mobile Banking App, anywhere, anytime? </t>
    <phoneticPr fontId="6" type="noConversion"/>
  </si>
  <si>
    <t>Regular Home Saver - A helping hand in saving for your first home</t>
    <phoneticPr fontId="6" type="noConversion"/>
  </si>
  <si>
    <t>If you don't have a mortgage then our Regular Home Saver Account might be just what you need to help you save towards the deposit for your first home.</t>
    <phoneticPr fontId="6" type="noConversion"/>
  </si>
  <si>
    <t>Regular Home Saver Account to help you save towards the deposit for your first home.</t>
    <phoneticPr fontId="6" type="noConversion"/>
  </si>
  <si>
    <t>Free Business Banking Offer Expires Soon</t>
    <phoneticPr fontId="6" type="noConversion"/>
  </si>
  <si>
    <t xml:space="preserve">Whatever your business, you need flexible, simple, reliable banking -  we offer a complete range of business solutions. </t>
    <phoneticPr fontId="6" type="noConversion"/>
  </si>
  <si>
    <t>Use your ISA Allowance now before you lose it</t>
    <phoneticPr fontId="6" type="noConversion"/>
  </si>
  <si>
    <t>Remember that the end of the tax year is approaching, so use your allowance if you haven't done so already</t>
  </si>
  <si>
    <t>Make the most of your Cash ISA allowance with a Cash ISA -Instant Access from Clydesdale Bank</t>
    <phoneticPr fontId="6" type="noConversion"/>
  </si>
  <si>
    <t>You haven't used your Gold Mastercard for a while</t>
    <phoneticPr fontId="6" type="noConversion"/>
  </si>
  <si>
    <t>[TITLE_NAME] [LAST_NAME] remember you can get up to 59 days’ interest free – on all purchases when you pay off your balance in full each month</t>
    <phoneticPr fontId="6" type="noConversion"/>
  </si>
  <si>
    <t>Get in touch for all your Business Banking needs</t>
    <phoneticPr fontId="6" type="noConversion"/>
  </si>
  <si>
    <t>We're always happy to talk. You can call us to chat about your Business Banking needs or arrange an appointment to pop in and see us at a convenient time.</t>
    <phoneticPr fontId="6" type="noConversion"/>
  </si>
  <si>
    <t>Helping you buy your first home in the place you love.</t>
    <phoneticPr fontId="6" type="noConversion"/>
  </si>
  <si>
    <t>First Time Buyer Mortgages from Clydesdale Bank for as little as 5% deposit, no arrangement fee and £250 cashback</t>
    <phoneticPr fontId="6" type="noConversion"/>
  </si>
  <si>
    <t>Rapport Security Software</t>
    <phoneticPr fontId="6" type="noConversion"/>
  </si>
  <si>
    <t>For a safe and secure online banking experience download Rapport - safer browsing, protect your online banking activity and prevent identity theft</t>
    <phoneticPr fontId="6" type="noConversion"/>
  </si>
  <si>
    <t>Mortgage Offers for Remortgaging, Home Movers and First Time Buyers</t>
    <phoneticPr fontId="6" type="noConversion"/>
  </si>
  <si>
    <t>You can call us on 0845 602 5450, complete an online enquiry form, or pop into Branch. You might find [NAME_BRANCH] to be an ideal choice</t>
    <phoneticPr fontId="6" type="noConversion"/>
  </si>
  <si>
    <t>There are lots of ways to stay in touch</t>
    <phoneticPr fontId="6" type="noConversion"/>
  </si>
  <si>
    <t>If you are too busy to call into branch, you can call us on 08447 36 26 16, all day, every day.</t>
    <phoneticPr fontId="6" type="noConversion"/>
  </si>
  <si>
    <t>Did you know you can transfer funds between your available Clydesdale Bank accounts with our Mobile App?</t>
    <phoneticPr fontId="6" type="noConversion"/>
  </si>
  <si>
    <t>Looking to make some home improvements? Personal Loans from £1,000 to £25,000. Apply online with an instant decision.</t>
    <phoneticPr fontId="6" type="noConversion"/>
  </si>
  <si>
    <t>Signature Current Account - comes with UK Breakdown Cover, whether you're a driver or a passenger - including home call</t>
    <phoneticPr fontId="6" type="noConversion"/>
  </si>
  <si>
    <t>Mortgage Payment Tips</t>
    <phoneticPr fontId="6" type="noConversion"/>
  </si>
  <si>
    <t>Did you know you can change your mortgage payment date? Call us on 0845 602 5450 to find out more</t>
    <phoneticPr fontId="6" type="noConversion"/>
  </si>
  <si>
    <t>That's it all sorted, your new Mortgage has now been opened.</t>
    <phoneticPr fontId="6" type="noConversion"/>
  </si>
  <si>
    <t>Welcome to your new Current Account Direct</t>
    <phoneticPr fontId="6" type="noConversion"/>
  </si>
  <si>
    <t>That's it all sorted, your new Current Account Direct has now been opened.</t>
    <phoneticPr fontId="6" type="noConversion"/>
  </si>
  <si>
    <t>Current Account Direct - Debit Card and PIN</t>
    <phoneticPr fontId="6" type="noConversion"/>
  </si>
  <si>
    <t>Your Debit Card and PIN have now been dispatched and should be with you within 5 days. They will arrive separately for security purposes.</t>
    <phoneticPr fontId="6" type="noConversion"/>
  </si>
  <si>
    <t>Important information about your new Debit Card</t>
    <phoneticPr fontId="6" type="noConversion"/>
  </si>
  <si>
    <t>You can change your PIN number at any Link ATM to a number easily remembered by yourself</t>
    <phoneticPr fontId="6" type="noConversion"/>
  </si>
  <si>
    <t>Important information about your Current Account Direct</t>
    <phoneticPr fontId="6" type="noConversion"/>
  </si>
  <si>
    <t>You can set up Direct Debits or Standing Orders on your Current Account Direct by using our Switch Service, online or by giving us a call.</t>
    <phoneticPr fontId="6" type="noConversion"/>
  </si>
  <si>
    <t xml:space="preserve">With the Current Account Switch Service we'll do everything for you, including setting up all your payments on your new account </t>
    <phoneticPr fontId="6" type="noConversion"/>
  </si>
  <si>
    <t>Text Alerts Service - for up to date and timely information</t>
    <phoneticPr fontId="6" type="noConversion"/>
  </si>
  <si>
    <t xml:space="preserve">Set up text message alerts to keep you in control of your Current Account Direct with up to date and timely information </t>
    <phoneticPr fontId="6" type="noConversion"/>
  </si>
  <si>
    <t>You will shortly be receiving your first Statement for your new Current Account Direct</t>
    <phoneticPr fontId="6" type="noConversion"/>
  </si>
  <si>
    <t>Remember that to access all the benefits you must make a minimum monthly credit of £1000 required (excluding internal transfers)</t>
    <phoneticPr fontId="6" type="noConversion"/>
  </si>
  <si>
    <t>Savings Accounts from Clydesdale Bank - making your money work harder for you</t>
    <phoneticPr fontId="6" type="noConversion"/>
  </si>
  <si>
    <t>Gold MasterCard - 0% for first 16 months on balance transfers, 0% on all purchases for first 3 months and no annual fee</t>
    <phoneticPr fontId="6" type="noConversion"/>
  </si>
  <si>
    <t>Great Mortgages - for remortgaging, home movers or first time buyers</t>
    <phoneticPr fontId="6" type="noConversion"/>
  </si>
  <si>
    <t>Home Insurance from Clydesdale Bank</t>
    <phoneticPr fontId="6" type="noConversion"/>
  </si>
  <si>
    <t>Let us know when your home insurance is due for renewal and we'll arrange a competitive quote when the time is right</t>
    <phoneticPr fontId="6" type="noConversion"/>
  </si>
  <si>
    <t>You will shortly be receiving your Annual Summary of Charges. If you have any questions please get in touch.</t>
    <phoneticPr fontId="6" type="noConversion"/>
  </si>
  <si>
    <t>Term Deposit for investing a lump sum at a guaranteed rate – from three months to three years</t>
    <phoneticPr fontId="6" type="noConversion"/>
  </si>
  <si>
    <t>Clydesdale Bank Local Branch Information</t>
    <phoneticPr fontId="6" type="noConversion"/>
  </si>
  <si>
    <t>Offset Mortgages from Clydesdale Bank</t>
    <phoneticPr fontId="6" type="noConversion"/>
  </si>
  <si>
    <t>Link your Clydesdale Bank current and savings accounts to your mortgage and save on interest payments</t>
  </si>
  <si>
    <t>Gold MasterCard - it's the only credit card you'll ever need</t>
    <phoneticPr fontId="6" type="noConversion"/>
  </si>
  <si>
    <t>Free additional cards for your family members. Just one of the benefits of a Gold MasterCard from Clydesdale Bank</t>
    <phoneticPr fontId="6" type="noConversion"/>
  </si>
  <si>
    <t>Planned Borrowing</t>
    <phoneticPr fontId="6" type="noConversion"/>
  </si>
  <si>
    <t>A competitive overdraft rate is available, giving you greater control over charges on your account</t>
    <phoneticPr fontId="6" type="noConversion"/>
  </si>
  <si>
    <t>Signature - for just £13.50 per month enjoy a wide range of benefits, including Worldwide Travel Insurance, UK Car Breakdown, and many other rewards</t>
    <phoneticPr fontId="6" type="noConversion"/>
  </si>
  <si>
    <t>Signature Current Account - it's good to know you're covered</t>
    <phoneticPr fontId="6" type="noConversion"/>
  </si>
  <si>
    <t>Free Business Tools and Resources for Business Banking customers</t>
    <phoneticPr fontId="6" type="noConversion"/>
  </si>
  <si>
    <t>Starting a Business, Running a Business, Business Healthcheck, Business Guides and Online Training - free for Business Banking customers</t>
    <phoneticPr fontId="6" type="noConversion"/>
  </si>
  <si>
    <t>Over 50s Life Cover Plus - cover starting from £10 per month with guaranteed acceptance</t>
    <phoneticPr fontId="6" type="noConversion"/>
  </si>
  <si>
    <t>We know that things haven't been great lately</t>
    <phoneticPr fontId="6" type="noConversion"/>
  </si>
  <si>
    <t>But, we want to make things better, and we hope that we have</t>
    <phoneticPr fontId="6" type="noConversion"/>
  </si>
  <si>
    <t>Getting in Touch</t>
    <phoneticPr fontId="6" type="noConversion"/>
  </si>
  <si>
    <t>We hold the following contact telephone number for you [XXX]. Please let us know if your contact details have changed</t>
    <phoneticPr fontId="6" type="noConversion"/>
  </si>
  <si>
    <t>[TITLE_NAME] [LAST_NAME], it's time to use the last of your ISA allowance</t>
    <phoneticPr fontId="6" type="noConversion"/>
  </si>
  <si>
    <t>[TITLE_NAME] [LAST_NAME], a customer with Clydesdale Bank for 5 years</t>
    <phoneticPr fontId="6" type="noConversion"/>
  </si>
  <si>
    <t>Thank you [TITLE_NAME] [LAST_NAME] for banking with us for the last 5 years</t>
    <phoneticPr fontId="6" type="noConversion"/>
  </si>
  <si>
    <t xml:space="preserve">With the Current Account Switch Service we'll do everything for you, including setting up all your payments on your new account </t>
  </si>
  <si>
    <t>Important information about your Term Deposit</t>
    <phoneticPr fontId="6" type="noConversion"/>
  </si>
  <si>
    <t>We've noticed that you've been cancelling payments on your account and we wondered if here was anything we could be doing differently</t>
    <phoneticPr fontId="6" type="noConversion"/>
  </si>
  <si>
    <t>We Care About Here</t>
    <phoneticPr fontId="6" type="noConversion"/>
  </si>
  <si>
    <t>Here Is Where We Belong</t>
    <phoneticPr fontId="6" type="noConversion"/>
  </si>
  <si>
    <t>Are we meeting all your Business Banking needs?</t>
    <phoneticPr fontId="6" type="noConversion"/>
  </si>
  <si>
    <t>Did you know that as well as Business Current Accounts we also offer Business Savings Accounts?</t>
    <phoneticPr fontId="6" type="noConversion"/>
  </si>
  <si>
    <t>Business Savings - put your surplus funds to work and maximise your potential returns</t>
    <phoneticPr fontId="6" type="noConversion"/>
  </si>
  <si>
    <t>Exclusive Mortgage rates for our Private customers</t>
    <phoneticPr fontId="6" type="noConversion"/>
  </si>
  <si>
    <t>As a Private Banking customer, we can  offer you an exclusive mortgage range for mortgage balances over £250,000</t>
    <phoneticPr fontId="6" type="noConversion"/>
  </si>
  <si>
    <t>Whatever you're looking for in a mortgage, we will find the right product for you</t>
    <phoneticPr fontId="6" type="noConversion"/>
  </si>
  <si>
    <t>Private Savings</t>
    <phoneticPr fontId="6" type="noConversion"/>
  </si>
  <si>
    <t>Whatever your needs in life, we offer a selection of savings solutions to help preserve and grow your money</t>
  </si>
  <si>
    <t>Private Savings - whatever your needs in life, we offer a selection of savings solutions to help preserve and grow your money</t>
    <phoneticPr fontId="6" type="noConversion"/>
  </si>
  <si>
    <t>Private credit card</t>
    <phoneticPr fontId="6" type="noConversion"/>
  </si>
  <si>
    <t>A credit card that offers everything you would expect from your Clydesdale Bank Private Banking Service</t>
    <phoneticPr fontId="6" type="noConversion"/>
  </si>
  <si>
    <t>A Private credit card that offers everything you would expect from your Yorkshire Bank Private Banking Service</t>
    <phoneticPr fontId="6" type="noConversion"/>
  </si>
  <si>
    <t>Private Banking Service - offering a range of solutions that can satisfy your particular financial requirements</t>
    <phoneticPr fontId="6" type="noConversion"/>
  </si>
  <si>
    <t>Wealth Referral Advice Service</t>
  </si>
  <si>
    <t>Financial planning no matter what your circumstances from our Wealth Referral Partner, Origen Financial Services</t>
    <phoneticPr fontId="6" type="noConversion"/>
  </si>
  <si>
    <t>Wealth Referral Advice Service - for all your financial planning needs</t>
    <phoneticPr fontId="6" type="noConversion"/>
  </si>
  <si>
    <t xml:space="preserve">Did you know you can manage your Yorkshire Bank personal accounts and any linked credit card(s) with our Mobile Banking App, anywhere, anytime? </t>
  </si>
  <si>
    <t>Make the most of your Cash ISA allowance with a Cash ISA -Instant Access from Yorkshire Bank</t>
  </si>
  <si>
    <t>First Time Buyer Mortgages from Yorkshire Bank for as little as 5% deposit, no arrangement fee and £250 cashback</t>
  </si>
  <si>
    <t>Did you know you can transfer funds between your available Yorkshire Bank accounts with our Mobile App?</t>
  </si>
  <si>
    <t>You can change your PIN nu,ber at any Link ATM to a number easily remembered by yourself</t>
    <phoneticPr fontId="6" type="noConversion"/>
  </si>
  <si>
    <t xml:space="preserve">Did you know you can manage your Yorkshire Bank personal accounts and any linked credit card(s) with our Mobile Banking App, anywhere, anytime? </t>
    <phoneticPr fontId="6" type="noConversion"/>
  </si>
  <si>
    <t>Savings Accounts from Yorkshire Bank - making your money work harder for you</t>
  </si>
  <si>
    <t>TY070</t>
    <phoneticPr fontId="6" type="noConversion"/>
  </si>
  <si>
    <t>Home Insurance from Yorkshire Bank</t>
    <phoneticPr fontId="6" type="noConversion"/>
  </si>
  <si>
    <t>Yorkshire Bank Local Branch Information</t>
    <phoneticPr fontId="6" type="noConversion"/>
  </si>
  <si>
    <t>Offset Mortgages from Yorkshire Bank</t>
    <phoneticPr fontId="6" type="noConversion"/>
  </si>
  <si>
    <t>Link your Yorkshire Bank current and savings accounts to your mortgage and save on interest payments</t>
    <phoneticPr fontId="6" type="noConversion"/>
  </si>
  <si>
    <t>Free additional cards for your family members. Just one of the benefits of a Gold MasterCard from Yorkshire Bank</t>
    <phoneticPr fontId="6" type="noConversion"/>
  </si>
  <si>
    <t>[TITLE_NAME] [LAST_NAME], a customer with Yorkshire Bank for 5 years</t>
    <phoneticPr fontId="6" type="noConversion"/>
  </si>
  <si>
    <t>A credit card that offers everything you would expect from your Yorkshire Bank Private Banking Service</t>
    <phoneticPr fontId="6" type="noConversion"/>
  </si>
  <si>
    <t>A credit card that offers everything you would expect from your Yorkshire Bank Private Banking Service</t>
  </si>
  <si>
    <t>B</t>
    <phoneticPr fontId="6" type="noConversion"/>
  </si>
  <si>
    <t>A</t>
    <phoneticPr fontId="6" type="noConversion"/>
  </si>
  <si>
    <t>SA</t>
  </si>
  <si>
    <t>nbaProduct</t>
  </si>
  <si>
    <t>AM</t>
    <phoneticPr fontId="6" type="noConversion"/>
  </si>
  <si>
    <t>FN</t>
  </si>
  <si>
    <t>SG</t>
  </si>
  <si>
    <t>PI</t>
    <phoneticPr fontId="6" type="noConversion"/>
  </si>
  <si>
    <t>CA</t>
  </si>
  <si>
    <t>FN</t>
    <phoneticPr fontId="6" type="noConversion"/>
  </si>
  <si>
    <t>PI</t>
  </si>
  <si>
    <t>CI</t>
  </si>
  <si>
    <t>CI</t>
    <phoneticPr fontId="6" type="noConversion"/>
  </si>
  <si>
    <t>AM</t>
  </si>
  <si>
    <t>IS</t>
  </si>
  <si>
    <t>DM</t>
    <phoneticPr fontId="6" type="noConversion"/>
  </si>
  <si>
    <t>R1324</t>
    <phoneticPr fontId="6" type="noConversion"/>
  </si>
  <si>
    <t>R1325</t>
    <phoneticPr fontId="6" type="noConversion"/>
  </si>
  <si>
    <t>José Díaz</t>
  </si>
  <si>
    <t>Shona Crawfird</t>
    <phoneticPr fontId="6" type="noConversion"/>
  </si>
  <si>
    <t>NBA Matrix - removed NC008 &amp; NY008 as these are pointed to the Splash Page which is not decisioned (as per CR on 06/03). Changed NC017, NC090, NC101, NC112, NY017, NY090, NY101 &amp; NY112 to be part of the test list (as per CR on 06/03).  New column added (but not populated) to denote Lifecylce Stage (AGRO). Customer Type column populated. Treatment Library - removed TC008 and TY008 as NBA has been removed. Treatment Library populated for Test NBAs (formula addeed beside each treatment to count characters). NBA Matrix (Outbound) created and populated. Treatment Library (Outbound) created and populated. Added new column C to denote whether an NBA is part of a Campaign or not - column has been added to the Inbound and the Outbound Matrix.
Two new rules created - R1324 and R1325 - both re time proxy's for the 8week and 6 month Outbound CAD Onboarding Letters.
Update 'nbaCategory' and 'nbaType' on the NBA Matrix to reflect MI requirements.</t>
    <phoneticPr fontId="6" type="noConversion"/>
  </si>
  <si>
    <t>2.2SC110414</t>
  </si>
  <si>
    <t>Shona Crawford</t>
  </si>
  <si>
    <t>NBA Matrix - column H (nbaType) have amended data values in drop down. Column I (nbaProduc) is a new column and have added data values in the drop down. Both of these columns have been checked and populated. And, the Logical Data Model has also been updated in line with these changes. Both columns highlighted in red for ease of checking and incorporating.</t>
  </si>
  <si>
    <t>2.2SC110414v2</t>
  </si>
  <si>
    <t>NBA Matrix (Outbound) - I have amended column A to show the new Outbound IDs as per the CR sent yesterday. column H (nbaType) have amended data values in drop down. Column I (nbaProduct) is a new column and have added data values in the drop down. Both of these columns have been checked and populated, and are conistent with the NBA Matrix for Inbound. Columns M (journey) and N (journey stage) have been populated. All changes are highlighted in red for ease of checking and incorporating.</t>
  </si>
  <si>
    <t>Added "Used" column to Rules Library to capture information on wheter the rule is being used by at least one NBA. 
Added "Sorted" column on Rules library to include wether the rule is Elegibility, validity, global. 
Added "Coding Status" column on Rules library to include wehter the rule is already coded or not. Populated with lates state of Rules development. 
Added Color coding to "elegibilityRules" in NBA Matrix to mark NBAs that are OK as elegibility and those that should be moved to validity or Globals.</t>
  </si>
  <si>
    <t>2.2SC</t>
  </si>
  <si>
    <t>Coding Issue</t>
  </si>
  <si>
    <t>Please Advice field and value for condition "credit card issued"</t>
  </si>
  <si>
    <t>Please Advice field and value for condition "credit card activated"</t>
  </si>
  <si>
    <t>SummaryTooltip</t>
  </si>
  <si>
    <r>
      <t xml:space="preserve">See Comment for sugestion from Tom Pickard. Please confirm action. If confirmed, </t>
    </r>
    <r>
      <rPr>
        <b/>
        <sz val="10"/>
        <rFont val="Arial"/>
        <family val="2"/>
      </rPr>
      <t>advice on the Identity of Event Related fields</t>
    </r>
    <r>
      <rPr>
        <sz val="10"/>
        <rFont val="Arial"/>
        <family val="2"/>
      </rPr>
      <t>.</t>
    </r>
  </si>
  <si>
    <r>
      <t xml:space="preserve">I was able to find Risk Related fields in the Data Model (Risk Grade, Risk Score). </t>
    </r>
    <r>
      <rPr>
        <b/>
        <sz val="10"/>
        <color indexed="8"/>
        <rFont val="Arial"/>
        <family val="2"/>
      </rPr>
      <t>Please advice on values considered as High Risk.</t>
    </r>
  </si>
  <si>
    <t>Please advice on field and value to implement condition: "Customer is not in Collections"</t>
  </si>
  <si>
    <t xml:space="preserve">Please confirm that CC_BLOCK_STATUS_CODE == "F" for "Lost or Stolen" condition.
Please advice on variable to evaluate number of users. </t>
  </si>
  <si>
    <t>Please advice on field and value to implement condition: Overdraft
Please advice on field and value to implement condition: Utilisation Percentage (CREDIT_UTIL_PC)
Please advice on field and value to implement condition: Overdraft Topping</t>
  </si>
  <si>
    <t>Please confirm that CC_BLOCK_STATUS_CODE == "F" for "Lost or Stolen" condition.
Please advice on field for Date of last transaction.</t>
  </si>
  <si>
    <t xml:space="preserve">
Complaint IDs/Dates/Status, etc go from 1 to 5. Need to understand how they work. Should I ckeck for all of them, The Latest?. Do they shift?</t>
  </si>
  <si>
    <t>Please advice on Business Sav indicator</t>
  </si>
  <si>
    <t>Current fields Available: 
PRIMARY_BRANCH
NEAREST_BRANCH
NEAREST_BRANCH_DRIVETIME
Need to understand how to link them with rule. Clear concept of "Lives within"</t>
  </si>
  <si>
    <t>Please advice on specific fields for income</t>
  </si>
  <si>
    <t>NUM_OPEN_ACC_MTG_OFFSET?</t>
  </si>
  <si>
    <t>APP_CC_LATEST_STATUS</t>
  </si>
  <si>
    <t>APP_CC_LATEST_DT and 
APP_CC_LATEST_STATUS 
sufice?</t>
  </si>
  <si>
    <t>Please advice on fields to meassure this</t>
  </si>
  <si>
    <t>Please advice on fields for Direct Debits and Standing orders</t>
  </si>
  <si>
    <t>Please advice on fields for Direct Debits and Standing orders and last transaction</t>
  </si>
  <si>
    <t>Please advice on fields for Direct Debit and Standing Orders</t>
  </si>
  <si>
    <t>NUM_OPEN_ACC_MTG_OFFSET == 0</t>
  </si>
  <si>
    <t>MAX_ACCOUNT_DPD = 0</t>
  </si>
  <si>
    <t>Use fields in event maping, use values as desceribed in comment</t>
  </si>
  <si>
    <t>Remove condition about debit card</t>
  </si>
  <si>
    <t>Overdraft CREDIT_LIMIT &gt; 0
CREDIT_UTIL_PC &gt;= 80
Tom to get back with missing field for toopping</t>
  </si>
  <si>
    <t>Check status for the first one is either closed or resolved</t>
  </si>
  <si>
    <t>This field should be not 1 for every account
AXT_NUM_001  != 1</t>
  </si>
  <si>
    <t>NUM_OPEN_ACC_BUS_SAV =0</t>
  </si>
  <si>
    <t>Solution</t>
  </si>
  <si>
    <t xml:space="preserve">Confirmed by </t>
  </si>
  <si>
    <t>Set Condition to COMPLAINT_1_ID is not empty</t>
  </si>
  <si>
    <t>Added "SummaryTooltip" Column to Treatment Library.
Created and Populated "Coding Issues" Column in Rules Library</t>
  </si>
  <si>
    <t>OK - Coded as Solution</t>
  </si>
  <si>
    <t xml:space="preserve">R1052, R1162 </t>
  </si>
  <si>
    <t>R1052, R1162</t>
  </si>
  <si>
    <t xml:space="preserve">OK - Coded as Solution </t>
  </si>
  <si>
    <t>Use APP_LAST_DECLINED_DT oler than 365 or missing. Nothing More</t>
  </si>
  <si>
    <t>NEAREST_BRANCH_DRIVETIME &lt;= 0.25</t>
  </si>
  <si>
    <t>CUS_RISK_GRADE &lt; 4 and not null</t>
  </si>
  <si>
    <t>(AXT_NUM_003 - CREDIT_LIMIT) &gt;= 25
NB: The utilisation rule for this field should be that it is greater than or equal to 80%; if customers are over 100% but would be allowed a limit increase, they should still be eligible for this NBA</t>
  </si>
  <si>
    <t>INCOME_DERIVED &gt;= 75000 or
CREDIT_TURNOVER_AVG_12M &gt;= 4250 or
TOTAL_CUSTOMER_CR_BAL &gt;= 100000</t>
  </si>
  <si>
    <t>AXT_NUM_027 = 0</t>
  </si>
  <si>
    <t>Not using your allowance:
ACCOUNT_ISA_STATUS_CODE is not in (09,06,05)
and ACCOUNT_ISA_YTD_SUB &lt; 13000</t>
  </si>
  <si>
    <t>Axt_NUM_027
Axt_NUM_028
Axt_NUM_029
AXT_NUM_027 = 0 and AXT_NUM_029 &gt; 0</t>
  </si>
  <si>
    <t>Account has been open between 11 and 12 months</t>
  </si>
  <si>
    <t>Account Start Date is between 11 and 12 months from Current Date</t>
  </si>
  <si>
    <t>Created to Replace R1276</t>
  </si>
  <si>
    <t>CB</t>
  </si>
  <si>
    <t>YB</t>
  </si>
  <si>
    <t>L3Asset1</t>
  </si>
  <si>
    <t>L3Asset2</t>
  </si>
  <si>
    <t>L3Asset3</t>
  </si>
  <si>
    <t>L3Asset4</t>
  </si>
  <si>
    <t>OS</t>
  </si>
  <si>
    <t>CR: Code Account is open as
 ACCOUNT_CLOSED_DT = 31-Dec-2999</t>
  </si>
  <si>
    <r>
      <t xml:space="preserve">Use description instead for lost or stolen 
AXT_NUM_002 is number of users
</t>
    </r>
    <r>
      <rPr>
        <b/>
        <sz val="10"/>
        <color rgb="FFFF0000"/>
        <rFont val="Arial"/>
        <family val="2"/>
      </rPr>
      <t xml:space="preserve">
CR: Code Account is open as
 ACCOUNT_CLOSED_DT = 31-Dec-2999</t>
    </r>
  </si>
  <si>
    <r>
      <t xml:space="preserve">Use description for lost or stolen
Date of last transaction is AXT_DT_002
</t>
    </r>
    <r>
      <rPr>
        <b/>
        <sz val="10"/>
        <color rgb="FFFF0000"/>
        <rFont val="Arial"/>
        <family val="2"/>
      </rPr>
      <t>CR: Code Account is open as
 ACCOUNT_CLOSED_DT = 31-Dec-2999</t>
    </r>
  </si>
  <si>
    <r>
      <t xml:space="preserve">Account is Current Account Direct and Account meets the following criteria:
Account is held for less than 1 day
Account status is Open
</t>
    </r>
    <r>
      <rPr>
        <sz val="10"/>
        <color rgb="FFCC00CC"/>
        <rFont val="Arial"/>
        <family val="2"/>
      </rPr>
      <t>Account was not changed/upgraded from a different product</t>
    </r>
  </si>
  <si>
    <t>Account is Current Account Direct and Account meets the following criteria:
Account is held for less than 1 day
Account status is Open
Account was changed/upgraded from a different product</t>
  </si>
  <si>
    <t>Code should look for NUM_OPEN_ACC_PRIVATE_PACKAGED = 0 rather than any other field.</t>
  </si>
  <si>
    <t>CR: Code According to New Description</t>
  </si>
  <si>
    <t>R1336</t>
  </si>
  <si>
    <t>CR - New</t>
  </si>
  <si>
    <t>CR - Re-code</t>
  </si>
  <si>
    <r>
      <t xml:space="preserve">Account is CAD and account is from </t>
    </r>
    <r>
      <rPr>
        <sz val="10"/>
        <color rgb="FFFF0000"/>
        <rFont val="Arial"/>
        <family val="2"/>
      </rPr>
      <t>35</t>
    </r>
    <r>
      <rPr>
        <sz val="10"/>
        <rFont val="Arial"/>
        <family val="2"/>
      </rPr>
      <t xml:space="preserve"> to </t>
    </r>
    <r>
      <rPr>
        <sz val="10"/>
        <color rgb="FFFF0000"/>
        <rFont val="Arial"/>
        <family val="2"/>
      </rPr>
      <t>45</t>
    </r>
    <r>
      <rPr>
        <sz val="10"/>
        <rFont val="Arial"/>
        <family val="2"/>
      </rPr>
      <t xml:space="preserve"> days old; account status is Open; </t>
    </r>
  </si>
  <si>
    <t>R1326</t>
  </si>
  <si>
    <t>Account is CAD and account is from 56 to 66 days old; account status is Open; does not have Direct Debits; does not have Standing Orders; and/or account's last month credit turnover is less than 1000</t>
  </si>
  <si>
    <t>Account is Current Account Direct (whether opened as new account or switched from previous product) and account meets the following criteria:
Account is held for 56 to 66 days
Account status is Open
No Direct Debit instructions in place 
No Standing Order instructions in place 
And/or account's last month credit turnover is less than £1000</t>
  </si>
  <si>
    <t>R1327</t>
  </si>
  <si>
    <t xml:space="preserve">Account is CAD and account is from 56 to 66 days old; account status is Open; </t>
  </si>
  <si>
    <t>Account is Current Account Direct (whether opened as new account or switched from previous product)  and Account meets the following criteria:
Account is held for 56 to 66 days
Account status is Open</t>
  </si>
  <si>
    <t>R1328</t>
  </si>
  <si>
    <t>R1329</t>
  </si>
  <si>
    <t>Account is CAD and account is from 180 to 200 days old; account status is Open; does not have Direct Debits; does not have Standing Orders; and/or account's last month credit turnover is less than 1000</t>
  </si>
  <si>
    <t>Account is Current Account Direct (whether opened as new account or switched from previous product) and account meets the following criteria:
Account is held for 180 to 200 days
Account status is Open
No Direct Debit instructions in place 
No Standing Order instructions in place 
And/or account's last month credit turnover is less than £1000</t>
  </si>
  <si>
    <t>R1330</t>
  </si>
  <si>
    <t xml:space="preserve">Account is CAD and account is from 180 to 200 days old; account status is Open; </t>
  </si>
  <si>
    <t xml:space="preserve">Account is Current Account Direct (whether opened as new account or switched from previous product)  and Account meets the following criteria:
Account is held for 180 to 200 days
Account status is Open
</t>
  </si>
  <si>
    <t>R1333</t>
  </si>
  <si>
    <t>Account is MTG and account concessionary rate period ends in 1 month; does not mature in the next 5 years; balance exceeds 25,000; account is C&amp;I; account status is Open</t>
  </si>
  <si>
    <t>Account is Mortgage account with CYB and account meets the following criteria:
Concessionary rate expiry  &lt;=1 Month
Mortgage not within 5yrs of maturing
Outstanding balance is greater than £25k
Account is Capital &amp; Interest
Account status is Open</t>
  </si>
  <si>
    <t>R1334</t>
  </si>
  <si>
    <t>Account is MTG and account concessionary rate period ends in 1 month; does not mature in the next 5 years; balance exceeds 25,000; account is IO; account status is Open</t>
  </si>
  <si>
    <t>Account is Mortgage account with CYB and account meets the following criteria:
Concessionary rate expiry  &lt;=1 Month
Mortgage not within 5yrs of maturing
Outstanding balance is greater than £25k
Account is Interest Only
Account status is Open</t>
  </si>
  <si>
    <t>R1335</t>
  </si>
  <si>
    <t>Customer is not registered on CYB Internet Banking</t>
  </si>
  <si>
    <r>
      <t xml:space="preserve">Account is Current Account Direct (whether opened as new account or switched from previous product) and accounts meets the following criteria: 
Account is held for </t>
    </r>
    <r>
      <rPr>
        <sz val="10"/>
        <color rgb="FFFF0000"/>
        <rFont val="Arial"/>
        <family val="2"/>
      </rPr>
      <t>35</t>
    </r>
    <r>
      <rPr>
        <sz val="10"/>
        <rFont val="Arial"/>
        <family val="2"/>
      </rPr>
      <t xml:space="preserve"> to</t>
    </r>
    <r>
      <rPr>
        <sz val="10"/>
        <color rgb="FFFF0000"/>
        <rFont val="Arial"/>
        <family val="2"/>
      </rPr>
      <t xml:space="preserve"> 45</t>
    </r>
    <r>
      <rPr>
        <sz val="10"/>
        <rFont val="Arial"/>
        <family val="2"/>
      </rPr>
      <t xml:space="preserve"> days
Account status is Open
</t>
    </r>
  </si>
  <si>
    <t>R1337</t>
  </si>
  <si>
    <t>R1338</t>
  </si>
  <si>
    <t>R1339</t>
  </si>
  <si>
    <t>R1340</t>
  </si>
  <si>
    <t>R1341</t>
  </si>
  <si>
    <t>Inbound Sales Suppression</t>
  </si>
  <si>
    <t xml:space="preserve">Customer meets the following criteria:
SUPPRESS_CUST &lt;= 0
and
RIB_OPT_OUT_FLG != Y
</t>
  </si>
  <si>
    <t xml:space="preserve">Inbound Service and Brand  Suppression </t>
  </si>
  <si>
    <t xml:space="preserve">Customer meets the following criteria:
SUPPRESS_CUST != 2  
</t>
  </si>
  <si>
    <t xml:space="preserve">Customer meets the following criteria:
MRKT_SUP_FLG != 4 
</t>
  </si>
  <si>
    <t>Outbound Direct Mail - "Gone Away" Suppression</t>
  </si>
  <si>
    <t xml:space="preserve">Outbound Direct Mail - "Customer Requires Alternative Media Format" Suppression </t>
  </si>
  <si>
    <t xml:space="preserve">Customer meets the following criteria:
CXT_NUM_014 &lt;= 0 
</t>
  </si>
  <si>
    <t xml:space="preserve">Customer meets the following criteria:
MKT_MAIL_FLG != N
</t>
  </si>
  <si>
    <t>Outboun Direct Mail - MKT Mail Suppression</t>
  </si>
  <si>
    <r>
      <rPr>
        <b/>
        <sz val="10"/>
        <color theme="4" tint="-0.249977111117893"/>
        <rFont val="Arial"/>
        <family val="2"/>
      </rPr>
      <t>R1227,</t>
    </r>
    <r>
      <rPr>
        <sz val="10"/>
        <rFont val="Arial"/>
        <family val="2"/>
      </rPr>
      <t xml:space="preserve"> R1256, R1337</t>
    </r>
  </si>
  <si>
    <r>
      <rPr>
        <b/>
        <sz val="10"/>
        <color theme="4" tint="-0.249977111117893"/>
        <rFont val="Arial"/>
        <family val="2"/>
      </rPr>
      <t>R1227,</t>
    </r>
    <r>
      <rPr>
        <sz val="10"/>
        <rFont val="Arial"/>
        <family val="2"/>
      </rPr>
      <t xml:space="preserve"> R1266, R1188, </t>
    </r>
    <r>
      <rPr>
        <b/>
        <sz val="10"/>
        <color theme="4" tint="-0.249977111117893"/>
        <rFont val="Arial"/>
        <family val="2"/>
      </rPr>
      <t>R1100,</t>
    </r>
    <r>
      <rPr>
        <sz val="10"/>
        <rFont val="Arial"/>
        <family val="2"/>
      </rPr>
      <t xml:space="preserve"> </t>
    </r>
    <r>
      <rPr>
        <b/>
        <sz val="10"/>
        <color theme="4" tint="-0.249977111117893"/>
        <rFont val="Arial"/>
        <family val="2"/>
      </rPr>
      <t>R1027, R1337</t>
    </r>
  </si>
  <si>
    <t>R1227, R1266, R1029, R1033, R1084, R1169, R1337</t>
  </si>
  <si>
    <t>R1227, R1266, R1028, R1035, R1094, R1169, R1337</t>
  </si>
  <si>
    <r>
      <rPr>
        <b/>
        <sz val="10"/>
        <color theme="4" tint="-0.249977111117893"/>
        <rFont val="Arial"/>
        <family val="2"/>
      </rPr>
      <t>R1067,</t>
    </r>
    <r>
      <rPr>
        <sz val="10"/>
        <rFont val="Arial"/>
        <family val="2"/>
      </rPr>
      <t xml:space="preserve"> </t>
    </r>
    <r>
      <rPr>
        <b/>
        <sz val="10"/>
        <color theme="4" tint="-0.249977111117893"/>
        <rFont val="Arial"/>
        <family val="2"/>
      </rPr>
      <t>R1227,</t>
    </r>
    <r>
      <rPr>
        <sz val="10"/>
        <rFont val="Arial"/>
        <family val="2"/>
      </rPr>
      <t xml:space="preserve"> R1266, R1337</t>
    </r>
  </si>
  <si>
    <t>R1027, R1337</t>
  </si>
  <si>
    <t>R1153, R1082, R1035, R1028, R1169, R1337</t>
  </si>
  <si>
    <t>R1085, R1027, R1270, R1169, R1337</t>
  </si>
  <si>
    <t>R1090, R1272, R1133, R1027, R1169, R1337</t>
  </si>
  <si>
    <t>R1090, R1233, R1159, R1177, R1005, R1027, R1169, R1337</t>
  </si>
  <si>
    <t>R1019, R1030, R1169, R1337</t>
  </si>
  <si>
    <t>R1093, R1069, R1169, R1337</t>
  </si>
  <si>
    <t>R1029, R1033, R1084, R1169, R1337</t>
  </si>
  <si>
    <r>
      <rPr>
        <b/>
        <sz val="10"/>
        <color theme="4" tint="-0.249977111117893"/>
        <rFont val="Arial"/>
        <family val="2"/>
      </rPr>
      <t>R1090,</t>
    </r>
    <r>
      <rPr>
        <sz val="10"/>
        <rFont val="Arial"/>
        <family val="2"/>
      </rPr>
      <t xml:space="preserve"> </t>
    </r>
    <r>
      <rPr>
        <b/>
        <sz val="10"/>
        <color theme="4" tint="-0.249977111117893"/>
        <rFont val="Arial"/>
        <family val="2"/>
      </rPr>
      <t>R1027,</t>
    </r>
    <r>
      <rPr>
        <sz val="10"/>
        <rFont val="Arial"/>
        <family val="2"/>
      </rPr>
      <t xml:space="preserve"> R1290, R1337</t>
    </r>
  </si>
  <si>
    <r>
      <rPr>
        <b/>
        <sz val="10"/>
        <color theme="4" tint="-0.249977111117893"/>
        <rFont val="Arial"/>
        <family val="2"/>
      </rPr>
      <t>R1240,</t>
    </r>
    <r>
      <rPr>
        <sz val="10"/>
        <rFont val="Arial"/>
        <family val="2"/>
      </rPr>
      <t xml:space="preserve"> R1291, R1337</t>
    </r>
  </si>
  <si>
    <r>
      <rPr>
        <b/>
        <sz val="10"/>
        <color theme="4" tint="-0.249977111117893"/>
        <rFont val="Arial"/>
        <family val="2"/>
      </rPr>
      <t>R1090,</t>
    </r>
    <r>
      <rPr>
        <sz val="10"/>
        <rFont val="Arial"/>
        <family val="2"/>
      </rPr>
      <t xml:space="preserve"> </t>
    </r>
    <r>
      <rPr>
        <b/>
        <sz val="10"/>
        <color theme="4" tint="-0.249977111117893"/>
        <rFont val="Arial"/>
        <family val="2"/>
      </rPr>
      <t>R1027,</t>
    </r>
    <r>
      <rPr>
        <sz val="10"/>
        <rFont val="Arial"/>
        <family val="2"/>
      </rPr>
      <t xml:space="preserve"> R1294, R1337</t>
    </r>
  </si>
  <si>
    <t>R1094, R1035, R1028, R1133, R1169, R1337</t>
  </si>
  <si>
    <t>R1301, R1033, R1029, R1169, R1337</t>
  </si>
  <si>
    <t>R1090, R1100, R1188, R1094, R1035, R1026, R1169, R1337</t>
  </si>
  <si>
    <t>R1085, R1277, R1169, R1337</t>
  </si>
  <si>
    <t>R1090, R1094, R1210, R1035, R1026, R1133, R1169, R1337</t>
  </si>
  <si>
    <t>R1094, R1028, R1133, R1035, R1169, R1337</t>
  </si>
  <si>
    <t>R1098, R1029, R1183, R1169, R1337</t>
  </si>
  <si>
    <t>R1159, R1005, R1027, R1169, R1337</t>
  </si>
  <si>
    <t>R1096, R1337</t>
  </si>
  <si>
    <r>
      <rPr>
        <b/>
        <sz val="10"/>
        <color theme="4" tint="-0.249977111117893"/>
        <rFont val="Arial"/>
        <family val="2"/>
      </rPr>
      <t>R1227,</t>
    </r>
    <r>
      <rPr>
        <sz val="10"/>
        <rFont val="Arial"/>
        <family val="2"/>
      </rPr>
      <t xml:space="preserve"> R1278, R1337</t>
    </r>
  </si>
  <si>
    <t>R1304, R1169, R1337</t>
  </si>
  <si>
    <r>
      <rPr>
        <b/>
        <sz val="10"/>
        <color theme="4" tint="-0.249977111117893"/>
        <rFont val="Arial"/>
        <family val="2"/>
      </rPr>
      <t>R1090,</t>
    </r>
    <r>
      <rPr>
        <sz val="10"/>
        <rFont val="Arial"/>
        <family val="2"/>
      </rPr>
      <t xml:space="preserve"> </t>
    </r>
    <r>
      <rPr>
        <b/>
        <sz val="10"/>
        <color theme="4" tint="-0.249977111117893"/>
        <rFont val="Arial"/>
        <family val="2"/>
      </rPr>
      <t>R1121,</t>
    </r>
    <r>
      <rPr>
        <sz val="10"/>
        <rFont val="Arial"/>
        <family val="2"/>
      </rPr>
      <t xml:space="preserve"> </t>
    </r>
    <r>
      <rPr>
        <b/>
        <sz val="10"/>
        <color theme="4" tint="-0.249977111117893"/>
        <rFont val="Arial"/>
        <family val="2"/>
      </rPr>
      <t>R1025,</t>
    </r>
    <r>
      <rPr>
        <sz val="10"/>
        <rFont val="Arial"/>
        <family val="2"/>
      </rPr>
      <t xml:space="preserve"> </t>
    </r>
    <r>
      <rPr>
        <b/>
        <sz val="10"/>
        <color theme="4" tint="-0.249977111117893"/>
        <rFont val="Arial"/>
        <family val="2"/>
      </rPr>
      <t>R1131, R1338</t>
    </r>
  </si>
  <si>
    <t>R1336, R1338</t>
  </si>
  <si>
    <t>R1090, R1338</t>
  </si>
  <si>
    <t>R1120, R1174, R1090, R1338</t>
  </si>
  <si>
    <t>R1120, R1090, R1338</t>
  </si>
  <si>
    <r>
      <rPr>
        <b/>
        <sz val="10"/>
        <color theme="4" tint="-0.249977111117893"/>
        <rFont val="Arial"/>
        <family val="2"/>
      </rPr>
      <t>R1096,</t>
    </r>
    <r>
      <rPr>
        <sz val="10"/>
        <color indexed="8"/>
        <rFont val="Arial"/>
        <family val="2"/>
      </rPr>
      <t xml:space="preserve"> R1254, R1338</t>
    </r>
  </si>
  <si>
    <r>
      <rPr>
        <b/>
        <sz val="10"/>
        <color theme="4" tint="-0.249977111117893"/>
        <rFont val="Arial"/>
        <family val="2"/>
      </rPr>
      <t>R1227,</t>
    </r>
    <r>
      <rPr>
        <sz val="10"/>
        <rFont val="Arial"/>
        <family val="2"/>
      </rPr>
      <t xml:space="preserve"> R1258, R1338</t>
    </r>
  </si>
  <si>
    <r>
      <rPr>
        <b/>
        <sz val="10"/>
        <color theme="4" tint="-0.249977111117893"/>
        <rFont val="Arial"/>
        <family val="2"/>
      </rPr>
      <t>R1227,</t>
    </r>
    <r>
      <rPr>
        <sz val="10"/>
        <rFont val="Arial"/>
        <family val="2"/>
      </rPr>
      <t xml:space="preserve"> R1260, R1338</t>
    </r>
  </si>
  <si>
    <r>
      <rPr>
        <b/>
        <sz val="10"/>
        <color theme="4" tint="-0.249977111117893"/>
        <rFont val="Arial"/>
        <family val="2"/>
      </rPr>
      <t>R1090,</t>
    </r>
    <r>
      <rPr>
        <sz val="10"/>
        <rFont val="Arial"/>
        <family val="2"/>
      </rPr>
      <t xml:space="preserve"> R1319, R1323, R1338</t>
    </r>
  </si>
  <si>
    <r>
      <rPr>
        <b/>
        <sz val="10"/>
        <color theme="4" tint="-0.249977111117893"/>
        <rFont val="Arial"/>
        <family val="2"/>
      </rPr>
      <t>R1090,</t>
    </r>
    <r>
      <rPr>
        <sz val="10"/>
        <rFont val="Arial"/>
        <family val="2"/>
      </rPr>
      <t xml:space="preserve"> R1319, R1320, R1338</t>
    </r>
  </si>
  <si>
    <r>
      <rPr>
        <b/>
        <sz val="10"/>
        <color theme="4" tint="-0.249977111117893"/>
        <rFont val="Arial"/>
        <family val="2"/>
      </rPr>
      <t>R1227,</t>
    </r>
    <r>
      <rPr>
        <sz val="10"/>
        <rFont val="Arial"/>
        <family val="2"/>
      </rPr>
      <t xml:space="preserve"> R1263, </t>
    </r>
    <r>
      <rPr>
        <b/>
        <sz val="10"/>
        <color theme="4" tint="-0.249977111117893"/>
        <rFont val="Arial"/>
        <family val="2"/>
      </rPr>
      <t>R1121, R1338</t>
    </r>
  </si>
  <si>
    <r>
      <rPr>
        <b/>
        <sz val="10"/>
        <color theme="4" tint="-0.249977111117893"/>
        <rFont val="Arial"/>
        <family val="2"/>
      </rPr>
      <t>R1227,</t>
    </r>
    <r>
      <rPr>
        <sz val="10"/>
        <rFont val="Arial"/>
        <family val="2"/>
      </rPr>
      <t xml:space="preserve"> R1263, </t>
    </r>
    <r>
      <rPr>
        <b/>
        <sz val="10"/>
        <color theme="4" tint="-0.249977111117893"/>
        <rFont val="Arial"/>
        <family val="2"/>
      </rPr>
      <t>R1128, R1338</t>
    </r>
  </si>
  <si>
    <r>
      <rPr>
        <b/>
        <sz val="10"/>
        <color theme="4" tint="-0.249977111117893"/>
        <rFont val="Arial"/>
        <family val="2"/>
      </rPr>
      <t>R1227,</t>
    </r>
    <r>
      <rPr>
        <sz val="10"/>
        <rFont val="Arial"/>
        <family val="2"/>
      </rPr>
      <t xml:space="preserve"> R1264, R1338</t>
    </r>
  </si>
  <si>
    <r>
      <rPr>
        <b/>
        <sz val="10"/>
        <color theme="4" tint="-0.249977111117893"/>
        <rFont val="Arial"/>
        <family val="2"/>
      </rPr>
      <t>R1227,</t>
    </r>
    <r>
      <rPr>
        <sz val="10"/>
        <rFont val="Arial"/>
        <family val="2"/>
      </rPr>
      <t xml:space="preserve"> R1265, R1338</t>
    </r>
  </si>
  <si>
    <r>
      <rPr>
        <b/>
        <sz val="10"/>
        <color theme="4" tint="-0.249977111117893"/>
        <rFont val="Arial"/>
        <family val="2"/>
      </rPr>
      <t>R1227,</t>
    </r>
    <r>
      <rPr>
        <sz val="10"/>
        <rFont val="Arial"/>
        <family val="2"/>
      </rPr>
      <t xml:space="preserve"> R1267, R1338</t>
    </r>
  </si>
  <si>
    <t>R1117, R1338</t>
  </si>
  <si>
    <r>
      <rPr>
        <b/>
        <sz val="10"/>
        <color theme="4" tint="-0.249977111117893"/>
        <rFont val="Arial"/>
        <family val="2"/>
      </rPr>
      <t>R1051,</t>
    </r>
    <r>
      <rPr>
        <sz val="10"/>
        <rFont val="Arial"/>
        <family val="2"/>
      </rPr>
      <t xml:space="preserve"> </t>
    </r>
    <r>
      <rPr>
        <b/>
        <sz val="10"/>
        <color theme="4" tint="-0.249977111117893"/>
        <rFont val="Arial"/>
        <family val="2"/>
      </rPr>
      <t>R1027,</t>
    </r>
    <r>
      <rPr>
        <sz val="10"/>
        <rFont val="Arial"/>
        <family val="2"/>
      </rPr>
      <t xml:space="preserve"> R1281, R1338</t>
    </r>
  </si>
  <si>
    <t>R1090, R1121, R1025, R1338</t>
  </si>
  <si>
    <r>
      <rPr>
        <b/>
        <sz val="10"/>
        <color theme="4" tint="-0.249977111117893"/>
        <rFont val="Arial"/>
        <family val="2"/>
      </rPr>
      <t>R1096,</t>
    </r>
    <r>
      <rPr>
        <sz val="10"/>
        <color indexed="8"/>
        <rFont val="Arial"/>
        <family val="2"/>
      </rPr>
      <t xml:space="preserve"> </t>
    </r>
    <r>
      <rPr>
        <b/>
        <sz val="10"/>
        <color theme="4" tint="-0.249977111117893"/>
        <rFont val="Arial"/>
        <family val="2"/>
      </rPr>
      <t>R1090,</t>
    </r>
    <r>
      <rPr>
        <sz val="10"/>
        <color indexed="8"/>
        <rFont val="Arial"/>
        <family val="2"/>
      </rPr>
      <t xml:space="preserve"> R1321, R1338</t>
    </r>
  </si>
  <si>
    <t>R1285, R1338</t>
  </si>
  <si>
    <r>
      <t>Account is SAV,</t>
    </r>
    <r>
      <rPr>
        <sz val="10"/>
        <color rgb="FFFF0000"/>
        <rFont val="Arial"/>
        <family val="2"/>
      </rPr>
      <t xml:space="preserve"> account is open</t>
    </r>
    <r>
      <rPr>
        <sz val="10"/>
        <rFont val="Arial"/>
        <family val="2"/>
      </rPr>
      <t xml:space="preserve"> and account is at least 365 days old; account is non-Notice Savings product; balance exceeds 2,000</t>
    </r>
  </si>
  <si>
    <r>
      <t>Account is CC,</t>
    </r>
    <r>
      <rPr>
        <sz val="10"/>
        <color rgb="FFFF0000"/>
        <rFont val="Arial"/>
        <family val="2"/>
      </rPr>
      <t xml:space="preserve"> account is open</t>
    </r>
    <r>
      <rPr>
        <sz val="10"/>
        <rFont val="Arial"/>
        <family val="2"/>
      </rPr>
      <t xml:space="preserve"> and account is not expired, lost or stolen; has only 1 user</t>
    </r>
  </si>
  <si>
    <r>
      <t xml:space="preserve">Account is CC, </t>
    </r>
    <r>
      <rPr>
        <sz val="10"/>
        <color rgb="FFFF0000"/>
        <rFont val="Arial"/>
        <family val="2"/>
      </rPr>
      <t>account is open</t>
    </r>
    <r>
      <rPr>
        <sz val="10"/>
        <color rgb="FFCC00CC"/>
        <rFont val="Arial"/>
        <family val="2"/>
      </rPr>
      <t xml:space="preserve"> and account is not expired, lost or stolen; has not been active for at least 3 months</t>
    </r>
  </si>
  <si>
    <r>
      <t xml:space="preserve">Customer has existing Savings account that meets the following criteria:
</t>
    </r>
    <r>
      <rPr>
        <sz val="10"/>
        <color rgb="FFFF0000"/>
        <rFont val="Arial"/>
        <family val="2"/>
      </rPr>
      <t>Account is open</t>
    </r>
    <r>
      <rPr>
        <sz val="10"/>
        <rFont val="Arial"/>
        <family val="2"/>
      </rPr>
      <t xml:space="preserve">
Account is held with the bank for a year or longer
Account is non-Notice Savings product 
Account balance exceeds £2,000</t>
    </r>
  </si>
  <si>
    <r>
      <t xml:space="preserve">Customer has Credit Card account with CYB and account meets the following criteria:
</t>
    </r>
    <r>
      <rPr>
        <sz val="10"/>
        <color rgb="FFFF0000"/>
        <rFont val="Arial"/>
        <family val="2"/>
      </rPr>
      <t>Account is open</t>
    </r>
    <r>
      <rPr>
        <sz val="10"/>
        <rFont val="Arial"/>
        <family val="2"/>
      </rPr>
      <t xml:space="preserve">
Account expiry date is after today
Accounts is not lost or stolen
Account has only one user</t>
    </r>
  </si>
  <si>
    <r>
      <t xml:space="preserve">Customer has Credit Card account with CYB and account meets the following criteria:
</t>
    </r>
    <r>
      <rPr>
        <sz val="10"/>
        <color rgb="FFFF0000"/>
        <rFont val="Arial"/>
        <family val="2"/>
      </rPr>
      <t>Account is open</t>
    </r>
    <r>
      <rPr>
        <sz val="10"/>
        <color rgb="FFCC00CC"/>
        <rFont val="Arial"/>
        <family val="2"/>
      </rPr>
      <t xml:space="preserve">
Account expiry date is after today
Accounts is not lost or stolen
Account has not been used for at least 3 month (e.g. last transaction was made more than 3 months ago)
</t>
    </r>
  </si>
  <si>
    <r>
      <t xml:space="preserve">Customer does not have Private </t>
    </r>
    <r>
      <rPr>
        <sz val="10"/>
        <color rgb="FFFF0000"/>
        <rFont val="Arial"/>
        <family val="2"/>
      </rPr>
      <t>Packaged</t>
    </r>
    <r>
      <rPr>
        <sz val="10"/>
        <rFont val="Arial"/>
        <family val="2"/>
      </rPr>
      <t xml:space="preserve"> CA</t>
    </r>
  </si>
  <si>
    <r>
      <t xml:space="preserve">Account is CAD and account is from </t>
    </r>
    <r>
      <rPr>
        <sz val="10"/>
        <color rgb="FFFF0000"/>
        <rFont val="Arial"/>
        <family val="2"/>
      </rPr>
      <t>56</t>
    </r>
    <r>
      <rPr>
        <sz val="10"/>
        <rFont val="Arial"/>
        <family val="2"/>
      </rPr>
      <t xml:space="preserve"> to</t>
    </r>
    <r>
      <rPr>
        <sz val="10"/>
        <color rgb="FFFF0000"/>
        <rFont val="Arial"/>
        <family val="2"/>
      </rPr>
      <t xml:space="preserve"> 66</t>
    </r>
    <r>
      <rPr>
        <sz val="10"/>
        <rFont val="Arial"/>
        <family val="2"/>
      </rPr>
      <t xml:space="preserve"> days old; account status is Open;</t>
    </r>
    <r>
      <rPr>
        <sz val="10"/>
        <color rgb="FFFF0000"/>
        <rFont val="Arial"/>
        <family val="2"/>
      </rPr>
      <t xml:space="preserve"> Account's most recent month credit turnover is less than £300.</t>
    </r>
  </si>
  <si>
    <r>
      <t xml:space="preserve">Account is Current Account Direct (whether opened as new account or switched from previous product) and accounts meets the following criteria: 
Account is held for </t>
    </r>
    <r>
      <rPr>
        <sz val="10"/>
        <color rgb="FFFF0000"/>
        <rFont val="Arial"/>
        <family val="2"/>
      </rPr>
      <t>56</t>
    </r>
    <r>
      <rPr>
        <sz val="10"/>
        <rFont val="Arial"/>
        <family val="2"/>
      </rPr>
      <t xml:space="preserve"> to </t>
    </r>
    <r>
      <rPr>
        <sz val="10"/>
        <color rgb="FFFF0000"/>
        <rFont val="Arial"/>
        <family val="2"/>
      </rPr>
      <t>66</t>
    </r>
    <r>
      <rPr>
        <sz val="10"/>
        <rFont val="Arial"/>
        <family val="2"/>
      </rPr>
      <t xml:space="preserve"> days
Account status is Open
</t>
    </r>
    <r>
      <rPr>
        <sz val="10"/>
        <color rgb="FFFF0000"/>
        <rFont val="Arial"/>
        <family val="2"/>
      </rPr>
      <t>Account's most recent month credit turnover is less than £300</t>
    </r>
    <r>
      <rPr>
        <sz val="10"/>
        <rFont val="Arial"/>
        <family val="2"/>
      </rPr>
      <t xml:space="preserve">
</t>
    </r>
  </si>
  <si>
    <r>
      <t xml:space="preserve">CR: Code According to New Description
Credit Turnover condition to look for </t>
    </r>
    <r>
      <rPr>
        <b/>
        <sz val="10"/>
        <color theme="3" tint="-0.249977111117893"/>
        <rFont val="Arial"/>
        <family val="2"/>
      </rPr>
      <t xml:space="preserve">CREDIT_TURNOVER_M1 &lt; 300 </t>
    </r>
    <r>
      <rPr>
        <b/>
        <sz val="10"/>
        <color rgb="FFFF0000"/>
        <rFont val="Arial"/>
        <family val="2"/>
      </rPr>
      <t>rather than any other field.</t>
    </r>
  </si>
  <si>
    <r>
      <t xml:space="preserve">Account is CAD and account is from 180 to 200 days old; account status is Open; </t>
    </r>
    <r>
      <rPr>
        <sz val="10"/>
        <color rgb="FFFF0000"/>
        <rFont val="Arial"/>
        <family val="2"/>
      </rPr>
      <t>Account's average 3 month credit turnover is less than £300</t>
    </r>
  </si>
  <si>
    <r>
      <t xml:space="preserve">Account is Current Account Direct (whether opened as new account or switched from previous product)  and Account meets the following criteria:
Account is held for 180 to 200 days
Account status is Open
</t>
    </r>
    <r>
      <rPr>
        <sz val="10"/>
        <color rgb="FFFF0000"/>
        <rFont val="Arial"/>
        <family val="2"/>
      </rPr>
      <t>Account's average 3 month credit turnover is less than £300</t>
    </r>
    <r>
      <rPr>
        <sz val="10"/>
        <rFont val="Arial"/>
        <family val="2"/>
      </rPr>
      <t xml:space="preserve">
</t>
    </r>
  </si>
  <si>
    <r>
      <t xml:space="preserve">CR: Code According to New Description
Credit Turnover to be coded using </t>
    </r>
    <r>
      <rPr>
        <b/>
        <sz val="10"/>
        <color theme="3"/>
        <rFont val="Arial"/>
        <family val="2"/>
      </rPr>
      <t>CREDIT_TURNOVER_AVG_3M &lt; 300</t>
    </r>
    <r>
      <rPr>
        <b/>
        <sz val="10"/>
        <color rgb="FFFF0000"/>
        <rFont val="Arial"/>
        <family val="2"/>
      </rPr>
      <t xml:space="preserve"> rather than any other field.</t>
    </r>
  </si>
  <si>
    <t>R1052, R1170</t>
  </si>
  <si>
    <t>'CB' = Clydesdale
'YB' = Yorkshire</t>
  </si>
  <si>
    <t>TCxxxI
TYxxxI</t>
  </si>
  <si>
    <t>TCxxxP
TYxxxP</t>
  </si>
  <si>
    <t>TCxxxR
TYxxxR</t>
  </si>
  <si>
    <t>TCxxxH
TYxxxH</t>
  </si>
  <si>
    <r>
      <t>Created and Populated "Solutions" and "Confirmed by" columns in Rules Library
Modified the NBA Matrix according to the input in the "Solutions" column of the Rule Matrix, deleting or replacing NBAs when necesary
Changed the NBABrand form "C" to "CB" and from "Y" to "YB" to match the values handled by the logic, as pointed out by DH.
Removed 16 Outbound NBAs as per CR:</t>
    </r>
    <r>
      <rPr>
        <b/>
        <sz val="10"/>
        <color indexed="8"/>
        <rFont val="Arial"/>
        <family val="2"/>
      </rPr>
      <t xml:space="preserve"> Digital NBA - Proposition Catalogue CR_OutboundMatrix_RemoveNBAs_240414
</t>
    </r>
    <r>
      <rPr>
        <sz val="10"/>
        <color indexed="8"/>
        <rFont val="Arial"/>
        <family val="2"/>
      </rPr>
      <t>Removed/Edited Treatment IDs on the Outbound Treatment Library as per CR:</t>
    </r>
    <r>
      <rPr>
        <b/>
        <sz val="10"/>
        <color indexed="8"/>
        <rFont val="Arial"/>
        <family val="2"/>
      </rPr>
      <t xml:space="preserve">  Digital NBA - Proposition Catalogue CR_OutboundMatrix_RemoveTreatments_250414
</t>
    </r>
    <r>
      <rPr>
        <sz val="10"/>
        <color indexed="8"/>
        <rFont val="Arial"/>
        <family val="2"/>
      </rPr>
      <t>Added New Columns to Outbound NBA Matrix and Outbound NBA Treatment Library as per CR</t>
    </r>
    <r>
      <rPr>
        <b/>
        <sz val="10"/>
        <color indexed="8"/>
        <rFont val="Arial"/>
        <family val="2"/>
      </rPr>
      <t xml:space="preserve">: Digital NBA - Proposition Catalogue CR_OutboundMatrix_NewFields_090514 
</t>
    </r>
    <r>
      <rPr>
        <sz val="10"/>
        <color indexed="8"/>
        <rFont val="Arial"/>
        <family val="2"/>
      </rPr>
      <t>Applied several rule changes as per CR</t>
    </r>
    <r>
      <rPr>
        <b/>
        <sz val="10"/>
        <color indexed="8"/>
        <rFont val="Arial"/>
        <family val="2"/>
      </rPr>
      <t xml:space="preserve">: Digital NBA - Proposition Catalogue Change Request 160514 Test Set
</t>
    </r>
    <r>
      <rPr>
        <sz val="10"/>
        <color indexed="8"/>
        <rFont val="Arial"/>
        <family val="2"/>
      </rPr>
      <t>Applied additional rule changes as per CR</t>
    </r>
    <r>
      <rPr>
        <b/>
        <sz val="10"/>
        <color indexed="8"/>
        <rFont val="Arial"/>
        <family val="2"/>
      </rPr>
      <t xml:space="preserve">: Digital NBA - Proposition Catalogue Change Request 210514 Outbound CTO (Test Set)
</t>
    </r>
    <r>
      <rPr>
        <sz val="10"/>
        <color indexed="8"/>
        <rFont val="Arial"/>
        <family val="2"/>
      </rPr>
      <t>Removed "TreatmentRules" column from both Inbound and Outbound NBA Matrix, as briefed by NF
Removed "Globals" column from both Inbound and Outbound NBA Matrix, moving their contents to "validityRules" as briefed by NF
Updated "Value Range" Column in Glossary.</t>
    </r>
  </si>
  <si>
    <t>Y = Mandatory
N = Not Mandatory</t>
  </si>
  <si>
    <r>
      <t>Updated version 2.3 to blend changes expressed in 2.2SC, 2.2SC110414 and 2.2SC110414v2 into the current version, some of them included in the following CRs as well: 
Added New Unique IDs to Outbound NBAs as per CR:</t>
    </r>
    <r>
      <rPr>
        <b/>
        <sz val="10"/>
        <color indexed="8"/>
        <rFont val="Arial"/>
        <family val="2"/>
      </rPr>
      <t xml:space="preserve">Digital NBA - Proposition Catalogue CR_OutboundIDs_100414
</t>
    </r>
    <r>
      <rPr>
        <sz val="10"/>
        <color indexed="8"/>
        <rFont val="Arial"/>
        <family val="2"/>
      </rPr>
      <t xml:space="preserve">Aended the Data Values within column nbaType and added a new column nbaProduct as per CR: </t>
    </r>
    <r>
      <rPr>
        <b/>
        <sz val="10"/>
        <color indexed="8"/>
        <rFont val="Arial"/>
        <family val="2"/>
      </rPr>
      <t xml:space="preserve">Digital NBA - Proposition Catalogue CR_MIClassifications_110414
</t>
    </r>
    <r>
      <rPr>
        <sz val="10"/>
        <color indexed="8"/>
        <rFont val="Arial"/>
        <family val="2"/>
      </rPr>
      <t xml:space="preserve">Performed all changes to the Outbound Matrix as detailed by CR: </t>
    </r>
    <r>
      <rPr>
        <b/>
        <sz val="10"/>
        <color indexed="8"/>
        <rFont val="Arial"/>
        <family val="2"/>
      </rPr>
      <t xml:space="preserve"> Digital NBA - Proposition Catalogue CR_OutboundMatrix_110414
</t>
    </r>
    <r>
      <rPr>
        <sz val="10"/>
        <color indexed="8"/>
        <rFont val="Arial"/>
        <family val="2"/>
      </rPr>
      <t xml:space="preserve">Added the Product Value Column to the NBA Matrix, in order to be able to associate NBAs with the correct Product Value, as requested by Neil. Set values of column to 0. </t>
    </r>
  </si>
  <si>
    <t>2.6
Test Set Fork</t>
  </si>
  <si>
    <t>Forked version 2.6, removing NBAs, Rules and Treatments which do not form part of the Test Set for project SIT testing. This version will be provided to test teams, and any further changes covered by CRs will need to be made to both this and the trunk version.</t>
  </si>
  <si>
    <t>Proposition Name</t>
  </si>
  <si>
    <t>Your Free Business Banking Offer expires shortly and you will be transferred to our Business Tariff. To find out what options you have call us on 0800 756 0800.</t>
  </si>
  <si>
    <t>That's your new Current Account Direct up and running. For more information on the benefits that come with your new account click here.</t>
  </si>
  <si>
    <t>Important Information about your Current Account</t>
  </si>
  <si>
    <t>Did you know your local branch, [BRANCH_NAME], is open on a Saturday from 9.15am to 1.15pm.</t>
  </si>
  <si>
    <t>Have you thought about upgrading your Current Account?</t>
  </si>
  <si>
    <t>Remember that the end of the tax year is approaching and you still have some of your ISA allowance to use</t>
  </si>
  <si>
    <t>Gold MasterCard - 0% on purchases for 17 months</t>
  </si>
  <si>
    <t>Check out our latest great MasterCard offer - no annual fee, secure online shopping, and more. Click here to find out more.</t>
  </si>
  <si>
    <t>Gold MasterCard with 0% on purchases for 17 months</t>
  </si>
  <si>
    <t>Important information about your Current Account</t>
  </si>
  <si>
    <t>Your Term Deposit is due to mature within the next 6 weeks. Here are some of the options avilable to you</t>
  </si>
  <si>
    <t>Your Current Account</t>
  </si>
  <si>
    <t>Free Business Banking Offer Expires Soon</t>
  </si>
  <si>
    <t>NC130</t>
  </si>
  <si>
    <t>NY130</t>
  </si>
  <si>
    <t>NC131</t>
  </si>
  <si>
    <t>NY131</t>
  </si>
  <si>
    <t>NC132</t>
  </si>
  <si>
    <t>NY132</t>
  </si>
  <si>
    <t>NC133</t>
  </si>
  <si>
    <t>NY133</t>
  </si>
  <si>
    <t>NC134</t>
  </si>
  <si>
    <t>NY134</t>
  </si>
  <si>
    <t>NC135</t>
  </si>
  <si>
    <t>NY135</t>
  </si>
  <si>
    <t>NC136</t>
  </si>
  <si>
    <t>NY136</t>
  </si>
  <si>
    <t>On</t>
  </si>
  <si>
    <t>Mobile App is not registered for</t>
  </si>
  <si>
    <t>Business Banking - Remind that free banking period expires soon</t>
    <phoneticPr fontId="6" type="noConversion"/>
  </si>
  <si>
    <t>ISA Allowance End of Tax Year General Use It</t>
  </si>
  <si>
    <t>Credit Cards - remind to use (3 months plus inactivity)</t>
  </si>
  <si>
    <t>First Time Buyer Mortgage Proposition Promotion</t>
  </si>
  <si>
    <t>Download and start using Rapport Software if you haven't already</t>
  </si>
  <si>
    <t xml:space="preserve">Direct Number and Opening Time Promotion - unable to use Branch </t>
  </si>
  <si>
    <t>Mobile App move money between CB accounts</t>
  </si>
  <si>
    <t>Mobile App Branch and ATM locator?</t>
  </si>
  <si>
    <t>Move your mortgage payment date - general information</t>
  </si>
  <si>
    <t>Set up Direct Debits or Standing Orders on your account</t>
  </si>
  <si>
    <t>Switching Service - move DDs, Sos and Salary Mandates</t>
  </si>
  <si>
    <t>Mobile App download and start using</t>
  </si>
  <si>
    <t>Text Alerts for up to date info on you Current Account</t>
  </si>
  <si>
    <t>CA Direct - transfer in £1,000 per month (soft nudge)</t>
  </si>
  <si>
    <t>Open Term Deposit with investment from existing Savings product</t>
  </si>
  <si>
    <t>Saturday branch Opening Times (local branch given)</t>
  </si>
  <si>
    <t>Financial Review - do you have the right products for you?</t>
  </si>
  <si>
    <t>Open an Offset Mortgage and link to your Savings Account</t>
  </si>
  <si>
    <t>Extend your authorised overdraft and it could save you money</t>
  </si>
  <si>
    <t>Is this the right contact number xxxx for you?</t>
  </si>
  <si>
    <t>ISA End of Tax Year you still have £x of your allowance to use</t>
  </si>
  <si>
    <t xml:space="preserve">Credit Card - Present 0% on purchases offer </t>
  </si>
  <si>
    <t>Move your mortgage payment date - to target Overdraft users</t>
  </si>
  <si>
    <t>Loyalty NBA - customer has banked with us for 5 years</t>
  </si>
  <si>
    <t>Current Acct Early attrition warning (DD SO being cancelled)</t>
  </si>
  <si>
    <t>There is nothing of value that we want to say - no NBA</t>
  </si>
  <si>
    <t>Business Banking - cross sell Bus Sav Acct to Bus CAcct</t>
  </si>
  <si>
    <t>Private - exclusive mortgage rates for our Private customers</t>
  </si>
  <si>
    <t>Private - promotion of Private Savings Account</t>
  </si>
  <si>
    <t>Private - promotion of Private MasterCard</t>
  </si>
  <si>
    <t>Private - promotion to no Private customers</t>
  </si>
  <si>
    <t>Private - promotion of Wealth Services</t>
  </si>
  <si>
    <t>Mobile App move money between YB accounts</t>
  </si>
  <si>
    <t>'BR' = Brand
'SE' = Service
'CA' = Current Accounts
'MO' = Mortgages
'SA' = Savings
'PL' = Personal Loans
'CC' = Credit Cards
'IV' = Investments
'IS' = Insurance
'OS' = Security Messages</t>
  </si>
  <si>
    <t>campaignID</t>
  </si>
  <si>
    <t>Direction</t>
  </si>
  <si>
    <t>websummaryinteractionValue</t>
  </si>
  <si>
    <t>BR</t>
  </si>
  <si>
    <t>IV</t>
  </si>
  <si>
    <t>CC002</t>
  </si>
  <si>
    <t>CC001</t>
  </si>
  <si>
    <t>YC002</t>
  </si>
  <si>
    <t>YC001</t>
  </si>
  <si>
    <t>directmailtemplateA</t>
  </si>
  <si>
    <t>directmailtemplateB</t>
  </si>
  <si>
    <t>directmailtemplateC</t>
  </si>
  <si>
    <t>directmailName</t>
  </si>
  <si>
    <t>directmailvaliditySwitch</t>
  </si>
  <si>
    <t>3.1</t>
  </si>
  <si>
    <t>nbaCategory populated wit values provided by TP
nbaCategory Validation modified to match glosary (BU adn PR removed from value list)
Populated CampaingID (CC001,CC002 YC001,YC002)
Removed the campaignnoncampaign column as it is not required.
Removed the websummaryTooltip column
Removed the productValue column
Removed outbounddirectreatments???? Column
Renamed websummaryLetterTemplateA(1)Treatment to directmailtemplateA
Renamed websummaryLetterTemplateB(2)Treatment to directmailtemplateB
Renamed websummaryLetterTemplateC(3)Treatment to directmailtemplateC
Renamed outbounddirectName to directmailName
Renamed outbounddirectvaliditySwitch to directmailvaliditySwitch
Moved the campaignId column to immediately before the journeyId column.
Moved directmailtemplateA, directmailtemplateB &amp; directmailtemplateC columns to the end</t>
  </si>
  <si>
    <t>2.8</t>
  </si>
  <si>
    <t>2.9</t>
  </si>
  <si>
    <t>3.0</t>
  </si>
  <si>
    <t>• First Two columns changed name: UniqueId to Proposition Name and Internal Name to Description
• Description Trimmed to be 64 Characters or Less (To be amended when shorter descriptions are supplied by Shona)
• Column Populated: websummarysynergyNBA 
• Dynamic Text Removed From Treatments
• 86 New NBAs Added (43 per Business). Corresponding to Product Pages</t>
  </si>
  <si>
    <t xml:space="preserve">• websummaryvalidityswitch values modified from Y/N to On/Off
• Shona’s new Short Descriptions for the first 120 NBAs and Outbound NBAs have been included. 
</t>
  </si>
  <si>
    <t xml:space="preserve">• One new column: websummaryinteractionValue
• Two New columns: Direction and campaignID
• Inbound and Outbound NBA Matrix Merge
</t>
  </si>
  <si>
    <t>Clydesdale = NCxxx
Yorkshire = NYxxx
Clydesdale NBAM = NCMxxx
Yorkshiren NBAM = NYMxxx</t>
  </si>
  <si>
    <t>3.2</t>
  </si>
  <si>
    <t>MandatoryFlag</t>
  </si>
  <si>
    <t>valueprovisionedPct</t>
  </si>
  <si>
    <t>direction</t>
  </si>
  <si>
    <t>Whether the NBA is used in inbound interactions, outbound interactions or both</t>
  </si>
  <si>
    <t>I' = Inbound
'O' = Outbound
'B' = Both</t>
  </si>
  <si>
    <t>An indicator of a Campaign with which a Proposition is associated</t>
  </si>
  <si>
    <t>Information Only</t>
  </si>
  <si>
    <t>Clydesdale = CCxxx
Yorkshire = YCxxx</t>
  </si>
  <si>
    <t>A weighting value to up weight or down weight an NBA based on its association with the context of the interaction</t>
  </si>
  <si>
    <t>Input to the Prioritisation Algorithm</t>
  </si>
  <si>
    <t xml:space="preserve"> treatmentresponseType </t>
  </si>
  <si>
    <t xml:space="preserve"> treatmentName</t>
  </si>
  <si>
    <t xml:space="preserve">Populated financialValue and nonfinancialValue with correct values supplied by TP for the first 120 Inbound test NBAs
Updated Glossary
Changed mandatory to mandatoryFlag
Changed valueprovisioned% to valueprovisionedPct
Added two extra columns to the Treatment Library: treatmentName, treatmentresponseType </t>
  </si>
  <si>
    <t xml:space="preserve">As an Input to the Validity Model. Only NBAs matching the corresponding interaction type will be used by the inbound and outbound logics, respectively. </t>
  </si>
  <si>
    <t>On
Off</t>
  </si>
  <si>
    <t>Product category (if applicable) to which the NBA relates</t>
  </si>
  <si>
    <t>Credit Card Cross Sell from other app – remind, push, take-up</t>
  </si>
  <si>
    <t>Mortgage Onboarding – mortgage opened 2 months ago</t>
  </si>
  <si>
    <t>NBA uniqueId</t>
  </si>
  <si>
    <t>Treatment Uniqueid</t>
  </si>
  <si>
    <t xml:space="preserve">NBA Brand </t>
  </si>
  <si>
    <t>NBA internalName</t>
  </si>
  <si>
    <t>logo</t>
    <phoneticPr fontId="0" type="noConversion"/>
  </si>
  <si>
    <t>L1Asset1</t>
    <phoneticPr fontId="0" type="noConversion"/>
  </si>
  <si>
    <t>L1Asset2</t>
  </si>
  <si>
    <t>L2Asset1</t>
  </si>
  <si>
    <t>L2Asset2</t>
    <phoneticPr fontId="0" type="noConversion"/>
  </si>
  <si>
    <t>L2Asset3</t>
  </si>
  <si>
    <t>Legal</t>
    <phoneticPr fontId="0" type="noConversion"/>
  </si>
  <si>
    <t xml:space="preserve">Item code </t>
  </si>
  <si>
    <t xml:space="preserve">Compliance code </t>
  </si>
  <si>
    <t>Additional asset 1</t>
  </si>
  <si>
    <t>Additional asset 2</t>
  </si>
  <si>
    <t>Additional asset 3</t>
  </si>
  <si>
    <t>Insert 1</t>
  </si>
  <si>
    <t>Insert 2</t>
  </si>
  <si>
    <t>Insert 3</t>
  </si>
  <si>
    <t>Insert 4</t>
  </si>
  <si>
    <t>Insert 5</t>
  </si>
  <si>
    <t>Insert 6</t>
  </si>
  <si>
    <t>Insert 7</t>
  </si>
  <si>
    <t>Insert 8</t>
  </si>
  <si>
    <t>Printsert</t>
  </si>
  <si>
    <t>Postage</t>
  </si>
  <si>
    <t>CB Credit Card - Pre-Approved</t>
  </si>
  <si>
    <t>N/A</t>
  </si>
  <si>
    <t>C_BrandLOGO_001</t>
  </si>
  <si>
    <t>CY_CC_PA_L2A1_001</t>
  </si>
  <si>
    <t>CY_CC_PA_L2A2_001</t>
  </si>
  <si>
    <t>CB_CC_PA_L2A3_001</t>
  </si>
  <si>
    <t>CB_CC_PA_L2LG_001</t>
  </si>
  <si>
    <t>CBCCPA (07/14)</t>
  </si>
  <si>
    <t>R2998 EXP JUN 15</t>
  </si>
  <si>
    <t>YB Credit Card - Pre-Approved</t>
  </si>
  <si>
    <t>Y_BrandLOGO_001</t>
  </si>
  <si>
    <t>YB_CC_PA_L2A3_001</t>
  </si>
  <si>
    <t>YB_CC_PA_L2LG_001</t>
  </si>
  <si>
    <t>YBCCPA (07/14)</t>
  </si>
  <si>
    <t>C_MR_ONB_L2LG_001</t>
  </si>
  <si>
    <t>N.A</t>
  </si>
  <si>
    <t>CB Mortgage Onboarding</t>
  </si>
  <si>
    <t>CY_MR_ONB_GEN_L2A1_001</t>
  </si>
  <si>
    <t>CY_MR_ONB_GEN_L2A2_001</t>
  </si>
  <si>
    <t>CBMRONBGEN (07/14)</t>
  </si>
  <si>
    <t>Y_MR_ONB_L2LG_001</t>
  </si>
  <si>
    <t>YB Mortgage Onboarding</t>
  </si>
  <si>
    <t>YBMRONBGEN (07/14)</t>
  </si>
  <si>
    <t>NYM001</t>
  </si>
  <si>
    <t>NYM002</t>
  </si>
  <si>
    <t>NYM003</t>
  </si>
  <si>
    <t>NYM004</t>
  </si>
  <si>
    <t>TC040B2</t>
  </si>
  <si>
    <t>TC046B2</t>
  </si>
  <si>
    <t>TC130A1</t>
  </si>
  <si>
    <t>TC131B2</t>
  </si>
  <si>
    <t>R1296</t>
  </si>
  <si>
    <t>Customer has pre-approved CC within the last 90 days</t>
  </si>
  <si>
    <t>Customer has pre-approved Credit Card within the last 90 days with CYB</t>
  </si>
  <si>
    <t>APP_CC_LATEST_DT
APP_CC_LATEST_STATUS 
Sufice?</t>
  </si>
  <si>
    <t>Not those fields. Instead
APP_XSELL_CC_LIMIT_AMT =&gt; 500</t>
  </si>
  <si>
    <t>R2036</t>
  </si>
  <si>
    <t>Customer has a useable title</t>
  </si>
  <si>
    <t>Customer has a useable title for salutation purposes</t>
  </si>
  <si>
    <t>TITLE_NAME in ('Mr', 'Mrs', 'Miss', 'Ms', 'Dr', 'Lord', 'Master', 'Rev', 'Lady', 'Prof', 'Professor')</t>
  </si>
  <si>
    <t>NO</t>
  </si>
  <si>
    <t>R2037</t>
  </si>
  <si>
    <t>Customer has a last name</t>
  </si>
  <si>
    <t>Customer's last name is not null</t>
  </si>
  <si>
    <t>LAST_NAME is not null</t>
  </si>
  <si>
    <t>Account is MTG and account start date is from 1 to 62 days; account status is Open</t>
  </si>
  <si>
    <t xml:space="preserve">Account meets all the following criteria:
Account is Mortgage; 
Account status is Open; 
Account start date is from 1 to 62 days old (i.e. ACCOUNT_START_DT);
</t>
  </si>
  <si>
    <t xml:space="preserve">ACCOUNT_TYPE = "MORTGAGES" 
(or use ACCOUNT_TYPE_CODE = MTG)
ACCOUNT_CLOSED_DT = '31-Dec-2999'
CURRENT_DATE - ACCOUNT_START_DT between 1 and 62
OFFSET_MTG_FLG = 0
</t>
  </si>
  <si>
    <t>R2006</t>
  </si>
  <si>
    <t>Peer Review of work to date.</t>
  </si>
  <si>
    <t>Null
'CA' = Current Accounts
'MO' = Mortgages
'SA' = Savings
'PL' = Personal Loans
'CC' = Credit Cards
'IV' = Investments
'IS' = Insurance
'SG'</t>
  </si>
  <si>
    <t>R1096, R2006, R1339, R1340, R1341, R2500</t>
  </si>
  <si>
    <t>Moved all incidents of R1169 rule to eligibility. Removed R1130, R1246 and R1245 due to duplication.</t>
  </si>
  <si>
    <t>R1052, R1162, R1161</t>
  </si>
  <si>
    <t xml:space="preserve">R1052, R1162, R1161 </t>
  </si>
  <si>
    <t>R1093, R1337, R1169</t>
  </si>
  <si>
    <t>R1227, R1263, R1128, R1338</t>
  </si>
  <si>
    <t>R1227, R1264, R1338</t>
  </si>
  <si>
    <r>
      <t xml:space="preserve">R1101, R1268, </t>
    </r>
    <r>
      <rPr>
        <b/>
        <sz val="10"/>
        <color theme="4" tint="-0.249977111117893"/>
        <rFont val="Arial"/>
        <family val="2"/>
      </rPr>
      <t>R1150,</t>
    </r>
    <r>
      <rPr>
        <sz val="10"/>
        <rFont val="Arial"/>
        <family val="2"/>
      </rPr>
      <t xml:space="preserve"> </t>
    </r>
    <r>
      <rPr>
        <b/>
        <sz val="10"/>
        <color theme="4" tint="-0.249977111117893"/>
        <rFont val="Arial"/>
        <family val="2"/>
      </rPr>
      <t>R1027,</t>
    </r>
    <r>
      <rPr>
        <sz val="10"/>
        <rFont val="Arial"/>
        <family val="2"/>
      </rPr>
      <t xml:space="preserve"> R1188, R1337, R1169</t>
    </r>
  </si>
  <si>
    <r>
      <rPr>
        <b/>
        <sz val="10"/>
        <color theme="4" tint="-0.249977111117893"/>
        <rFont val="Arial"/>
        <family val="2"/>
      </rPr>
      <t>R1135,</t>
    </r>
    <r>
      <rPr>
        <sz val="10"/>
        <rFont val="Arial"/>
        <family val="2"/>
      </rPr>
      <t xml:space="preserve"> R1318, R1188, R1337, R1169</t>
    </r>
  </si>
  <si>
    <r>
      <t xml:space="preserve">R1299, R1188, </t>
    </r>
    <r>
      <rPr>
        <b/>
        <sz val="10"/>
        <color theme="4" tint="-0.249977111117893"/>
        <rFont val="Arial"/>
        <family val="2"/>
      </rPr>
      <t>R1027, R1337, R1169</t>
    </r>
  </si>
  <si>
    <t>R1304, R1337, R1169</t>
  </si>
  <si>
    <r>
      <rPr>
        <b/>
        <sz val="10"/>
        <color theme="4" tint="-0.249977111117893"/>
        <rFont val="Arial"/>
        <family val="2"/>
      </rPr>
      <t>R1227,</t>
    </r>
    <r>
      <rPr>
        <sz val="10"/>
        <rFont val="Arial"/>
        <family val="2"/>
      </rPr>
      <t xml:space="preserve"> R1266, R1188, </t>
    </r>
    <r>
      <rPr>
        <b/>
        <sz val="10"/>
        <color theme="4" tint="-0.249977111117893"/>
        <rFont val="Arial"/>
        <family val="2"/>
      </rPr>
      <t>R1100,</t>
    </r>
    <r>
      <rPr>
        <sz val="10"/>
        <rFont val="Arial"/>
        <family val="2"/>
      </rPr>
      <t xml:space="preserve"> </t>
    </r>
    <r>
      <rPr>
        <b/>
        <sz val="10"/>
        <color theme="4" tint="-0.249977111117893"/>
        <rFont val="Arial"/>
        <family val="2"/>
      </rPr>
      <t>R1027, R1337, R1169</t>
    </r>
  </si>
  <si>
    <r>
      <rPr>
        <b/>
        <sz val="10"/>
        <color theme="4" tint="-0.249977111117893"/>
        <rFont val="Arial"/>
        <family val="2"/>
      </rPr>
      <t>R1093,</t>
    </r>
    <r>
      <rPr>
        <sz val="10"/>
        <color indexed="8"/>
        <rFont val="Arial"/>
        <family val="2"/>
      </rPr>
      <t xml:space="preserve"> </t>
    </r>
    <r>
      <rPr>
        <b/>
        <sz val="10"/>
        <color theme="4" tint="-0.249977111117893"/>
        <rFont val="Arial"/>
        <family val="2"/>
      </rPr>
      <t>R1069, R1337, R1169</t>
    </r>
  </si>
  <si>
    <r>
      <t xml:space="preserve">R1084, R1033, R1296, R1029, R1183, </t>
    </r>
    <r>
      <rPr>
        <b/>
        <sz val="10"/>
        <color theme="5" tint="-0.249977111117893"/>
        <rFont val="Arial"/>
        <family val="2"/>
      </rPr>
      <t>R1339,</t>
    </r>
    <r>
      <rPr>
        <sz val="10"/>
        <rFont val="Arial"/>
        <family val="2"/>
      </rPr>
      <t xml:space="preserve"> R1340, R1341, R1169</t>
    </r>
  </si>
  <si>
    <t>/resources/d17ff384-fa48-41c5-a628-e497eb5c7dcd/TC017R.jpg</t>
  </si>
  <si>
    <t>/resources/f59db4fc-26eb-498f-a921-cc0034338471/TC064R.jpg</t>
  </si>
  <si>
    <t>/resources/ea596e2b-5d1c-4ac3-95de-2f0dbb9d73ab/TC070R.jpg</t>
  </si>
  <si>
    <t>/resources/eadd6d0a-90b0-43a4-97c4-d0d99a15f242/TC072R.jpg</t>
  </si>
  <si>
    <t>/resources/122bc22e-7cc0-49cf-8383-e7937be915ad/TC112R.jpg</t>
  </si>
  <si>
    <t>/resources/5db60969-bba5-414d-8e28-b76bb5fe52b2/TC116R.jpg</t>
  </si>
  <si>
    <t>/resources/269c103c-5c92-4d5f-94d6-814c784952ef/TC116H.jpg</t>
  </si>
  <si>
    <t>/resources/988646f6-1ee7-43b0-8797-561f1d969095/TC016P.jpg</t>
  </si>
  <si>
    <t>\products\product-nc028\index.html</t>
  </si>
  <si>
    <t>\products\product-nc101\index.html</t>
  </si>
  <si>
    <t>\products\product-nc107\index.html</t>
  </si>
  <si>
    <t>\products\product-nc112\index.html</t>
  </si>
  <si>
    <t>\products\product-nc113\index.html</t>
  </si>
  <si>
    <t>\products\product-nc114\index.html</t>
  </si>
  <si>
    <t>\products\product-nc116\index.html</t>
  </si>
  <si>
    <r>
      <t>Implemented Several Changes For Outbound as Described in CR</t>
    </r>
    <r>
      <rPr>
        <b/>
        <sz val="10"/>
        <color indexed="8"/>
        <rFont val="Arial"/>
        <family val="2"/>
      </rPr>
      <t xml:space="preserve"> Digital NBA - Proposition Catalogue CR_OutboundMatrix_replacesallpriorV3_270814 </t>
    </r>
    <r>
      <rPr>
        <sz val="10"/>
        <color indexed="8"/>
        <rFont val="Arial"/>
        <family val="2"/>
      </rPr>
      <t xml:space="preserve">and </t>
    </r>
    <r>
      <rPr>
        <b/>
        <sz val="10"/>
        <color indexed="8"/>
        <rFont val="Arial"/>
        <family val="2"/>
      </rPr>
      <t xml:space="preserve">NBAM Outbound - Campaign Requirements  Design V0 2:
       • Deleted Old Outbound NBAS
       • Created New Required Outbound NBAs
       • Updated Rule Library with Rules driving Outbound NBAs
       • Added New Asset Library Tab that is totally rehashed as described by CR
       • Created Rules 2006 and 2500 to acomodate Outbound Requirements
</t>
    </r>
    <r>
      <rPr>
        <sz val="10"/>
        <color indexed="8"/>
        <rFont val="Arial"/>
        <family val="2"/>
      </rPr>
      <t xml:space="preserve">
Removed Values from websummarysynergyNBA that were causing conflict in Testing (requested by NF): NC087, NC093, NY087 and NY093  
Implemented Changes in Treatment Library for Product Pages:
</t>
    </r>
    <r>
      <rPr>
        <b/>
        <sz val="10"/>
        <color indexed="8"/>
        <rFont val="Arial"/>
        <family val="2"/>
      </rPr>
      <t xml:space="preserve">         • Updates Hyperlinks Column
         • Updated Image Column</t>
    </r>
  </si>
  <si>
    <t>Sell Personal Loan</t>
  </si>
  <si>
    <t>Mortgage Maintenance</t>
  </si>
  <si>
    <t>Loyalty reward</t>
  </si>
  <si>
    <t>Current Account Switching</t>
  </si>
  <si>
    <t>Term Deposit Retention</t>
  </si>
  <si>
    <t>Current Account Retention</t>
  </si>
  <si>
    <t>General Brand Message</t>
  </si>
  <si>
    <t>\products\product-ny028\index.html</t>
  </si>
  <si>
    <t>\products\product-ny101\index.html</t>
  </si>
  <si>
    <t>\products\product-ny107\index.html</t>
  </si>
  <si>
    <t>\products\product-ny112\index.html</t>
  </si>
  <si>
    <t>\products\product-ny113\index.html</t>
  </si>
  <si>
    <t>\products\product-ny114\index.html</t>
  </si>
  <si>
    <t>\products\product-ny116\index.html</t>
  </si>
  <si>
    <t>/resources/988646f6-1ee7-43b0-8797-561f1d969095/TY016P.jpg</t>
  </si>
  <si>
    <t>/resources/d17ff384-fa48-41c5-a628-e497eb5c7dcd/TY017R.jpg</t>
  </si>
  <si>
    <t>/resources/f59db4fc-26eb-498f-a921-cc0034338471/TY064R.jpg</t>
  </si>
  <si>
    <t>/resources/ea596e2b-5d1c-4ac3-95de-2f0dbb9d73ab/TY070R.jpg</t>
  </si>
  <si>
    <t>/resources/eadd6d0a-90b0-43a4-97c4-d0d99a15f242/TY072R.jpg</t>
  </si>
  <si>
    <t>/resources/122bc22e-7cc0-49cf-8383-e7937be915ad/TY112R.jpg</t>
  </si>
  <si>
    <t>/resources/5db60969-bba5-414d-8e28-b76bb5fe52b2/TY116R.jpg</t>
  </si>
  <si>
    <t>/resources/269c103c-5c92-4d5f-94d6-814c784952ef/TY116H.jpg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</si>
</sst>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409]mmmm\ d\,\ yyyy;@"/>
    <numFmt numFmtId="166" formatCode="dd/mm/yyyy;@"/>
  </numFmts>
  <fonts count="48"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8"/>
      <name val="Verdana"/>
      <family val="2"/>
    </font>
    <font>
      <sz val="11"/>
      <color indexed="8"/>
      <name val="Calibri"/>
      <family val="2"/>
    </font>
    <font>
      <u/>
      <sz val="10"/>
      <color indexed="12"/>
      <name val="Verdana"/>
      <family val="2"/>
    </font>
    <font>
      <u/>
      <sz val="10"/>
      <color indexed="20"/>
      <name val="Verdana"/>
      <family val="2"/>
    </font>
    <font>
      <sz val="10"/>
      <name val="Verdana"/>
      <family val="2"/>
    </font>
    <font>
      <b/>
      <sz val="10"/>
      <name val="Arial"/>
      <family val="2"/>
    </font>
    <font>
      <sz val="10"/>
      <name val="Arial"/>
      <family val="2"/>
    </font>
    <font>
      <sz val="10"/>
      <color indexed="8"/>
      <name val="Arial"/>
      <family val="2"/>
    </font>
    <font>
      <sz val="10"/>
      <color indexed="8"/>
      <name val="Arial"/>
      <family val="2"/>
    </font>
    <font>
      <sz val="10"/>
      <color indexed="10"/>
      <name val="Arial"/>
      <family val="2"/>
    </font>
    <font>
      <u/>
      <sz val="10"/>
      <name val="Arial"/>
      <family val="2"/>
    </font>
    <font>
      <sz val="10"/>
      <color indexed="10"/>
      <name val="Arial"/>
      <family val="2"/>
    </font>
    <font>
      <sz val="10"/>
      <color indexed="9"/>
      <name val="Arial"/>
      <family val="2"/>
    </font>
    <font>
      <b/>
      <sz val="10"/>
      <color indexed="9"/>
      <name val="Arial"/>
      <family val="2"/>
    </font>
    <font>
      <sz val="8"/>
      <color indexed="81"/>
      <name val="Tahoma"/>
      <family val="2"/>
    </font>
    <font>
      <sz val="11"/>
      <color indexed="8"/>
      <name val="Arial"/>
      <family val="2"/>
    </font>
    <font>
      <sz val="11"/>
      <name val="Arial"/>
      <family val="2"/>
    </font>
    <font>
      <b/>
      <sz val="16"/>
      <color indexed="9"/>
      <name val="Arial"/>
      <family val="2"/>
    </font>
    <font>
      <b/>
      <sz val="10"/>
      <color indexed="8"/>
      <name val="Arial"/>
      <family val="2"/>
    </font>
    <font>
      <sz val="12"/>
      <name val="Arial"/>
      <family val="2"/>
    </font>
    <font>
      <i/>
      <sz val="10"/>
      <name val="Arial"/>
      <family val="2"/>
    </font>
    <font>
      <i/>
      <sz val="10"/>
      <color indexed="12"/>
      <name val="Arial"/>
      <family val="2"/>
    </font>
    <font>
      <b/>
      <sz val="10"/>
      <color indexed="9"/>
      <name val="Arial"/>
      <family val="2"/>
    </font>
    <font>
      <sz val="10"/>
      <color rgb="FFCC00CC"/>
      <name val="Arial"/>
      <family val="2"/>
    </font>
    <font>
      <b/>
      <sz val="8"/>
      <color indexed="81"/>
      <name val="Tahoma"/>
      <family val="2"/>
    </font>
    <font>
      <sz val="10"/>
      <color rgb="FFFF0000"/>
      <name val="Arial"/>
      <family val="2"/>
    </font>
    <font>
      <b/>
      <sz val="10"/>
      <color theme="4" tint="-0.249977111117893"/>
      <name val="Arial"/>
      <family val="2"/>
    </font>
    <font>
      <sz val="10"/>
      <name val="Verdana"/>
      <family val="2"/>
    </font>
    <font>
      <sz val="10"/>
      <color indexed="10"/>
      <name val="Verdana"/>
      <family val="2"/>
    </font>
    <font>
      <b/>
      <sz val="10"/>
      <color theme="0"/>
      <name val="Arial"/>
      <family val="2"/>
    </font>
    <font>
      <sz val="9"/>
      <color indexed="81"/>
      <name val="Tahoma"/>
      <family val="2"/>
    </font>
    <font>
      <b/>
      <sz val="9"/>
      <color indexed="81"/>
      <name val="Tahoma"/>
      <family val="2"/>
    </font>
    <font>
      <sz val="10"/>
      <color theme="1"/>
      <name val="Tahoma"/>
      <family val="2"/>
    </font>
    <font>
      <sz val="10"/>
      <name val="Tahoma"/>
      <family val="2"/>
    </font>
    <font>
      <b/>
      <sz val="10"/>
      <color rgb="FFFF0000"/>
      <name val="Arial"/>
      <family val="2"/>
    </font>
    <font>
      <b/>
      <sz val="10"/>
      <color theme="3" tint="-0.249977111117893"/>
      <name val="Arial"/>
      <family val="2"/>
    </font>
    <font>
      <b/>
      <sz val="10"/>
      <color theme="3"/>
      <name val="Arial"/>
      <family val="2"/>
    </font>
    <font>
      <sz val="11"/>
      <name val="Calibri"/>
      <family val="2"/>
    </font>
    <font>
      <b/>
      <sz val="10"/>
      <color theme="1"/>
      <name val="Arial"/>
      <family val="2"/>
    </font>
    <font>
      <sz val="11"/>
      <name val="Calibri"/>
      <family val="2"/>
      <scheme val="minor"/>
    </font>
    <font>
      <b/>
      <sz val="10"/>
      <color theme="5" tint="-0.249977111117893"/>
      <name val="Arial"/>
      <family val="2"/>
    </font>
    <font>
      <sz val="10"/>
      <color theme="4" tint="-0.249977111117893"/>
      <name val="Arial"/>
      <family val="2"/>
    </font>
  </fonts>
  <fills count="15">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rgb="FF009FEE"/>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indexed="42"/>
        <bgColor indexed="64"/>
      </patternFill>
    </fill>
    <fill>
      <patternFill patternType="solid">
        <fgColor rgb="FF87C450"/>
        <bgColor indexed="64"/>
      </patternFill>
    </fill>
    <fill>
      <patternFill patternType="solid">
        <fgColor theme="9"/>
        <bgColor indexed="64"/>
      </patternFill>
    </fill>
    <fill>
      <patternFill patternType="solid">
        <fgColor theme="0" tint="-0.3499862666707357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5" fillId="0" borderId="0"/>
    <xf numFmtId="0" fontId="10" fillId="0" borderId="0"/>
    <xf numFmtId="0" fontId="10" fillId="0" borderId="0"/>
    <xf numFmtId="0" fontId="7" fillId="0" borderId="0"/>
    <xf numFmtId="0" fontId="12" fillId="0" borderId="0"/>
    <xf numFmtId="0" fontId="12" fillId="0" borderId="0"/>
    <xf numFmtId="0" fontId="22" fillId="0" borderId="0">
      <alignment wrapText="1"/>
    </xf>
    <xf numFmtId="0" fontId="12" fillId="0" borderId="0"/>
    <xf numFmtId="0" fontId="25" fillId="0" borderId="0"/>
    <xf numFmtId="0" fontId="4" fillId="0" borderId="0"/>
    <xf numFmtId="0" fontId="12" fillId="0" borderId="0"/>
    <xf numFmtId="0" fontId="3" fillId="0" borderId="0"/>
    <xf numFmtId="0" fontId="2" fillId="0" borderId="0"/>
  </cellStyleXfs>
  <cellXfs count="242">
    <xf numFmtId="0" fontId="0" fillId="0" borderId="0" xfId="0"/>
    <xf numFmtId="0" fontId="0" fillId="0" borderId="1" xfId="0" applyBorder="1"/>
    <xf numFmtId="0" fontId="0" fillId="0" borderId="0" xfId="0" applyBorder="1"/>
    <xf numFmtId="0" fontId="11" fillId="0" borderId="0" xfId="0" applyFont="1" applyAlignment="1">
      <alignment horizontal="left" vertical="center" wrapText="1"/>
    </xf>
    <xf numFmtId="0" fontId="13" fillId="0" borderId="1" xfId="0" applyFont="1" applyFill="1" applyBorder="1" applyAlignment="1">
      <alignment horizontal="left" vertical="center" wrapText="1"/>
    </xf>
    <xf numFmtId="0" fontId="12" fillId="0" borderId="0" xfId="0" applyFont="1" applyFill="1" applyAlignment="1">
      <alignment horizontal="left" vertical="center" wrapText="1"/>
    </xf>
    <xf numFmtId="0" fontId="12" fillId="0" borderId="0" xfId="0" applyFont="1" applyAlignment="1">
      <alignment horizontal="left" vertical="center" wrapText="1"/>
    </xf>
    <xf numFmtId="0" fontId="12" fillId="3" borderId="1" xfId="0" applyFont="1" applyFill="1" applyBorder="1" applyAlignment="1">
      <alignment horizontal="left" vertical="top" wrapText="1"/>
    </xf>
    <xf numFmtId="0" fontId="12" fillId="3" borderId="0" xfId="0" applyFont="1" applyFill="1" applyBorder="1" applyAlignment="1">
      <alignment horizontal="left" vertical="top" wrapText="1"/>
    </xf>
    <xf numFmtId="0" fontId="11" fillId="3" borderId="0" xfId="0" applyFont="1" applyFill="1" applyBorder="1" applyAlignment="1">
      <alignment horizontal="left" vertical="top" wrapText="1"/>
    </xf>
    <xf numFmtId="0" fontId="15" fillId="3" borderId="1" xfId="0" applyFont="1" applyFill="1" applyBorder="1" applyAlignment="1">
      <alignment horizontal="left" vertical="top" wrapText="1"/>
    </xf>
    <xf numFmtId="0" fontId="16" fillId="3" borderId="0" xfId="0" applyFont="1" applyFill="1" applyBorder="1" applyAlignment="1">
      <alignment horizontal="left" vertical="top" wrapText="1"/>
    </xf>
    <xf numFmtId="0" fontId="17" fillId="0" borderId="1" xfId="0" applyFont="1" applyFill="1" applyBorder="1" applyAlignment="1">
      <alignment horizontal="left" vertical="center" wrapText="1"/>
    </xf>
    <xf numFmtId="0" fontId="12" fillId="3" borderId="0" xfId="0" applyFont="1" applyFill="1" applyBorder="1" applyAlignment="1">
      <alignment horizontal="left" vertical="top" textRotation="90" wrapText="1"/>
    </xf>
    <xf numFmtId="0" fontId="12" fillId="3" borderId="1" xfId="0" applyFont="1" applyFill="1" applyBorder="1" applyAlignment="1">
      <alignment horizontal="left" vertical="top" textRotation="90" wrapText="1"/>
    </xf>
    <xf numFmtId="0" fontId="19" fillId="5" borderId="1" xfId="6" applyFont="1" applyFill="1" applyBorder="1" applyAlignment="1">
      <alignment horizontal="center" vertical="center" wrapText="1"/>
    </xf>
    <xf numFmtId="0" fontId="19" fillId="5" borderId="1" xfId="6" applyFont="1" applyFill="1" applyBorder="1" applyAlignment="1">
      <alignment horizontal="center" textRotation="90" wrapText="1"/>
    </xf>
    <xf numFmtId="0" fontId="19" fillId="4" borderId="1" xfId="6" applyFont="1" applyFill="1" applyBorder="1" applyAlignment="1">
      <alignment horizontal="center" vertical="center" wrapText="1"/>
    </xf>
    <xf numFmtId="0" fontId="11" fillId="3" borderId="1" xfId="9" applyFont="1" applyFill="1" applyBorder="1" applyAlignment="1"/>
    <xf numFmtId="0" fontId="12" fillId="3" borderId="13" xfId="11" applyFont="1" applyFill="1" applyBorder="1" applyAlignment="1">
      <alignment horizontal="left" vertical="top" wrapText="1"/>
    </xf>
    <xf numFmtId="0" fontId="24" fillId="3" borderId="0" xfId="11" applyFont="1" applyFill="1" applyBorder="1" applyAlignment="1">
      <alignment vertical="top"/>
    </xf>
    <xf numFmtId="0" fontId="26" fillId="3" borderId="0" xfId="11" applyFont="1" applyFill="1" applyBorder="1" applyAlignment="1">
      <alignment vertical="top"/>
    </xf>
    <xf numFmtId="0" fontId="12" fillId="3" borderId="1" xfId="8" applyFont="1" applyFill="1" applyBorder="1" applyAlignment="1"/>
    <xf numFmtId="0" fontId="12" fillId="3" borderId="8" xfId="8" applyFont="1" applyFill="1" applyBorder="1" applyAlignment="1"/>
    <xf numFmtId="0" fontId="12" fillId="3" borderId="0" xfId="8" applyFont="1" applyFill="1" applyBorder="1" applyAlignment="1"/>
    <xf numFmtId="0" fontId="12" fillId="3" borderId="0"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4" fillId="3" borderId="0" xfId="12" applyFont="1" applyFill="1" applyAlignment="1">
      <alignment vertical="top"/>
    </xf>
    <xf numFmtId="0" fontId="28" fillId="5" borderId="1" xfId="12" applyFont="1" applyFill="1" applyBorder="1" applyAlignment="1">
      <alignment vertical="top"/>
    </xf>
    <xf numFmtId="0" fontId="14" fillId="3" borderId="1" xfId="12" applyFont="1" applyFill="1" applyBorder="1" applyAlignment="1">
      <alignment vertical="top"/>
    </xf>
    <xf numFmtId="0" fontId="14" fillId="3" borderId="1" xfId="12" applyFont="1" applyFill="1" applyBorder="1" applyAlignment="1">
      <alignment vertical="top" wrapText="1"/>
    </xf>
    <xf numFmtId="0" fontId="12" fillId="3" borderId="1" xfId="12" applyFont="1" applyFill="1" applyBorder="1" applyAlignment="1">
      <alignment vertical="top" wrapText="1"/>
    </xf>
    <xf numFmtId="0" fontId="21" fillId="3" borderId="0" xfId="0" applyFont="1" applyFill="1" applyBorder="1" applyAlignment="1"/>
    <xf numFmtId="0" fontId="11" fillId="3" borderId="1" xfId="9" applyFont="1" applyFill="1" applyBorder="1" applyAlignment="1">
      <alignment vertical="top"/>
    </xf>
    <xf numFmtId="0" fontId="24" fillId="3" borderId="0" xfId="8" applyFont="1" applyFill="1" applyBorder="1" applyAlignment="1"/>
    <xf numFmtId="0" fontId="19" fillId="5" borderId="10" xfId="10" applyFont="1" applyFill="1" applyBorder="1" applyAlignment="1">
      <alignment vertical="top"/>
    </xf>
    <xf numFmtId="0" fontId="19" fillId="5" borderId="9" xfId="10" applyFont="1" applyFill="1" applyBorder="1" applyAlignment="1">
      <alignment vertical="top"/>
    </xf>
    <xf numFmtId="0" fontId="19" fillId="5" borderId="11" xfId="10" applyFont="1" applyFill="1" applyBorder="1" applyAlignment="1">
      <alignment vertical="top"/>
    </xf>
    <xf numFmtId="0" fontId="12" fillId="3" borderId="13" xfId="11" applyFont="1" applyFill="1" applyBorder="1" applyAlignment="1">
      <alignment horizontal="left" vertical="top"/>
    </xf>
    <xf numFmtId="49" fontId="12" fillId="3" borderId="0" xfId="11" applyNumberFormat="1" applyFont="1" applyFill="1" applyBorder="1" applyAlignment="1">
      <alignment horizontal="right" vertical="top"/>
    </xf>
    <xf numFmtId="166" fontId="12" fillId="3" borderId="0" xfId="11" applyNumberFormat="1" applyFont="1" applyFill="1" applyBorder="1" applyAlignment="1">
      <alignment vertical="top"/>
    </xf>
    <xf numFmtId="0" fontId="12" fillId="3" borderId="0" xfId="11" applyFont="1" applyFill="1" applyBorder="1" applyAlignment="1">
      <alignment horizontal="left" vertical="top"/>
    </xf>
    <xf numFmtId="0" fontId="25" fillId="3" borderId="0" xfId="11" applyFont="1" applyFill="1" applyBorder="1" applyAlignment="1">
      <alignment vertical="top"/>
    </xf>
    <xf numFmtId="0" fontId="27" fillId="3" borderId="12" xfId="11" applyFont="1" applyFill="1" applyBorder="1" applyAlignment="1">
      <alignment vertical="top"/>
    </xf>
    <xf numFmtId="0" fontId="27" fillId="3" borderId="1" xfId="11" applyFont="1" applyFill="1" applyBorder="1" applyAlignment="1">
      <alignment vertical="top"/>
    </xf>
    <xf numFmtId="0" fontId="27" fillId="3" borderId="1" xfId="11" applyFont="1" applyFill="1" applyBorder="1" applyAlignment="1">
      <alignment horizontal="left" vertical="top"/>
    </xf>
    <xf numFmtId="0" fontId="27" fillId="3" borderId="13" xfId="11" applyFont="1" applyFill="1" applyBorder="1" applyAlignment="1">
      <alignment horizontal="left" vertical="top"/>
    </xf>
    <xf numFmtId="0" fontId="27" fillId="3" borderId="12" xfId="11" applyFont="1" applyFill="1" applyBorder="1" applyAlignment="1">
      <alignment horizontal="left" vertical="top"/>
    </xf>
    <xf numFmtId="0" fontId="12" fillId="3" borderId="12" xfId="11" applyFont="1" applyFill="1" applyBorder="1" applyAlignment="1">
      <alignment vertical="top"/>
    </xf>
    <xf numFmtId="0" fontId="12" fillId="3" borderId="14" xfId="11" applyFont="1" applyFill="1" applyBorder="1" applyAlignment="1">
      <alignment vertical="top"/>
    </xf>
    <xf numFmtId="0" fontId="27" fillId="3" borderId="8" xfId="11" applyFont="1" applyFill="1" applyBorder="1" applyAlignment="1">
      <alignment horizontal="left" vertical="top"/>
    </xf>
    <xf numFmtId="0" fontId="27" fillId="3" borderId="15" xfId="11" applyFont="1" applyFill="1" applyBorder="1" applyAlignment="1">
      <alignment horizontal="left" vertical="top"/>
    </xf>
    <xf numFmtId="0" fontId="12" fillId="3" borderId="0" xfId="11" applyFont="1" applyFill="1" applyBorder="1" applyAlignment="1">
      <alignment vertical="top"/>
    </xf>
    <xf numFmtId="0" fontId="27" fillId="3" borderId="0" xfId="11" applyFont="1" applyFill="1" applyBorder="1" applyAlignment="1">
      <alignment horizontal="left" vertical="top"/>
    </xf>
    <xf numFmtId="0" fontId="12" fillId="7" borderId="1" xfId="6" applyFont="1" applyFill="1" applyBorder="1" applyAlignment="1">
      <alignment horizontal="left" vertical="center" wrapText="1"/>
    </xf>
    <xf numFmtId="0" fontId="12" fillId="7" borderId="1" xfId="6" applyFont="1" applyFill="1" applyBorder="1" applyAlignment="1">
      <alignment horizontal="left" vertical="top" wrapText="1"/>
    </xf>
    <xf numFmtId="0" fontId="12" fillId="8" borderId="1" xfId="0" applyFont="1" applyFill="1" applyBorder="1" applyAlignment="1">
      <alignment horizontal="left" vertical="center" wrapText="1"/>
    </xf>
    <xf numFmtId="0" fontId="29" fillId="0" borderId="1" xfId="0" applyFont="1" applyFill="1" applyBorder="1" applyAlignment="1">
      <alignment horizontal="left" vertical="center" wrapText="1"/>
    </xf>
    <xf numFmtId="0" fontId="29" fillId="0" borderId="1" xfId="0" applyFont="1" applyFill="1" applyBorder="1" applyAlignment="1">
      <alignment horizontal="left" vertical="top" wrapText="1"/>
    </xf>
    <xf numFmtId="0" fontId="14" fillId="0" borderId="1" xfId="0" applyFont="1" applyFill="1" applyBorder="1" applyAlignment="1">
      <alignment vertical="center" wrapText="1"/>
    </xf>
    <xf numFmtId="0" fontId="12" fillId="0" borderId="1" xfId="0" applyFont="1" applyFill="1" applyBorder="1" applyAlignment="1">
      <alignment vertical="center" wrapText="1"/>
    </xf>
    <xf numFmtId="0" fontId="12" fillId="8" borderId="1" xfId="0" applyFont="1" applyFill="1" applyBorder="1" applyAlignment="1">
      <alignment vertical="center" wrapText="1"/>
    </xf>
    <xf numFmtId="0" fontId="11" fillId="8" borderId="1" xfId="0" applyFont="1" applyFill="1" applyBorder="1" applyAlignment="1">
      <alignment horizontal="left" vertical="center" wrapText="1"/>
    </xf>
    <xf numFmtId="0" fontId="5" fillId="0" borderId="1" xfId="0" applyFont="1" applyBorder="1" applyAlignment="1">
      <alignment horizontal="left" vertical="center" wrapText="1"/>
    </xf>
    <xf numFmtId="0" fontId="11" fillId="8" borderId="1" xfId="0" applyFont="1" applyFill="1" applyBorder="1" applyAlignment="1">
      <alignment vertical="center" wrapText="1"/>
    </xf>
    <xf numFmtId="0" fontId="12" fillId="0" borderId="1" xfId="0" applyFont="1" applyBorder="1" applyAlignment="1">
      <alignment horizontal="left" vertical="center" wrapText="1"/>
    </xf>
    <xf numFmtId="0" fontId="12" fillId="0" borderId="1" xfId="0" applyFont="1" applyFill="1" applyBorder="1" applyAlignment="1">
      <alignment horizontal="left" vertical="center" wrapText="1"/>
    </xf>
    <xf numFmtId="0" fontId="19" fillId="9" borderId="1" xfId="6" applyFont="1" applyFill="1" applyBorder="1" applyAlignment="1">
      <alignment horizontal="center" vertical="center" wrapText="1"/>
    </xf>
    <xf numFmtId="0" fontId="12" fillId="0" borderId="1" xfId="0" applyFont="1" applyBorder="1" applyAlignment="1">
      <alignment horizontal="left" wrapText="1"/>
    </xf>
    <xf numFmtId="0" fontId="12" fillId="0" borderId="1" xfId="0" applyFont="1" applyBorder="1" applyAlignment="1">
      <alignment horizontal="left" vertical="top" wrapText="1"/>
    </xf>
    <xf numFmtId="0" fontId="12" fillId="0" borderId="1" xfId="0" applyFont="1" applyFill="1" applyBorder="1" applyAlignment="1">
      <alignment horizontal="left" vertical="top" wrapText="1"/>
    </xf>
    <xf numFmtId="0" fontId="12" fillId="0" borderId="0" xfId="0" applyFont="1" applyAlignment="1">
      <alignment horizontal="left" vertical="top" wrapText="1"/>
    </xf>
    <xf numFmtId="0" fontId="29" fillId="0" borderId="1" xfId="0" applyFont="1" applyBorder="1" applyAlignment="1">
      <alignment horizontal="left" vertical="top" wrapText="1"/>
    </xf>
    <xf numFmtId="0" fontId="13" fillId="0" borderId="1" xfId="0" applyFont="1" applyFill="1" applyBorder="1" applyAlignment="1">
      <alignment horizontal="left" vertical="top" wrapText="1"/>
    </xf>
    <xf numFmtId="0" fontId="29" fillId="0" borderId="1" xfId="0" applyFont="1" applyBorder="1" applyAlignment="1">
      <alignment horizontal="left" vertical="center" wrapText="1"/>
    </xf>
    <xf numFmtId="0" fontId="12" fillId="0" borderId="0" xfId="0" applyFont="1" applyFill="1" applyBorder="1" applyAlignment="1">
      <alignment horizontal="left" vertical="top" wrapText="1"/>
    </xf>
    <xf numFmtId="0" fontId="13" fillId="3" borderId="0" xfId="0" applyFont="1" applyFill="1" applyBorder="1" applyAlignment="1"/>
    <xf numFmtId="0" fontId="13" fillId="3" borderId="14" xfId="0" applyFont="1" applyFill="1" applyBorder="1" applyAlignment="1">
      <alignment horizontal="center" vertical="center"/>
    </xf>
    <xf numFmtId="49" fontId="12" fillId="3" borderId="12" xfId="11" applyNumberFormat="1" applyFont="1" applyFill="1" applyBorder="1" applyAlignment="1">
      <alignment horizontal="center" vertical="center"/>
    </xf>
    <xf numFmtId="14" fontId="12" fillId="3" borderId="1" xfId="11" applyNumberFormat="1" applyFont="1" applyFill="1" applyBorder="1" applyAlignment="1">
      <alignment horizontal="center" vertical="center"/>
    </xf>
    <xf numFmtId="0" fontId="12" fillId="3" borderId="1" xfId="11" applyFont="1" applyFill="1" applyBorder="1" applyAlignment="1">
      <alignment horizontal="center" vertical="center"/>
    </xf>
    <xf numFmtId="14" fontId="13" fillId="3" borderId="8" xfId="0" applyNumberFormat="1" applyFont="1" applyFill="1" applyBorder="1" applyAlignment="1">
      <alignment horizontal="center" vertical="center"/>
    </xf>
    <xf numFmtId="0" fontId="13" fillId="3" borderId="12" xfId="0" applyFont="1" applyFill="1" applyBorder="1" applyAlignment="1">
      <alignment horizontal="center" vertical="center"/>
    </xf>
    <xf numFmtId="14" fontId="13" fillId="3" borderId="1" xfId="0" applyNumberFormat="1" applyFont="1" applyFill="1" applyBorder="1" applyAlignment="1">
      <alignment horizontal="center" vertical="center"/>
    </xf>
    <xf numFmtId="0" fontId="13" fillId="3" borderId="1" xfId="0" applyFont="1" applyFill="1" applyBorder="1" applyAlignment="1">
      <alignment horizontal="center" vertical="center"/>
    </xf>
    <xf numFmtId="0" fontId="13" fillId="3" borderId="13" xfId="0" applyFont="1" applyFill="1" applyBorder="1" applyAlignment="1">
      <alignment wrapText="1"/>
    </xf>
    <xf numFmtId="164" fontId="13" fillId="3" borderId="12" xfId="0" applyNumberFormat="1" applyFont="1" applyFill="1" applyBorder="1" applyAlignment="1">
      <alignment horizontal="center" vertical="center"/>
    </xf>
    <xf numFmtId="0" fontId="13" fillId="3" borderId="13" xfId="0" applyFont="1" applyFill="1" applyBorder="1" applyAlignment="1">
      <alignment vertical="top" wrapText="1"/>
    </xf>
    <xf numFmtId="0" fontId="31" fillId="3" borderId="1" xfId="0" applyFont="1" applyFill="1" applyBorder="1" applyAlignment="1">
      <alignment horizontal="left" vertical="top" wrapText="1"/>
    </xf>
    <xf numFmtId="0" fontId="13" fillId="3" borderId="0" xfId="0" applyFont="1" applyFill="1" applyBorder="1" applyAlignment="1">
      <alignment wrapText="1"/>
    </xf>
    <xf numFmtId="0" fontId="12" fillId="0" borderId="1" xfId="0" applyFont="1" applyFill="1" applyBorder="1" applyAlignment="1">
      <alignment horizontal="center" vertical="center" wrapText="1"/>
    </xf>
    <xf numFmtId="0" fontId="13" fillId="3" borderId="13" xfId="0" applyFont="1" applyFill="1" applyBorder="1" applyAlignment="1">
      <alignment horizontal="left" vertical="center"/>
    </xf>
    <xf numFmtId="0" fontId="13" fillId="3" borderId="15" xfId="0" applyFont="1" applyFill="1" applyBorder="1" applyAlignment="1">
      <alignment horizontal="left" vertical="center" wrapText="1"/>
    </xf>
    <xf numFmtId="14" fontId="12" fillId="3" borderId="1" xfId="0" applyNumberFormat="1" applyFont="1" applyFill="1" applyBorder="1" applyAlignment="1">
      <alignment horizontal="left" vertical="top" wrapText="1"/>
    </xf>
    <xf numFmtId="0" fontId="16" fillId="3" borderId="0" xfId="0" applyFont="1" applyFill="1" applyBorder="1" applyAlignment="1">
      <alignment horizontal="right" vertical="center" wrapText="1"/>
    </xf>
    <xf numFmtId="0" fontId="12" fillId="3" borderId="0" xfId="0" applyFont="1" applyFill="1" applyBorder="1" applyAlignment="1">
      <alignment horizontal="right" vertical="center" wrapText="1"/>
    </xf>
    <xf numFmtId="0" fontId="12" fillId="3" borderId="1" xfId="0" applyFont="1" applyFill="1" applyBorder="1" applyAlignment="1">
      <alignment horizontal="right" vertical="center" wrapText="1"/>
    </xf>
    <xf numFmtId="2" fontId="19" fillId="5" borderId="1" xfId="6" applyNumberFormat="1" applyFont="1" applyFill="1" applyBorder="1" applyAlignment="1">
      <alignment horizontal="center" textRotation="90" wrapText="1"/>
    </xf>
    <xf numFmtId="2" fontId="12" fillId="3" borderId="0" xfId="0" applyNumberFormat="1" applyFont="1" applyFill="1" applyBorder="1" applyAlignment="1">
      <alignment horizontal="right" vertical="center" wrapText="1"/>
    </xf>
    <xf numFmtId="2" fontId="12" fillId="3" borderId="1" xfId="0" applyNumberFormat="1" applyFont="1" applyFill="1" applyBorder="1" applyAlignment="1">
      <alignment horizontal="right" vertical="center" wrapText="1"/>
    </xf>
    <xf numFmtId="0" fontId="19" fillId="5" borderId="1" xfId="6" applyFont="1" applyFill="1" applyBorder="1" applyAlignment="1">
      <alignment horizontal="right" textRotation="90" wrapText="1"/>
    </xf>
    <xf numFmtId="2" fontId="16" fillId="3" borderId="0" xfId="0" applyNumberFormat="1" applyFont="1" applyFill="1" applyBorder="1" applyAlignment="1">
      <alignment horizontal="right" vertical="center" wrapText="1"/>
    </xf>
    <xf numFmtId="0" fontId="19" fillId="5" borderId="1" xfId="6" applyFont="1" applyFill="1" applyBorder="1" applyAlignment="1">
      <alignment horizontal="center" vertical="center"/>
    </xf>
    <xf numFmtId="0" fontId="19" fillId="4" borderId="1" xfId="6" applyFont="1" applyFill="1" applyBorder="1" applyAlignment="1">
      <alignment horizontal="center" vertical="center"/>
    </xf>
    <xf numFmtId="0" fontId="19" fillId="4" borderId="1" xfId="6" applyFont="1" applyFill="1" applyBorder="1" applyAlignment="1">
      <alignment horizontal="center" textRotation="90" wrapText="1"/>
    </xf>
    <xf numFmtId="2" fontId="19" fillId="4" borderId="1" xfId="6" applyNumberFormat="1" applyFont="1" applyFill="1" applyBorder="1" applyAlignment="1">
      <alignment horizontal="center" textRotation="90" wrapText="1"/>
    </xf>
    <xf numFmtId="0" fontId="19" fillId="2" borderId="1" xfId="6" applyFont="1" applyFill="1" applyBorder="1" applyAlignment="1">
      <alignment horizontal="center" textRotation="90" wrapText="1"/>
    </xf>
    <xf numFmtId="0" fontId="18" fillId="0" borderId="0" xfId="6" applyFont="1" applyFill="1" applyBorder="1" applyAlignment="1">
      <alignment horizontal="center" vertical="top" wrapText="1"/>
    </xf>
    <xf numFmtId="0" fontId="12" fillId="0" borderId="0" xfId="6" applyFont="1" applyFill="1" applyBorder="1" applyAlignment="1">
      <alignment horizontal="left" vertical="center" wrapText="1"/>
    </xf>
    <xf numFmtId="0" fontId="12" fillId="0" borderId="0" xfId="6" applyFont="1" applyFill="1" applyBorder="1" applyAlignment="1">
      <alignment horizontal="center" vertical="center" wrapText="1"/>
    </xf>
    <xf numFmtId="0" fontId="12" fillId="0" borderId="0" xfId="6" applyFont="1" applyFill="1" applyBorder="1" applyAlignment="1">
      <alignment horizontal="left" vertical="top" wrapText="1"/>
    </xf>
    <xf numFmtId="0" fontId="19" fillId="0" borderId="0" xfId="6" applyFont="1" applyFill="1" applyBorder="1" applyAlignment="1">
      <alignment horizontal="left" vertical="top" wrapText="1"/>
    </xf>
    <xf numFmtId="0" fontId="11" fillId="0" borderId="0" xfId="6" applyFont="1" applyFill="1" applyBorder="1" applyAlignment="1">
      <alignment horizontal="left" vertical="top" wrapText="1"/>
    </xf>
    <xf numFmtId="0" fontId="12" fillId="0" borderId="1" xfId="6" applyFont="1" applyFill="1" applyBorder="1" applyAlignment="1">
      <alignment horizontal="left" vertical="center" wrapText="1"/>
    </xf>
    <xf numFmtId="0" fontId="12" fillId="0" borderId="1" xfId="7" applyFont="1" applyFill="1" applyBorder="1" applyAlignment="1">
      <alignment horizontal="left" vertical="center" wrapText="1"/>
    </xf>
    <xf numFmtId="0" fontId="12" fillId="0" borderId="1" xfId="6" quotePrefix="1" applyFont="1" applyFill="1" applyBorder="1" applyAlignment="1">
      <alignment horizontal="left" vertical="center" wrapText="1"/>
    </xf>
    <xf numFmtId="0" fontId="12" fillId="0" borderId="3" xfId="6" applyFont="1" applyFill="1" applyBorder="1" applyAlignment="1">
      <alignment vertical="center" wrapText="1"/>
    </xf>
    <xf numFmtId="0" fontId="12" fillId="0" borderId="0" xfId="6" applyFont="1" applyFill="1" applyBorder="1" applyAlignment="1">
      <alignment vertical="center" wrapText="1"/>
    </xf>
    <xf numFmtId="0" fontId="12" fillId="0" borderId="1" xfId="7" applyFont="1" applyFill="1" applyBorder="1" applyAlignment="1" applyProtection="1">
      <alignment horizontal="left" vertical="center" wrapText="1"/>
    </xf>
    <xf numFmtId="0" fontId="12" fillId="0" borderId="4" xfId="6" applyFont="1" applyFill="1" applyBorder="1" applyAlignment="1">
      <alignment vertical="center" wrapText="1"/>
    </xf>
    <xf numFmtId="0" fontId="12" fillId="0" borderId="4" xfId="7" applyFont="1" applyFill="1" applyBorder="1" applyAlignment="1" applyProtection="1">
      <alignment vertical="center" wrapText="1"/>
    </xf>
    <xf numFmtId="2" fontId="12" fillId="0" borderId="1" xfId="7" applyNumberFormat="1" applyFont="1" applyFill="1" applyBorder="1" applyAlignment="1" applyProtection="1">
      <alignment horizontal="left" vertical="center" wrapText="1"/>
    </xf>
    <xf numFmtId="0" fontId="12" fillId="0" borderId="4" xfId="6" applyFont="1" applyFill="1" applyBorder="1" applyAlignment="1">
      <alignment horizontal="left" vertical="center" wrapText="1"/>
    </xf>
    <xf numFmtId="0" fontId="12" fillId="0" borderId="2" xfId="6" applyFont="1" applyFill="1" applyBorder="1" applyAlignment="1">
      <alignment horizontal="left" vertical="center" wrapText="1"/>
    </xf>
    <xf numFmtId="0" fontId="18" fillId="0" borderId="0" xfId="6" applyFont="1" applyFill="1" applyBorder="1" applyAlignment="1">
      <alignment horizontal="center" vertical="center" wrapText="1"/>
    </xf>
    <xf numFmtId="0" fontId="19" fillId="5" borderId="1" xfId="6" applyFont="1" applyFill="1" applyBorder="1" applyAlignment="1">
      <alignment horizontal="left" vertical="center" wrapText="1"/>
    </xf>
    <xf numFmtId="14" fontId="12" fillId="0" borderId="1" xfId="6" applyNumberFormat="1" applyFont="1" applyFill="1" applyBorder="1" applyAlignment="1">
      <alignment horizontal="left" vertical="center" wrapText="1"/>
    </xf>
    <xf numFmtId="0" fontId="19" fillId="5" borderId="5" xfId="6" applyFont="1" applyFill="1" applyBorder="1" applyAlignment="1">
      <alignment horizontal="left" vertical="center" wrapText="1"/>
    </xf>
    <xf numFmtId="0" fontId="19" fillId="4" borderId="1" xfId="6" applyFont="1" applyFill="1" applyBorder="1" applyAlignment="1">
      <alignment horizontal="left" vertical="center" wrapText="1"/>
    </xf>
    <xf numFmtId="0" fontId="19" fillId="4" borderId="5" xfId="6" applyFont="1" applyFill="1" applyBorder="1" applyAlignment="1">
      <alignment horizontal="left" vertical="center" wrapText="1"/>
    </xf>
    <xf numFmtId="0" fontId="0" fillId="0" borderId="0" xfId="0" applyBorder="1" applyAlignment="1">
      <alignment vertical="center"/>
    </xf>
    <xf numFmtId="0" fontId="31" fillId="0" borderId="1" xfId="6" applyFont="1" applyFill="1" applyBorder="1" applyAlignment="1">
      <alignment horizontal="left" vertical="center" wrapText="1"/>
    </xf>
    <xf numFmtId="0" fontId="12" fillId="0" borderId="4" xfId="6" quotePrefix="1" applyFont="1" applyFill="1" applyBorder="1" applyAlignment="1">
      <alignment horizontal="left" vertical="center" wrapText="1"/>
    </xf>
    <xf numFmtId="0" fontId="12" fillId="0" borderId="1" xfId="6" applyFont="1" applyFill="1" applyBorder="1" applyAlignment="1">
      <alignment vertical="center" wrapText="1"/>
    </xf>
    <xf numFmtId="0" fontId="12" fillId="0" borderId="1" xfId="7" applyFont="1" applyFill="1" applyBorder="1" applyAlignment="1" applyProtection="1">
      <alignment vertical="center" wrapText="1"/>
    </xf>
    <xf numFmtId="0" fontId="13" fillId="3" borderId="1" xfId="0" applyFont="1" applyFill="1" applyBorder="1" applyAlignment="1">
      <alignment horizontal="left" vertical="top" wrapText="1"/>
    </xf>
    <xf numFmtId="0" fontId="13"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0" xfId="0" applyFont="1" applyAlignment="1">
      <alignment horizontal="center" vertical="center" wrapText="1"/>
    </xf>
    <xf numFmtId="0" fontId="32" fillId="3" borderId="1" xfId="0" applyFont="1" applyFill="1" applyBorder="1" applyAlignment="1">
      <alignment horizontal="left" vertical="top" wrapText="1"/>
    </xf>
    <xf numFmtId="0" fontId="32" fillId="0" borderId="1" xfId="0" applyFont="1" applyFill="1" applyBorder="1" applyAlignment="1">
      <alignment horizontal="left" vertical="top" wrapText="1"/>
    </xf>
    <xf numFmtId="0" fontId="13" fillId="10" borderId="1" xfId="0" applyFont="1" applyFill="1" applyBorder="1" applyAlignment="1">
      <alignment horizontal="center" vertical="center" wrapText="1"/>
    </xf>
    <xf numFmtId="0" fontId="12" fillId="10"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34" fillId="0" borderId="0" xfId="0" applyFont="1" applyBorder="1" applyAlignment="1">
      <alignment vertical="center"/>
    </xf>
    <xf numFmtId="0" fontId="8" fillId="0" borderId="1" xfId="1" applyBorder="1"/>
    <xf numFmtId="0" fontId="34" fillId="0" borderId="0" xfId="0" applyFont="1" applyBorder="1"/>
    <xf numFmtId="0" fontId="8" fillId="0" borderId="0" xfId="1"/>
    <xf numFmtId="0" fontId="0" fillId="0" borderId="0" xfId="0" applyBorder="1" applyAlignment="1">
      <alignment wrapText="1"/>
    </xf>
    <xf numFmtId="0" fontId="33" fillId="0" borderId="1" xfId="0" applyFont="1" applyBorder="1"/>
    <xf numFmtId="0" fontId="33" fillId="0" borderId="1" xfId="0" applyFont="1" applyFill="1" applyBorder="1"/>
    <xf numFmtId="49" fontId="19" fillId="5" borderId="1" xfId="6" applyNumberFormat="1" applyFont="1" applyFill="1" applyBorder="1" applyAlignment="1">
      <alignment horizontal="center" vertical="center" wrapText="1"/>
    </xf>
    <xf numFmtId="1" fontId="19" fillId="5" borderId="1" xfId="6" applyNumberFormat="1" applyFont="1" applyFill="1" applyBorder="1" applyAlignment="1">
      <alignment horizontal="center" vertical="center" wrapText="1"/>
    </xf>
    <xf numFmtId="0" fontId="19" fillId="5" borderId="5" xfId="6" applyFont="1" applyFill="1" applyBorder="1" applyAlignment="1">
      <alignment horizontal="center" vertical="center" wrapText="1"/>
    </xf>
    <xf numFmtId="0" fontId="0" fillId="0" borderId="2" xfId="0" applyBorder="1"/>
    <xf numFmtId="0" fontId="12" fillId="3" borderId="2" xfId="0" applyFont="1" applyFill="1" applyBorder="1" applyAlignment="1">
      <alignment horizontal="left" vertical="top" wrapText="1"/>
    </xf>
    <xf numFmtId="0" fontId="8" fillId="0" borderId="2" xfId="1" applyBorder="1"/>
    <xf numFmtId="0" fontId="8" fillId="0" borderId="1" xfId="1" applyFont="1" applyBorder="1"/>
    <xf numFmtId="49" fontId="0" fillId="0" borderId="0" xfId="0" applyNumberFormat="1" applyBorder="1" applyAlignment="1">
      <alignment wrapText="1"/>
    </xf>
    <xf numFmtId="1" fontId="0" fillId="0" borderId="0" xfId="0" applyNumberFormat="1" applyBorder="1"/>
    <xf numFmtId="1" fontId="0" fillId="0" borderId="0" xfId="0" applyNumberFormat="1" applyBorder="1" applyAlignment="1">
      <alignment wrapText="1"/>
    </xf>
    <xf numFmtId="0" fontId="31" fillId="3" borderId="0" xfId="0" applyFont="1" applyFill="1" applyBorder="1" applyAlignment="1">
      <alignment horizontal="left" vertical="top" wrapText="1"/>
    </xf>
    <xf numFmtId="0" fontId="35" fillId="5" borderId="1" xfId="6" applyFont="1" applyFill="1" applyBorder="1" applyAlignment="1">
      <alignment horizontal="center" textRotation="90" wrapText="1"/>
    </xf>
    <xf numFmtId="0" fontId="12" fillId="3" borderId="0" xfId="3" applyFont="1" applyFill="1" applyBorder="1" applyAlignment="1">
      <alignment horizontal="left" vertical="top" wrapText="1"/>
    </xf>
    <xf numFmtId="0" fontId="12" fillId="11" borderId="0" xfId="3" applyFont="1" applyFill="1" applyBorder="1" applyAlignment="1">
      <alignment horizontal="left" vertical="top" wrapText="1"/>
    </xf>
    <xf numFmtId="0" fontId="12" fillId="3" borderId="1" xfId="3" applyFont="1" applyFill="1" applyBorder="1" applyAlignment="1">
      <alignment horizontal="left" vertical="top" wrapText="1"/>
    </xf>
    <xf numFmtId="2" fontId="12" fillId="3" borderId="1" xfId="3" applyNumberFormat="1" applyFont="1" applyFill="1" applyBorder="1" applyAlignment="1">
      <alignment horizontal="center" vertical="center" wrapText="1"/>
    </xf>
    <xf numFmtId="0" fontId="12" fillId="3" borderId="1" xfId="3" applyFont="1" applyFill="1" applyBorder="1" applyAlignment="1">
      <alignment horizontal="center" vertical="top" wrapText="1"/>
    </xf>
    <xf numFmtId="0" fontId="13" fillId="3" borderId="13" xfId="0" applyFont="1" applyFill="1" applyBorder="1" applyAlignment="1">
      <alignment horizontal="left" vertical="center" wrapText="1"/>
    </xf>
    <xf numFmtId="0" fontId="13"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38" fillId="0" borderId="1" xfId="0" quotePrefix="1" applyFont="1" applyBorder="1" applyAlignment="1">
      <alignment horizontal="left" wrapText="1"/>
    </xf>
    <xf numFmtId="0" fontId="12" fillId="0" borderId="0" xfId="0" applyFont="1" applyFill="1" applyAlignment="1">
      <alignment horizontal="left" vertical="top" wrapText="1"/>
    </xf>
    <xf numFmtId="0" fontId="12" fillId="0" borderId="1" xfId="0" applyFont="1" applyFill="1" applyBorder="1" applyAlignment="1">
      <alignment horizontal="left" vertical="center" wrapText="1"/>
    </xf>
    <xf numFmtId="0" fontId="14" fillId="0" borderId="1"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12" fillId="0" borderId="1" xfId="0" applyFont="1" applyFill="1" applyBorder="1" applyAlignment="1">
      <alignment horizontal="left" vertical="center" wrapText="1"/>
    </xf>
    <xf numFmtId="0" fontId="39" fillId="0" borderId="1" xfId="0" applyFont="1" applyFill="1" applyBorder="1" applyAlignment="1">
      <alignment horizontal="left" vertical="center"/>
    </xf>
    <xf numFmtId="0" fontId="12" fillId="13" borderId="1" xfId="0" applyFont="1" applyFill="1" applyBorder="1" applyAlignment="1">
      <alignment horizontal="center" vertical="center" wrapText="1"/>
    </xf>
    <xf numFmtId="0" fontId="40" fillId="3" borderId="1" xfId="0" applyFont="1" applyFill="1" applyBorder="1" applyAlignment="1">
      <alignment horizontal="center" vertical="center" wrapText="1"/>
    </xf>
    <xf numFmtId="0" fontId="40" fillId="0" borderId="1" xfId="0" applyFont="1" applyBorder="1" applyAlignment="1">
      <alignment horizontal="center" vertical="center" wrapText="1"/>
    </xf>
    <xf numFmtId="0" fontId="40" fillId="0"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0" borderId="1" xfId="0" applyFont="1" applyFill="1" applyBorder="1" applyAlignment="1">
      <alignment horizontal="left" vertical="center" wrapText="1"/>
    </xf>
    <xf numFmtId="0" fontId="13" fillId="3" borderId="14" xfId="0" applyFont="1" applyFill="1" applyBorder="1" applyAlignment="1">
      <alignment horizontal="center" vertical="center" wrapText="1"/>
    </xf>
    <xf numFmtId="0" fontId="35" fillId="5" borderId="1" xfId="6" applyFont="1" applyFill="1" applyBorder="1" applyAlignment="1">
      <alignment horizontal="left" vertical="center" wrapText="1"/>
    </xf>
    <xf numFmtId="0" fontId="35" fillId="4" borderId="1" xfId="6" applyFont="1" applyFill="1" applyBorder="1" applyAlignment="1">
      <alignment horizontal="left" vertical="center" wrapText="1"/>
    </xf>
    <xf numFmtId="0" fontId="35" fillId="5" borderId="5" xfId="6" applyFont="1" applyFill="1" applyBorder="1" applyAlignment="1">
      <alignment horizontal="left" vertical="center" wrapText="1"/>
    </xf>
    <xf numFmtId="0" fontId="43" fillId="0" borderId="0" xfId="0" applyFont="1"/>
    <xf numFmtId="0" fontId="12" fillId="7" borderId="1" xfId="0" applyFont="1" applyFill="1" applyBorder="1" applyAlignment="1">
      <alignment horizontal="center" vertical="top" wrapText="1"/>
    </xf>
    <xf numFmtId="0" fontId="12" fillId="7" borderId="1" xfId="0" applyFont="1" applyFill="1" applyBorder="1" applyAlignment="1">
      <alignment horizontal="left" vertical="top" wrapText="1"/>
    </xf>
    <xf numFmtId="0" fontId="12" fillId="7" borderId="1" xfId="0" applyFont="1" applyFill="1" applyBorder="1" applyAlignment="1">
      <alignment horizontal="center" vertical="center" wrapText="1"/>
    </xf>
    <xf numFmtId="0" fontId="12" fillId="7" borderId="1" xfId="0" applyFont="1" applyFill="1" applyBorder="1" applyAlignment="1">
      <alignment horizontal="right" vertical="center" wrapText="1"/>
    </xf>
    <xf numFmtId="2" fontId="12" fillId="7" borderId="1" xfId="0" applyNumberFormat="1" applyFont="1" applyFill="1" applyBorder="1" applyAlignment="1">
      <alignment horizontal="right" vertical="center" wrapText="1"/>
    </xf>
    <xf numFmtId="0" fontId="12" fillId="13" borderId="1" xfId="0" applyFont="1" applyFill="1" applyBorder="1" applyAlignment="1">
      <alignment horizontal="right" vertical="center" wrapText="1"/>
    </xf>
    <xf numFmtId="2" fontId="12" fillId="13" borderId="1" xfId="0" applyNumberFormat="1" applyFont="1" applyFill="1" applyBorder="1" applyAlignment="1">
      <alignment horizontal="right" vertical="center" wrapText="1"/>
    </xf>
    <xf numFmtId="0" fontId="12" fillId="13" borderId="1" xfId="3" applyFont="1" applyFill="1" applyBorder="1" applyAlignment="1">
      <alignment horizontal="left" vertical="top" wrapText="1"/>
    </xf>
    <xf numFmtId="14" fontId="12" fillId="13" borderId="1" xfId="0" applyNumberFormat="1" applyFont="1" applyFill="1" applyBorder="1" applyAlignment="1">
      <alignment horizontal="left" vertical="top" wrapText="1"/>
    </xf>
    <xf numFmtId="0" fontId="2" fillId="0" borderId="0" xfId="15" applyAlignment="1">
      <alignment wrapText="1"/>
    </xf>
    <xf numFmtId="0" fontId="19" fillId="5" borderId="2" xfId="6" applyFont="1" applyFill="1" applyBorder="1" applyAlignment="1">
      <alignment horizontal="center" vertical="center" wrapText="1"/>
    </xf>
    <xf numFmtId="0" fontId="19" fillId="14" borderId="2" xfId="6" applyFont="1" applyFill="1" applyBorder="1" applyAlignment="1">
      <alignment horizontal="center" vertical="center" wrapText="1"/>
    </xf>
    <xf numFmtId="0" fontId="44" fillId="6" borderId="2" xfId="6" applyFont="1" applyFill="1" applyBorder="1" applyAlignment="1">
      <alignment horizontal="center" vertical="center" wrapText="1"/>
    </xf>
    <xf numFmtId="0" fontId="45" fillId="0" borderId="1" xfId="15" applyFont="1" applyBorder="1" applyAlignment="1">
      <alignment horizontal="left" vertical="center" wrapText="1"/>
    </xf>
    <xf numFmtId="0" fontId="45" fillId="0" borderId="1" xfId="15" applyFont="1" applyBorder="1" applyAlignment="1">
      <alignment horizontal="center" vertical="center" wrapText="1"/>
    </xf>
    <xf numFmtId="0" fontId="31" fillId="3" borderId="1" xfId="15" applyFont="1" applyFill="1" applyBorder="1" applyAlignment="1">
      <alignment horizontal="left" vertical="center" wrapText="1"/>
    </xf>
    <xf numFmtId="0" fontId="12" fillId="0" borderId="1" xfId="15" applyFont="1" applyBorder="1" applyAlignment="1">
      <alignment horizontal="left" vertical="center" wrapText="1"/>
    </xf>
    <xf numFmtId="14" fontId="12" fillId="3" borderId="1" xfId="15" applyNumberFormat="1" applyFont="1" applyFill="1" applyBorder="1" applyAlignment="1">
      <alignment horizontal="left" vertical="center" wrapText="1"/>
    </xf>
    <xf numFmtId="0" fontId="2" fillId="0" borderId="1" xfId="15" applyBorder="1" applyAlignment="1">
      <alignment horizontal="left" vertical="center" wrapText="1"/>
    </xf>
    <xf numFmtId="0" fontId="12" fillId="3" borderId="1" xfId="15" applyFont="1" applyFill="1" applyBorder="1" applyAlignment="1">
      <alignment horizontal="left" vertical="center" wrapText="1"/>
    </xf>
    <xf numFmtId="14" fontId="12" fillId="3" borderId="1" xfId="15" applyNumberFormat="1" applyFont="1" applyFill="1" applyBorder="1" applyAlignment="1">
      <alignment horizontal="center" vertical="center" wrapText="1"/>
    </xf>
    <xf numFmtId="0" fontId="2" fillId="0" borderId="1" xfId="15" applyBorder="1" applyAlignment="1">
      <alignment horizontal="center" vertical="center" wrapText="1"/>
    </xf>
    <xf numFmtId="0" fontId="12" fillId="0" borderId="1" xfId="0" applyFont="1" applyFill="1" applyBorder="1" applyAlignment="1">
      <alignment horizontal="left" vertical="center" wrapText="1"/>
    </xf>
    <xf numFmtId="0" fontId="1" fillId="0" borderId="0" xfId="15" applyFont="1" applyAlignment="1">
      <alignment wrapText="1"/>
    </xf>
    <xf numFmtId="0" fontId="1" fillId="0" borderId="0" xfId="15" applyFont="1" applyAlignment="1">
      <alignment horizontal="left" wrapText="1"/>
    </xf>
    <xf numFmtId="0" fontId="43" fillId="0" borderId="0" xfId="0" applyFont="1" applyAlignment="1">
      <alignment vertical="center"/>
    </xf>
    <xf numFmtId="0" fontId="12" fillId="0" borderId="1" xfId="15" applyFont="1" applyFill="1" applyBorder="1" applyAlignment="1">
      <alignment horizontal="left" vertical="center" wrapText="1"/>
    </xf>
    <xf numFmtId="0" fontId="44" fillId="0" borderId="1" xfId="0" applyFont="1" applyBorder="1" applyAlignment="1">
      <alignment horizontal="center" vertical="center" wrapText="1"/>
    </xf>
    <xf numFmtId="0" fontId="39" fillId="0" borderId="1" xfId="0" quotePrefix="1" applyFont="1" applyFill="1" applyBorder="1" applyAlignment="1">
      <alignment horizontal="left" vertical="center"/>
    </xf>
    <xf numFmtId="0" fontId="47" fillId="3" borderId="1" xfId="0" applyFont="1" applyFill="1" applyBorder="1" applyAlignment="1">
      <alignment horizontal="left" vertical="top" wrapText="1"/>
    </xf>
    <xf numFmtId="0" fontId="12" fillId="3" borderId="6" xfId="0" applyFont="1" applyFill="1" applyBorder="1" applyAlignment="1">
      <alignment horizontal="left" vertical="top" wrapText="1"/>
    </xf>
    <xf numFmtId="0" fontId="12" fillId="0" borderId="6" xfId="0" applyFont="1" applyFill="1" applyBorder="1" applyAlignment="1">
      <alignment horizontal="left" vertical="top" wrapText="1"/>
    </xf>
    <xf numFmtId="0" fontId="8" fillId="3" borderId="6" xfId="1" applyFill="1" applyBorder="1" applyAlignment="1">
      <alignment horizontal="left" vertical="top" wrapText="1"/>
    </xf>
    <xf numFmtId="0" fontId="43" fillId="0" borderId="1" xfId="0" applyFont="1" applyBorder="1"/>
    <xf numFmtId="0" fontId="43" fillId="0" borderId="1" xfId="0" applyFont="1" applyBorder="1" applyAlignment="1">
      <alignment vertical="center"/>
    </xf>
    <xf numFmtId="0" fontId="12" fillId="3" borderId="1" xfId="0" applyFont="1" applyFill="1" applyBorder="1" applyAlignment="1">
      <alignment horizontal="center" vertical="top" wrapText="1"/>
    </xf>
    <xf numFmtId="0" fontId="23" fillId="5" borderId="1" xfId="9" applyFont="1" applyFill="1" applyBorder="1" applyAlignment="1">
      <alignment horizontal="center"/>
    </xf>
    <xf numFmtId="0" fontId="12" fillId="3" borderId="5" xfId="9" applyFont="1" applyFill="1" applyBorder="1" applyAlignment="1">
      <alignment horizontal="left" vertical="top"/>
    </xf>
    <xf numFmtId="0" fontId="12" fillId="3" borderId="6" xfId="9" applyFont="1" applyFill="1" applyBorder="1" applyAlignment="1">
      <alignment horizontal="left" vertical="top"/>
    </xf>
    <xf numFmtId="0" fontId="12" fillId="3" borderId="7" xfId="9" applyFont="1" applyFill="1" applyBorder="1" applyAlignment="1">
      <alignment horizontal="left" vertical="top"/>
    </xf>
    <xf numFmtId="165" fontId="12" fillId="3" borderId="5" xfId="9" applyNumberFormat="1" applyFont="1" applyFill="1" applyBorder="1" applyAlignment="1">
      <alignment horizontal="left" vertical="top"/>
    </xf>
    <xf numFmtId="165" fontId="12" fillId="3" borderId="6" xfId="9" applyNumberFormat="1" applyFont="1" applyFill="1" applyBorder="1" applyAlignment="1">
      <alignment horizontal="left" vertical="top"/>
    </xf>
    <xf numFmtId="165" fontId="12" fillId="3" borderId="7" xfId="9" applyNumberFormat="1" applyFont="1" applyFill="1" applyBorder="1" applyAlignment="1">
      <alignment horizontal="left" vertical="top"/>
    </xf>
    <xf numFmtId="0" fontId="11" fillId="6" borderId="6" xfId="6" applyFont="1" applyFill="1" applyBorder="1" applyAlignment="1">
      <alignment horizontal="left" vertical="top" wrapText="1"/>
    </xf>
    <xf numFmtId="0" fontId="11" fillId="6" borderId="7" xfId="6" applyFont="1" applyFill="1" applyBorder="1" applyAlignment="1">
      <alignment horizontal="left" vertical="top" wrapText="1"/>
    </xf>
    <xf numFmtId="0" fontId="11" fillId="6" borderId="5" xfId="6" applyFont="1" applyFill="1" applyBorder="1" applyAlignment="1">
      <alignment horizontal="left" vertical="top" wrapText="1"/>
    </xf>
    <xf numFmtId="0" fontId="12" fillId="0" borderId="1" xfId="0" applyFont="1" applyFill="1" applyBorder="1" applyAlignment="1">
      <alignment horizontal="center" vertical="center" wrapText="1"/>
    </xf>
    <xf numFmtId="0" fontId="12" fillId="0" borderId="1" xfId="0" applyFont="1" applyFill="1" applyBorder="1" applyAlignment="1">
      <alignment horizontal="left" vertical="center" wrapText="1"/>
    </xf>
    <xf numFmtId="0" fontId="14" fillId="0" borderId="1" xfId="0" applyFont="1" applyFill="1" applyBorder="1" applyAlignment="1">
      <alignment horizontal="left" vertical="center" wrapText="1"/>
    </xf>
  </cellXfs>
  <cellStyles count="16">
    <cellStyle name="_x000d__x000a_JournalTemplate=C:\COMFO\CTALK\JOURSTD.TPL_x000d__x000a_LbStateAddress=3 3 0 251 1 89 2 311_x000d__x000a_LbStateJou" xfId="6"/>
    <cellStyle name="%_VFES - Offer Matrix - v1 3 Paz 2" xfId="7"/>
    <cellStyle name="Followed Hyperlink" xfId="2" builtinId="9" hidden="1"/>
    <cellStyle name="Hyperlink" xfId="1" builtinId="8" hidden="1"/>
    <cellStyle name="Normal" xfId="0" builtinId="0"/>
    <cellStyle name="Normal 2" xfId="3"/>
    <cellStyle name="Normal 2 2" xfId="5"/>
    <cellStyle name="Normal 2 2 2" xfId="8"/>
    <cellStyle name="Normal 3" xfId="4"/>
    <cellStyle name="Normal 4" xfId="12"/>
    <cellStyle name="Normal 5" xfId="14"/>
    <cellStyle name="Normal 6" xfId="13"/>
    <cellStyle name="Normal 7" xfId="15"/>
    <cellStyle name="Normal_VFGR DN KPIs &amp; Incentive Metrics TEMPLATE" xfId="10"/>
    <cellStyle name="Normal_VFGR DN Requirements Catalogue TEMPLATE" xfId="11"/>
    <cellStyle name="Normal_VFRO NBA_Open Points" xfId="9"/>
  </cellStyles>
  <dxfs count="41">
    <dxf>
      <fill>
        <gradientFill type="path" left="0.5" right="0.5" top="0.5" bottom="0.5">
          <stop position="0">
            <color theme="6" tint="0.59999389629810485"/>
          </stop>
          <stop position="1">
            <color theme="6" tint="-0.25098422193060094"/>
          </stop>
        </gradientFill>
      </fill>
    </dxf>
    <dxf>
      <fill>
        <gradientFill type="path" left="0.5" right="0.5" top="0.5" bottom="0.5">
          <stop position="0">
            <color theme="9" tint="0.59999389629810485"/>
          </stop>
          <stop position="1">
            <color theme="9" tint="-0.25098422193060094"/>
          </stop>
        </gradientFill>
      </fill>
    </dxf>
    <dxf>
      <fill>
        <gradientFill type="path" left="0.5" right="0.5" top="0.5" bottom="0.5">
          <stop position="0">
            <color rgb="FFF8C8C8"/>
          </stop>
          <stop position="1">
            <color rgb="FFBF2317"/>
          </stop>
        </gradientFill>
      </fill>
    </dxf>
    <dxf>
      <fill>
        <patternFill>
          <bgColor theme="0"/>
        </patternFill>
      </fill>
    </dxf>
    <dxf>
      <fill>
        <gradientFill type="path" left="0.5" right="0.5" top="0.5" bottom="0.5">
          <stop position="0">
            <color theme="6" tint="0.59999389629810485"/>
          </stop>
          <stop position="1">
            <color theme="6" tint="-0.25098422193060094"/>
          </stop>
        </gradientFill>
      </fill>
    </dxf>
    <dxf>
      <fill>
        <gradientFill type="path" left="0.5" right="0.5" top="0.5" bottom="0.5">
          <stop position="0">
            <color theme="9" tint="0.59999389629810485"/>
          </stop>
          <stop position="1">
            <color theme="9" tint="-0.25098422193060094"/>
          </stop>
        </gradientFill>
      </fill>
    </dxf>
    <dxf>
      <fill>
        <gradientFill type="path" left="0.5" right="0.5" top="0.5" bottom="0.5">
          <stop position="0">
            <color rgb="FFF8C8C8"/>
          </stop>
          <stop position="1">
            <color rgb="FFBF2317"/>
          </stop>
        </gradientFill>
      </fill>
    </dxf>
    <dxf>
      <fill>
        <patternFill>
          <bgColor theme="0"/>
        </patternFill>
      </fill>
    </dxf>
    <dxf>
      <fill>
        <gradientFill type="path" left="0.5" right="0.5" top="0.5" bottom="0.5">
          <stop position="0">
            <color theme="6" tint="0.59999389629810485"/>
          </stop>
          <stop position="1">
            <color theme="6" tint="-0.25098422193060094"/>
          </stop>
        </gradientFill>
      </fill>
    </dxf>
    <dxf>
      <fill>
        <gradientFill type="path" left="0.5" right="0.5" top="0.5" bottom="0.5">
          <stop position="0">
            <color theme="9" tint="0.59999389629810485"/>
          </stop>
          <stop position="1">
            <color theme="9" tint="-0.25098422193060094"/>
          </stop>
        </gradientFill>
      </fill>
    </dxf>
    <dxf>
      <fill>
        <gradientFill type="path" left="0.5" right="0.5" top="0.5" bottom="0.5">
          <stop position="0">
            <color rgb="FFF8C8C8"/>
          </stop>
          <stop position="1">
            <color rgb="FFBF2317"/>
          </stop>
        </gradientFill>
      </fill>
    </dxf>
    <dxf>
      <fill>
        <patternFill>
          <bgColor theme="0"/>
        </patternFill>
      </fill>
    </dxf>
    <dxf>
      <fill>
        <gradientFill type="path" left="0.5" right="0.5" top="0.5" bottom="0.5">
          <stop position="0">
            <color theme="6" tint="0.59999389629810485"/>
          </stop>
          <stop position="1">
            <color theme="6" tint="-0.25098422193060094"/>
          </stop>
        </gradientFill>
      </fill>
    </dxf>
    <dxf>
      <fill>
        <gradientFill type="path" left="0.5" right="0.5" top="0.5" bottom="0.5">
          <stop position="0">
            <color theme="9" tint="0.59999389629810485"/>
          </stop>
          <stop position="1">
            <color theme="9" tint="-0.25098422193060094"/>
          </stop>
        </gradientFill>
      </fill>
    </dxf>
    <dxf>
      <fill>
        <gradientFill type="path" left="0.5" right="0.5" top="0.5" bottom="0.5">
          <stop position="0">
            <color rgb="FFF8C8C8"/>
          </stop>
          <stop position="1">
            <color rgb="FFBF2317"/>
          </stop>
        </gradientFill>
      </fill>
    </dxf>
    <dxf>
      <fill>
        <patternFill>
          <bgColor theme="0"/>
        </patternFill>
      </fill>
    </dxf>
    <dxf>
      <fill>
        <gradientFill type="path" left="0.5" right="0.5" top="0.5" bottom="0.5">
          <stop position="0">
            <color theme="6" tint="0.59999389629810485"/>
          </stop>
          <stop position="1">
            <color theme="6" tint="-0.25098422193060094"/>
          </stop>
        </gradientFill>
      </fill>
    </dxf>
    <dxf>
      <fill>
        <gradientFill type="path" left="0.5" right="0.5" top="0.5" bottom="0.5">
          <stop position="0">
            <color theme="9" tint="0.59999389629810485"/>
          </stop>
          <stop position="1">
            <color theme="9" tint="-0.25098422193060094"/>
          </stop>
        </gradientFill>
      </fill>
    </dxf>
    <dxf>
      <fill>
        <gradientFill type="path" left="0.5" right="0.5" top="0.5" bottom="0.5">
          <stop position="0">
            <color rgb="FFF8C8C8"/>
          </stop>
          <stop position="1">
            <color rgb="FFBF2317"/>
          </stop>
        </gradientFill>
      </fill>
    </dxf>
    <dxf>
      <fill>
        <patternFill>
          <bgColor theme="0"/>
        </patternFill>
      </fill>
    </dxf>
    <dxf>
      <fill>
        <gradientFill type="path" left="0.5" right="0.5" top="0.5" bottom="0.5">
          <stop position="0">
            <color theme="6" tint="0.59999389629810485"/>
          </stop>
          <stop position="1">
            <color theme="6" tint="-0.25098422193060094"/>
          </stop>
        </gradientFill>
      </fill>
    </dxf>
    <dxf>
      <fill>
        <gradientFill type="path" left="0.5" right="0.5" top="0.5" bottom="0.5">
          <stop position="0">
            <color theme="9" tint="0.59999389629810485"/>
          </stop>
          <stop position="1">
            <color theme="9" tint="-0.25098422193060094"/>
          </stop>
        </gradientFill>
      </fill>
    </dxf>
    <dxf>
      <fill>
        <gradientFill type="path" left="0.5" right="0.5" top="0.5" bottom="0.5">
          <stop position="0">
            <color rgb="FFF8C8C8"/>
          </stop>
          <stop position="1">
            <color rgb="FFBF2317"/>
          </stop>
        </gradientFill>
      </fill>
    </dxf>
    <dxf>
      <fill>
        <patternFill>
          <bgColor theme="0"/>
        </patternFill>
      </fill>
    </dxf>
    <dxf>
      <fill>
        <gradientFill type="path" left="0.5" right="0.5" top="0.5" bottom="0.5">
          <stop position="0">
            <color theme="6" tint="0.59999389629810485"/>
          </stop>
          <stop position="1">
            <color theme="6" tint="-0.25098422193060094"/>
          </stop>
        </gradientFill>
      </fill>
    </dxf>
    <dxf>
      <fill>
        <gradientFill type="path" left="0.5" right="0.5" top="0.5" bottom="0.5">
          <stop position="0">
            <color theme="9" tint="0.59999389629810485"/>
          </stop>
          <stop position="1">
            <color theme="9" tint="-0.25098422193060094"/>
          </stop>
        </gradientFill>
      </fill>
    </dxf>
    <dxf>
      <fill>
        <gradientFill type="path" left="0.5" right="0.5" top="0.5" bottom="0.5">
          <stop position="0">
            <color rgb="FFF8C8C8"/>
          </stop>
          <stop position="1">
            <color rgb="FFBF2317"/>
          </stop>
        </gradientFill>
      </fill>
    </dxf>
    <dxf>
      <fill>
        <patternFill>
          <bgColor theme="0"/>
        </patternFill>
      </fill>
    </dxf>
    <dxf>
      <fill>
        <gradientFill type="path" left="0.5" right="0.5" top="0.5" bottom="0.5">
          <stop position="0">
            <color theme="6" tint="0.59999389629810485"/>
          </stop>
          <stop position="1">
            <color theme="6" tint="-0.25098422193060094"/>
          </stop>
        </gradientFill>
      </fill>
    </dxf>
    <dxf>
      <fill>
        <gradientFill type="path" left="0.5" right="0.5" top="0.5" bottom="0.5">
          <stop position="0">
            <color theme="9" tint="0.59999389629810485"/>
          </stop>
          <stop position="1">
            <color theme="9" tint="-0.25098422193060094"/>
          </stop>
        </gradientFill>
      </fill>
    </dxf>
    <dxf>
      <fill>
        <gradientFill type="path" left="0.5" right="0.5" top="0.5" bottom="0.5">
          <stop position="0">
            <color rgb="FFF8C8C8"/>
          </stop>
          <stop position="1">
            <color rgb="FFBF2317"/>
          </stop>
        </gradientFill>
      </fill>
    </dxf>
    <dxf>
      <fill>
        <patternFill>
          <bgColor theme="0"/>
        </patternFill>
      </fill>
    </dxf>
    <dxf>
      <fill>
        <gradientFill type="path" left="0.5" right="0.5" top="0.5" bottom="0.5">
          <stop position="0">
            <color theme="0"/>
          </stop>
          <stop position="1">
            <color rgb="FFFF8181"/>
          </stop>
        </gradientFill>
      </fill>
      <border>
        <left style="dashed">
          <color rgb="FFFF0000"/>
        </left>
        <right style="dashed">
          <color rgb="FFFF0000"/>
        </right>
        <top style="dashed">
          <color rgb="FFFF0000"/>
        </top>
        <bottom style="dashed">
          <color rgb="FFFF0000"/>
        </bottom>
      </border>
    </dxf>
    <dxf>
      <fill>
        <gradientFill type="path" left="0.5" right="0.5" top="0.5" bottom="0.5">
          <stop position="0">
            <color theme="6" tint="0.59999389629810485"/>
          </stop>
          <stop position="1">
            <color theme="6" tint="-0.25098422193060094"/>
          </stop>
        </gradientFill>
      </fill>
    </dxf>
    <dxf>
      <fill>
        <gradientFill type="path" left="0.5" right="0.5" top="0.5" bottom="0.5">
          <stop position="0">
            <color theme="9" tint="0.59999389629810485"/>
          </stop>
          <stop position="1">
            <color theme="9" tint="-0.25098422193060094"/>
          </stop>
        </gradientFill>
      </fill>
    </dxf>
    <dxf>
      <fill>
        <gradientFill type="path" left="0.5" right="0.5" top="0.5" bottom="0.5">
          <stop position="0">
            <color rgb="FFF8C8C8"/>
          </stop>
          <stop position="1">
            <color rgb="FFBF2317"/>
          </stop>
        </gradientFill>
      </fill>
    </dxf>
    <dxf>
      <fill>
        <patternFill>
          <bgColor theme="0"/>
        </patternFill>
      </fill>
    </dxf>
    <dxf>
      <fill>
        <gradientFill type="path" left="0.5" right="0.5" top="0.5" bottom="0.5">
          <stop position="0">
            <color theme="6" tint="0.59999389629810485"/>
          </stop>
          <stop position="1">
            <color theme="6" tint="-0.25098422193060094"/>
          </stop>
        </gradientFill>
      </fill>
    </dxf>
    <dxf>
      <fill>
        <gradientFill type="path" left="0.5" right="0.5" top="0.5" bottom="0.5">
          <stop position="0">
            <color theme="9" tint="0.59999389629810485"/>
          </stop>
          <stop position="1">
            <color theme="9" tint="-0.25098422193060094"/>
          </stop>
        </gradientFill>
      </fill>
    </dxf>
    <dxf>
      <fill>
        <gradientFill type="path" left="0.5" right="0.5" top="0.5" bottom="0.5">
          <stop position="0">
            <color rgb="FFF8C8C8"/>
          </stop>
          <stop position="1">
            <color rgb="FFBF2317"/>
          </stop>
        </gradientFill>
      </fill>
    </dxf>
    <dxf>
      <fill>
        <patternFill>
          <bgColor theme="0"/>
        </patternFill>
      </fill>
    </dxf>
  </dxfs>
  <tableStyles count="0" defaultTableStyle="TableStyleMedium9"/>
  <colors>
    <mruColors>
      <color rgb="FFCC00CC"/>
      <color rgb="FF00B050"/>
      <color rgb="FF87C450"/>
      <color rgb="FFCCFFCC"/>
      <color rgb="FFF8C8C8"/>
      <color rgb="FFBF23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AppData\Local\Microsoft\Windows\Temporary%20Internet%20Files\Content.Outlook\CPT8912P\Treatment%20Library%20Images\RHB_TC017R.png" TargetMode="External"/><Relationship Id="rId2" Type="http://schemas.openxmlformats.org/officeDocument/2006/relationships/hyperlink" Target="..\..\..\AppData\Local\Microsoft\Windows\Temporary%20Internet%20Files\Content.Outlook\CPT8912P\Treatment%20Library%20Images\RHB_TC064R.png" TargetMode="External"/><Relationship Id="rId1" Type="http://schemas.openxmlformats.org/officeDocument/2006/relationships/hyperlink" Target="..\..\..\AppData\Local\Microsoft\Windows\Temporary%20Internet%20Files\Content.Outlook\CPT8912P\Treatment%20Library%20Images\RHB_TC017R.png" TargetMode="External"/><Relationship Id="rId5" Type="http://schemas.openxmlformats.org/officeDocument/2006/relationships/printerSettings" Target="../printerSettings/printerSettings4.bin"/><Relationship Id="rId4" Type="http://schemas.openxmlformats.org/officeDocument/2006/relationships/hyperlink" Target="..\..\..\AppData\Local\Microsoft\Windows\Temporary%20Internet%20Files\Content.Outlook\CPT8912P\Treatment%20Library%20Images\RHB_TC064R.png"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60"/>
  <sheetViews>
    <sheetView topLeftCell="A25" zoomScale="70" zoomScaleNormal="70" workbookViewId="0">
      <selection activeCell="B47" sqref="B47"/>
    </sheetView>
  </sheetViews>
  <sheetFormatPr defaultColWidth="7.7265625" defaultRowHeight="13.8" x14ac:dyDescent="0.25"/>
  <cols>
    <col min="1" max="1" width="1.36328125" style="32" customWidth="1"/>
    <col min="2" max="2" width="17.7265625" style="32" customWidth="1"/>
    <col min="3" max="3" width="16.7265625" style="32" customWidth="1"/>
    <col min="4" max="4" width="18.36328125" style="32" customWidth="1"/>
    <col min="5" max="5" width="179.36328125" style="32" customWidth="1"/>
    <col min="6" max="16384" width="7.7265625" style="32"/>
  </cols>
  <sheetData>
    <row r="1" spans="1:6" x14ac:dyDescent="0.25">
      <c r="A1" s="24"/>
      <c r="B1" s="24"/>
      <c r="C1" s="24"/>
      <c r="D1" s="24"/>
      <c r="E1" s="24"/>
      <c r="F1" s="24"/>
    </row>
    <row r="2" spans="1:6" ht="21" x14ac:dyDescent="0.4">
      <c r="A2" s="24"/>
      <c r="B2" s="229" t="s">
        <v>356</v>
      </c>
      <c r="C2" s="229"/>
      <c r="D2" s="229"/>
      <c r="E2" s="229"/>
      <c r="F2" s="24"/>
    </row>
    <row r="3" spans="1:6" x14ac:dyDescent="0.25">
      <c r="A3" s="24"/>
      <c r="B3" s="18" t="s">
        <v>357</v>
      </c>
      <c r="C3" s="230" t="s">
        <v>358</v>
      </c>
      <c r="D3" s="231"/>
      <c r="E3" s="232"/>
      <c r="F3" s="24"/>
    </row>
    <row r="4" spans="1:6" x14ac:dyDescent="0.25">
      <c r="A4" s="24"/>
      <c r="B4" s="18" t="s">
        <v>359</v>
      </c>
      <c r="C4" s="233" t="s">
        <v>360</v>
      </c>
      <c r="D4" s="234"/>
      <c r="E4" s="235"/>
      <c r="F4" s="24"/>
    </row>
    <row r="5" spans="1:6" x14ac:dyDescent="0.25">
      <c r="A5" s="24"/>
      <c r="B5" s="18" t="s">
        <v>361</v>
      </c>
      <c r="C5" s="230" t="s">
        <v>362</v>
      </c>
      <c r="D5" s="231"/>
      <c r="E5" s="232"/>
      <c r="F5" s="24"/>
    </row>
    <row r="6" spans="1:6" x14ac:dyDescent="0.25">
      <c r="A6" s="24"/>
      <c r="B6" s="33" t="s">
        <v>403</v>
      </c>
      <c r="C6" s="230" t="s">
        <v>400</v>
      </c>
      <c r="D6" s="231"/>
      <c r="E6" s="232"/>
      <c r="F6" s="24"/>
    </row>
    <row r="7" spans="1:6" x14ac:dyDescent="0.25">
      <c r="A7" s="24"/>
      <c r="B7" s="24"/>
      <c r="C7" s="24"/>
      <c r="D7" s="24"/>
      <c r="E7" s="24"/>
      <c r="F7" s="24"/>
    </row>
    <row r="8" spans="1:6" ht="14.4" thickBot="1" x14ac:dyDescent="0.3">
      <c r="A8" s="24"/>
      <c r="B8" s="34" t="s">
        <v>401</v>
      </c>
      <c r="C8" s="24"/>
      <c r="D8" s="24"/>
      <c r="E8" s="24"/>
      <c r="F8" s="24"/>
    </row>
    <row r="9" spans="1:6" x14ac:dyDescent="0.25">
      <c r="A9" s="24"/>
      <c r="B9" s="35" t="s">
        <v>402</v>
      </c>
      <c r="C9" s="36" t="s">
        <v>388</v>
      </c>
      <c r="D9" s="36" t="s">
        <v>404</v>
      </c>
      <c r="E9" s="37" t="s">
        <v>405</v>
      </c>
      <c r="F9" s="24"/>
    </row>
    <row r="10" spans="1:6" x14ac:dyDescent="0.25">
      <c r="A10" s="24"/>
      <c r="B10" s="78" t="s">
        <v>406</v>
      </c>
      <c r="C10" s="79" t="s">
        <v>413</v>
      </c>
      <c r="D10" s="80" t="s">
        <v>358</v>
      </c>
      <c r="E10" s="38" t="s">
        <v>407</v>
      </c>
      <c r="F10" s="24"/>
    </row>
    <row r="11" spans="1:6" ht="54" customHeight="1" x14ac:dyDescent="0.25">
      <c r="A11" s="24"/>
      <c r="B11" s="78" t="s">
        <v>412</v>
      </c>
      <c r="C11" s="79" t="s">
        <v>315</v>
      </c>
      <c r="D11" s="80" t="s">
        <v>358</v>
      </c>
      <c r="E11" s="19" t="s">
        <v>372</v>
      </c>
      <c r="F11" s="24"/>
    </row>
    <row r="12" spans="1:6" ht="26.4" x14ac:dyDescent="0.25">
      <c r="A12" s="24"/>
      <c r="B12" s="78" t="s">
        <v>316</v>
      </c>
      <c r="C12" s="79" t="s">
        <v>455</v>
      </c>
      <c r="D12" s="80" t="s">
        <v>358</v>
      </c>
      <c r="E12" s="19" t="s">
        <v>377</v>
      </c>
      <c r="F12" s="24"/>
    </row>
    <row r="13" spans="1:6" x14ac:dyDescent="0.25">
      <c r="A13" s="24"/>
      <c r="B13" s="78" t="s">
        <v>434</v>
      </c>
      <c r="C13" s="79" t="s">
        <v>456</v>
      </c>
      <c r="D13" s="80" t="s">
        <v>358</v>
      </c>
      <c r="E13" s="19" t="s">
        <v>457</v>
      </c>
      <c r="F13" s="24"/>
    </row>
    <row r="14" spans="1:6" x14ac:dyDescent="0.25">
      <c r="A14" s="24"/>
      <c r="B14" s="78" t="s">
        <v>474</v>
      </c>
      <c r="C14" s="79" t="s">
        <v>475</v>
      </c>
      <c r="D14" s="80" t="s">
        <v>476</v>
      </c>
      <c r="E14" s="19" t="s">
        <v>477</v>
      </c>
      <c r="F14" s="24"/>
    </row>
    <row r="15" spans="1:6" x14ac:dyDescent="0.25">
      <c r="A15" s="24"/>
      <c r="B15" s="78" t="s">
        <v>478</v>
      </c>
      <c r="C15" s="79" t="s">
        <v>526</v>
      </c>
      <c r="D15" s="80" t="s">
        <v>479</v>
      </c>
      <c r="E15" s="19" t="s">
        <v>512</v>
      </c>
      <c r="F15" s="24"/>
    </row>
    <row r="16" spans="1:6" ht="26.4" x14ac:dyDescent="0.25">
      <c r="A16" s="24"/>
      <c r="B16" s="78" t="s">
        <v>527</v>
      </c>
      <c r="C16" s="79" t="s">
        <v>562</v>
      </c>
      <c r="D16" s="80" t="s">
        <v>476</v>
      </c>
      <c r="E16" s="19" t="s">
        <v>552</v>
      </c>
      <c r="F16" s="24"/>
    </row>
    <row r="17" spans="1:6" ht="26.4" x14ac:dyDescent="0.25">
      <c r="A17" s="24"/>
      <c r="B17" s="78" t="s">
        <v>631</v>
      </c>
      <c r="C17" s="79" t="s">
        <v>642</v>
      </c>
      <c r="D17" s="80" t="s">
        <v>476</v>
      </c>
      <c r="E17" s="19" t="s">
        <v>640</v>
      </c>
      <c r="F17" s="24"/>
    </row>
    <row r="18" spans="1:6" x14ac:dyDescent="0.25">
      <c r="A18" s="24"/>
      <c r="B18" s="78" t="s">
        <v>100</v>
      </c>
      <c r="C18" s="79" t="s">
        <v>101</v>
      </c>
      <c r="D18" s="80" t="s">
        <v>102</v>
      </c>
      <c r="E18" s="19" t="s">
        <v>103</v>
      </c>
      <c r="F18" s="24"/>
    </row>
    <row r="19" spans="1:6" x14ac:dyDescent="0.25">
      <c r="A19" s="24"/>
      <c r="B19" s="78" t="s">
        <v>75</v>
      </c>
      <c r="C19" s="79" t="s">
        <v>37</v>
      </c>
      <c r="D19" s="80" t="s">
        <v>476</v>
      </c>
      <c r="E19" s="19" t="s">
        <v>38</v>
      </c>
      <c r="F19" s="24"/>
    </row>
    <row r="20" spans="1:6" ht="39.6" x14ac:dyDescent="0.25">
      <c r="A20" s="24"/>
      <c r="B20" s="78" t="s">
        <v>638</v>
      </c>
      <c r="C20" s="79" t="s">
        <v>636</v>
      </c>
      <c r="D20" s="80" t="s">
        <v>637</v>
      </c>
      <c r="E20" s="19" t="s">
        <v>643</v>
      </c>
      <c r="F20" s="24"/>
    </row>
    <row r="21" spans="1:6" ht="79.2" x14ac:dyDescent="0.25">
      <c r="A21" s="24"/>
      <c r="B21" s="78" t="s">
        <v>26</v>
      </c>
      <c r="C21" s="79" t="s">
        <v>18</v>
      </c>
      <c r="D21" s="80" t="s">
        <v>476</v>
      </c>
      <c r="E21" s="19" t="s">
        <v>8</v>
      </c>
      <c r="F21" s="24"/>
    </row>
    <row r="22" spans="1:6" ht="26.4" x14ac:dyDescent="0.25">
      <c r="A22" s="24"/>
      <c r="B22" s="78" t="s">
        <v>9</v>
      </c>
      <c r="C22" s="79" t="s">
        <v>10</v>
      </c>
      <c r="D22" s="80" t="s">
        <v>476</v>
      </c>
      <c r="E22" s="19" t="s">
        <v>12</v>
      </c>
      <c r="F22" s="24"/>
    </row>
    <row r="23" spans="1:6" ht="66" x14ac:dyDescent="0.25">
      <c r="A23" s="24"/>
      <c r="B23" s="78" t="s">
        <v>5</v>
      </c>
      <c r="C23" s="79" t="s">
        <v>10</v>
      </c>
      <c r="D23" s="80" t="s">
        <v>476</v>
      </c>
      <c r="E23" s="19" t="s">
        <v>13</v>
      </c>
      <c r="F23" s="24"/>
    </row>
    <row r="24" spans="1:6" ht="92.4" x14ac:dyDescent="0.25">
      <c r="A24" s="24"/>
      <c r="B24" s="78" t="s">
        <v>652</v>
      </c>
      <c r="C24" s="79" t="s">
        <v>653</v>
      </c>
      <c r="D24" s="80" t="s">
        <v>654</v>
      </c>
      <c r="E24" s="19" t="s">
        <v>657</v>
      </c>
      <c r="F24" s="24"/>
    </row>
    <row r="25" spans="1:6" ht="171.6" x14ac:dyDescent="0.25">
      <c r="A25" s="24"/>
      <c r="B25" s="78" t="s">
        <v>658</v>
      </c>
      <c r="C25" s="79">
        <v>40221</v>
      </c>
      <c r="D25" s="80" t="s">
        <v>659</v>
      </c>
      <c r="E25" s="19" t="s">
        <v>656</v>
      </c>
      <c r="F25" s="24"/>
    </row>
    <row r="26" spans="1:6" s="76" customFormat="1" ht="39.6" x14ac:dyDescent="0.25">
      <c r="A26" s="24"/>
      <c r="B26" s="82">
        <v>1.7</v>
      </c>
      <c r="C26" s="83">
        <v>40222</v>
      </c>
      <c r="D26" s="84" t="s">
        <v>655</v>
      </c>
      <c r="E26" s="85" t="s">
        <v>1</v>
      </c>
      <c r="F26" s="24"/>
    </row>
    <row r="27" spans="1:6" s="76" customFormat="1" ht="13.2" x14ac:dyDescent="0.25">
      <c r="A27" s="24"/>
      <c r="B27" s="82">
        <v>1.8</v>
      </c>
      <c r="C27" s="83" t="s">
        <v>660</v>
      </c>
      <c r="D27" s="84" t="s">
        <v>476</v>
      </c>
      <c r="E27" s="85" t="s">
        <v>661</v>
      </c>
      <c r="F27" s="24"/>
    </row>
    <row r="28" spans="1:6" s="76" customFormat="1" ht="249" customHeight="1" x14ac:dyDescent="0.25">
      <c r="A28" s="24"/>
      <c r="B28" s="86">
        <v>2</v>
      </c>
      <c r="C28" s="83" t="s">
        <v>662</v>
      </c>
      <c r="D28" s="84" t="s">
        <v>684</v>
      </c>
      <c r="E28" s="87" t="s">
        <v>682</v>
      </c>
      <c r="F28" s="24"/>
    </row>
    <row r="29" spans="1:6" s="76" customFormat="1" ht="13.2" x14ac:dyDescent="0.25">
      <c r="A29" s="24"/>
      <c r="B29" s="82">
        <v>2.1</v>
      </c>
      <c r="C29" s="84" t="s">
        <v>662</v>
      </c>
      <c r="D29" s="80" t="s">
        <v>476</v>
      </c>
      <c r="E29" s="91" t="s">
        <v>683</v>
      </c>
      <c r="F29" s="89"/>
    </row>
    <row r="30" spans="1:6" s="76" customFormat="1" ht="55.5" customHeight="1" x14ac:dyDescent="0.25">
      <c r="A30" s="24"/>
      <c r="B30" s="82">
        <v>2.2000000000000002</v>
      </c>
      <c r="C30" s="84" t="s">
        <v>685</v>
      </c>
      <c r="D30" s="83" t="s">
        <v>358</v>
      </c>
      <c r="E30" s="170" t="s">
        <v>770</v>
      </c>
      <c r="F30" s="89"/>
    </row>
    <row r="31" spans="1:6" s="76" customFormat="1" ht="55.5" customHeight="1" x14ac:dyDescent="0.25">
      <c r="A31" s="24"/>
      <c r="B31" s="82">
        <v>2.2999999999999998</v>
      </c>
      <c r="C31" s="84"/>
      <c r="D31" s="83" t="s">
        <v>1297</v>
      </c>
      <c r="E31" s="170" t="s">
        <v>1305</v>
      </c>
      <c r="F31" s="89"/>
    </row>
    <row r="32" spans="1:6" s="76" customFormat="1" ht="102" customHeight="1" x14ac:dyDescent="0.25">
      <c r="A32" s="24"/>
      <c r="B32" s="82" t="s">
        <v>1306</v>
      </c>
      <c r="C32" s="83">
        <v>40267</v>
      </c>
      <c r="D32" s="83" t="s">
        <v>1298</v>
      </c>
      <c r="E32" s="170" t="s">
        <v>1299</v>
      </c>
      <c r="F32" s="89"/>
    </row>
    <row r="33" spans="1:6" s="76" customFormat="1" ht="102" customHeight="1" x14ac:dyDescent="0.25">
      <c r="A33" s="24"/>
      <c r="B33" s="82" t="s">
        <v>1300</v>
      </c>
      <c r="C33" s="83">
        <v>40278</v>
      </c>
      <c r="D33" s="83" t="s">
        <v>1301</v>
      </c>
      <c r="E33" s="170" t="s">
        <v>1302</v>
      </c>
      <c r="F33" s="89"/>
    </row>
    <row r="34" spans="1:6" s="76" customFormat="1" ht="102" customHeight="1" x14ac:dyDescent="0.25">
      <c r="A34" s="24"/>
      <c r="B34" s="82" t="s">
        <v>1303</v>
      </c>
      <c r="C34" s="83">
        <v>40278</v>
      </c>
      <c r="D34" s="83" t="s">
        <v>1301</v>
      </c>
      <c r="E34" s="170" t="s">
        <v>1304</v>
      </c>
      <c r="F34" s="89"/>
    </row>
    <row r="35" spans="1:6" s="76" customFormat="1" ht="151.94999999999999" customHeight="1" thickBot="1" x14ac:dyDescent="0.3">
      <c r="A35" s="24"/>
      <c r="B35" s="77">
        <v>2.4</v>
      </c>
      <c r="C35" s="81">
        <v>40282</v>
      </c>
      <c r="D35" s="81" t="s">
        <v>1297</v>
      </c>
      <c r="E35" s="92" t="s">
        <v>1478</v>
      </c>
      <c r="F35" s="89"/>
    </row>
    <row r="36" spans="1:6" s="76" customFormat="1" ht="151.94999999999999" customHeight="1" thickBot="1" x14ac:dyDescent="0.3">
      <c r="A36" s="24"/>
      <c r="B36" s="77">
        <v>2.5</v>
      </c>
      <c r="C36" s="81">
        <v>40297</v>
      </c>
      <c r="D36" s="81" t="s">
        <v>1297</v>
      </c>
      <c r="E36" s="92" t="s">
        <v>1339</v>
      </c>
      <c r="F36" s="89"/>
    </row>
    <row r="37" spans="1:6" s="76" customFormat="1" ht="151.94999999999999" customHeight="1" thickBot="1" x14ac:dyDescent="0.3">
      <c r="A37" s="24"/>
      <c r="B37" s="77">
        <v>2.6</v>
      </c>
      <c r="C37" s="81">
        <v>40297</v>
      </c>
      <c r="D37" s="81" t="s">
        <v>1297</v>
      </c>
      <c r="E37" s="92" t="s">
        <v>1476</v>
      </c>
      <c r="F37" s="89"/>
    </row>
    <row r="38" spans="1:6" s="76" customFormat="1" ht="74.25" customHeight="1" thickBot="1" x14ac:dyDescent="0.3">
      <c r="A38" s="24"/>
      <c r="B38" s="188" t="s">
        <v>1479</v>
      </c>
      <c r="C38" s="81">
        <v>40325</v>
      </c>
      <c r="D38" s="81" t="s">
        <v>479</v>
      </c>
      <c r="E38" s="92" t="s">
        <v>1480</v>
      </c>
      <c r="F38" s="89"/>
    </row>
    <row r="39" spans="1:6" s="76" customFormat="1" ht="66.599999999999994" thickBot="1" x14ac:dyDescent="0.3">
      <c r="A39" s="24"/>
      <c r="B39" s="188" t="s">
        <v>1561</v>
      </c>
      <c r="C39" s="81">
        <v>40362</v>
      </c>
      <c r="D39" s="81" t="s">
        <v>1297</v>
      </c>
      <c r="E39" s="92" t="s">
        <v>1564</v>
      </c>
      <c r="F39" s="89"/>
    </row>
    <row r="40" spans="1:6" s="76" customFormat="1" ht="74.25" customHeight="1" thickBot="1" x14ac:dyDescent="0.3">
      <c r="A40" s="24"/>
      <c r="B40" s="188" t="s">
        <v>1562</v>
      </c>
      <c r="C40" s="81">
        <v>40362</v>
      </c>
      <c r="D40" s="81" t="s">
        <v>1297</v>
      </c>
      <c r="E40" s="92" t="s">
        <v>1565</v>
      </c>
      <c r="F40" s="89"/>
    </row>
    <row r="41" spans="1:6" s="76" customFormat="1" ht="74.25" customHeight="1" thickBot="1" x14ac:dyDescent="0.3">
      <c r="A41" s="24"/>
      <c r="B41" s="188" t="s">
        <v>1563</v>
      </c>
      <c r="C41" s="81">
        <v>40362</v>
      </c>
      <c r="D41" s="81" t="s">
        <v>1297</v>
      </c>
      <c r="E41" s="92" t="s">
        <v>1566</v>
      </c>
      <c r="F41" s="89"/>
    </row>
    <row r="42" spans="1:6" s="76" customFormat="1" ht="185.4" thickBot="1" x14ac:dyDescent="0.3">
      <c r="A42" s="24"/>
      <c r="B42" s="188" t="s">
        <v>1559</v>
      </c>
      <c r="C42" s="81">
        <v>40368</v>
      </c>
      <c r="D42" s="81" t="s">
        <v>1297</v>
      </c>
      <c r="E42" s="92" t="s">
        <v>1560</v>
      </c>
      <c r="F42" s="89"/>
    </row>
    <row r="43" spans="1:6" s="76" customFormat="1" ht="66.599999999999994" thickBot="1" x14ac:dyDescent="0.3">
      <c r="A43" s="24"/>
      <c r="B43" s="188" t="s">
        <v>1568</v>
      </c>
      <c r="C43" s="81">
        <v>40386</v>
      </c>
      <c r="D43" s="81" t="s">
        <v>1297</v>
      </c>
      <c r="E43" s="92" t="s">
        <v>1581</v>
      </c>
      <c r="F43" s="89"/>
    </row>
    <row r="44" spans="1:6" s="76" customFormat="1" thickBot="1" x14ac:dyDescent="0.3">
      <c r="A44" s="24"/>
      <c r="B44" s="188">
        <v>3.3</v>
      </c>
      <c r="C44" s="81">
        <v>40429</v>
      </c>
      <c r="D44" s="81" t="s">
        <v>358</v>
      </c>
      <c r="E44" s="92" t="s">
        <v>1662</v>
      </c>
      <c r="F44" s="89"/>
    </row>
    <row r="45" spans="1:6" s="76" customFormat="1" thickBot="1" x14ac:dyDescent="0.3">
      <c r="A45" s="24"/>
      <c r="B45" s="188">
        <v>3.4</v>
      </c>
      <c r="C45" s="81">
        <v>40435</v>
      </c>
      <c r="D45" s="81" t="s">
        <v>358</v>
      </c>
      <c r="E45" s="92" t="s">
        <v>1665</v>
      </c>
      <c r="F45" s="89"/>
    </row>
    <row r="46" spans="1:6" s="76" customFormat="1" ht="181.2" customHeight="1" thickBot="1" x14ac:dyDescent="0.3">
      <c r="A46" s="24"/>
      <c r="B46" s="188">
        <v>3.5</v>
      </c>
      <c r="C46" s="81">
        <v>40429</v>
      </c>
      <c r="D46" s="81" t="s">
        <v>1297</v>
      </c>
      <c r="E46" s="92" t="s">
        <v>1693</v>
      </c>
      <c r="F46" s="89"/>
    </row>
    <row r="47" spans="1:6" x14ac:dyDescent="0.25">
      <c r="A47" s="24"/>
      <c r="B47" s="39"/>
      <c r="C47" s="40"/>
      <c r="D47" s="41"/>
      <c r="E47" s="41"/>
      <c r="F47" s="24"/>
    </row>
    <row r="48" spans="1:6" ht="15.6" thickBot="1" x14ac:dyDescent="0.3">
      <c r="A48" s="24"/>
      <c r="B48" s="20" t="s">
        <v>408</v>
      </c>
      <c r="C48" s="21" t="s">
        <v>409</v>
      </c>
      <c r="D48" s="42"/>
      <c r="E48" s="42"/>
      <c r="F48" s="24"/>
    </row>
    <row r="49" spans="1:6" x14ac:dyDescent="0.25">
      <c r="A49" s="24"/>
      <c r="B49" s="35" t="s">
        <v>252</v>
      </c>
      <c r="C49" s="36" t="s">
        <v>410</v>
      </c>
      <c r="D49" s="36" t="s">
        <v>411</v>
      </c>
      <c r="E49" s="37" t="s">
        <v>163</v>
      </c>
      <c r="F49" s="24"/>
    </row>
    <row r="50" spans="1:6" x14ac:dyDescent="0.25">
      <c r="A50" s="24"/>
      <c r="B50" s="43"/>
      <c r="C50" s="44"/>
      <c r="D50" s="45"/>
      <c r="E50" s="46"/>
      <c r="F50" s="24"/>
    </row>
    <row r="51" spans="1:6" x14ac:dyDescent="0.25">
      <c r="A51" s="24"/>
      <c r="B51" s="47"/>
      <c r="C51" s="22"/>
      <c r="D51" s="45"/>
      <c r="E51" s="46"/>
      <c r="F51" s="24"/>
    </row>
    <row r="52" spans="1:6" x14ac:dyDescent="0.25">
      <c r="A52" s="24"/>
      <c r="B52" s="47"/>
      <c r="C52" s="22"/>
      <c r="D52" s="45"/>
      <c r="E52" s="46"/>
      <c r="F52" s="24"/>
    </row>
    <row r="53" spans="1:6" x14ac:dyDescent="0.25">
      <c r="A53" s="24"/>
      <c r="B53" s="47"/>
      <c r="C53" s="22"/>
      <c r="D53" s="45"/>
      <c r="E53" s="46"/>
      <c r="F53" s="24"/>
    </row>
    <row r="54" spans="1:6" x14ac:dyDescent="0.25">
      <c r="A54" s="24"/>
      <c r="B54" s="48"/>
      <c r="C54" s="22"/>
      <c r="D54" s="45"/>
      <c r="E54" s="46"/>
      <c r="F54" s="24"/>
    </row>
    <row r="55" spans="1:6" x14ac:dyDescent="0.25">
      <c r="A55" s="24"/>
      <c r="B55" s="48"/>
      <c r="C55" s="22"/>
      <c r="D55" s="45"/>
      <c r="E55" s="46"/>
      <c r="F55" s="24"/>
    </row>
    <row r="56" spans="1:6" ht="14.4" thickBot="1" x14ac:dyDescent="0.3">
      <c r="A56" s="24"/>
      <c r="B56" s="49"/>
      <c r="C56" s="23"/>
      <c r="D56" s="50"/>
      <c r="E56" s="51"/>
      <c r="F56" s="24"/>
    </row>
    <row r="57" spans="1:6" x14ac:dyDescent="0.25">
      <c r="A57" s="24"/>
      <c r="B57" s="52"/>
      <c r="C57" s="24"/>
      <c r="D57" s="53"/>
      <c r="E57" s="53"/>
      <c r="F57" s="24"/>
    </row>
    <row r="58" spans="1:6" x14ac:dyDescent="0.25">
      <c r="A58" s="24"/>
      <c r="B58" s="52"/>
      <c r="C58" s="24"/>
      <c r="D58" s="53"/>
      <c r="E58" s="53"/>
      <c r="F58" s="24"/>
    </row>
    <row r="59" spans="1:6" x14ac:dyDescent="0.25">
      <c r="A59" s="24"/>
      <c r="B59" s="52"/>
      <c r="C59" s="24"/>
      <c r="D59" s="53"/>
      <c r="E59" s="53"/>
      <c r="F59" s="24"/>
    </row>
    <row r="60" spans="1:6" x14ac:dyDescent="0.25">
      <c r="A60" s="24"/>
      <c r="B60" s="24"/>
      <c r="C60" s="24"/>
      <c r="D60" s="24"/>
      <c r="E60" s="24"/>
      <c r="F60" s="24"/>
    </row>
  </sheetData>
  <mergeCells count="5">
    <mergeCell ref="B2:E2"/>
    <mergeCell ref="C3:E3"/>
    <mergeCell ref="C4:E4"/>
    <mergeCell ref="C5:E5"/>
    <mergeCell ref="C6:E6"/>
  </mergeCells>
  <phoneticPr fontId="6" type="noConversion"/>
  <pageMargins left="0.7" right="0.7" top="0.75" bottom="0.75" header="0.3" footer="0.3"/>
  <pageSetup paperSize="9" orientation="portrait"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FD258"/>
  <sheetViews>
    <sheetView zoomScaleNormal="100" workbookViewId="0">
      <pane xSplit="1" ySplit="2" topLeftCell="E3" activePane="bottomRight" state="frozen"/>
      <selection pane="topRight" activeCell="B1" sqref="B1"/>
      <selection pane="bottomLeft" activeCell="A3" sqref="A3"/>
      <selection pane="bottomRight" activeCell="H11" sqref="H11"/>
    </sheetView>
  </sheetViews>
  <sheetFormatPr defaultColWidth="8.7265625" defaultRowHeight="13.2" x14ac:dyDescent="0.2"/>
  <cols>
    <col min="1" max="1" width="1.36328125" style="110" customWidth="1"/>
    <col min="2" max="2" width="24.90625" style="107" customWidth="1"/>
    <col min="3" max="3" width="50" style="108" customWidth="1"/>
    <col min="4" max="4" width="17.36328125" style="108" customWidth="1"/>
    <col min="5" max="5" width="64.08984375" style="108" customWidth="1"/>
    <col min="6" max="6" width="33.08984375" style="108" customWidth="1"/>
    <col min="7" max="7" width="11.7265625" style="108" customWidth="1"/>
    <col min="8" max="8" width="22.6328125" style="109" customWidth="1"/>
    <col min="9" max="9" width="13.26953125" style="109" customWidth="1"/>
    <col min="10" max="10" width="51" style="110" customWidth="1"/>
    <col min="11" max="11" width="15.36328125" style="110" customWidth="1"/>
    <col min="12" max="12" width="49.6328125" style="110" customWidth="1"/>
    <col min="13" max="16384" width="8.7265625" style="110"/>
  </cols>
  <sheetData>
    <row r="1" spans="2:12" ht="9.9" customHeight="1" x14ac:dyDescent="0.2"/>
    <row r="2" spans="2:12" s="111" customFormat="1" ht="12.75" customHeight="1" x14ac:dyDescent="0.2">
      <c r="B2" s="125" t="s">
        <v>252</v>
      </c>
      <c r="C2" s="125" t="s">
        <v>159</v>
      </c>
      <c r="D2" s="125" t="s">
        <v>253</v>
      </c>
      <c r="E2" s="125"/>
      <c r="F2" s="125" t="s">
        <v>156</v>
      </c>
      <c r="G2" s="125" t="s">
        <v>774</v>
      </c>
      <c r="H2" s="125" t="s">
        <v>775</v>
      </c>
      <c r="I2" s="125" t="s">
        <v>254</v>
      </c>
    </row>
    <row r="3" spans="2:12" s="112" customFormat="1" x14ac:dyDescent="0.2">
      <c r="B3" s="236" t="s">
        <v>176</v>
      </c>
      <c r="C3" s="236"/>
      <c r="D3" s="236"/>
      <c r="E3" s="236"/>
      <c r="F3" s="236"/>
      <c r="G3" s="236"/>
      <c r="H3" s="236"/>
      <c r="I3" s="237"/>
    </row>
    <row r="4" spans="2:12" ht="52.8" x14ac:dyDescent="0.2">
      <c r="B4" s="125" t="s">
        <v>1481</v>
      </c>
      <c r="C4" s="113" t="s">
        <v>281</v>
      </c>
      <c r="D4" s="113" t="s">
        <v>255</v>
      </c>
      <c r="E4" s="113" t="s">
        <v>282</v>
      </c>
      <c r="F4" s="113" t="s">
        <v>177</v>
      </c>
      <c r="G4" s="113" t="s">
        <v>776</v>
      </c>
      <c r="H4" s="113" t="s">
        <v>1567</v>
      </c>
      <c r="I4" s="114" t="s">
        <v>323</v>
      </c>
    </row>
    <row r="5" spans="2:12" ht="37.5" customHeight="1" x14ac:dyDescent="0.2">
      <c r="B5" s="125" t="s">
        <v>159</v>
      </c>
      <c r="C5" s="113" t="s">
        <v>256</v>
      </c>
      <c r="D5" s="113" t="s">
        <v>255</v>
      </c>
      <c r="E5" s="113" t="s">
        <v>257</v>
      </c>
      <c r="F5" s="113" t="s">
        <v>347</v>
      </c>
      <c r="G5" s="113" t="s">
        <v>567</v>
      </c>
      <c r="H5" s="113"/>
      <c r="I5" s="114" t="s">
        <v>323</v>
      </c>
    </row>
    <row r="6" spans="2:12" ht="28.5" customHeight="1" x14ac:dyDescent="0.2">
      <c r="B6" s="125" t="s">
        <v>244</v>
      </c>
      <c r="C6" s="113" t="s">
        <v>261</v>
      </c>
      <c r="D6" s="113" t="s">
        <v>382</v>
      </c>
      <c r="E6" s="113" t="s">
        <v>262</v>
      </c>
      <c r="F6" s="113" t="s">
        <v>166</v>
      </c>
      <c r="G6" s="113" t="s">
        <v>567</v>
      </c>
      <c r="H6" s="115" t="s">
        <v>1471</v>
      </c>
      <c r="I6" s="114" t="s">
        <v>323</v>
      </c>
    </row>
    <row r="7" spans="2:12" ht="39.6" x14ac:dyDescent="0.2">
      <c r="B7" s="189" t="s">
        <v>1571</v>
      </c>
      <c r="C7" s="113" t="s">
        <v>1572</v>
      </c>
      <c r="D7" s="113" t="s">
        <v>382</v>
      </c>
      <c r="E7" s="113" t="s">
        <v>1582</v>
      </c>
      <c r="F7" s="113" t="s">
        <v>166</v>
      </c>
      <c r="G7" s="113" t="s">
        <v>567</v>
      </c>
      <c r="H7" s="115" t="s">
        <v>1573</v>
      </c>
      <c r="I7" s="114" t="s">
        <v>323</v>
      </c>
    </row>
    <row r="8" spans="2:12" ht="51.75" customHeight="1" x14ac:dyDescent="0.2">
      <c r="B8" s="125" t="s">
        <v>245</v>
      </c>
      <c r="C8" s="113" t="s">
        <v>265</v>
      </c>
      <c r="D8" s="113" t="s">
        <v>382</v>
      </c>
      <c r="E8" s="113" t="s">
        <v>290</v>
      </c>
      <c r="F8" s="113" t="s">
        <v>166</v>
      </c>
      <c r="G8" s="113" t="s">
        <v>567</v>
      </c>
      <c r="H8" s="115" t="s">
        <v>693</v>
      </c>
      <c r="I8" s="114" t="s">
        <v>323</v>
      </c>
      <c r="J8" s="116"/>
      <c r="L8" s="117"/>
    </row>
    <row r="9" spans="2:12" ht="132" x14ac:dyDescent="0.2">
      <c r="B9" s="125" t="s">
        <v>325</v>
      </c>
      <c r="C9" s="113" t="s">
        <v>32</v>
      </c>
      <c r="D9" s="113" t="s">
        <v>381</v>
      </c>
      <c r="E9" s="113" t="s">
        <v>33</v>
      </c>
      <c r="F9" s="113" t="s">
        <v>166</v>
      </c>
      <c r="G9" s="113" t="s">
        <v>567</v>
      </c>
      <c r="H9" s="115" t="s">
        <v>1544</v>
      </c>
      <c r="I9" s="114" t="s">
        <v>323</v>
      </c>
    </row>
    <row r="10" spans="2:12" ht="29.25" customHeight="1" x14ac:dyDescent="0.2">
      <c r="B10" s="125" t="s">
        <v>327</v>
      </c>
      <c r="C10" s="113" t="s">
        <v>234</v>
      </c>
      <c r="D10" s="113" t="s">
        <v>381</v>
      </c>
      <c r="E10" s="113" t="s">
        <v>260</v>
      </c>
      <c r="F10" s="113" t="s">
        <v>166</v>
      </c>
      <c r="G10" s="113" t="s">
        <v>567</v>
      </c>
      <c r="H10" s="131" t="s">
        <v>1143</v>
      </c>
      <c r="I10" s="114" t="s">
        <v>323</v>
      </c>
      <c r="J10" s="116"/>
      <c r="L10" s="117"/>
    </row>
    <row r="11" spans="2:12" ht="118.8" x14ac:dyDescent="0.2">
      <c r="B11" s="189" t="s">
        <v>1282</v>
      </c>
      <c r="C11" s="113" t="s">
        <v>1584</v>
      </c>
      <c r="D11" s="113" t="s">
        <v>381</v>
      </c>
      <c r="E11" s="113"/>
      <c r="F11" s="113" t="s">
        <v>166</v>
      </c>
      <c r="G11" s="113" t="s">
        <v>567</v>
      </c>
      <c r="H11" s="115" t="s">
        <v>1663</v>
      </c>
      <c r="I11" s="114" t="s">
        <v>323</v>
      </c>
      <c r="J11" s="116"/>
      <c r="L11" s="117"/>
    </row>
    <row r="12" spans="2:12" ht="25.5" customHeight="1" x14ac:dyDescent="0.2">
      <c r="B12" s="125" t="s">
        <v>246</v>
      </c>
      <c r="C12" s="113" t="s">
        <v>266</v>
      </c>
      <c r="D12" s="113" t="s">
        <v>382</v>
      </c>
      <c r="E12" s="113" t="s">
        <v>267</v>
      </c>
      <c r="F12" s="113" t="s">
        <v>388</v>
      </c>
      <c r="G12" s="126">
        <v>35430</v>
      </c>
      <c r="H12" s="113" t="s">
        <v>268</v>
      </c>
      <c r="I12" s="114" t="s">
        <v>323</v>
      </c>
      <c r="J12" s="116"/>
      <c r="L12" s="117"/>
    </row>
    <row r="13" spans="2:12" ht="24" customHeight="1" x14ac:dyDescent="0.2">
      <c r="B13" s="125" t="s">
        <v>247</v>
      </c>
      <c r="C13" s="113" t="s">
        <v>269</v>
      </c>
      <c r="D13" s="113" t="s">
        <v>382</v>
      </c>
      <c r="E13" s="113" t="s">
        <v>295</v>
      </c>
      <c r="F13" s="113" t="s">
        <v>388</v>
      </c>
      <c r="G13" s="126">
        <v>71588</v>
      </c>
      <c r="H13" s="113" t="s">
        <v>268</v>
      </c>
      <c r="I13" s="114" t="s">
        <v>323</v>
      </c>
      <c r="J13" s="116"/>
      <c r="L13" s="117"/>
    </row>
    <row r="14" spans="2:12" ht="38.25" customHeight="1" x14ac:dyDescent="0.2">
      <c r="B14" s="125" t="s">
        <v>326</v>
      </c>
      <c r="C14" s="118" t="s">
        <v>258</v>
      </c>
      <c r="D14" s="118" t="s">
        <v>383</v>
      </c>
      <c r="E14" s="118" t="s">
        <v>259</v>
      </c>
      <c r="F14" s="118" t="s">
        <v>389</v>
      </c>
      <c r="G14" s="118">
        <v>0</v>
      </c>
      <c r="H14" s="118" t="s">
        <v>1477</v>
      </c>
      <c r="I14" s="114" t="s">
        <v>323</v>
      </c>
      <c r="L14" s="117"/>
    </row>
    <row r="15" spans="2:12" ht="38.25" customHeight="1" x14ac:dyDescent="0.2">
      <c r="B15" s="189" t="s">
        <v>1545</v>
      </c>
      <c r="C15" s="118" t="s">
        <v>1574</v>
      </c>
      <c r="D15" s="118" t="s">
        <v>1575</v>
      </c>
      <c r="E15" s="118"/>
      <c r="F15" s="113" t="s">
        <v>166</v>
      </c>
      <c r="G15" s="113" t="s">
        <v>567</v>
      </c>
      <c r="H15" s="113" t="s">
        <v>1576</v>
      </c>
      <c r="I15" s="114" t="s">
        <v>323</v>
      </c>
      <c r="L15" s="117"/>
    </row>
    <row r="16" spans="2:12" ht="51.75" customHeight="1" x14ac:dyDescent="0.2">
      <c r="B16" s="125" t="s">
        <v>695</v>
      </c>
      <c r="C16" s="113" t="s">
        <v>263</v>
      </c>
      <c r="D16" s="113" t="s">
        <v>384</v>
      </c>
      <c r="E16" s="113" t="s">
        <v>264</v>
      </c>
      <c r="F16" s="113" t="s">
        <v>706</v>
      </c>
      <c r="G16" s="113" t="s">
        <v>567</v>
      </c>
      <c r="H16" s="113" t="s">
        <v>707</v>
      </c>
      <c r="I16" s="114" t="s">
        <v>323</v>
      </c>
      <c r="J16" s="116"/>
      <c r="L16" s="117"/>
    </row>
    <row r="17" spans="2:12" ht="51.75" customHeight="1" x14ac:dyDescent="0.2">
      <c r="B17" s="125" t="s">
        <v>694</v>
      </c>
      <c r="C17" s="113" t="s">
        <v>705</v>
      </c>
      <c r="D17" s="113" t="s">
        <v>384</v>
      </c>
      <c r="E17" s="113" t="s">
        <v>264</v>
      </c>
      <c r="F17" s="113" t="s">
        <v>708</v>
      </c>
      <c r="G17" s="113" t="s">
        <v>567</v>
      </c>
      <c r="H17" s="113" t="s">
        <v>709</v>
      </c>
      <c r="I17" s="114" t="s">
        <v>323</v>
      </c>
      <c r="J17" s="117"/>
      <c r="L17" s="117"/>
    </row>
    <row r="18" spans="2:12" ht="38.25" customHeight="1" x14ac:dyDescent="0.2">
      <c r="B18" s="125" t="s">
        <v>771</v>
      </c>
      <c r="C18" s="113" t="s">
        <v>376</v>
      </c>
      <c r="D18" s="113" t="s">
        <v>382</v>
      </c>
      <c r="E18" s="113" t="s">
        <v>386</v>
      </c>
      <c r="F18" s="113" t="s">
        <v>341</v>
      </c>
      <c r="G18" s="113" t="s">
        <v>567</v>
      </c>
      <c r="H18" s="113" t="s">
        <v>387</v>
      </c>
      <c r="I18" s="114" t="s">
        <v>323</v>
      </c>
      <c r="J18" s="117"/>
      <c r="L18" s="117"/>
    </row>
    <row r="19" spans="2:12" ht="39" customHeight="1" x14ac:dyDescent="0.2">
      <c r="B19" s="125" t="s">
        <v>772</v>
      </c>
      <c r="C19" s="113" t="s">
        <v>376</v>
      </c>
      <c r="D19" s="113" t="s">
        <v>375</v>
      </c>
      <c r="E19" s="113" t="s">
        <v>331</v>
      </c>
      <c r="F19" s="113" t="s">
        <v>340</v>
      </c>
      <c r="G19" s="113" t="s">
        <v>567</v>
      </c>
      <c r="H19" s="113" t="s">
        <v>385</v>
      </c>
      <c r="I19" s="114" t="s">
        <v>323</v>
      </c>
      <c r="J19" s="117"/>
      <c r="L19" s="117"/>
    </row>
    <row r="20" spans="2:12" ht="26.4" x14ac:dyDescent="0.2">
      <c r="B20" s="125" t="s">
        <v>365</v>
      </c>
      <c r="C20" s="119" t="s">
        <v>298</v>
      </c>
      <c r="D20" s="119" t="s">
        <v>381</v>
      </c>
      <c r="E20" s="119" t="s">
        <v>273</v>
      </c>
      <c r="F20" s="119" t="s">
        <v>177</v>
      </c>
      <c r="G20" s="119">
        <v>5</v>
      </c>
      <c r="H20" s="120" t="s">
        <v>337</v>
      </c>
      <c r="I20" s="114" t="s">
        <v>323</v>
      </c>
    </row>
    <row r="21" spans="2:12" ht="26.4" x14ac:dyDescent="0.2">
      <c r="B21" s="125" t="s">
        <v>366</v>
      </c>
      <c r="C21" s="119" t="s">
        <v>363</v>
      </c>
      <c r="D21" s="119" t="s">
        <v>381</v>
      </c>
      <c r="E21" s="119" t="s">
        <v>273</v>
      </c>
      <c r="F21" s="119" t="s">
        <v>177</v>
      </c>
      <c r="G21" s="119">
        <v>30</v>
      </c>
      <c r="H21" s="120" t="s">
        <v>337</v>
      </c>
      <c r="I21" s="114" t="s">
        <v>323</v>
      </c>
    </row>
    <row r="22" spans="2:12" ht="38.25" customHeight="1" x14ac:dyDescent="0.2">
      <c r="B22" s="125" t="s">
        <v>333</v>
      </c>
      <c r="C22" s="119" t="s">
        <v>272</v>
      </c>
      <c r="D22" s="119" t="s">
        <v>381</v>
      </c>
      <c r="E22" s="119" t="s">
        <v>273</v>
      </c>
      <c r="F22" s="119" t="s">
        <v>177</v>
      </c>
      <c r="G22" s="119">
        <v>15</v>
      </c>
      <c r="H22" s="120" t="s">
        <v>337</v>
      </c>
      <c r="I22" s="114" t="s">
        <v>323</v>
      </c>
    </row>
    <row r="23" spans="2:12" ht="39.6" x14ac:dyDescent="0.2">
      <c r="B23" s="125" t="s">
        <v>334</v>
      </c>
      <c r="C23" s="119" t="s">
        <v>275</v>
      </c>
      <c r="D23" s="119" t="s">
        <v>381</v>
      </c>
      <c r="E23" s="119" t="s">
        <v>273</v>
      </c>
      <c r="F23" s="119" t="s">
        <v>177</v>
      </c>
      <c r="G23" s="119">
        <v>60</v>
      </c>
      <c r="H23" s="120" t="s">
        <v>337</v>
      </c>
      <c r="I23" s="114" t="s">
        <v>323</v>
      </c>
    </row>
    <row r="24" spans="2:12" ht="39.6" x14ac:dyDescent="0.2">
      <c r="B24" s="125" t="s">
        <v>336</v>
      </c>
      <c r="C24" s="119" t="s">
        <v>277</v>
      </c>
      <c r="D24" s="119" t="s">
        <v>381</v>
      </c>
      <c r="E24" s="119" t="s">
        <v>273</v>
      </c>
      <c r="F24" s="119" t="s">
        <v>177</v>
      </c>
      <c r="G24" s="119">
        <v>30</v>
      </c>
      <c r="H24" s="120" t="s">
        <v>337</v>
      </c>
      <c r="I24" s="114" t="s">
        <v>323</v>
      </c>
    </row>
    <row r="25" spans="2:12" ht="39.6" x14ac:dyDescent="0.2">
      <c r="B25" s="125" t="s">
        <v>335</v>
      </c>
      <c r="C25" s="119" t="s">
        <v>276</v>
      </c>
      <c r="D25" s="119" t="s">
        <v>381</v>
      </c>
      <c r="E25" s="119" t="s">
        <v>273</v>
      </c>
      <c r="F25" s="119" t="s">
        <v>177</v>
      </c>
      <c r="G25" s="119">
        <v>30</v>
      </c>
      <c r="H25" s="120" t="s">
        <v>337</v>
      </c>
      <c r="I25" s="114" t="s">
        <v>323</v>
      </c>
    </row>
    <row r="26" spans="2:12" ht="50.25" customHeight="1" x14ac:dyDescent="0.2">
      <c r="B26" s="125" t="s">
        <v>773</v>
      </c>
      <c r="C26" s="113" t="s">
        <v>270</v>
      </c>
      <c r="D26" s="113" t="s">
        <v>381</v>
      </c>
      <c r="E26" s="113" t="s">
        <v>299</v>
      </c>
      <c r="F26" s="113" t="s">
        <v>340</v>
      </c>
      <c r="G26" s="113" t="s">
        <v>567</v>
      </c>
      <c r="H26" s="113" t="s">
        <v>385</v>
      </c>
      <c r="I26" s="114" t="s">
        <v>323</v>
      </c>
      <c r="L26" s="117"/>
    </row>
    <row r="27" spans="2:12" ht="41.25" customHeight="1" x14ac:dyDescent="0.2">
      <c r="B27" s="125" t="s">
        <v>250</v>
      </c>
      <c r="C27" s="118" t="s">
        <v>369</v>
      </c>
      <c r="D27" s="118" t="s">
        <v>332</v>
      </c>
      <c r="E27" s="118" t="s">
        <v>279</v>
      </c>
      <c r="F27" s="119" t="s">
        <v>177</v>
      </c>
      <c r="G27" s="119">
        <v>1000</v>
      </c>
      <c r="H27" s="120" t="s">
        <v>337</v>
      </c>
      <c r="I27" s="114" t="s">
        <v>323</v>
      </c>
      <c r="L27" s="117"/>
    </row>
    <row r="28" spans="2:12" ht="36.75" customHeight="1" x14ac:dyDescent="0.2">
      <c r="B28" s="125" t="s">
        <v>251</v>
      </c>
      <c r="C28" s="118" t="s">
        <v>280</v>
      </c>
      <c r="D28" s="118" t="s">
        <v>332</v>
      </c>
      <c r="E28" s="118" t="s">
        <v>302</v>
      </c>
      <c r="F28" s="118" t="s">
        <v>342</v>
      </c>
      <c r="G28" s="118">
        <v>0.7</v>
      </c>
      <c r="H28" s="118" t="s">
        <v>343</v>
      </c>
      <c r="I28" s="114" t="s">
        <v>323</v>
      </c>
      <c r="L28" s="117"/>
    </row>
    <row r="29" spans="2:12" x14ac:dyDescent="0.2">
      <c r="B29" s="125" t="s">
        <v>248</v>
      </c>
      <c r="C29" s="113" t="s">
        <v>303</v>
      </c>
      <c r="D29" s="113" t="s">
        <v>294</v>
      </c>
      <c r="E29" s="113" t="s">
        <v>304</v>
      </c>
      <c r="F29" s="118" t="s">
        <v>342</v>
      </c>
      <c r="G29" s="118" t="s">
        <v>567</v>
      </c>
      <c r="H29" s="121" t="s">
        <v>344</v>
      </c>
      <c r="I29" s="114" t="s">
        <v>323</v>
      </c>
    </row>
    <row r="30" spans="2:12" x14ac:dyDescent="0.2">
      <c r="B30" s="125" t="s">
        <v>249</v>
      </c>
      <c r="C30" s="113" t="s">
        <v>305</v>
      </c>
      <c r="D30" s="113" t="s">
        <v>294</v>
      </c>
      <c r="E30" s="113" t="s">
        <v>304</v>
      </c>
      <c r="F30" s="118" t="s">
        <v>342</v>
      </c>
      <c r="G30" s="118" t="s">
        <v>567</v>
      </c>
      <c r="H30" s="121" t="s">
        <v>344</v>
      </c>
      <c r="I30" s="114" t="s">
        <v>323</v>
      </c>
    </row>
    <row r="31" spans="2:12" ht="39.6" x14ac:dyDescent="0.2">
      <c r="B31" s="125" t="s">
        <v>1570</v>
      </c>
      <c r="C31" s="113" t="s">
        <v>301</v>
      </c>
      <c r="D31" s="113" t="s">
        <v>294</v>
      </c>
      <c r="E31" s="113" t="s">
        <v>306</v>
      </c>
      <c r="F31" s="118" t="s">
        <v>345</v>
      </c>
      <c r="G31" s="118">
        <v>100</v>
      </c>
      <c r="H31" s="121" t="s">
        <v>346</v>
      </c>
      <c r="I31" s="114" t="s">
        <v>323</v>
      </c>
    </row>
    <row r="32" spans="2:12" ht="39.6" x14ac:dyDescent="0.2">
      <c r="B32" s="125" t="s">
        <v>324</v>
      </c>
      <c r="C32" s="118" t="s">
        <v>289</v>
      </c>
      <c r="D32" s="118" t="s">
        <v>291</v>
      </c>
      <c r="E32" s="118" t="s">
        <v>328</v>
      </c>
      <c r="F32" s="118" t="s">
        <v>342</v>
      </c>
      <c r="G32" s="118">
        <v>1</v>
      </c>
      <c r="H32" s="121" t="s">
        <v>344</v>
      </c>
      <c r="I32" s="114" t="s">
        <v>323</v>
      </c>
    </row>
    <row r="33" spans="1:12" x14ac:dyDescent="0.2">
      <c r="B33" s="125" t="s">
        <v>390</v>
      </c>
      <c r="C33" s="113" t="s">
        <v>338</v>
      </c>
      <c r="D33" s="113" t="s">
        <v>294</v>
      </c>
      <c r="E33" s="113" t="s">
        <v>304</v>
      </c>
      <c r="F33" s="118" t="s">
        <v>342</v>
      </c>
      <c r="G33" s="118">
        <v>1</v>
      </c>
      <c r="H33" s="121" t="s">
        <v>344</v>
      </c>
      <c r="I33" s="114" t="s">
        <v>323</v>
      </c>
    </row>
    <row r="34" spans="1:12" ht="26.25" customHeight="1" x14ac:dyDescent="0.2">
      <c r="B34" s="125" t="s">
        <v>292</v>
      </c>
      <c r="C34" s="118" t="s">
        <v>287</v>
      </c>
      <c r="D34" s="118" t="s">
        <v>291</v>
      </c>
      <c r="E34" s="118" t="s">
        <v>288</v>
      </c>
      <c r="F34" s="118" t="s">
        <v>342</v>
      </c>
      <c r="G34" s="118">
        <v>0</v>
      </c>
      <c r="H34" s="121" t="s">
        <v>344</v>
      </c>
      <c r="I34" s="114" t="s">
        <v>323</v>
      </c>
    </row>
    <row r="35" spans="1:12" ht="39.6" x14ac:dyDescent="0.2">
      <c r="B35" s="125" t="s">
        <v>293</v>
      </c>
      <c r="C35" s="118" t="s">
        <v>287</v>
      </c>
      <c r="D35" s="118" t="s">
        <v>291</v>
      </c>
      <c r="E35" s="118" t="s">
        <v>288</v>
      </c>
      <c r="F35" s="118" t="s">
        <v>342</v>
      </c>
      <c r="G35" s="118">
        <v>1</v>
      </c>
      <c r="H35" s="121" t="s">
        <v>344</v>
      </c>
      <c r="I35" s="114" t="s">
        <v>323</v>
      </c>
    </row>
    <row r="36" spans="1:12" ht="39" customHeight="1" x14ac:dyDescent="0.2">
      <c r="B36" s="128" t="s">
        <v>364</v>
      </c>
      <c r="C36" s="113" t="s">
        <v>329</v>
      </c>
      <c r="D36" s="113" t="s">
        <v>373</v>
      </c>
      <c r="E36" s="113" t="s">
        <v>330</v>
      </c>
      <c r="F36" s="113" t="s">
        <v>339</v>
      </c>
      <c r="G36" s="113" t="s">
        <v>567</v>
      </c>
      <c r="H36" s="113" t="s">
        <v>283</v>
      </c>
      <c r="I36" s="114" t="s">
        <v>323</v>
      </c>
      <c r="L36" s="117"/>
    </row>
    <row r="37" spans="1:12" ht="30" customHeight="1" x14ac:dyDescent="0.2">
      <c r="B37" s="128" t="s">
        <v>686</v>
      </c>
      <c r="C37" s="122" t="s">
        <v>1155</v>
      </c>
      <c r="D37" s="122" t="s">
        <v>382</v>
      </c>
      <c r="E37" s="122" t="s">
        <v>1144</v>
      </c>
      <c r="F37" s="122"/>
      <c r="G37" s="122" t="s">
        <v>162</v>
      </c>
      <c r="H37" s="132" t="s">
        <v>1583</v>
      </c>
      <c r="I37" s="114" t="s">
        <v>323</v>
      </c>
      <c r="L37" s="117"/>
    </row>
    <row r="38" spans="1:12" ht="26.4" x14ac:dyDescent="0.2">
      <c r="B38" s="128" t="s">
        <v>367</v>
      </c>
      <c r="C38" s="119" t="s">
        <v>296</v>
      </c>
      <c r="D38" s="119" t="s">
        <v>381</v>
      </c>
      <c r="E38" s="119" t="s">
        <v>273</v>
      </c>
      <c r="F38" s="119" t="s">
        <v>177</v>
      </c>
      <c r="G38" s="119">
        <v>3</v>
      </c>
      <c r="H38" s="120" t="s">
        <v>337</v>
      </c>
      <c r="I38" s="114" t="s">
        <v>323</v>
      </c>
    </row>
    <row r="39" spans="1:12" ht="26.4" x14ac:dyDescent="0.2">
      <c r="B39" s="128" t="s">
        <v>433</v>
      </c>
      <c r="C39" s="119" t="s">
        <v>297</v>
      </c>
      <c r="D39" s="119" t="s">
        <v>381</v>
      </c>
      <c r="E39" s="133" t="s">
        <v>273</v>
      </c>
      <c r="F39" s="133" t="s">
        <v>177</v>
      </c>
      <c r="G39" s="133">
        <v>30</v>
      </c>
      <c r="H39" s="134" t="s">
        <v>337</v>
      </c>
      <c r="I39" s="114" t="s">
        <v>323</v>
      </c>
    </row>
    <row r="40" spans="1:12" ht="26.4" x14ac:dyDescent="0.2">
      <c r="B40" s="190" t="s">
        <v>1547</v>
      </c>
      <c r="C40" s="119" t="s">
        <v>1577</v>
      </c>
      <c r="D40" s="119" t="s">
        <v>291</v>
      </c>
      <c r="E40" s="133" t="s">
        <v>1578</v>
      </c>
      <c r="F40" s="133" t="s">
        <v>177</v>
      </c>
      <c r="G40" s="133">
        <v>0</v>
      </c>
      <c r="H40" s="134"/>
      <c r="I40" s="114" t="s">
        <v>323</v>
      </c>
    </row>
    <row r="41" spans="1:12" ht="39.6" x14ac:dyDescent="0.2">
      <c r="B41" s="128" t="s">
        <v>777</v>
      </c>
      <c r="C41" s="118" t="s">
        <v>368</v>
      </c>
      <c r="D41" s="118" t="s">
        <v>1147</v>
      </c>
      <c r="E41" s="118" t="s">
        <v>300</v>
      </c>
      <c r="F41" s="118" t="s">
        <v>342</v>
      </c>
      <c r="G41" s="118">
        <v>1</v>
      </c>
      <c r="H41" s="121" t="s">
        <v>344</v>
      </c>
      <c r="I41" s="114" t="s">
        <v>323</v>
      </c>
    </row>
    <row r="42" spans="1:12" ht="52.8" x14ac:dyDescent="0.2">
      <c r="B42" s="129" t="s">
        <v>692</v>
      </c>
      <c r="C42" s="118" t="s">
        <v>1146</v>
      </c>
      <c r="D42" s="118" t="s">
        <v>1148</v>
      </c>
      <c r="E42" s="118" t="s">
        <v>1149</v>
      </c>
      <c r="F42" s="118" t="s">
        <v>1156</v>
      </c>
      <c r="G42" s="118" t="s">
        <v>567</v>
      </c>
      <c r="H42" s="113" t="s">
        <v>1567</v>
      </c>
      <c r="I42" s="114" t="s">
        <v>323</v>
      </c>
    </row>
    <row r="43" spans="1:12" ht="26.4" x14ac:dyDescent="0.2">
      <c r="B43" s="129" t="s">
        <v>779</v>
      </c>
      <c r="C43" s="118" t="s">
        <v>1150</v>
      </c>
      <c r="D43" s="118" t="s">
        <v>1148</v>
      </c>
      <c r="E43" s="118" t="s">
        <v>1158</v>
      </c>
      <c r="F43" s="118" t="s">
        <v>1157</v>
      </c>
      <c r="G43" s="118" t="s">
        <v>567</v>
      </c>
      <c r="H43" s="121" t="s">
        <v>1472</v>
      </c>
      <c r="I43" s="114" t="s">
        <v>323</v>
      </c>
    </row>
    <row r="44" spans="1:12" ht="26.4" x14ac:dyDescent="0.2">
      <c r="A44" s="110" t="s">
        <v>684</v>
      </c>
      <c r="B44" s="129" t="s">
        <v>780</v>
      </c>
      <c r="C44" s="118" t="s">
        <v>1151</v>
      </c>
      <c r="D44" s="118" t="s">
        <v>1148</v>
      </c>
      <c r="E44" s="118" t="s">
        <v>1158</v>
      </c>
      <c r="F44" s="118" t="s">
        <v>1157</v>
      </c>
      <c r="G44" s="118" t="s">
        <v>567</v>
      </c>
      <c r="H44" s="121" t="s">
        <v>1473</v>
      </c>
      <c r="I44" s="114" t="s">
        <v>323</v>
      </c>
    </row>
    <row r="45" spans="1:12" ht="39.6" x14ac:dyDescent="0.2">
      <c r="B45" s="129" t="s">
        <v>781</v>
      </c>
      <c r="C45" s="133" t="s">
        <v>1153</v>
      </c>
      <c r="D45" s="119" t="s">
        <v>381</v>
      </c>
      <c r="E45" s="133" t="s">
        <v>273</v>
      </c>
      <c r="F45" s="133" t="s">
        <v>177</v>
      </c>
      <c r="G45" s="133">
        <v>3</v>
      </c>
      <c r="H45" s="134" t="s">
        <v>337</v>
      </c>
      <c r="I45" s="114" t="s">
        <v>323</v>
      </c>
    </row>
    <row r="46" spans="1:12" ht="39.6" x14ac:dyDescent="0.2">
      <c r="B46" s="129" t="s">
        <v>782</v>
      </c>
      <c r="C46" s="133" t="s">
        <v>1154</v>
      </c>
      <c r="D46" s="119" t="s">
        <v>381</v>
      </c>
      <c r="E46" s="133" t="s">
        <v>273</v>
      </c>
      <c r="F46" s="133" t="s">
        <v>177</v>
      </c>
      <c r="G46" s="133">
        <v>30</v>
      </c>
      <c r="H46" s="134" t="s">
        <v>337</v>
      </c>
      <c r="I46" s="114" t="s">
        <v>323</v>
      </c>
    </row>
    <row r="47" spans="1:12" ht="26.4" x14ac:dyDescent="0.2">
      <c r="B47" s="129" t="s">
        <v>783</v>
      </c>
      <c r="C47" s="118" t="s">
        <v>1152</v>
      </c>
      <c r="D47" s="118" t="s">
        <v>1148</v>
      </c>
      <c r="E47" s="118" t="s">
        <v>1158</v>
      </c>
      <c r="F47" s="118" t="s">
        <v>1157</v>
      </c>
      <c r="G47" s="118" t="s">
        <v>567</v>
      </c>
      <c r="H47" s="121" t="s">
        <v>1474</v>
      </c>
      <c r="I47" s="114" t="s">
        <v>323</v>
      </c>
    </row>
    <row r="48" spans="1:12" ht="29.25" customHeight="1" x14ac:dyDescent="0.2">
      <c r="B48" s="129" t="s">
        <v>778</v>
      </c>
      <c r="C48" s="118" t="s">
        <v>1150</v>
      </c>
      <c r="D48" s="118" t="s">
        <v>1148</v>
      </c>
      <c r="E48" s="118" t="s">
        <v>1158</v>
      </c>
      <c r="F48" s="118" t="s">
        <v>1157</v>
      </c>
      <c r="G48" s="118" t="s">
        <v>567</v>
      </c>
      <c r="H48" s="121" t="s">
        <v>1475</v>
      </c>
      <c r="I48" s="114" t="s">
        <v>323</v>
      </c>
    </row>
    <row r="49" spans="2:16384" ht="39.6" x14ac:dyDescent="0.2">
      <c r="B49" s="127" t="s">
        <v>1557</v>
      </c>
      <c r="C49" s="113" t="s">
        <v>329</v>
      </c>
      <c r="D49" s="113" t="s">
        <v>373</v>
      </c>
      <c r="E49" s="113" t="s">
        <v>330</v>
      </c>
      <c r="F49" s="113" t="s">
        <v>339</v>
      </c>
      <c r="G49" s="118" t="s">
        <v>567</v>
      </c>
      <c r="H49" s="113" t="s">
        <v>283</v>
      </c>
      <c r="I49" s="114" t="s">
        <v>323</v>
      </c>
    </row>
    <row r="50" spans="2:16384" ht="26.4" x14ac:dyDescent="0.2">
      <c r="B50" s="127" t="s">
        <v>1558</v>
      </c>
      <c r="C50" s="113" t="s">
        <v>1155</v>
      </c>
      <c r="D50" s="113" t="s">
        <v>382</v>
      </c>
      <c r="E50" s="113" t="s">
        <v>1144</v>
      </c>
      <c r="F50" s="113"/>
      <c r="G50" s="113" t="s">
        <v>162</v>
      </c>
      <c r="H50" s="115" t="s">
        <v>1145</v>
      </c>
      <c r="I50" s="114" t="s">
        <v>323</v>
      </c>
    </row>
    <row r="51" spans="2:16384" x14ac:dyDescent="0.2">
      <c r="B51" s="191" t="s">
        <v>1554</v>
      </c>
      <c r="C51" s="113"/>
      <c r="D51" s="113"/>
      <c r="E51" s="113"/>
      <c r="F51" s="113" t="s">
        <v>166</v>
      </c>
      <c r="G51" s="118" t="s">
        <v>567</v>
      </c>
      <c r="H51" s="115"/>
      <c r="I51" s="114" t="s">
        <v>323</v>
      </c>
    </row>
    <row r="52" spans="2:16384" x14ac:dyDescent="0.2">
      <c r="B52" s="191" t="s">
        <v>1555</v>
      </c>
      <c r="C52" s="113"/>
      <c r="D52" s="113"/>
      <c r="E52" s="113"/>
      <c r="F52" s="113" t="s">
        <v>166</v>
      </c>
      <c r="G52" s="118" t="s">
        <v>567</v>
      </c>
      <c r="H52" s="115"/>
      <c r="I52" s="114" t="s">
        <v>323</v>
      </c>
    </row>
    <row r="53" spans="2:16384" x14ac:dyDescent="0.2">
      <c r="B53" s="191" t="s">
        <v>1556</v>
      </c>
      <c r="C53" s="113"/>
      <c r="D53" s="113"/>
      <c r="E53" s="113"/>
      <c r="F53" s="113" t="s">
        <v>166</v>
      </c>
      <c r="G53" s="118" t="s">
        <v>567</v>
      </c>
      <c r="H53" s="115"/>
      <c r="I53" s="114" t="s">
        <v>323</v>
      </c>
    </row>
    <row r="54" spans="2:16384" ht="12.6" customHeight="1" x14ac:dyDescent="0.2">
      <c r="B54" s="238" t="s">
        <v>314</v>
      </c>
      <c r="C54" s="236"/>
      <c r="D54" s="236"/>
      <c r="E54" s="236"/>
      <c r="F54" s="236"/>
      <c r="G54" s="236"/>
      <c r="H54" s="236"/>
      <c r="I54" s="237"/>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2"/>
      <c r="AV54" s="112"/>
      <c r="AW54" s="112"/>
      <c r="AX54" s="112"/>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112"/>
      <c r="BU54" s="112"/>
      <c r="BV54" s="112"/>
      <c r="BW54" s="112"/>
      <c r="BX54" s="112"/>
      <c r="BY54" s="112"/>
      <c r="BZ54" s="112"/>
      <c r="CA54" s="112"/>
      <c r="CB54" s="112"/>
      <c r="CC54" s="112"/>
      <c r="CD54" s="112"/>
      <c r="CE54" s="112"/>
      <c r="CF54" s="112"/>
      <c r="CG54" s="112"/>
      <c r="CH54" s="112"/>
      <c r="CI54" s="112"/>
      <c r="CJ54" s="112"/>
      <c r="CK54" s="112"/>
      <c r="CL54" s="112"/>
      <c r="CM54" s="112"/>
      <c r="CN54" s="112"/>
      <c r="CO54" s="112"/>
      <c r="CP54" s="112"/>
      <c r="CQ54" s="112"/>
      <c r="CR54" s="112"/>
      <c r="CS54" s="112"/>
      <c r="CT54" s="112"/>
      <c r="CU54" s="112"/>
      <c r="CV54" s="112"/>
      <c r="CW54" s="112"/>
      <c r="CX54" s="112"/>
      <c r="CY54" s="112"/>
      <c r="CZ54" s="112"/>
      <c r="DA54" s="112"/>
      <c r="DB54" s="112"/>
      <c r="DC54" s="112"/>
      <c r="DD54" s="112"/>
      <c r="DE54" s="112"/>
      <c r="DF54" s="112"/>
      <c r="DG54" s="112"/>
      <c r="DH54" s="112"/>
      <c r="DI54" s="112"/>
      <c r="DJ54" s="112"/>
      <c r="DK54" s="112"/>
      <c r="DL54" s="112"/>
      <c r="DM54" s="112"/>
      <c r="DN54" s="112"/>
      <c r="DO54" s="112"/>
      <c r="DP54" s="112"/>
      <c r="DQ54" s="112"/>
      <c r="DR54" s="112"/>
      <c r="DS54" s="112"/>
      <c r="DT54" s="112"/>
      <c r="DU54" s="112"/>
      <c r="DV54" s="112"/>
      <c r="DW54" s="112"/>
      <c r="DX54" s="112"/>
      <c r="DY54" s="112"/>
      <c r="DZ54" s="112"/>
      <c r="EA54" s="112"/>
      <c r="EB54" s="112"/>
      <c r="EC54" s="112"/>
      <c r="ED54" s="112"/>
      <c r="EE54" s="112"/>
      <c r="EF54" s="112"/>
      <c r="EG54" s="112"/>
      <c r="EH54" s="112"/>
      <c r="EI54" s="112"/>
      <c r="EJ54" s="112"/>
      <c r="EK54" s="112"/>
      <c r="EL54" s="112"/>
      <c r="EM54" s="112"/>
      <c r="EN54" s="112"/>
      <c r="EO54" s="112"/>
      <c r="EP54" s="112"/>
      <c r="EQ54" s="112"/>
      <c r="ER54" s="112"/>
      <c r="ES54" s="112"/>
      <c r="ET54" s="112"/>
      <c r="EU54" s="112"/>
      <c r="EV54" s="112"/>
      <c r="EW54" s="112"/>
      <c r="EX54" s="112"/>
      <c r="EY54" s="112"/>
      <c r="EZ54" s="112"/>
      <c r="FA54" s="112"/>
      <c r="FB54" s="112"/>
      <c r="FC54" s="112"/>
      <c r="FD54" s="112"/>
      <c r="FE54" s="112"/>
      <c r="FF54" s="112"/>
      <c r="FG54" s="112"/>
      <c r="FH54" s="112"/>
      <c r="FI54" s="112"/>
      <c r="FJ54" s="112"/>
      <c r="FK54" s="112"/>
      <c r="FL54" s="112"/>
      <c r="FM54" s="112"/>
      <c r="FN54" s="112"/>
      <c r="FO54" s="112"/>
      <c r="FP54" s="112"/>
      <c r="FQ54" s="112"/>
      <c r="FR54" s="112"/>
      <c r="FS54" s="112"/>
      <c r="FT54" s="112"/>
      <c r="FU54" s="112"/>
      <c r="FV54" s="112"/>
      <c r="FW54" s="112"/>
      <c r="FX54" s="112"/>
      <c r="FY54" s="112"/>
      <c r="FZ54" s="112"/>
      <c r="GA54" s="112"/>
      <c r="GB54" s="112"/>
      <c r="GC54" s="112"/>
      <c r="GD54" s="112"/>
      <c r="GE54" s="112"/>
      <c r="GF54" s="112"/>
      <c r="GG54" s="112"/>
      <c r="GH54" s="112"/>
      <c r="GI54" s="112"/>
      <c r="GJ54" s="112"/>
      <c r="GK54" s="112"/>
      <c r="GL54" s="112"/>
      <c r="GM54" s="112"/>
      <c r="GN54" s="112"/>
      <c r="GO54" s="112"/>
      <c r="GP54" s="112"/>
      <c r="GQ54" s="112"/>
      <c r="GR54" s="112"/>
      <c r="GS54" s="112"/>
      <c r="GT54" s="112"/>
      <c r="GU54" s="112"/>
      <c r="GV54" s="112"/>
      <c r="GW54" s="112"/>
      <c r="GX54" s="112"/>
      <c r="GY54" s="112"/>
      <c r="GZ54" s="112"/>
      <c r="HA54" s="112"/>
      <c r="HB54" s="112"/>
      <c r="HC54" s="112"/>
      <c r="HD54" s="112"/>
      <c r="HE54" s="112"/>
      <c r="HF54" s="112"/>
      <c r="HG54" s="112"/>
      <c r="HH54" s="112"/>
      <c r="HI54" s="112"/>
      <c r="HJ54" s="112"/>
      <c r="HK54" s="112"/>
      <c r="HL54" s="112"/>
      <c r="HM54" s="112"/>
      <c r="HN54" s="112"/>
      <c r="HO54" s="112"/>
      <c r="HP54" s="112"/>
      <c r="HQ54" s="112"/>
      <c r="HR54" s="112"/>
      <c r="HS54" s="112"/>
      <c r="HT54" s="112"/>
      <c r="HU54" s="112"/>
      <c r="HV54" s="112"/>
      <c r="HW54" s="112"/>
      <c r="HX54" s="112"/>
      <c r="HY54" s="112"/>
      <c r="HZ54" s="112"/>
      <c r="IA54" s="112"/>
      <c r="IB54" s="112"/>
      <c r="IC54" s="112"/>
      <c r="ID54" s="112"/>
      <c r="IE54" s="112"/>
      <c r="IF54" s="112"/>
      <c r="IG54" s="112"/>
      <c r="IH54" s="112"/>
      <c r="II54" s="112"/>
      <c r="IJ54" s="112"/>
      <c r="IK54" s="112"/>
      <c r="IL54" s="112"/>
      <c r="IM54" s="112"/>
      <c r="IN54" s="112"/>
      <c r="IO54" s="112"/>
      <c r="IP54" s="112"/>
      <c r="IQ54" s="112"/>
      <c r="IR54" s="112"/>
      <c r="IS54" s="112"/>
      <c r="IT54" s="112"/>
      <c r="IU54" s="112"/>
      <c r="IV54" s="112"/>
      <c r="IW54" s="112"/>
      <c r="IX54" s="112"/>
      <c r="IY54" s="112"/>
      <c r="IZ54" s="112"/>
      <c r="JA54" s="112"/>
      <c r="JB54" s="112"/>
      <c r="JC54" s="112"/>
      <c r="JD54" s="112"/>
      <c r="JE54" s="112"/>
      <c r="JF54" s="112"/>
      <c r="JG54" s="112"/>
      <c r="JH54" s="112"/>
      <c r="JI54" s="112"/>
      <c r="JJ54" s="112"/>
      <c r="JK54" s="112"/>
      <c r="JL54" s="112"/>
      <c r="JM54" s="112"/>
      <c r="JN54" s="112"/>
      <c r="JO54" s="112"/>
      <c r="JP54" s="112"/>
      <c r="JQ54" s="112"/>
      <c r="JR54" s="112"/>
      <c r="JS54" s="112"/>
      <c r="JT54" s="112"/>
      <c r="JU54" s="112"/>
      <c r="JV54" s="112"/>
      <c r="JW54" s="112"/>
      <c r="JX54" s="112"/>
      <c r="JY54" s="112"/>
      <c r="JZ54" s="112"/>
      <c r="KA54" s="112"/>
      <c r="KB54" s="112"/>
      <c r="KC54" s="112"/>
      <c r="KD54" s="112"/>
      <c r="KE54" s="112"/>
      <c r="KF54" s="112"/>
      <c r="KG54" s="112"/>
      <c r="KH54" s="112"/>
      <c r="KI54" s="112"/>
      <c r="KJ54" s="112"/>
      <c r="KK54" s="112"/>
      <c r="KL54" s="112"/>
      <c r="KM54" s="112"/>
      <c r="KN54" s="112"/>
      <c r="KO54" s="112"/>
      <c r="KP54" s="112"/>
      <c r="KQ54" s="112"/>
      <c r="KR54" s="112"/>
      <c r="KS54" s="112"/>
      <c r="KT54" s="112"/>
      <c r="KU54" s="112"/>
      <c r="KV54" s="112"/>
      <c r="KW54" s="112"/>
      <c r="KX54" s="112"/>
      <c r="KY54" s="112"/>
      <c r="KZ54" s="112"/>
      <c r="LA54" s="112"/>
      <c r="LB54" s="112"/>
      <c r="LC54" s="112"/>
      <c r="LD54" s="112"/>
      <c r="LE54" s="112"/>
      <c r="LF54" s="112"/>
      <c r="LG54" s="112"/>
      <c r="LH54" s="112"/>
      <c r="LI54" s="112"/>
      <c r="LJ54" s="112"/>
      <c r="LK54" s="112"/>
      <c r="LL54" s="112"/>
      <c r="LM54" s="112"/>
      <c r="LN54" s="112"/>
      <c r="LO54" s="112"/>
      <c r="LP54" s="112"/>
      <c r="LQ54" s="112"/>
      <c r="LR54" s="112"/>
      <c r="LS54" s="112"/>
      <c r="LT54" s="112"/>
      <c r="LU54" s="112"/>
      <c r="LV54" s="112"/>
      <c r="LW54" s="112"/>
      <c r="LX54" s="112"/>
      <c r="LY54" s="112"/>
      <c r="LZ54" s="112"/>
      <c r="MA54" s="112"/>
      <c r="MB54" s="112"/>
      <c r="MC54" s="112"/>
      <c r="MD54" s="112"/>
      <c r="ME54" s="112"/>
      <c r="MF54" s="112"/>
      <c r="MG54" s="112"/>
      <c r="MH54" s="112"/>
      <c r="MI54" s="112"/>
      <c r="MJ54" s="112"/>
      <c r="MK54" s="112"/>
      <c r="ML54" s="112"/>
      <c r="MM54" s="112"/>
      <c r="MN54" s="112"/>
      <c r="MO54" s="112"/>
      <c r="MP54" s="112"/>
      <c r="MQ54" s="112"/>
      <c r="MR54" s="112"/>
      <c r="MS54" s="112"/>
      <c r="MT54" s="112"/>
      <c r="MU54" s="112"/>
      <c r="MV54" s="112"/>
      <c r="MW54" s="112"/>
      <c r="MX54" s="112"/>
      <c r="MY54" s="112"/>
      <c r="MZ54" s="112"/>
      <c r="NA54" s="112"/>
      <c r="NB54" s="112"/>
      <c r="NC54" s="112"/>
      <c r="ND54" s="112"/>
      <c r="NE54" s="112"/>
      <c r="NF54" s="112"/>
      <c r="NG54" s="112"/>
      <c r="NH54" s="112"/>
      <c r="NI54" s="112"/>
      <c r="NJ54" s="112"/>
      <c r="NK54" s="112"/>
      <c r="NL54" s="112"/>
      <c r="NM54" s="112"/>
      <c r="NN54" s="112"/>
      <c r="NO54" s="112"/>
      <c r="NP54" s="112"/>
      <c r="NQ54" s="112"/>
      <c r="NR54" s="112"/>
      <c r="NS54" s="112"/>
      <c r="NT54" s="112"/>
      <c r="NU54" s="112"/>
      <c r="NV54" s="112"/>
      <c r="NW54" s="112"/>
      <c r="NX54" s="112"/>
      <c r="NY54" s="112"/>
      <c r="NZ54" s="112"/>
      <c r="OA54" s="112"/>
      <c r="OB54" s="112"/>
      <c r="OC54" s="112"/>
      <c r="OD54" s="112"/>
      <c r="OE54" s="112"/>
      <c r="OF54" s="112"/>
      <c r="OG54" s="112"/>
      <c r="OH54" s="112"/>
      <c r="OI54" s="112"/>
      <c r="OJ54" s="112"/>
      <c r="OK54" s="112"/>
      <c r="OL54" s="112"/>
      <c r="OM54" s="112"/>
      <c r="ON54" s="112"/>
      <c r="OO54" s="112"/>
      <c r="OP54" s="112"/>
      <c r="OQ54" s="112"/>
      <c r="OR54" s="112"/>
      <c r="OS54" s="112"/>
      <c r="OT54" s="112"/>
      <c r="OU54" s="112"/>
      <c r="OV54" s="112"/>
      <c r="OW54" s="112"/>
      <c r="OX54" s="112"/>
      <c r="OY54" s="112"/>
      <c r="OZ54" s="112"/>
      <c r="PA54" s="112"/>
      <c r="PB54" s="112"/>
      <c r="PC54" s="112"/>
      <c r="PD54" s="112"/>
      <c r="PE54" s="112"/>
      <c r="PF54" s="112"/>
      <c r="PG54" s="112"/>
      <c r="PH54" s="112"/>
      <c r="PI54" s="112"/>
      <c r="PJ54" s="112"/>
      <c r="PK54" s="112"/>
      <c r="PL54" s="112"/>
      <c r="PM54" s="112"/>
      <c r="PN54" s="112"/>
      <c r="PO54" s="112"/>
      <c r="PP54" s="112"/>
      <c r="PQ54" s="112"/>
      <c r="PR54" s="112"/>
      <c r="PS54" s="112"/>
      <c r="PT54" s="112"/>
      <c r="PU54" s="112"/>
      <c r="PV54" s="112"/>
      <c r="PW54" s="112"/>
      <c r="PX54" s="112"/>
      <c r="PY54" s="112"/>
      <c r="PZ54" s="112"/>
      <c r="QA54" s="112"/>
      <c r="QB54" s="112"/>
      <c r="QC54" s="112"/>
      <c r="QD54" s="112"/>
      <c r="QE54" s="112"/>
      <c r="QF54" s="112"/>
      <c r="QG54" s="112"/>
      <c r="QH54" s="112"/>
      <c r="QI54" s="112"/>
      <c r="QJ54" s="112"/>
      <c r="QK54" s="112"/>
      <c r="QL54" s="112"/>
      <c r="QM54" s="112"/>
      <c r="QN54" s="112"/>
      <c r="QO54" s="112"/>
      <c r="QP54" s="112"/>
      <c r="QQ54" s="112"/>
      <c r="QR54" s="112"/>
      <c r="QS54" s="112"/>
      <c r="QT54" s="112"/>
      <c r="QU54" s="112"/>
      <c r="QV54" s="112"/>
      <c r="QW54" s="112"/>
      <c r="QX54" s="112"/>
      <c r="QY54" s="112"/>
      <c r="QZ54" s="112"/>
      <c r="RA54" s="112"/>
      <c r="RB54" s="112"/>
      <c r="RC54" s="112"/>
      <c r="RD54" s="112"/>
      <c r="RE54" s="112"/>
      <c r="RF54" s="112"/>
      <c r="RG54" s="112"/>
      <c r="RH54" s="112"/>
      <c r="RI54" s="112"/>
      <c r="RJ54" s="112"/>
      <c r="RK54" s="112"/>
      <c r="RL54" s="112"/>
      <c r="RM54" s="112"/>
      <c r="RN54" s="112"/>
      <c r="RO54" s="112"/>
      <c r="RP54" s="112"/>
      <c r="RQ54" s="112"/>
      <c r="RR54" s="112"/>
      <c r="RS54" s="112"/>
      <c r="RT54" s="112"/>
      <c r="RU54" s="112"/>
      <c r="RV54" s="112"/>
      <c r="RW54" s="112"/>
      <c r="RX54" s="112"/>
      <c r="RY54" s="112"/>
      <c r="RZ54" s="112"/>
      <c r="SA54" s="112"/>
      <c r="SB54" s="112"/>
      <c r="SC54" s="112"/>
      <c r="SD54" s="112"/>
      <c r="SE54" s="112"/>
      <c r="SF54" s="112"/>
      <c r="SG54" s="112"/>
      <c r="SH54" s="112"/>
      <c r="SI54" s="112"/>
      <c r="SJ54" s="112"/>
      <c r="SK54" s="112"/>
      <c r="SL54" s="112"/>
      <c r="SM54" s="112"/>
      <c r="SN54" s="112"/>
      <c r="SO54" s="112"/>
      <c r="SP54" s="112"/>
      <c r="SQ54" s="112"/>
      <c r="SR54" s="112"/>
      <c r="SS54" s="112"/>
      <c r="ST54" s="112"/>
      <c r="SU54" s="112"/>
      <c r="SV54" s="112"/>
      <c r="SW54" s="112"/>
      <c r="SX54" s="112"/>
      <c r="SY54" s="112"/>
      <c r="SZ54" s="112"/>
      <c r="TA54" s="112"/>
      <c r="TB54" s="112"/>
      <c r="TC54" s="112"/>
      <c r="TD54" s="112"/>
      <c r="TE54" s="112"/>
      <c r="TF54" s="112"/>
      <c r="TG54" s="112"/>
      <c r="TH54" s="112"/>
      <c r="TI54" s="112"/>
      <c r="TJ54" s="112"/>
      <c r="TK54" s="112"/>
      <c r="TL54" s="112"/>
      <c r="TM54" s="112"/>
      <c r="TN54" s="112"/>
      <c r="TO54" s="112"/>
      <c r="TP54" s="112"/>
      <c r="TQ54" s="112"/>
      <c r="TR54" s="112"/>
      <c r="TS54" s="112"/>
      <c r="TT54" s="112"/>
      <c r="TU54" s="112"/>
      <c r="TV54" s="112"/>
      <c r="TW54" s="112"/>
      <c r="TX54" s="112"/>
      <c r="TY54" s="112"/>
      <c r="TZ54" s="112"/>
      <c r="UA54" s="112"/>
      <c r="UB54" s="112"/>
      <c r="UC54" s="112"/>
      <c r="UD54" s="112"/>
      <c r="UE54" s="112"/>
      <c r="UF54" s="112"/>
      <c r="UG54" s="112"/>
      <c r="UH54" s="112"/>
      <c r="UI54" s="112"/>
      <c r="UJ54" s="112"/>
      <c r="UK54" s="112"/>
      <c r="UL54" s="112"/>
      <c r="UM54" s="112"/>
      <c r="UN54" s="112"/>
      <c r="UO54" s="112"/>
      <c r="UP54" s="112"/>
      <c r="UQ54" s="112"/>
      <c r="UR54" s="112"/>
      <c r="US54" s="112"/>
      <c r="UT54" s="112"/>
      <c r="UU54" s="112"/>
      <c r="UV54" s="112"/>
      <c r="UW54" s="112"/>
      <c r="UX54" s="112"/>
      <c r="UY54" s="112"/>
      <c r="UZ54" s="112"/>
      <c r="VA54" s="112"/>
      <c r="VB54" s="112"/>
      <c r="VC54" s="112"/>
      <c r="VD54" s="112"/>
      <c r="VE54" s="112"/>
      <c r="VF54" s="112"/>
      <c r="VG54" s="112"/>
      <c r="VH54" s="112"/>
      <c r="VI54" s="112"/>
      <c r="VJ54" s="112"/>
      <c r="VK54" s="112"/>
      <c r="VL54" s="112"/>
      <c r="VM54" s="112"/>
      <c r="VN54" s="112"/>
      <c r="VO54" s="112"/>
      <c r="VP54" s="112"/>
      <c r="VQ54" s="112"/>
      <c r="VR54" s="112"/>
      <c r="VS54" s="112"/>
      <c r="VT54" s="112"/>
      <c r="VU54" s="112"/>
      <c r="VV54" s="112"/>
      <c r="VW54" s="112"/>
      <c r="VX54" s="112"/>
      <c r="VY54" s="112"/>
      <c r="VZ54" s="112"/>
      <c r="WA54" s="112"/>
      <c r="WB54" s="112"/>
      <c r="WC54" s="112"/>
      <c r="WD54" s="112"/>
      <c r="WE54" s="112"/>
      <c r="WF54" s="112"/>
      <c r="WG54" s="112"/>
      <c r="WH54" s="112"/>
      <c r="WI54" s="112"/>
      <c r="WJ54" s="112"/>
      <c r="WK54" s="112"/>
      <c r="WL54" s="112"/>
      <c r="WM54" s="112"/>
      <c r="WN54" s="112"/>
      <c r="WO54" s="112"/>
      <c r="WP54" s="112"/>
      <c r="WQ54" s="112"/>
      <c r="WR54" s="112"/>
      <c r="WS54" s="112"/>
      <c r="WT54" s="112"/>
      <c r="WU54" s="112"/>
      <c r="WV54" s="112"/>
      <c r="WW54" s="112"/>
      <c r="WX54" s="112"/>
      <c r="WY54" s="112"/>
      <c r="WZ54" s="112"/>
      <c r="XA54" s="112"/>
      <c r="XB54" s="112"/>
      <c r="XC54" s="112"/>
      <c r="XD54" s="112"/>
      <c r="XE54" s="112"/>
      <c r="XF54" s="112"/>
      <c r="XG54" s="112"/>
      <c r="XH54" s="112"/>
      <c r="XI54" s="112"/>
      <c r="XJ54" s="112"/>
      <c r="XK54" s="112"/>
      <c r="XL54" s="112"/>
      <c r="XM54" s="112"/>
      <c r="XN54" s="112"/>
      <c r="XO54" s="112"/>
      <c r="XP54" s="112"/>
      <c r="XQ54" s="112"/>
      <c r="XR54" s="112"/>
      <c r="XS54" s="112"/>
      <c r="XT54" s="112"/>
      <c r="XU54" s="112"/>
      <c r="XV54" s="112"/>
      <c r="XW54" s="112"/>
      <c r="XX54" s="112"/>
      <c r="XY54" s="112"/>
      <c r="XZ54" s="112"/>
      <c r="YA54" s="112"/>
      <c r="YB54" s="112"/>
      <c r="YC54" s="112"/>
      <c r="YD54" s="112"/>
      <c r="YE54" s="112"/>
      <c r="YF54" s="112"/>
      <c r="YG54" s="112"/>
      <c r="YH54" s="112"/>
      <c r="YI54" s="112"/>
      <c r="YJ54" s="112"/>
      <c r="YK54" s="112"/>
      <c r="YL54" s="112"/>
      <c r="YM54" s="112"/>
      <c r="YN54" s="112"/>
      <c r="YO54" s="112"/>
      <c r="YP54" s="112"/>
      <c r="YQ54" s="112"/>
      <c r="YR54" s="112"/>
      <c r="YS54" s="112"/>
      <c r="YT54" s="112"/>
      <c r="YU54" s="112"/>
      <c r="YV54" s="112"/>
      <c r="YW54" s="112"/>
      <c r="YX54" s="112"/>
      <c r="YY54" s="112"/>
      <c r="YZ54" s="112"/>
      <c r="ZA54" s="112"/>
      <c r="ZB54" s="112"/>
      <c r="ZC54" s="112"/>
      <c r="ZD54" s="112"/>
      <c r="ZE54" s="112"/>
      <c r="ZF54" s="112"/>
      <c r="ZG54" s="112"/>
      <c r="ZH54" s="112"/>
      <c r="ZI54" s="112"/>
      <c r="ZJ54" s="112"/>
      <c r="ZK54" s="112"/>
      <c r="ZL54" s="112"/>
      <c r="ZM54" s="112"/>
      <c r="ZN54" s="112"/>
      <c r="ZO54" s="112"/>
      <c r="ZP54" s="112"/>
      <c r="ZQ54" s="112"/>
      <c r="ZR54" s="112"/>
      <c r="ZS54" s="112"/>
      <c r="ZT54" s="112"/>
      <c r="ZU54" s="112"/>
      <c r="ZV54" s="112"/>
      <c r="ZW54" s="112"/>
      <c r="ZX54" s="112"/>
      <c r="ZY54" s="112"/>
      <c r="ZZ54" s="112"/>
      <c r="AAA54" s="112"/>
      <c r="AAB54" s="112"/>
      <c r="AAC54" s="112"/>
      <c r="AAD54" s="112"/>
      <c r="AAE54" s="112"/>
      <c r="AAF54" s="112"/>
      <c r="AAG54" s="112"/>
      <c r="AAH54" s="112"/>
      <c r="AAI54" s="112"/>
      <c r="AAJ54" s="112"/>
      <c r="AAK54" s="112"/>
      <c r="AAL54" s="112"/>
      <c r="AAM54" s="112"/>
      <c r="AAN54" s="112"/>
      <c r="AAO54" s="112"/>
      <c r="AAP54" s="112"/>
      <c r="AAQ54" s="112"/>
      <c r="AAR54" s="112"/>
      <c r="AAS54" s="112"/>
      <c r="AAT54" s="112"/>
      <c r="AAU54" s="112"/>
      <c r="AAV54" s="112"/>
      <c r="AAW54" s="112"/>
      <c r="AAX54" s="112"/>
      <c r="AAY54" s="112"/>
      <c r="AAZ54" s="112"/>
      <c r="ABA54" s="112"/>
      <c r="ABB54" s="112"/>
      <c r="ABC54" s="112"/>
      <c r="ABD54" s="112"/>
      <c r="ABE54" s="112"/>
      <c r="ABF54" s="112"/>
      <c r="ABG54" s="112"/>
      <c r="ABH54" s="112"/>
      <c r="ABI54" s="112"/>
      <c r="ABJ54" s="112"/>
      <c r="ABK54" s="112"/>
      <c r="ABL54" s="112"/>
      <c r="ABM54" s="112"/>
      <c r="ABN54" s="112"/>
      <c r="ABO54" s="112"/>
      <c r="ABP54" s="112"/>
      <c r="ABQ54" s="112"/>
      <c r="ABR54" s="112"/>
      <c r="ABS54" s="112"/>
      <c r="ABT54" s="112"/>
      <c r="ABU54" s="112"/>
      <c r="ABV54" s="112"/>
      <c r="ABW54" s="112"/>
      <c r="ABX54" s="112"/>
      <c r="ABY54" s="112"/>
      <c r="ABZ54" s="112"/>
      <c r="ACA54" s="112"/>
      <c r="ACB54" s="112"/>
      <c r="ACC54" s="112"/>
      <c r="ACD54" s="112"/>
      <c r="ACE54" s="112"/>
      <c r="ACF54" s="112"/>
      <c r="ACG54" s="112"/>
      <c r="ACH54" s="112"/>
      <c r="ACI54" s="112"/>
      <c r="ACJ54" s="112"/>
      <c r="ACK54" s="112"/>
      <c r="ACL54" s="112"/>
      <c r="ACM54" s="112"/>
      <c r="ACN54" s="112"/>
      <c r="ACO54" s="112"/>
      <c r="ACP54" s="112"/>
      <c r="ACQ54" s="112"/>
      <c r="ACR54" s="112"/>
      <c r="ACS54" s="112"/>
      <c r="ACT54" s="112"/>
      <c r="ACU54" s="112"/>
      <c r="ACV54" s="112"/>
      <c r="ACW54" s="112"/>
      <c r="ACX54" s="112"/>
      <c r="ACY54" s="112"/>
      <c r="ACZ54" s="112"/>
      <c r="ADA54" s="112"/>
      <c r="ADB54" s="112"/>
      <c r="ADC54" s="112"/>
      <c r="ADD54" s="112"/>
      <c r="ADE54" s="112"/>
      <c r="ADF54" s="112"/>
      <c r="ADG54" s="112"/>
      <c r="ADH54" s="112"/>
      <c r="ADI54" s="112"/>
      <c r="ADJ54" s="112"/>
      <c r="ADK54" s="112"/>
      <c r="ADL54" s="112"/>
      <c r="ADM54" s="112"/>
      <c r="ADN54" s="112"/>
      <c r="ADO54" s="112"/>
      <c r="ADP54" s="112"/>
      <c r="ADQ54" s="112"/>
      <c r="ADR54" s="112"/>
      <c r="ADS54" s="112"/>
      <c r="ADT54" s="112"/>
      <c r="ADU54" s="112"/>
      <c r="ADV54" s="112"/>
      <c r="ADW54" s="112"/>
      <c r="ADX54" s="112"/>
      <c r="ADY54" s="112"/>
      <c r="ADZ54" s="112"/>
      <c r="AEA54" s="112"/>
      <c r="AEB54" s="112"/>
      <c r="AEC54" s="112"/>
      <c r="AED54" s="112"/>
      <c r="AEE54" s="112"/>
      <c r="AEF54" s="112"/>
      <c r="AEG54" s="112"/>
      <c r="AEH54" s="112"/>
      <c r="AEI54" s="112"/>
      <c r="AEJ54" s="112"/>
      <c r="AEK54" s="112"/>
      <c r="AEL54" s="112"/>
      <c r="AEM54" s="112"/>
      <c r="AEN54" s="112"/>
      <c r="AEO54" s="112"/>
      <c r="AEP54" s="112"/>
      <c r="AEQ54" s="112"/>
      <c r="AER54" s="112"/>
      <c r="AES54" s="112"/>
      <c r="AET54" s="112"/>
      <c r="AEU54" s="112"/>
      <c r="AEV54" s="112"/>
      <c r="AEW54" s="112"/>
      <c r="AEX54" s="112"/>
      <c r="AEY54" s="112"/>
      <c r="AEZ54" s="112"/>
      <c r="AFA54" s="112"/>
      <c r="AFB54" s="112"/>
      <c r="AFC54" s="112"/>
      <c r="AFD54" s="112"/>
      <c r="AFE54" s="112"/>
      <c r="AFF54" s="112"/>
      <c r="AFG54" s="112"/>
      <c r="AFH54" s="112"/>
      <c r="AFI54" s="112"/>
      <c r="AFJ54" s="112"/>
      <c r="AFK54" s="112"/>
      <c r="AFL54" s="112"/>
      <c r="AFM54" s="112"/>
      <c r="AFN54" s="112"/>
      <c r="AFO54" s="112"/>
      <c r="AFP54" s="112"/>
      <c r="AFQ54" s="112"/>
      <c r="AFR54" s="112"/>
      <c r="AFS54" s="112"/>
      <c r="AFT54" s="112"/>
      <c r="AFU54" s="112"/>
      <c r="AFV54" s="112"/>
      <c r="AFW54" s="112"/>
      <c r="AFX54" s="112"/>
      <c r="AFY54" s="112"/>
      <c r="AFZ54" s="112"/>
      <c r="AGA54" s="112"/>
      <c r="AGB54" s="112"/>
      <c r="AGC54" s="112"/>
      <c r="AGD54" s="112"/>
      <c r="AGE54" s="112"/>
      <c r="AGF54" s="112"/>
      <c r="AGG54" s="112"/>
      <c r="AGH54" s="112"/>
      <c r="AGI54" s="112"/>
      <c r="AGJ54" s="112"/>
      <c r="AGK54" s="112"/>
      <c r="AGL54" s="112"/>
      <c r="AGM54" s="112"/>
      <c r="AGN54" s="112"/>
      <c r="AGO54" s="112"/>
      <c r="AGP54" s="112"/>
      <c r="AGQ54" s="112"/>
      <c r="AGR54" s="112"/>
      <c r="AGS54" s="112"/>
      <c r="AGT54" s="112"/>
      <c r="AGU54" s="112"/>
      <c r="AGV54" s="112"/>
      <c r="AGW54" s="112"/>
      <c r="AGX54" s="112"/>
      <c r="AGY54" s="112"/>
      <c r="AGZ54" s="112"/>
      <c r="AHA54" s="112"/>
      <c r="AHB54" s="112"/>
      <c r="AHC54" s="112"/>
      <c r="AHD54" s="112"/>
      <c r="AHE54" s="112"/>
      <c r="AHF54" s="112"/>
      <c r="AHG54" s="112"/>
      <c r="AHH54" s="112"/>
      <c r="AHI54" s="112"/>
      <c r="AHJ54" s="112"/>
      <c r="AHK54" s="112"/>
      <c r="AHL54" s="112"/>
      <c r="AHM54" s="112"/>
      <c r="AHN54" s="112"/>
      <c r="AHO54" s="112"/>
      <c r="AHP54" s="112"/>
      <c r="AHQ54" s="112"/>
      <c r="AHR54" s="112"/>
      <c r="AHS54" s="112"/>
      <c r="AHT54" s="112"/>
      <c r="AHU54" s="112"/>
      <c r="AHV54" s="112"/>
      <c r="AHW54" s="112"/>
      <c r="AHX54" s="112"/>
      <c r="AHY54" s="112"/>
      <c r="AHZ54" s="112"/>
      <c r="AIA54" s="112"/>
      <c r="AIB54" s="112"/>
      <c r="AIC54" s="112"/>
      <c r="AID54" s="112"/>
      <c r="AIE54" s="112"/>
      <c r="AIF54" s="112"/>
      <c r="AIG54" s="112"/>
      <c r="AIH54" s="112"/>
      <c r="AII54" s="112"/>
      <c r="AIJ54" s="112"/>
      <c r="AIK54" s="112"/>
      <c r="AIL54" s="112"/>
      <c r="AIM54" s="112"/>
      <c r="AIN54" s="112"/>
      <c r="AIO54" s="112"/>
      <c r="AIP54" s="112"/>
      <c r="AIQ54" s="112"/>
      <c r="AIR54" s="112"/>
      <c r="AIS54" s="112"/>
      <c r="AIT54" s="112"/>
      <c r="AIU54" s="112"/>
      <c r="AIV54" s="112"/>
      <c r="AIW54" s="112"/>
      <c r="AIX54" s="112"/>
      <c r="AIY54" s="112"/>
      <c r="AIZ54" s="112"/>
      <c r="AJA54" s="112"/>
      <c r="AJB54" s="112"/>
      <c r="AJC54" s="112"/>
      <c r="AJD54" s="112"/>
      <c r="AJE54" s="112"/>
      <c r="AJF54" s="112"/>
      <c r="AJG54" s="112"/>
      <c r="AJH54" s="112"/>
      <c r="AJI54" s="112"/>
      <c r="AJJ54" s="112"/>
      <c r="AJK54" s="112"/>
      <c r="AJL54" s="112"/>
      <c r="AJM54" s="112"/>
      <c r="AJN54" s="112"/>
      <c r="AJO54" s="112"/>
      <c r="AJP54" s="112"/>
      <c r="AJQ54" s="112"/>
      <c r="AJR54" s="112"/>
      <c r="AJS54" s="112"/>
      <c r="AJT54" s="112"/>
      <c r="AJU54" s="112"/>
      <c r="AJV54" s="112"/>
      <c r="AJW54" s="112"/>
      <c r="AJX54" s="112"/>
      <c r="AJY54" s="112"/>
      <c r="AJZ54" s="112"/>
      <c r="AKA54" s="112"/>
      <c r="AKB54" s="112"/>
      <c r="AKC54" s="112"/>
      <c r="AKD54" s="112"/>
      <c r="AKE54" s="112"/>
      <c r="AKF54" s="112"/>
      <c r="AKG54" s="112"/>
      <c r="AKH54" s="112"/>
      <c r="AKI54" s="112"/>
      <c r="AKJ54" s="112"/>
      <c r="AKK54" s="112"/>
      <c r="AKL54" s="112"/>
      <c r="AKM54" s="112"/>
      <c r="AKN54" s="112"/>
      <c r="AKO54" s="112"/>
      <c r="AKP54" s="112"/>
      <c r="AKQ54" s="112"/>
      <c r="AKR54" s="112"/>
      <c r="AKS54" s="112"/>
      <c r="AKT54" s="112"/>
      <c r="AKU54" s="112"/>
      <c r="AKV54" s="112"/>
      <c r="AKW54" s="112"/>
      <c r="AKX54" s="112"/>
      <c r="AKY54" s="112"/>
      <c r="AKZ54" s="112"/>
      <c r="ALA54" s="112"/>
      <c r="ALB54" s="112"/>
      <c r="ALC54" s="112"/>
      <c r="ALD54" s="112"/>
      <c r="ALE54" s="112"/>
      <c r="ALF54" s="112"/>
      <c r="ALG54" s="112"/>
      <c r="ALH54" s="112"/>
      <c r="ALI54" s="112"/>
      <c r="ALJ54" s="112"/>
      <c r="ALK54" s="112"/>
      <c r="ALL54" s="112"/>
      <c r="ALM54" s="112"/>
      <c r="ALN54" s="112"/>
      <c r="ALO54" s="112"/>
      <c r="ALP54" s="112"/>
      <c r="ALQ54" s="112"/>
      <c r="ALR54" s="112"/>
      <c r="ALS54" s="112"/>
      <c r="ALT54" s="112"/>
      <c r="ALU54" s="112"/>
      <c r="ALV54" s="112"/>
      <c r="ALW54" s="112"/>
      <c r="ALX54" s="112"/>
      <c r="ALY54" s="112"/>
      <c r="ALZ54" s="112"/>
      <c r="AMA54" s="112"/>
      <c r="AMB54" s="112"/>
      <c r="AMC54" s="112"/>
      <c r="AMD54" s="112"/>
      <c r="AME54" s="112"/>
      <c r="AMF54" s="112"/>
      <c r="AMG54" s="112"/>
      <c r="AMH54" s="112"/>
      <c r="AMI54" s="112"/>
      <c r="AMJ54" s="112"/>
      <c r="AMK54" s="112"/>
      <c r="AML54" s="112"/>
      <c r="AMM54" s="112"/>
      <c r="AMN54" s="112"/>
      <c r="AMO54" s="112"/>
      <c r="AMP54" s="112"/>
      <c r="AMQ54" s="112"/>
      <c r="AMR54" s="112"/>
      <c r="AMS54" s="112"/>
      <c r="AMT54" s="112"/>
      <c r="AMU54" s="112"/>
      <c r="AMV54" s="112"/>
      <c r="AMW54" s="112"/>
      <c r="AMX54" s="112"/>
      <c r="AMY54" s="112"/>
      <c r="AMZ54" s="112"/>
      <c r="ANA54" s="112"/>
      <c r="ANB54" s="112"/>
      <c r="ANC54" s="112"/>
      <c r="AND54" s="112"/>
      <c r="ANE54" s="112"/>
      <c r="ANF54" s="112"/>
      <c r="ANG54" s="112"/>
      <c r="ANH54" s="112"/>
      <c r="ANI54" s="112"/>
      <c r="ANJ54" s="112"/>
      <c r="ANK54" s="112"/>
      <c r="ANL54" s="112"/>
      <c r="ANM54" s="112"/>
      <c r="ANN54" s="112"/>
      <c r="ANO54" s="112"/>
      <c r="ANP54" s="112"/>
      <c r="ANQ54" s="112"/>
      <c r="ANR54" s="112"/>
      <c r="ANS54" s="112"/>
      <c r="ANT54" s="112"/>
      <c r="ANU54" s="112"/>
      <c r="ANV54" s="112"/>
      <c r="ANW54" s="112"/>
      <c r="ANX54" s="112"/>
      <c r="ANY54" s="112"/>
      <c r="ANZ54" s="112"/>
      <c r="AOA54" s="112"/>
      <c r="AOB54" s="112"/>
      <c r="AOC54" s="112"/>
      <c r="AOD54" s="112"/>
      <c r="AOE54" s="112"/>
      <c r="AOF54" s="112"/>
      <c r="AOG54" s="112"/>
      <c r="AOH54" s="112"/>
      <c r="AOI54" s="112"/>
      <c r="AOJ54" s="112"/>
      <c r="AOK54" s="112"/>
      <c r="AOL54" s="112"/>
      <c r="AOM54" s="112"/>
      <c r="AON54" s="112"/>
      <c r="AOO54" s="112"/>
      <c r="AOP54" s="112"/>
      <c r="AOQ54" s="112"/>
      <c r="AOR54" s="112"/>
      <c r="AOS54" s="112"/>
      <c r="AOT54" s="112"/>
      <c r="AOU54" s="112"/>
      <c r="AOV54" s="112"/>
      <c r="AOW54" s="112"/>
      <c r="AOX54" s="112"/>
      <c r="AOY54" s="112"/>
      <c r="AOZ54" s="112"/>
      <c r="APA54" s="112"/>
      <c r="APB54" s="112"/>
      <c r="APC54" s="112"/>
      <c r="APD54" s="112"/>
      <c r="APE54" s="112"/>
      <c r="APF54" s="112"/>
      <c r="APG54" s="112"/>
      <c r="APH54" s="112"/>
      <c r="API54" s="112"/>
      <c r="APJ54" s="112"/>
      <c r="APK54" s="112"/>
      <c r="APL54" s="112"/>
      <c r="APM54" s="112"/>
      <c r="APN54" s="112"/>
      <c r="APO54" s="112"/>
      <c r="APP54" s="112"/>
      <c r="APQ54" s="112"/>
      <c r="APR54" s="112"/>
      <c r="APS54" s="112"/>
      <c r="APT54" s="112"/>
      <c r="APU54" s="112"/>
      <c r="APV54" s="112"/>
      <c r="APW54" s="112"/>
      <c r="APX54" s="112"/>
      <c r="APY54" s="112"/>
      <c r="APZ54" s="112"/>
      <c r="AQA54" s="112"/>
      <c r="AQB54" s="112"/>
      <c r="AQC54" s="112"/>
      <c r="AQD54" s="112"/>
      <c r="AQE54" s="112"/>
      <c r="AQF54" s="112"/>
      <c r="AQG54" s="112"/>
      <c r="AQH54" s="112"/>
      <c r="AQI54" s="112"/>
      <c r="AQJ54" s="112"/>
      <c r="AQK54" s="112"/>
      <c r="AQL54" s="112"/>
      <c r="AQM54" s="112"/>
      <c r="AQN54" s="112"/>
      <c r="AQO54" s="112"/>
      <c r="AQP54" s="112"/>
      <c r="AQQ54" s="112"/>
      <c r="AQR54" s="112"/>
      <c r="AQS54" s="112"/>
      <c r="AQT54" s="112"/>
      <c r="AQU54" s="112"/>
      <c r="AQV54" s="112"/>
      <c r="AQW54" s="112"/>
      <c r="AQX54" s="112"/>
      <c r="AQY54" s="112"/>
      <c r="AQZ54" s="112"/>
      <c r="ARA54" s="112"/>
      <c r="ARB54" s="112"/>
      <c r="ARC54" s="112"/>
      <c r="ARD54" s="112"/>
      <c r="ARE54" s="112"/>
      <c r="ARF54" s="112"/>
      <c r="ARG54" s="112"/>
      <c r="ARH54" s="112"/>
      <c r="ARI54" s="112"/>
      <c r="ARJ54" s="112"/>
      <c r="ARK54" s="112"/>
      <c r="ARL54" s="112"/>
      <c r="ARM54" s="112"/>
      <c r="ARN54" s="112"/>
      <c r="ARO54" s="112"/>
      <c r="ARP54" s="112"/>
      <c r="ARQ54" s="112"/>
      <c r="ARR54" s="112"/>
      <c r="ARS54" s="112"/>
      <c r="ART54" s="112"/>
      <c r="ARU54" s="112"/>
      <c r="ARV54" s="112"/>
      <c r="ARW54" s="112"/>
      <c r="ARX54" s="112"/>
      <c r="ARY54" s="112"/>
      <c r="ARZ54" s="112"/>
      <c r="ASA54" s="112"/>
      <c r="ASB54" s="112"/>
      <c r="ASC54" s="112"/>
      <c r="ASD54" s="112"/>
      <c r="ASE54" s="112"/>
      <c r="ASF54" s="112"/>
      <c r="ASG54" s="112"/>
      <c r="ASH54" s="112"/>
      <c r="ASI54" s="112"/>
      <c r="ASJ54" s="112"/>
      <c r="ASK54" s="112"/>
      <c r="ASL54" s="112"/>
      <c r="ASM54" s="112"/>
      <c r="ASN54" s="112"/>
      <c r="ASO54" s="112"/>
      <c r="ASP54" s="112"/>
      <c r="ASQ54" s="112"/>
      <c r="ASR54" s="112"/>
      <c r="ASS54" s="112"/>
      <c r="AST54" s="112"/>
      <c r="ASU54" s="112"/>
      <c r="ASV54" s="112"/>
      <c r="ASW54" s="112"/>
      <c r="ASX54" s="112"/>
      <c r="ASY54" s="112"/>
      <c r="ASZ54" s="112"/>
      <c r="ATA54" s="112"/>
      <c r="ATB54" s="112"/>
      <c r="ATC54" s="112"/>
      <c r="ATD54" s="112"/>
      <c r="ATE54" s="112"/>
      <c r="ATF54" s="112"/>
      <c r="ATG54" s="112"/>
      <c r="ATH54" s="112"/>
      <c r="ATI54" s="112"/>
      <c r="ATJ54" s="112"/>
      <c r="ATK54" s="112"/>
      <c r="ATL54" s="112"/>
      <c r="ATM54" s="112"/>
      <c r="ATN54" s="112"/>
      <c r="ATO54" s="112"/>
      <c r="ATP54" s="112"/>
      <c r="ATQ54" s="112"/>
      <c r="ATR54" s="112"/>
      <c r="ATS54" s="112"/>
      <c r="ATT54" s="112"/>
      <c r="ATU54" s="112"/>
      <c r="ATV54" s="112"/>
      <c r="ATW54" s="112"/>
      <c r="ATX54" s="112"/>
      <c r="ATY54" s="112"/>
      <c r="ATZ54" s="112"/>
      <c r="AUA54" s="112"/>
      <c r="AUB54" s="112"/>
      <c r="AUC54" s="112"/>
      <c r="AUD54" s="112"/>
      <c r="AUE54" s="112"/>
      <c r="AUF54" s="112"/>
      <c r="AUG54" s="112"/>
      <c r="AUH54" s="112"/>
      <c r="AUI54" s="112"/>
      <c r="AUJ54" s="112"/>
      <c r="AUK54" s="112"/>
      <c r="AUL54" s="112"/>
      <c r="AUM54" s="112"/>
      <c r="AUN54" s="112"/>
      <c r="AUO54" s="112"/>
      <c r="AUP54" s="112"/>
      <c r="AUQ54" s="112"/>
      <c r="AUR54" s="112"/>
      <c r="AUS54" s="112"/>
      <c r="AUT54" s="112"/>
      <c r="AUU54" s="112"/>
      <c r="AUV54" s="112"/>
      <c r="AUW54" s="112"/>
      <c r="AUX54" s="112"/>
      <c r="AUY54" s="112"/>
      <c r="AUZ54" s="112"/>
      <c r="AVA54" s="112"/>
      <c r="AVB54" s="112"/>
      <c r="AVC54" s="112"/>
      <c r="AVD54" s="112"/>
      <c r="AVE54" s="112"/>
      <c r="AVF54" s="112"/>
      <c r="AVG54" s="112"/>
      <c r="AVH54" s="112"/>
      <c r="AVI54" s="112"/>
      <c r="AVJ54" s="112"/>
      <c r="AVK54" s="112"/>
      <c r="AVL54" s="112"/>
      <c r="AVM54" s="112"/>
      <c r="AVN54" s="112"/>
      <c r="AVO54" s="112"/>
      <c r="AVP54" s="112"/>
      <c r="AVQ54" s="112"/>
      <c r="AVR54" s="112"/>
      <c r="AVS54" s="112"/>
      <c r="AVT54" s="112"/>
      <c r="AVU54" s="112"/>
      <c r="AVV54" s="112"/>
      <c r="AVW54" s="112"/>
      <c r="AVX54" s="112"/>
      <c r="AVY54" s="112"/>
      <c r="AVZ54" s="112"/>
      <c r="AWA54" s="112"/>
      <c r="AWB54" s="112"/>
      <c r="AWC54" s="112"/>
      <c r="AWD54" s="112"/>
      <c r="AWE54" s="112"/>
      <c r="AWF54" s="112"/>
      <c r="AWG54" s="112"/>
      <c r="AWH54" s="112"/>
      <c r="AWI54" s="112"/>
      <c r="AWJ54" s="112"/>
      <c r="AWK54" s="112"/>
      <c r="AWL54" s="112"/>
      <c r="AWM54" s="112"/>
      <c r="AWN54" s="112"/>
      <c r="AWO54" s="112"/>
      <c r="AWP54" s="112"/>
      <c r="AWQ54" s="112"/>
      <c r="AWR54" s="112"/>
      <c r="AWS54" s="112"/>
      <c r="AWT54" s="112"/>
      <c r="AWU54" s="112"/>
      <c r="AWV54" s="112"/>
      <c r="AWW54" s="112"/>
      <c r="AWX54" s="112"/>
      <c r="AWY54" s="112"/>
      <c r="AWZ54" s="112"/>
      <c r="AXA54" s="112"/>
      <c r="AXB54" s="112"/>
      <c r="AXC54" s="112"/>
      <c r="AXD54" s="112"/>
      <c r="AXE54" s="112"/>
      <c r="AXF54" s="112"/>
      <c r="AXG54" s="112"/>
      <c r="AXH54" s="112"/>
      <c r="AXI54" s="112"/>
      <c r="AXJ54" s="112"/>
      <c r="AXK54" s="112"/>
      <c r="AXL54" s="112"/>
      <c r="AXM54" s="112"/>
      <c r="AXN54" s="112"/>
      <c r="AXO54" s="112"/>
      <c r="AXP54" s="112"/>
      <c r="AXQ54" s="112"/>
      <c r="AXR54" s="112"/>
      <c r="AXS54" s="112"/>
      <c r="AXT54" s="112"/>
      <c r="AXU54" s="112"/>
      <c r="AXV54" s="112"/>
      <c r="AXW54" s="112"/>
      <c r="AXX54" s="112"/>
      <c r="AXY54" s="112"/>
      <c r="AXZ54" s="112"/>
      <c r="AYA54" s="112"/>
      <c r="AYB54" s="112"/>
      <c r="AYC54" s="112"/>
      <c r="AYD54" s="112"/>
      <c r="AYE54" s="112"/>
      <c r="AYF54" s="112"/>
      <c r="AYG54" s="112"/>
      <c r="AYH54" s="112"/>
      <c r="AYI54" s="112"/>
      <c r="AYJ54" s="112"/>
      <c r="AYK54" s="112"/>
      <c r="AYL54" s="112"/>
      <c r="AYM54" s="112"/>
      <c r="AYN54" s="112"/>
      <c r="AYO54" s="112"/>
      <c r="AYP54" s="112"/>
      <c r="AYQ54" s="112"/>
      <c r="AYR54" s="112"/>
      <c r="AYS54" s="112"/>
      <c r="AYT54" s="112"/>
      <c r="AYU54" s="112"/>
      <c r="AYV54" s="112"/>
      <c r="AYW54" s="112"/>
      <c r="AYX54" s="112"/>
      <c r="AYY54" s="112"/>
      <c r="AYZ54" s="112"/>
      <c r="AZA54" s="112"/>
      <c r="AZB54" s="112"/>
      <c r="AZC54" s="112"/>
      <c r="AZD54" s="112"/>
      <c r="AZE54" s="112"/>
      <c r="AZF54" s="112"/>
      <c r="AZG54" s="112"/>
      <c r="AZH54" s="112"/>
      <c r="AZI54" s="112"/>
      <c r="AZJ54" s="112"/>
      <c r="AZK54" s="112"/>
      <c r="AZL54" s="112"/>
      <c r="AZM54" s="112"/>
      <c r="AZN54" s="112"/>
      <c r="AZO54" s="112"/>
      <c r="AZP54" s="112"/>
      <c r="AZQ54" s="112"/>
      <c r="AZR54" s="112"/>
      <c r="AZS54" s="112"/>
      <c r="AZT54" s="112"/>
      <c r="AZU54" s="112"/>
      <c r="AZV54" s="112"/>
      <c r="AZW54" s="112"/>
      <c r="AZX54" s="112"/>
      <c r="AZY54" s="112"/>
      <c r="AZZ54" s="112"/>
      <c r="BAA54" s="112"/>
      <c r="BAB54" s="112"/>
      <c r="BAC54" s="112"/>
      <c r="BAD54" s="112"/>
      <c r="BAE54" s="112"/>
      <c r="BAF54" s="112"/>
      <c r="BAG54" s="112"/>
      <c r="BAH54" s="112"/>
      <c r="BAI54" s="112"/>
      <c r="BAJ54" s="112"/>
      <c r="BAK54" s="112"/>
      <c r="BAL54" s="112"/>
      <c r="BAM54" s="112"/>
      <c r="BAN54" s="112"/>
      <c r="BAO54" s="112"/>
      <c r="BAP54" s="112"/>
      <c r="BAQ54" s="112"/>
      <c r="BAR54" s="112"/>
      <c r="BAS54" s="112"/>
      <c r="BAT54" s="112"/>
      <c r="BAU54" s="112"/>
      <c r="BAV54" s="112"/>
      <c r="BAW54" s="112"/>
      <c r="BAX54" s="112"/>
      <c r="BAY54" s="112"/>
      <c r="BAZ54" s="112"/>
      <c r="BBA54" s="112"/>
      <c r="BBB54" s="112"/>
      <c r="BBC54" s="112"/>
      <c r="BBD54" s="112"/>
      <c r="BBE54" s="112"/>
      <c r="BBF54" s="112"/>
      <c r="BBG54" s="112"/>
      <c r="BBH54" s="112"/>
      <c r="BBI54" s="112"/>
      <c r="BBJ54" s="112"/>
      <c r="BBK54" s="112"/>
      <c r="BBL54" s="112"/>
      <c r="BBM54" s="112"/>
      <c r="BBN54" s="112"/>
      <c r="BBO54" s="112"/>
      <c r="BBP54" s="112"/>
      <c r="BBQ54" s="112"/>
      <c r="BBR54" s="112"/>
      <c r="BBS54" s="112"/>
      <c r="BBT54" s="112"/>
      <c r="BBU54" s="112"/>
      <c r="BBV54" s="112"/>
      <c r="BBW54" s="112"/>
      <c r="BBX54" s="112"/>
      <c r="BBY54" s="112"/>
      <c r="BBZ54" s="112"/>
      <c r="BCA54" s="112"/>
      <c r="BCB54" s="112"/>
      <c r="BCC54" s="112"/>
      <c r="BCD54" s="112"/>
      <c r="BCE54" s="112"/>
      <c r="BCF54" s="112"/>
      <c r="BCG54" s="112"/>
      <c r="BCH54" s="112"/>
      <c r="BCI54" s="112"/>
      <c r="BCJ54" s="112"/>
      <c r="BCK54" s="112"/>
      <c r="BCL54" s="112"/>
      <c r="BCM54" s="112"/>
      <c r="BCN54" s="112"/>
      <c r="BCO54" s="112"/>
      <c r="BCP54" s="112"/>
      <c r="BCQ54" s="112"/>
      <c r="BCR54" s="112"/>
      <c r="BCS54" s="112"/>
      <c r="BCT54" s="112"/>
      <c r="BCU54" s="112"/>
      <c r="BCV54" s="112"/>
      <c r="BCW54" s="112"/>
      <c r="BCX54" s="112"/>
      <c r="BCY54" s="112"/>
      <c r="BCZ54" s="112"/>
      <c r="BDA54" s="112"/>
      <c r="BDB54" s="112"/>
      <c r="BDC54" s="112"/>
      <c r="BDD54" s="112"/>
      <c r="BDE54" s="112"/>
      <c r="BDF54" s="112"/>
      <c r="BDG54" s="112"/>
      <c r="BDH54" s="112"/>
      <c r="BDI54" s="112"/>
      <c r="BDJ54" s="112"/>
      <c r="BDK54" s="112"/>
      <c r="BDL54" s="112"/>
      <c r="BDM54" s="112"/>
      <c r="BDN54" s="112"/>
      <c r="BDO54" s="112"/>
      <c r="BDP54" s="112"/>
      <c r="BDQ54" s="112"/>
      <c r="BDR54" s="112"/>
      <c r="BDS54" s="112"/>
      <c r="BDT54" s="112"/>
      <c r="BDU54" s="112"/>
      <c r="BDV54" s="112"/>
      <c r="BDW54" s="112"/>
      <c r="BDX54" s="112"/>
      <c r="BDY54" s="112"/>
      <c r="BDZ54" s="112"/>
      <c r="BEA54" s="112"/>
      <c r="BEB54" s="112"/>
      <c r="BEC54" s="112"/>
      <c r="BED54" s="112"/>
      <c r="BEE54" s="112"/>
      <c r="BEF54" s="112"/>
      <c r="BEG54" s="112"/>
      <c r="BEH54" s="112"/>
      <c r="BEI54" s="112"/>
      <c r="BEJ54" s="112"/>
      <c r="BEK54" s="112"/>
      <c r="BEL54" s="112"/>
      <c r="BEM54" s="112"/>
      <c r="BEN54" s="112"/>
      <c r="BEO54" s="112"/>
      <c r="BEP54" s="112"/>
      <c r="BEQ54" s="112"/>
      <c r="BER54" s="112"/>
      <c r="BES54" s="112"/>
      <c r="BET54" s="112"/>
      <c r="BEU54" s="112"/>
      <c r="BEV54" s="112"/>
      <c r="BEW54" s="112"/>
      <c r="BEX54" s="112"/>
      <c r="BEY54" s="112"/>
      <c r="BEZ54" s="112"/>
      <c r="BFA54" s="112"/>
      <c r="BFB54" s="112"/>
      <c r="BFC54" s="112"/>
      <c r="BFD54" s="112"/>
      <c r="BFE54" s="112"/>
      <c r="BFF54" s="112"/>
      <c r="BFG54" s="112"/>
      <c r="BFH54" s="112"/>
      <c r="BFI54" s="112"/>
      <c r="BFJ54" s="112"/>
      <c r="BFK54" s="112"/>
      <c r="BFL54" s="112"/>
      <c r="BFM54" s="112"/>
      <c r="BFN54" s="112"/>
      <c r="BFO54" s="112"/>
      <c r="BFP54" s="112"/>
      <c r="BFQ54" s="112"/>
      <c r="BFR54" s="112"/>
      <c r="BFS54" s="112"/>
      <c r="BFT54" s="112"/>
      <c r="BFU54" s="112"/>
      <c r="BFV54" s="112"/>
      <c r="BFW54" s="112"/>
      <c r="BFX54" s="112"/>
      <c r="BFY54" s="112"/>
      <c r="BFZ54" s="112"/>
      <c r="BGA54" s="112"/>
      <c r="BGB54" s="112"/>
      <c r="BGC54" s="112"/>
      <c r="BGD54" s="112"/>
      <c r="BGE54" s="112"/>
      <c r="BGF54" s="112"/>
      <c r="BGG54" s="112"/>
      <c r="BGH54" s="112"/>
      <c r="BGI54" s="112"/>
      <c r="BGJ54" s="112"/>
      <c r="BGK54" s="112"/>
      <c r="BGL54" s="112"/>
      <c r="BGM54" s="112"/>
      <c r="BGN54" s="112"/>
      <c r="BGO54" s="112"/>
      <c r="BGP54" s="112"/>
      <c r="BGQ54" s="112"/>
      <c r="BGR54" s="112"/>
      <c r="BGS54" s="112"/>
      <c r="BGT54" s="112"/>
      <c r="BGU54" s="112"/>
      <c r="BGV54" s="112"/>
      <c r="BGW54" s="112"/>
      <c r="BGX54" s="112"/>
      <c r="BGY54" s="112"/>
      <c r="BGZ54" s="112"/>
      <c r="BHA54" s="112"/>
      <c r="BHB54" s="112"/>
      <c r="BHC54" s="112"/>
      <c r="BHD54" s="112"/>
      <c r="BHE54" s="112"/>
      <c r="BHF54" s="112"/>
      <c r="BHG54" s="112"/>
      <c r="BHH54" s="112"/>
      <c r="BHI54" s="112"/>
      <c r="BHJ54" s="112"/>
      <c r="BHK54" s="112"/>
      <c r="BHL54" s="112"/>
      <c r="BHM54" s="112"/>
      <c r="BHN54" s="112"/>
      <c r="BHO54" s="112"/>
      <c r="BHP54" s="112"/>
      <c r="BHQ54" s="112"/>
      <c r="BHR54" s="112"/>
      <c r="BHS54" s="112"/>
      <c r="BHT54" s="112"/>
      <c r="BHU54" s="112"/>
      <c r="BHV54" s="112"/>
      <c r="BHW54" s="112"/>
      <c r="BHX54" s="112"/>
      <c r="BHY54" s="112"/>
      <c r="BHZ54" s="112"/>
      <c r="BIA54" s="112"/>
      <c r="BIB54" s="112"/>
      <c r="BIC54" s="112"/>
      <c r="BID54" s="112"/>
      <c r="BIE54" s="112"/>
      <c r="BIF54" s="112"/>
      <c r="BIG54" s="112"/>
      <c r="BIH54" s="112"/>
      <c r="BII54" s="112"/>
      <c r="BIJ54" s="112"/>
      <c r="BIK54" s="112"/>
      <c r="BIL54" s="112"/>
      <c r="BIM54" s="112"/>
      <c r="BIN54" s="112"/>
      <c r="BIO54" s="112"/>
      <c r="BIP54" s="112"/>
      <c r="BIQ54" s="112"/>
      <c r="BIR54" s="112"/>
      <c r="BIS54" s="112"/>
      <c r="BIT54" s="112"/>
      <c r="BIU54" s="112"/>
      <c r="BIV54" s="112"/>
      <c r="BIW54" s="112"/>
      <c r="BIX54" s="112"/>
      <c r="BIY54" s="112"/>
      <c r="BIZ54" s="112"/>
      <c r="BJA54" s="112"/>
      <c r="BJB54" s="112"/>
      <c r="BJC54" s="112"/>
      <c r="BJD54" s="112"/>
      <c r="BJE54" s="112"/>
      <c r="BJF54" s="112"/>
      <c r="BJG54" s="112"/>
      <c r="BJH54" s="112"/>
      <c r="BJI54" s="112"/>
      <c r="BJJ54" s="112"/>
      <c r="BJK54" s="112"/>
      <c r="BJL54" s="112"/>
      <c r="BJM54" s="112"/>
      <c r="BJN54" s="112"/>
      <c r="BJO54" s="112"/>
      <c r="BJP54" s="112"/>
      <c r="BJQ54" s="112"/>
      <c r="BJR54" s="112"/>
      <c r="BJS54" s="112"/>
      <c r="BJT54" s="112"/>
      <c r="BJU54" s="112"/>
      <c r="BJV54" s="112"/>
      <c r="BJW54" s="112"/>
      <c r="BJX54" s="112"/>
      <c r="BJY54" s="112"/>
      <c r="BJZ54" s="112"/>
      <c r="BKA54" s="112"/>
      <c r="BKB54" s="112"/>
      <c r="BKC54" s="112"/>
      <c r="BKD54" s="112"/>
      <c r="BKE54" s="112"/>
      <c r="BKF54" s="112"/>
      <c r="BKG54" s="112"/>
      <c r="BKH54" s="112"/>
      <c r="BKI54" s="112"/>
      <c r="BKJ54" s="112"/>
      <c r="BKK54" s="112"/>
      <c r="BKL54" s="112"/>
      <c r="BKM54" s="112"/>
      <c r="BKN54" s="112"/>
      <c r="BKO54" s="112"/>
      <c r="BKP54" s="112"/>
      <c r="BKQ54" s="112"/>
      <c r="BKR54" s="112"/>
      <c r="BKS54" s="112"/>
      <c r="BKT54" s="112"/>
      <c r="BKU54" s="112"/>
      <c r="BKV54" s="112"/>
      <c r="BKW54" s="112"/>
      <c r="BKX54" s="112"/>
      <c r="BKY54" s="112"/>
      <c r="BKZ54" s="112"/>
      <c r="BLA54" s="112"/>
      <c r="BLB54" s="112"/>
      <c r="BLC54" s="112"/>
      <c r="BLD54" s="112"/>
      <c r="BLE54" s="112"/>
      <c r="BLF54" s="112"/>
      <c r="BLG54" s="112"/>
      <c r="BLH54" s="112"/>
      <c r="BLI54" s="112"/>
      <c r="BLJ54" s="112"/>
      <c r="BLK54" s="112"/>
      <c r="BLL54" s="112"/>
      <c r="BLM54" s="112"/>
      <c r="BLN54" s="112"/>
      <c r="BLO54" s="112"/>
      <c r="BLP54" s="112"/>
      <c r="BLQ54" s="112"/>
      <c r="BLR54" s="112"/>
      <c r="BLS54" s="112"/>
      <c r="BLT54" s="112"/>
      <c r="BLU54" s="112"/>
      <c r="BLV54" s="112"/>
      <c r="BLW54" s="112"/>
      <c r="BLX54" s="112"/>
      <c r="BLY54" s="112"/>
      <c r="BLZ54" s="112"/>
      <c r="BMA54" s="112"/>
      <c r="BMB54" s="112"/>
      <c r="BMC54" s="112"/>
      <c r="BMD54" s="112"/>
      <c r="BME54" s="112"/>
      <c r="BMF54" s="112"/>
      <c r="BMG54" s="112"/>
      <c r="BMH54" s="112"/>
      <c r="BMI54" s="112"/>
      <c r="BMJ54" s="112"/>
      <c r="BMK54" s="112"/>
      <c r="BML54" s="112"/>
      <c r="BMM54" s="112"/>
      <c r="BMN54" s="112"/>
      <c r="BMO54" s="112"/>
      <c r="BMP54" s="112"/>
      <c r="BMQ54" s="112"/>
      <c r="BMR54" s="112"/>
      <c r="BMS54" s="112"/>
      <c r="BMT54" s="112"/>
      <c r="BMU54" s="112"/>
      <c r="BMV54" s="112"/>
      <c r="BMW54" s="112"/>
      <c r="BMX54" s="112"/>
      <c r="BMY54" s="112"/>
      <c r="BMZ54" s="112"/>
      <c r="BNA54" s="112"/>
      <c r="BNB54" s="112"/>
      <c r="BNC54" s="112"/>
      <c r="BND54" s="112"/>
      <c r="BNE54" s="112"/>
      <c r="BNF54" s="112"/>
      <c r="BNG54" s="112"/>
      <c r="BNH54" s="112"/>
      <c r="BNI54" s="112"/>
      <c r="BNJ54" s="112"/>
      <c r="BNK54" s="112"/>
      <c r="BNL54" s="112"/>
      <c r="BNM54" s="112"/>
      <c r="BNN54" s="112"/>
      <c r="BNO54" s="112"/>
      <c r="BNP54" s="112"/>
      <c r="BNQ54" s="112"/>
      <c r="BNR54" s="112"/>
      <c r="BNS54" s="112"/>
      <c r="BNT54" s="112"/>
      <c r="BNU54" s="112"/>
      <c r="BNV54" s="112"/>
      <c r="BNW54" s="112"/>
      <c r="BNX54" s="112"/>
      <c r="BNY54" s="112"/>
      <c r="BNZ54" s="112"/>
      <c r="BOA54" s="112"/>
      <c r="BOB54" s="112"/>
      <c r="BOC54" s="112"/>
      <c r="BOD54" s="112"/>
      <c r="BOE54" s="112"/>
      <c r="BOF54" s="112"/>
      <c r="BOG54" s="112"/>
      <c r="BOH54" s="112"/>
      <c r="BOI54" s="112"/>
      <c r="BOJ54" s="112"/>
      <c r="BOK54" s="112"/>
      <c r="BOL54" s="112"/>
      <c r="BOM54" s="112"/>
      <c r="BON54" s="112"/>
      <c r="BOO54" s="112"/>
      <c r="BOP54" s="112"/>
      <c r="BOQ54" s="112"/>
      <c r="BOR54" s="112"/>
      <c r="BOS54" s="112"/>
      <c r="BOT54" s="112"/>
      <c r="BOU54" s="112"/>
      <c r="BOV54" s="112"/>
      <c r="BOW54" s="112"/>
      <c r="BOX54" s="112"/>
      <c r="BOY54" s="112"/>
      <c r="BOZ54" s="112"/>
      <c r="BPA54" s="112"/>
      <c r="BPB54" s="112"/>
      <c r="BPC54" s="112"/>
      <c r="BPD54" s="112"/>
      <c r="BPE54" s="112"/>
      <c r="BPF54" s="112"/>
      <c r="BPG54" s="112"/>
      <c r="BPH54" s="112"/>
      <c r="BPI54" s="112"/>
      <c r="BPJ54" s="112"/>
      <c r="BPK54" s="112"/>
      <c r="BPL54" s="112"/>
      <c r="BPM54" s="112"/>
      <c r="BPN54" s="112"/>
      <c r="BPO54" s="112"/>
      <c r="BPP54" s="112"/>
      <c r="BPQ54" s="112"/>
      <c r="BPR54" s="112"/>
      <c r="BPS54" s="112"/>
      <c r="BPT54" s="112"/>
      <c r="BPU54" s="112"/>
      <c r="BPV54" s="112"/>
      <c r="BPW54" s="112"/>
      <c r="BPX54" s="112"/>
      <c r="BPY54" s="112"/>
      <c r="BPZ54" s="112"/>
      <c r="BQA54" s="112"/>
      <c r="BQB54" s="112"/>
      <c r="BQC54" s="112"/>
      <c r="BQD54" s="112"/>
      <c r="BQE54" s="112"/>
      <c r="BQF54" s="112"/>
      <c r="BQG54" s="112"/>
      <c r="BQH54" s="112"/>
      <c r="BQI54" s="112"/>
      <c r="BQJ54" s="112"/>
      <c r="BQK54" s="112"/>
      <c r="BQL54" s="112"/>
      <c r="BQM54" s="112"/>
      <c r="BQN54" s="112"/>
      <c r="BQO54" s="112"/>
      <c r="BQP54" s="112"/>
      <c r="BQQ54" s="112"/>
      <c r="BQR54" s="112"/>
      <c r="BQS54" s="112"/>
      <c r="BQT54" s="112"/>
      <c r="BQU54" s="112"/>
      <c r="BQV54" s="112"/>
      <c r="BQW54" s="112"/>
      <c r="BQX54" s="112"/>
      <c r="BQY54" s="112"/>
      <c r="BQZ54" s="112"/>
      <c r="BRA54" s="112"/>
      <c r="BRB54" s="112"/>
      <c r="BRC54" s="112"/>
      <c r="BRD54" s="112"/>
      <c r="BRE54" s="112"/>
      <c r="BRF54" s="112"/>
      <c r="BRG54" s="112"/>
      <c r="BRH54" s="112"/>
      <c r="BRI54" s="112"/>
      <c r="BRJ54" s="112"/>
      <c r="BRK54" s="112"/>
      <c r="BRL54" s="112"/>
      <c r="BRM54" s="112"/>
      <c r="BRN54" s="112"/>
      <c r="BRO54" s="112"/>
      <c r="BRP54" s="112"/>
      <c r="BRQ54" s="112"/>
      <c r="BRR54" s="112"/>
      <c r="BRS54" s="112"/>
      <c r="BRT54" s="112"/>
      <c r="BRU54" s="112"/>
      <c r="BRV54" s="112"/>
      <c r="BRW54" s="112"/>
      <c r="BRX54" s="112"/>
      <c r="BRY54" s="112"/>
      <c r="BRZ54" s="112"/>
      <c r="BSA54" s="112"/>
      <c r="BSB54" s="112"/>
      <c r="BSC54" s="112"/>
      <c r="BSD54" s="112"/>
      <c r="BSE54" s="112"/>
      <c r="BSF54" s="112"/>
      <c r="BSG54" s="112"/>
      <c r="BSH54" s="112"/>
      <c r="BSI54" s="112"/>
      <c r="BSJ54" s="112"/>
      <c r="BSK54" s="112"/>
      <c r="BSL54" s="112"/>
      <c r="BSM54" s="112"/>
      <c r="BSN54" s="112"/>
      <c r="BSO54" s="112"/>
      <c r="BSP54" s="112"/>
      <c r="BSQ54" s="112"/>
      <c r="BSR54" s="112"/>
      <c r="BSS54" s="112"/>
      <c r="BST54" s="112"/>
      <c r="BSU54" s="112"/>
      <c r="BSV54" s="112"/>
      <c r="BSW54" s="112"/>
      <c r="BSX54" s="112"/>
      <c r="BSY54" s="112"/>
      <c r="BSZ54" s="112"/>
      <c r="BTA54" s="112"/>
      <c r="BTB54" s="112"/>
      <c r="BTC54" s="112"/>
      <c r="BTD54" s="112"/>
      <c r="BTE54" s="112"/>
      <c r="BTF54" s="112"/>
      <c r="BTG54" s="112"/>
      <c r="BTH54" s="112"/>
      <c r="BTI54" s="112"/>
      <c r="BTJ54" s="112"/>
      <c r="BTK54" s="112"/>
      <c r="BTL54" s="112"/>
      <c r="BTM54" s="112"/>
      <c r="BTN54" s="112"/>
      <c r="BTO54" s="112"/>
      <c r="BTP54" s="112"/>
      <c r="BTQ54" s="112"/>
      <c r="BTR54" s="112"/>
      <c r="BTS54" s="112"/>
      <c r="BTT54" s="112"/>
      <c r="BTU54" s="112"/>
      <c r="BTV54" s="112"/>
      <c r="BTW54" s="112"/>
      <c r="BTX54" s="112"/>
      <c r="BTY54" s="112"/>
      <c r="BTZ54" s="112"/>
      <c r="BUA54" s="112"/>
      <c r="BUB54" s="112"/>
      <c r="BUC54" s="112"/>
      <c r="BUD54" s="112"/>
      <c r="BUE54" s="112"/>
      <c r="BUF54" s="112"/>
      <c r="BUG54" s="112"/>
      <c r="BUH54" s="112"/>
      <c r="BUI54" s="112"/>
      <c r="BUJ54" s="112"/>
      <c r="BUK54" s="112"/>
      <c r="BUL54" s="112"/>
      <c r="BUM54" s="112"/>
      <c r="BUN54" s="112"/>
      <c r="BUO54" s="112"/>
      <c r="BUP54" s="112"/>
      <c r="BUQ54" s="112"/>
      <c r="BUR54" s="112"/>
      <c r="BUS54" s="112"/>
      <c r="BUT54" s="112"/>
      <c r="BUU54" s="112"/>
      <c r="BUV54" s="112"/>
      <c r="BUW54" s="112"/>
      <c r="BUX54" s="112"/>
      <c r="BUY54" s="112"/>
      <c r="BUZ54" s="112"/>
      <c r="BVA54" s="112"/>
      <c r="BVB54" s="112"/>
      <c r="BVC54" s="112"/>
      <c r="BVD54" s="112"/>
      <c r="BVE54" s="112"/>
      <c r="BVF54" s="112"/>
      <c r="BVG54" s="112"/>
      <c r="BVH54" s="112"/>
      <c r="BVI54" s="112"/>
      <c r="BVJ54" s="112"/>
      <c r="BVK54" s="112"/>
      <c r="BVL54" s="112"/>
      <c r="BVM54" s="112"/>
      <c r="BVN54" s="112"/>
      <c r="BVO54" s="112"/>
      <c r="BVP54" s="112"/>
      <c r="BVQ54" s="112"/>
      <c r="BVR54" s="112"/>
      <c r="BVS54" s="112"/>
      <c r="BVT54" s="112"/>
      <c r="BVU54" s="112"/>
      <c r="BVV54" s="112"/>
      <c r="BVW54" s="112"/>
      <c r="BVX54" s="112"/>
      <c r="BVY54" s="112"/>
      <c r="BVZ54" s="112"/>
      <c r="BWA54" s="112"/>
      <c r="BWB54" s="112"/>
      <c r="BWC54" s="112"/>
      <c r="BWD54" s="112"/>
      <c r="BWE54" s="112"/>
      <c r="BWF54" s="112"/>
      <c r="BWG54" s="112"/>
      <c r="BWH54" s="112"/>
      <c r="BWI54" s="112"/>
      <c r="BWJ54" s="112"/>
      <c r="BWK54" s="112"/>
      <c r="BWL54" s="112"/>
      <c r="BWM54" s="112"/>
      <c r="BWN54" s="112"/>
      <c r="BWO54" s="112"/>
      <c r="BWP54" s="112"/>
      <c r="BWQ54" s="112"/>
      <c r="BWR54" s="112"/>
      <c r="BWS54" s="112"/>
      <c r="BWT54" s="112"/>
      <c r="BWU54" s="112"/>
      <c r="BWV54" s="112"/>
      <c r="BWW54" s="112"/>
      <c r="BWX54" s="112"/>
      <c r="BWY54" s="112"/>
      <c r="BWZ54" s="112"/>
      <c r="BXA54" s="112"/>
      <c r="BXB54" s="112"/>
      <c r="BXC54" s="112"/>
      <c r="BXD54" s="112"/>
      <c r="BXE54" s="112"/>
      <c r="BXF54" s="112"/>
      <c r="BXG54" s="112"/>
      <c r="BXH54" s="112"/>
      <c r="BXI54" s="112"/>
      <c r="BXJ54" s="112"/>
      <c r="BXK54" s="112"/>
      <c r="BXL54" s="112"/>
      <c r="BXM54" s="112"/>
      <c r="BXN54" s="112"/>
      <c r="BXO54" s="112"/>
      <c r="BXP54" s="112"/>
      <c r="BXQ54" s="112"/>
      <c r="BXR54" s="112"/>
      <c r="BXS54" s="112"/>
      <c r="BXT54" s="112"/>
      <c r="BXU54" s="112"/>
      <c r="BXV54" s="112"/>
      <c r="BXW54" s="112"/>
      <c r="BXX54" s="112"/>
      <c r="BXY54" s="112"/>
      <c r="BXZ54" s="112"/>
      <c r="BYA54" s="112"/>
      <c r="BYB54" s="112"/>
      <c r="BYC54" s="112"/>
      <c r="BYD54" s="112"/>
      <c r="BYE54" s="112"/>
      <c r="BYF54" s="112"/>
      <c r="BYG54" s="112"/>
      <c r="BYH54" s="112"/>
      <c r="BYI54" s="112"/>
      <c r="BYJ54" s="112"/>
      <c r="BYK54" s="112"/>
      <c r="BYL54" s="112"/>
      <c r="BYM54" s="112"/>
      <c r="BYN54" s="112"/>
      <c r="BYO54" s="112"/>
      <c r="BYP54" s="112"/>
      <c r="BYQ54" s="112"/>
      <c r="BYR54" s="112"/>
      <c r="BYS54" s="112"/>
      <c r="BYT54" s="112"/>
      <c r="BYU54" s="112"/>
      <c r="BYV54" s="112"/>
      <c r="BYW54" s="112"/>
      <c r="BYX54" s="112"/>
      <c r="BYY54" s="112"/>
      <c r="BYZ54" s="112"/>
      <c r="BZA54" s="112"/>
      <c r="BZB54" s="112"/>
      <c r="BZC54" s="112"/>
      <c r="BZD54" s="112"/>
      <c r="BZE54" s="112"/>
      <c r="BZF54" s="112"/>
      <c r="BZG54" s="112"/>
      <c r="BZH54" s="112"/>
      <c r="BZI54" s="112"/>
      <c r="BZJ54" s="112"/>
      <c r="BZK54" s="112"/>
      <c r="BZL54" s="112"/>
      <c r="BZM54" s="112"/>
      <c r="BZN54" s="112"/>
      <c r="BZO54" s="112"/>
      <c r="BZP54" s="112"/>
      <c r="BZQ54" s="112"/>
      <c r="BZR54" s="112"/>
      <c r="BZS54" s="112"/>
      <c r="BZT54" s="112"/>
      <c r="BZU54" s="112"/>
      <c r="BZV54" s="112"/>
      <c r="BZW54" s="112"/>
      <c r="BZX54" s="112"/>
      <c r="BZY54" s="112"/>
      <c r="BZZ54" s="112"/>
      <c r="CAA54" s="112"/>
      <c r="CAB54" s="112"/>
      <c r="CAC54" s="112"/>
      <c r="CAD54" s="112"/>
      <c r="CAE54" s="112"/>
      <c r="CAF54" s="112"/>
      <c r="CAG54" s="112"/>
      <c r="CAH54" s="112"/>
      <c r="CAI54" s="112"/>
      <c r="CAJ54" s="112"/>
      <c r="CAK54" s="112"/>
      <c r="CAL54" s="112"/>
      <c r="CAM54" s="112"/>
      <c r="CAN54" s="112"/>
      <c r="CAO54" s="112"/>
      <c r="CAP54" s="112"/>
      <c r="CAQ54" s="112"/>
      <c r="CAR54" s="112"/>
      <c r="CAS54" s="112"/>
      <c r="CAT54" s="112"/>
      <c r="CAU54" s="112"/>
      <c r="CAV54" s="112"/>
      <c r="CAW54" s="112"/>
      <c r="CAX54" s="112"/>
      <c r="CAY54" s="112"/>
      <c r="CAZ54" s="112"/>
      <c r="CBA54" s="112"/>
      <c r="CBB54" s="112"/>
      <c r="CBC54" s="112"/>
      <c r="CBD54" s="112"/>
      <c r="CBE54" s="112"/>
      <c r="CBF54" s="112"/>
      <c r="CBG54" s="112"/>
      <c r="CBH54" s="112"/>
      <c r="CBI54" s="112"/>
      <c r="CBJ54" s="112"/>
      <c r="CBK54" s="112"/>
      <c r="CBL54" s="112"/>
      <c r="CBM54" s="112"/>
      <c r="CBN54" s="112"/>
      <c r="CBO54" s="112"/>
      <c r="CBP54" s="112"/>
      <c r="CBQ54" s="112"/>
      <c r="CBR54" s="112"/>
      <c r="CBS54" s="112"/>
      <c r="CBT54" s="112"/>
      <c r="CBU54" s="112"/>
      <c r="CBV54" s="112"/>
      <c r="CBW54" s="112"/>
      <c r="CBX54" s="112"/>
      <c r="CBY54" s="112"/>
      <c r="CBZ54" s="112"/>
      <c r="CCA54" s="112"/>
      <c r="CCB54" s="112"/>
      <c r="CCC54" s="112"/>
      <c r="CCD54" s="112"/>
      <c r="CCE54" s="112"/>
      <c r="CCF54" s="112"/>
      <c r="CCG54" s="112"/>
      <c r="CCH54" s="112"/>
      <c r="CCI54" s="112"/>
      <c r="CCJ54" s="112"/>
      <c r="CCK54" s="112"/>
      <c r="CCL54" s="112"/>
      <c r="CCM54" s="112"/>
      <c r="CCN54" s="112"/>
      <c r="CCO54" s="112"/>
      <c r="CCP54" s="112"/>
      <c r="CCQ54" s="112"/>
      <c r="CCR54" s="112"/>
      <c r="CCS54" s="112"/>
      <c r="CCT54" s="112"/>
      <c r="CCU54" s="112"/>
      <c r="CCV54" s="112"/>
      <c r="CCW54" s="112"/>
      <c r="CCX54" s="112"/>
      <c r="CCY54" s="112"/>
      <c r="CCZ54" s="112"/>
      <c r="CDA54" s="112"/>
      <c r="CDB54" s="112"/>
      <c r="CDC54" s="112"/>
      <c r="CDD54" s="112"/>
      <c r="CDE54" s="112"/>
      <c r="CDF54" s="112"/>
      <c r="CDG54" s="112"/>
      <c r="CDH54" s="112"/>
      <c r="CDI54" s="112"/>
      <c r="CDJ54" s="112"/>
      <c r="CDK54" s="112"/>
      <c r="CDL54" s="112"/>
      <c r="CDM54" s="112"/>
      <c r="CDN54" s="112"/>
      <c r="CDO54" s="112"/>
      <c r="CDP54" s="112"/>
      <c r="CDQ54" s="112"/>
      <c r="CDR54" s="112"/>
      <c r="CDS54" s="112"/>
      <c r="CDT54" s="112"/>
      <c r="CDU54" s="112"/>
      <c r="CDV54" s="112"/>
      <c r="CDW54" s="112"/>
      <c r="CDX54" s="112"/>
      <c r="CDY54" s="112"/>
      <c r="CDZ54" s="112"/>
      <c r="CEA54" s="112"/>
      <c r="CEB54" s="112"/>
      <c r="CEC54" s="112"/>
      <c r="CED54" s="112"/>
      <c r="CEE54" s="112"/>
      <c r="CEF54" s="112"/>
      <c r="CEG54" s="112"/>
      <c r="CEH54" s="112"/>
      <c r="CEI54" s="112"/>
      <c r="CEJ54" s="112"/>
      <c r="CEK54" s="112"/>
      <c r="CEL54" s="112"/>
      <c r="CEM54" s="112"/>
      <c r="CEN54" s="112"/>
      <c r="CEO54" s="112"/>
      <c r="CEP54" s="112"/>
      <c r="CEQ54" s="112"/>
      <c r="CER54" s="112"/>
      <c r="CES54" s="112"/>
      <c r="CET54" s="112"/>
      <c r="CEU54" s="112"/>
      <c r="CEV54" s="112"/>
      <c r="CEW54" s="112"/>
      <c r="CEX54" s="112"/>
      <c r="CEY54" s="112"/>
      <c r="CEZ54" s="112"/>
      <c r="CFA54" s="112"/>
      <c r="CFB54" s="112"/>
      <c r="CFC54" s="112"/>
      <c r="CFD54" s="112"/>
      <c r="CFE54" s="112"/>
      <c r="CFF54" s="112"/>
      <c r="CFG54" s="112"/>
      <c r="CFH54" s="112"/>
      <c r="CFI54" s="112"/>
      <c r="CFJ54" s="112"/>
      <c r="CFK54" s="112"/>
      <c r="CFL54" s="112"/>
      <c r="CFM54" s="112"/>
      <c r="CFN54" s="112"/>
      <c r="CFO54" s="112"/>
      <c r="CFP54" s="112"/>
      <c r="CFQ54" s="112"/>
      <c r="CFR54" s="112"/>
      <c r="CFS54" s="112"/>
      <c r="CFT54" s="112"/>
      <c r="CFU54" s="112"/>
      <c r="CFV54" s="112"/>
      <c r="CFW54" s="112"/>
      <c r="CFX54" s="112"/>
      <c r="CFY54" s="112"/>
      <c r="CFZ54" s="112"/>
      <c r="CGA54" s="112"/>
      <c r="CGB54" s="112"/>
      <c r="CGC54" s="112"/>
      <c r="CGD54" s="112"/>
      <c r="CGE54" s="112"/>
      <c r="CGF54" s="112"/>
      <c r="CGG54" s="112"/>
      <c r="CGH54" s="112"/>
      <c r="CGI54" s="112"/>
      <c r="CGJ54" s="112"/>
      <c r="CGK54" s="112"/>
      <c r="CGL54" s="112"/>
      <c r="CGM54" s="112"/>
      <c r="CGN54" s="112"/>
      <c r="CGO54" s="112"/>
      <c r="CGP54" s="112"/>
      <c r="CGQ54" s="112"/>
      <c r="CGR54" s="112"/>
      <c r="CGS54" s="112"/>
      <c r="CGT54" s="112"/>
      <c r="CGU54" s="112"/>
      <c r="CGV54" s="112"/>
      <c r="CGW54" s="112"/>
      <c r="CGX54" s="112"/>
      <c r="CGY54" s="112"/>
      <c r="CGZ54" s="112"/>
      <c r="CHA54" s="112"/>
      <c r="CHB54" s="112"/>
      <c r="CHC54" s="112"/>
      <c r="CHD54" s="112"/>
      <c r="CHE54" s="112"/>
      <c r="CHF54" s="112"/>
      <c r="CHG54" s="112"/>
      <c r="CHH54" s="112"/>
      <c r="CHI54" s="112"/>
      <c r="CHJ54" s="112"/>
      <c r="CHK54" s="112"/>
      <c r="CHL54" s="112"/>
      <c r="CHM54" s="112"/>
      <c r="CHN54" s="112"/>
      <c r="CHO54" s="112"/>
      <c r="CHP54" s="112"/>
      <c r="CHQ54" s="112"/>
      <c r="CHR54" s="112"/>
      <c r="CHS54" s="112"/>
      <c r="CHT54" s="112"/>
      <c r="CHU54" s="112"/>
      <c r="CHV54" s="112"/>
      <c r="CHW54" s="112"/>
      <c r="CHX54" s="112"/>
      <c r="CHY54" s="112"/>
      <c r="CHZ54" s="112"/>
      <c r="CIA54" s="112"/>
      <c r="CIB54" s="112"/>
      <c r="CIC54" s="112"/>
      <c r="CID54" s="112"/>
      <c r="CIE54" s="112"/>
      <c r="CIF54" s="112"/>
      <c r="CIG54" s="112"/>
      <c r="CIH54" s="112"/>
      <c r="CII54" s="112"/>
      <c r="CIJ54" s="112"/>
      <c r="CIK54" s="112"/>
      <c r="CIL54" s="112"/>
      <c r="CIM54" s="112"/>
      <c r="CIN54" s="112"/>
      <c r="CIO54" s="112"/>
      <c r="CIP54" s="112"/>
      <c r="CIQ54" s="112"/>
      <c r="CIR54" s="112"/>
      <c r="CIS54" s="112"/>
      <c r="CIT54" s="112"/>
      <c r="CIU54" s="112"/>
      <c r="CIV54" s="112"/>
      <c r="CIW54" s="112"/>
      <c r="CIX54" s="112"/>
      <c r="CIY54" s="112"/>
      <c r="CIZ54" s="112"/>
      <c r="CJA54" s="112"/>
      <c r="CJB54" s="112"/>
      <c r="CJC54" s="112"/>
      <c r="CJD54" s="112"/>
      <c r="CJE54" s="112"/>
      <c r="CJF54" s="112"/>
      <c r="CJG54" s="112"/>
      <c r="CJH54" s="112"/>
      <c r="CJI54" s="112"/>
      <c r="CJJ54" s="112"/>
      <c r="CJK54" s="112"/>
      <c r="CJL54" s="112"/>
      <c r="CJM54" s="112"/>
      <c r="CJN54" s="112"/>
      <c r="CJO54" s="112"/>
      <c r="CJP54" s="112"/>
      <c r="CJQ54" s="112"/>
      <c r="CJR54" s="112"/>
      <c r="CJS54" s="112"/>
      <c r="CJT54" s="112"/>
      <c r="CJU54" s="112"/>
      <c r="CJV54" s="112"/>
      <c r="CJW54" s="112"/>
      <c r="CJX54" s="112"/>
      <c r="CJY54" s="112"/>
      <c r="CJZ54" s="112"/>
      <c r="CKA54" s="112"/>
      <c r="CKB54" s="112"/>
      <c r="CKC54" s="112"/>
      <c r="CKD54" s="112"/>
      <c r="CKE54" s="112"/>
      <c r="CKF54" s="112"/>
      <c r="CKG54" s="112"/>
      <c r="CKH54" s="112"/>
      <c r="CKI54" s="112"/>
      <c r="CKJ54" s="112"/>
      <c r="CKK54" s="112"/>
      <c r="CKL54" s="112"/>
      <c r="CKM54" s="112"/>
      <c r="CKN54" s="112"/>
      <c r="CKO54" s="112"/>
      <c r="CKP54" s="112"/>
      <c r="CKQ54" s="112"/>
      <c r="CKR54" s="112"/>
      <c r="CKS54" s="112"/>
      <c r="CKT54" s="112"/>
      <c r="CKU54" s="112"/>
      <c r="CKV54" s="112"/>
      <c r="CKW54" s="112"/>
      <c r="CKX54" s="112"/>
      <c r="CKY54" s="112"/>
      <c r="CKZ54" s="112"/>
      <c r="CLA54" s="112"/>
      <c r="CLB54" s="112"/>
      <c r="CLC54" s="112"/>
      <c r="CLD54" s="112"/>
      <c r="CLE54" s="112"/>
      <c r="CLF54" s="112"/>
      <c r="CLG54" s="112"/>
      <c r="CLH54" s="112"/>
      <c r="CLI54" s="112"/>
      <c r="CLJ54" s="112"/>
      <c r="CLK54" s="112"/>
      <c r="CLL54" s="112"/>
      <c r="CLM54" s="112"/>
      <c r="CLN54" s="112"/>
      <c r="CLO54" s="112"/>
      <c r="CLP54" s="112"/>
      <c r="CLQ54" s="112"/>
      <c r="CLR54" s="112"/>
      <c r="CLS54" s="112"/>
      <c r="CLT54" s="112"/>
      <c r="CLU54" s="112"/>
      <c r="CLV54" s="112"/>
      <c r="CLW54" s="112"/>
      <c r="CLX54" s="112"/>
      <c r="CLY54" s="112"/>
      <c r="CLZ54" s="112"/>
      <c r="CMA54" s="112"/>
      <c r="CMB54" s="112"/>
      <c r="CMC54" s="112"/>
      <c r="CMD54" s="112"/>
      <c r="CME54" s="112"/>
      <c r="CMF54" s="112"/>
      <c r="CMG54" s="112"/>
      <c r="CMH54" s="112"/>
      <c r="CMI54" s="112"/>
      <c r="CMJ54" s="112"/>
      <c r="CMK54" s="112"/>
      <c r="CML54" s="112"/>
      <c r="CMM54" s="112"/>
      <c r="CMN54" s="112"/>
      <c r="CMO54" s="112"/>
      <c r="CMP54" s="112"/>
      <c r="CMQ54" s="112"/>
      <c r="CMR54" s="112"/>
      <c r="CMS54" s="112"/>
      <c r="CMT54" s="112"/>
      <c r="CMU54" s="112"/>
      <c r="CMV54" s="112"/>
      <c r="CMW54" s="112"/>
      <c r="CMX54" s="112"/>
      <c r="CMY54" s="112"/>
      <c r="CMZ54" s="112"/>
      <c r="CNA54" s="112"/>
      <c r="CNB54" s="112"/>
      <c r="CNC54" s="112"/>
      <c r="CND54" s="112"/>
      <c r="CNE54" s="112"/>
      <c r="CNF54" s="112"/>
      <c r="CNG54" s="112"/>
      <c r="CNH54" s="112"/>
      <c r="CNI54" s="112"/>
      <c r="CNJ54" s="112"/>
      <c r="CNK54" s="112"/>
      <c r="CNL54" s="112"/>
      <c r="CNM54" s="112"/>
      <c r="CNN54" s="112"/>
      <c r="CNO54" s="112"/>
      <c r="CNP54" s="112"/>
      <c r="CNQ54" s="112"/>
      <c r="CNR54" s="112"/>
      <c r="CNS54" s="112"/>
      <c r="CNT54" s="112"/>
      <c r="CNU54" s="112"/>
      <c r="CNV54" s="112"/>
      <c r="CNW54" s="112"/>
      <c r="CNX54" s="112"/>
      <c r="CNY54" s="112"/>
      <c r="CNZ54" s="112"/>
      <c r="COA54" s="112"/>
      <c r="COB54" s="112"/>
      <c r="COC54" s="112"/>
      <c r="COD54" s="112"/>
      <c r="COE54" s="112"/>
      <c r="COF54" s="112"/>
      <c r="COG54" s="112"/>
      <c r="COH54" s="112"/>
      <c r="COI54" s="112"/>
      <c r="COJ54" s="112"/>
      <c r="COK54" s="112"/>
      <c r="COL54" s="112"/>
      <c r="COM54" s="112"/>
      <c r="CON54" s="112"/>
      <c r="COO54" s="112"/>
      <c r="COP54" s="112"/>
      <c r="COQ54" s="112"/>
      <c r="COR54" s="112"/>
      <c r="COS54" s="112"/>
      <c r="COT54" s="112"/>
      <c r="COU54" s="112"/>
      <c r="COV54" s="112"/>
      <c r="COW54" s="112"/>
      <c r="COX54" s="112"/>
      <c r="COY54" s="112"/>
      <c r="COZ54" s="112"/>
      <c r="CPA54" s="112"/>
      <c r="CPB54" s="112"/>
      <c r="CPC54" s="112"/>
      <c r="CPD54" s="112"/>
      <c r="CPE54" s="112"/>
      <c r="CPF54" s="112"/>
      <c r="CPG54" s="112"/>
      <c r="CPH54" s="112"/>
      <c r="CPI54" s="112"/>
      <c r="CPJ54" s="112"/>
      <c r="CPK54" s="112"/>
      <c r="CPL54" s="112"/>
      <c r="CPM54" s="112"/>
      <c r="CPN54" s="112"/>
      <c r="CPO54" s="112"/>
      <c r="CPP54" s="112"/>
      <c r="CPQ54" s="112"/>
      <c r="CPR54" s="112"/>
      <c r="CPS54" s="112"/>
      <c r="CPT54" s="112"/>
      <c r="CPU54" s="112"/>
      <c r="CPV54" s="112"/>
      <c r="CPW54" s="112"/>
      <c r="CPX54" s="112"/>
      <c r="CPY54" s="112"/>
      <c r="CPZ54" s="112"/>
      <c r="CQA54" s="112"/>
      <c r="CQB54" s="112"/>
      <c r="CQC54" s="112"/>
      <c r="CQD54" s="112"/>
      <c r="CQE54" s="112"/>
      <c r="CQF54" s="112"/>
      <c r="CQG54" s="112"/>
      <c r="CQH54" s="112"/>
      <c r="CQI54" s="112"/>
      <c r="CQJ54" s="112"/>
      <c r="CQK54" s="112"/>
      <c r="CQL54" s="112"/>
      <c r="CQM54" s="112"/>
      <c r="CQN54" s="112"/>
      <c r="CQO54" s="112"/>
      <c r="CQP54" s="112"/>
      <c r="CQQ54" s="112"/>
      <c r="CQR54" s="112"/>
      <c r="CQS54" s="112"/>
      <c r="CQT54" s="112"/>
      <c r="CQU54" s="112"/>
      <c r="CQV54" s="112"/>
      <c r="CQW54" s="112"/>
      <c r="CQX54" s="112"/>
      <c r="CQY54" s="112"/>
      <c r="CQZ54" s="112"/>
      <c r="CRA54" s="112"/>
      <c r="CRB54" s="112"/>
      <c r="CRC54" s="112"/>
      <c r="CRD54" s="112"/>
      <c r="CRE54" s="112"/>
      <c r="CRF54" s="112"/>
      <c r="CRG54" s="112"/>
      <c r="CRH54" s="112"/>
      <c r="CRI54" s="112"/>
      <c r="CRJ54" s="112"/>
      <c r="CRK54" s="112"/>
      <c r="CRL54" s="112"/>
      <c r="CRM54" s="112"/>
      <c r="CRN54" s="112"/>
      <c r="CRO54" s="112"/>
      <c r="CRP54" s="112"/>
      <c r="CRQ54" s="112"/>
      <c r="CRR54" s="112"/>
      <c r="CRS54" s="112"/>
      <c r="CRT54" s="112"/>
      <c r="CRU54" s="112"/>
      <c r="CRV54" s="112"/>
      <c r="CRW54" s="112"/>
      <c r="CRX54" s="112"/>
      <c r="CRY54" s="112"/>
      <c r="CRZ54" s="112"/>
      <c r="CSA54" s="112"/>
      <c r="CSB54" s="112"/>
      <c r="CSC54" s="112"/>
      <c r="CSD54" s="112"/>
      <c r="CSE54" s="112"/>
      <c r="CSF54" s="112"/>
      <c r="CSG54" s="112"/>
      <c r="CSH54" s="112"/>
      <c r="CSI54" s="112"/>
      <c r="CSJ54" s="112"/>
      <c r="CSK54" s="112"/>
      <c r="CSL54" s="112"/>
      <c r="CSM54" s="112"/>
      <c r="CSN54" s="112"/>
      <c r="CSO54" s="112"/>
      <c r="CSP54" s="112"/>
      <c r="CSQ54" s="112"/>
      <c r="CSR54" s="112"/>
      <c r="CSS54" s="112"/>
      <c r="CST54" s="112"/>
      <c r="CSU54" s="112"/>
      <c r="CSV54" s="112"/>
      <c r="CSW54" s="112"/>
      <c r="CSX54" s="112"/>
      <c r="CSY54" s="112"/>
      <c r="CSZ54" s="112"/>
      <c r="CTA54" s="112"/>
      <c r="CTB54" s="112"/>
      <c r="CTC54" s="112"/>
      <c r="CTD54" s="112"/>
      <c r="CTE54" s="112"/>
      <c r="CTF54" s="112"/>
      <c r="CTG54" s="112"/>
      <c r="CTH54" s="112"/>
      <c r="CTI54" s="112"/>
      <c r="CTJ54" s="112"/>
      <c r="CTK54" s="112"/>
      <c r="CTL54" s="112"/>
      <c r="CTM54" s="112"/>
      <c r="CTN54" s="112"/>
      <c r="CTO54" s="112"/>
      <c r="CTP54" s="112"/>
      <c r="CTQ54" s="112"/>
      <c r="CTR54" s="112"/>
      <c r="CTS54" s="112"/>
      <c r="CTT54" s="112"/>
      <c r="CTU54" s="112"/>
      <c r="CTV54" s="112"/>
      <c r="CTW54" s="112"/>
      <c r="CTX54" s="112"/>
      <c r="CTY54" s="112"/>
      <c r="CTZ54" s="112"/>
      <c r="CUA54" s="112"/>
      <c r="CUB54" s="112"/>
      <c r="CUC54" s="112"/>
      <c r="CUD54" s="112"/>
      <c r="CUE54" s="112"/>
      <c r="CUF54" s="112"/>
      <c r="CUG54" s="112"/>
      <c r="CUH54" s="112"/>
      <c r="CUI54" s="112"/>
      <c r="CUJ54" s="112"/>
      <c r="CUK54" s="112"/>
      <c r="CUL54" s="112"/>
      <c r="CUM54" s="112"/>
      <c r="CUN54" s="112"/>
      <c r="CUO54" s="112"/>
      <c r="CUP54" s="112"/>
      <c r="CUQ54" s="112"/>
      <c r="CUR54" s="112"/>
      <c r="CUS54" s="112"/>
      <c r="CUT54" s="112"/>
      <c r="CUU54" s="112"/>
      <c r="CUV54" s="112"/>
      <c r="CUW54" s="112"/>
      <c r="CUX54" s="112"/>
      <c r="CUY54" s="112"/>
      <c r="CUZ54" s="112"/>
      <c r="CVA54" s="112"/>
      <c r="CVB54" s="112"/>
      <c r="CVC54" s="112"/>
      <c r="CVD54" s="112"/>
      <c r="CVE54" s="112"/>
      <c r="CVF54" s="112"/>
      <c r="CVG54" s="112"/>
      <c r="CVH54" s="112"/>
      <c r="CVI54" s="112"/>
      <c r="CVJ54" s="112"/>
      <c r="CVK54" s="112"/>
      <c r="CVL54" s="112"/>
      <c r="CVM54" s="112"/>
      <c r="CVN54" s="112"/>
      <c r="CVO54" s="112"/>
      <c r="CVP54" s="112"/>
      <c r="CVQ54" s="112"/>
      <c r="CVR54" s="112"/>
      <c r="CVS54" s="112"/>
      <c r="CVT54" s="112"/>
      <c r="CVU54" s="112"/>
      <c r="CVV54" s="112"/>
      <c r="CVW54" s="112"/>
      <c r="CVX54" s="112"/>
      <c r="CVY54" s="112"/>
      <c r="CVZ54" s="112"/>
      <c r="CWA54" s="112"/>
      <c r="CWB54" s="112"/>
      <c r="CWC54" s="112"/>
      <c r="CWD54" s="112"/>
      <c r="CWE54" s="112"/>
      <c r="CWF54" s="112"/>
      <c r="CWG54" s="112"/>
      <c r="CWH54" s="112"/>
      <c r="CWI54" s="112"/>
      <c r="CWJ54" s="112"/>
      <c r="CWK54" s="112"/>
      <c r="CWL54" s="112"/>
      <c r="CWM54" s="112"/>
      <c r="CWN54" s="112"/>
      <c r="CWO54" s="112"/>
      <c r="CWP54" s="112"/>
      <c r="CWQ54" s="112"/>
      <c r="CWR54" s="112"/>
      <c r="CWS54" s="112"/>
      <c r="CWT54" s="112"/>
      <c r="CWU54" s="112"/>
      <c r="CWV54" s="112"/>
      <c r="CWW54" s="112"/>
      <c r="CWX54" s="112"/>
      <c r="CWY54" s="112"/>
      <c r="CWZ54" s="112"/>
      <c r="CXA54" s="112"/>
      <c r="CXB54" s="112"/>
      <c r="CXC54" s="112"/>
      <c r="CXD54" s="112"/>
      <c r="CXE54" s="112"/>
      <c r="CXF54" s="112"/>
      <c r="CXG54" s="112"/>
      <c r="CXH54" s="112"/>
      <c r="CXI54" s="112"/>
      <c r="CXJ54" s="112"/>
      <c r="CXK54" s="112"/>
      <c r="CXL54" s="112"/>
      <c r="CXM54" s="112"/>
      <c r="CXN54" s="112"/>
      <c r="CXO54" s="112"/>
      <c r="CXP54" s="112"/>
      <c r="CXQ54" s="112"/>
      <c r="CXR54" s="112"/>
      <c r="CXS54" s="112"/>
      <c r="CXT54" s="112"/>
      <c r="CXU54" s="112"/>
      <c r="CXV54" s="112"/>
      <c r="CXW54" s="112"/>
      <c r="CXX54" s="112"/>
      <c r="CXY54" s="112"/>
      <c r="CXZ54" s="112"/>
      <c r="CYA54" s="112"/>
      <c r="CYB54" s="112"/>
      <c r="CYC54" s="112"/>
      <c r="CYD54" s="112"/>
      <c r="CYE54" s="112"/>
      <c r="CYF54" s="112"/>
      <c r="CYG54" s="112"/>
      <c r="CYH54" s="112"/>
      <c r="CYI54" s="112"/>
      <c r="CYJ54" s="112"/>
      <c r="CYK54" s="112"/>
      <c r="CYL54" s="112"/>
      <c r="CYM54" s="112"/>
      <c r="CYN54" s="112"/>
      <c r="CYO54" s="112"/>
      <c r="CYP54" s="112"/>
      <c r="CYQ54" s="112"/>
      <c r="CYR54" s="112"/>
      <c r="CYS54" s="112"/>
      <c r="CYT54" s="112"/>
      <c r="CYU54" s="112"/>
      <c r="CYV54" s="112"/>
      <c r="CYW54" s="112"/>
      <c r="CYX54" s="112"/>
      <c r="CYY54" s="112"/>
      <c r="CYZ54" s="112"/>
      <c r="CZA54" s="112"/>
      <c r="CZB54" s="112"/>
      <c r="CZC54" s="112"/>
      <c r="CZD54" s="112"/>
      <c r="CZE54" s="112"/>
      <c r="CZF54" s="112"/>
      <c r="CZG54" s="112"/>
      <c r="CZH54" s="112"/>
      <c r="CZI54" s="112"/>
      <c r="CZJ54" s="112"/>
      <c r="CZK54" s="112"/>
      <c r="CZL54" s="112"/>
      <c r="CZM54" s="112"/>
      <c r="CZN54" s="112"/>
      <c r="CZO54" s="112"/>
      <c r="CZP54" s="112"/>
      <c r="CZQ54" s="112"/>
      <c r="CZR54" s="112"/>
      <c r="CZS54" s="112"/>
      <c r="CZT54" s="112"/>
      <c r="CZU54" s="112"/>
      <c r="CZV54" s="112"/>
      <c r="CZW54" s="112"/>
      <c r="CZX54" s="112"/>
      <c r="CZY54" s="112"/>
      <c r="CZZ54" s="112"/>
      <c r="DAA54" s="112"/>
      <c r="DAB54" s="112"/>
      <c r="DAC54" s="112"/>
      <c r="DAD54" s="112"/>
      <c r="DAE54" s="112"/>
      <c r="DAF54" s="112"/>
      <c r="DAG54" s="112"/>
      <c r="DAH54" s="112"/>
      <c r="DAI54" s="112"/>
      <c r="DAJ54" s="112"/>
      <c r="DAK54" s="112"/>
      <c r="DAL54" s="112"/>
      <c r="DAM54" s="112"/>
      <c r="DAN54" s="112"/>
      <c r="DAO54" s="112"/>
      <c r="DAP54" s="112"/>
      <c r="DAQ54" s="112"/>
      <c r="DAR54" s="112"/>
      <c r="DAS54" s="112"/>
      <c r="DAT54" s="112"/>
      <c r="DAU54" s="112"/>
      <c r="DAV54" s="112"/>
      <c r="DAW54" s="112"/>
      <c r="DAX54" s="112"/>
      <c r="DAY54" s="112"/>
      <c r="DAZ54" s="112"/>
      <c r="DBA54" s="112"/>
      <c r="DBB54" s="112"/>
      <c r="DBC54" s="112"/>
      <c r="DBD54" s="112"/>
      <c r="DBE54" s="112"/>
      <c r="DBF54" s="112"/>
      <c r="DBG54" s="112"/>
      <c r="DBH54" s="112"/>
      <c r="DBI54" s="112"/>
      <c r="DBJ54" s="112"/>
      <c r="DBK54" s="112"/>
      <c r="DBL54" s="112"/>
      <c r="DBM54" s="112"/>
      <c r="DBN54" s="112"/>
      <c r="DBO54" s="112"/>
      <c r="DBP54" s="112"/>
      <c r="DBQ54" s="112"/>
      <c r="DBR54" s="112"/>
      <c r="DBS54" s="112"/>
      <c r="DBT54" s="112"/>
      <c r="DBU54" s="112"/>
      <c r="DBV54" s="112"/>
      <c r="DBW54" s="112"/>
      <c r="DBX54" s="112"/>
      <c r="DBY54" s="112"/>
      <c r="DBZ54" s="112"/>
      <c r="DCA54" s="112"/>
      <c r="DCB54" s="112"/>
      <c r="DCC54" s="112"/>
      <c r="DCD54" s="112"/>
      <c r="DCE54" s="112"/>
      <c r="DCF54" s="112"/>
      <c r="DCG54" s="112"/>
      <c r="DCH54" s="112"/>
      <c r="DCI54" s="112"/>
      <c r="DCJ54" s="112"/>
      <c r="DCK54" s="112"/>
      <c r="DCL54" s="112"/>
      <c r="DCM54" s="112"/>
      <c r="DCN54" s="112"/>
      <c r="DCO54" s="112"/>
      <c r="DCP54" s="112"/>
      <c r="DCQ54" s="112"/>
      <c r="DCR54" s="112"/>
      <c r="DCS54" s="112"/>
      <c r="DCT54" s="112"/>
      <c r="DCU54" s="112"/>
      <c r="DCV54" s="112"/>
      <c r="DCW54" s="112"/>
      <c r="DCX54" s="112"/>
      <c r="DCY54" s="112"/>
      <c r="DCZ54" s="112"/>
      <c r="DDA54" s="112"/>
      <c r="DDB54" s="112"/>
      <c r="DDC54" s="112"/>
      <c r="DDD54" s="112"/>
      <c r="DDE54" s="112"/>
      <c r="DDF54" s="112"/>
      <c r="DDG54" s="112"/>
      <c r="DDH54" s="112"/>
      <c r="DDI54" s="112"/>
      <c r="DDJ54" s="112"/>
      <c r="DDK54" s="112"/>
      <c r="DDL54" s="112"/>
      <c r="DDM54" s="112"/>
      <c r="DDN54" s="112"/>
      <c r="DDO54" s="112"/>
      <c r="DDP54" s="112"/>
      <c r="DDQ54" s="112"/>
      <c r="DDR54" s="112"/>
      <c r="DDS54" s="112"/>
      <c r="DDT54" s="112"/>
      <c r="DDU54" s="112"/>
      <c r="DDV54" s="112"/>
      <c r="DDW54" s="112"/>
      <c r="DDX54" s="112"/>
      <c r="DDY54" s="112"/>
      <c r="DDZ54" s="112"/>
      <c r="DEA54" s="112"/>
      <c r="DEB54" s="112"/>
      <c r="DEC54" s="112"/>
      <c r="DED54" s="112"/>
      <c r="DEE54" s="112"/>
      <c r="DEF54" s="112"/>
      <c r="DEG54" s="112"/>
      <c r="DEH54" s="112"/>
      <c r="DEI54" s="112"/>
      <c r="DEJ54" s="112"/>
      <c r="DEK54" s="112"/>
      <c r="DEL54" s="112"/>
      <c r="DEM54" s="112"/>
      <c r="DEN54" s="112"/>
      <c r="DEO54" s="112"/>
      <c r="DEP54" s="112"/>
      <c r="DEQ54" s="112"/>
      <c r="DER54" s="112"/>
      <c r="DES54" s="112"/>
      <c r="DET54" s="112"/>
      <c r="DEU54" s="112"/>
      <c r="DEV54" s="112"/>
      <c r="DEW54" s="112"/>
      <c r="DEX54" s="112"/>
      <c r="DEY54" s="112"/>
      <c r="DEZ54" s="112"/>
      <c r="DFA54" s="112"/>
      <c r="DFB54" s="112"/>
      <c r="DFC54" s="112"/>
      <c r="DFD54" s="112"/>
      <c r="DFE54" s="112"/>
      <c r="DFF54" s="112"/>
      <c r="DFG54" s="112"/>
      <c r="DFH54" s="112"/>
      <c r="DFI54" s="112"/>
      <c r="DFJ54" s="112"/>
      <c r="DFK54" s="112"/>
      <c r="DFL54" s="112"/>
      <c r="DFM54" s="112"/>
      <c r="DFN54" s="112"/>
      <c r="DFO54" s="112"/>
      <c r="DFP54" s="112"/>
      <c r="DFQ54" s="112"/>
      <c r="DFR54" s="112"/>
      <c r="DFS54" s="112"/>
      <c r="DFT54" s="112"/>
      <c r="DFU54" s="112"/>
      <c r="DFV54" s="112"/>
      <c r="DFW54" s="112"/>
      <c r="DFX54" s="112"/>
      <c r="DFY54" s="112"/>
      <c r="DFZ54" s="112"/>
      <c r="DGA54" s="112"/>
      <c r="DGB54" s="112"/>
      <c r="DGC54" s="112"/>
      <c r="DGD54" s="112"/>
      <c r="DGE54" s="112"/>
      <c r="DGF54" s="112"/>
      <c r="DGG54" s="112"/>
      <c r="DGH54" s="112"/>
      <c r="DGI54" s="112"/>
      <c r="DGJ54" s="112"/>
      <c r="DGK54" s="112"/>
      <c r="DGL54" s="112"/>
      <c r="DGM54" s="112"/>
      <c r="DGN54" s="112"/>
      <c r="DGO54" s="112"/>
      <c r="DGP54" s="112"/>
      <c r="DGQ54" s="112"/>
      <c r="DGR54" s="112"/>
      <c r="DGS54" s="112"/>
      <c r="DGT54" s="112"/>
      <c r="DGU54" s="112"/>
      <c r="DGV54" s="112"/>
      <c r="DGW54" s="112"/>
      <c r="DGX54" s="112"/>
      <c r="DGY54" s="112"/>
      <c r="DGZ54" s="112"/>
      <c r="DHA54" s="112"/>
      <c r="DHB54" s="112"/>
      <c r="DHC54" s="112"/>
      <c r="DHD54" s="112"/>
      <c r="DHE54" s="112"/>
      <c r="DHF54" s="112"/>
      <c r="DHG54" s="112"/>
      <c r="DHH54" s="112"/>
      <c r="DHI54" s="112"/>
      <c r="DHJ54" s="112"/>
      <c r="DHK54" s="112"/>
      <c r="DHL54" s="112"/>
      <c r="DHM54" s="112"/>
      <c r="DHN54" s="112"/>
      <c r="DHO54" s="112"/>
      <c r="DHP54" s="112"/>
      <c r="DHQ54" s="112"/>
      <c r="DHR54" s="112"/>
      <c r="DHS54" s="112"/>
      <c r="DHT54" s="112"/>
      <c r="DHU54" s="112"/>
      <c r="DHV54" s="112"/>
      <c r="DHW54" s="112"/>
      <c r="DHX54" s="112"/>
      <c r="DHY54" s="112"/>
      <c r="DHZ54" s="112"/>
      <c r="DIA54" s="112"/>
      <c r="DIB54" s="112"/>
      <c r="DIC54" s="112"/>
      <c r="DID54" s="112"/>
      <c r="DIE54" s="112"/>
      <c r="DIF54" s="112"/>
      <c r="DIG54" s="112"/>
      <c r="DIH54" s="112"/>
      <c r="DII54" s="112"/>
      <c r="DIJ54" s="112"/>
      <c r="DIK54" s="112"/>
      <c r="DIL54" s="112"/>
      <c r="DIM54" s="112"/>
      <c r="DIN54" s="112"/>
      <c r="DIO54" s="112"/>
      <c r="DIP54" s="112"/>
      <c r="DIQ54" s="112"/>
      <c r="DIR54" s="112"/>
      <c r="DIS54" s="112"/>
      <c r="DIT54" s="112"/>
      <c r="DIU54" s="112"/>
      <c r="DIV54" s="112"/>
      <c r="DIW54" s="112"/>
      <c r="DIX54" s="112"/>
      <c r="DIY54" s="112"/>
      <c r="DIZ54" s="112"/>
      <c r="DJA54" s="112"/>
      <c r="DJB54" s="112"/>
      <c r="DJC54" s="112"/>
      <c r="DJD54" s="112"/>
      <c r="DJE54" s="112"/>
      <c r="DJF54" s="112"/>
      <c r="DJG54" s="112"/>
      <c r="DJH54" s="112"/>
      <c r="DJI54" s="112"/>
      <c r="DJJ54" s="112"/>
      <c r="DJK54" s="112"/>
      <c r="DJL54" s="112"/>
      <c r="DJM54" s="112"/>
      <c r="DJN54" s="112"/>
      <c r="DJO54" s="112"/>
      <c r="DJP54" s="112"/>
      <c r="DJQ54" s="112"/>
      <c r="DJR54" s="112"/>
      <c r="DJS54" s="112"/>
      <c r="DJT54" s="112"/>
      <c r="DJU54" s="112"/>
      <c r="DJV54" s="112"/>
      <c r="DJW54" s="112"/>
      <c r="DJX54" s="112"/>
      <c r="DJY54" s="112"/>
      <c r="DJZ54" s="112"/>
      <c r="DKA54" s="112"/>
      <c r="DKB54" s="112"/>
      <c r="DKC54" s="112"/>
      <c r="DKD54" s="112"/>
      <c r="DKE54" s="112"/>
      <c r="DKF54" s="112"/>
      <c r="DKG54" s="112"/>
      <c r="DKH54" s="112"/>
      <c r="DKI54" s="112"/>
      <c r="DKJ54" s="112"/>
      <c r="DKK54" s="112"/>
      <c r="DKL54" s="112"/>
      <c r="DKM54" s="112"/>
      <c r="DKN54" s="112"/>
      <c r="DKO54" s="112"/>
      <c r="DKP54" s="112"/>
      <c r="DKQ54" s="112"/>
      <c r="DKR54" s="112"/>
      <c r="DKS54" s="112"/>
      <c r="DKT54" s="112"/>
      <c r="DKU54" s="112"/>
      <c r="DKV54" s="112"/>
      <c r="DKW54" s="112"/>
      <c r="DKX54" s="112"/>
      <c r="DKY54" s="112"/>
      <c r="DKZ54" s="112"/>
      <c r="DLA54" s="112"/>
      <c r="DLB54" s="112"/>
      <c r="DLC54" s="112"/>
      <c r="DLD54" s="112"/>
      <c r="DLE54" s="112"/>
      <c r="DLF54" s="112"/>
      <c r="DLG54" s="112"/>
      <c r="DLH54" s="112"/>
      <c r="DLI54" s="112"/>
      <c r="DLJ54" s="112"/>
      <c r="DLK54" s="112"/>
      <c r="DLL54" s="112"/>
      <c r="DLM54" s="112"/>
      <c r="DLN54" s="112"/>
      <c r="DLO54" s="112"/>
      <c r="DLP54" s="112"/>
      <c r="DLQ54" s="112"/>
      <c r="DLR54" s="112"/>
      <c r="DLS54" s="112"/>
      <c r="DLT54" s="112"/>
      <c r="DLU54" s="112"/>
      <c r="DLV54" s="112"/>
      <c r="DLW54" s="112"/>
      <c r="DLX54" s="112"/>
      <c r="DLY54" s="112"/>
      <c r="DLZ54" s="112"/>
      <c r="DMA54" s="112"/>
      <c r="DMB54" s="112"/>
      <c r="DMC54" s="112"/>
      <c r="DMD54" s="112"/>
      <c r="DME54" s="112"/>
      <c r="DMF54" s="112"/>
      <c r="DMG54" s="112"/>
      <c r="DMH54" s="112"/>
      <c r="DMI54" s="112"/>
      <c r="DMJ54" s="112"/>
      <c r="DMK54" s="112"/>
      <c r="DML54" s="112"/>
      <c r="DMM54" s="112"/>
      <c r="DMN54" s="112"/>
      <c r="DMO54" s="112"/>
      <c r="DMP54" s="112"/>
      <c r="DMQ54" s="112"/>
      <c r="DMR54" s="112"/>
      <c r="DMS54" s="112"/>
      <c r="DMT54" s="112"/>
      <c r="DMU54" s="112"/>
      <c r="DMV54" s="112"/>
      <c r="DMW54" s="112"/>
      <c r="DMX54" s="112"/>
      <c r="DMY54" s="112"/>
      <c r="DMZ54" s="112"/>
      <c r="DNA54" s="112"/>
      <c r="DNB54" s="112"/>
      <c r="DNC54" s="112"/>
      <c r="DND54" s="112"/>
      <c r="DNE54" s="112"/>
      <c r="DNF54" s="112"/>
      <c r="DNG54" s="112"/>
      <c r="DNH54" s="112"/>
      <c r="DNI54" s="112"/>
      <c r="DNJ54" s="112"/>
      <c r="DNK54" s="112"/>
      <c r="DNL54" s="112"/>
      <c r="DNM54" s="112"/>
      <c r="DNN54" s="112"/>
      <c r="DNO54" s="112"/>
      <c r="DNP54" s="112"/>
      <c r="DNQ54" s="112"/>
      <c r="DNR54" s="112"/>
      <c r="DNS54" s="112"/>
      <c r="DNT54" s="112"/>
      <c r="DNU54" s="112"/>
      <c r="DNV54" s="112"/>
      <c r="DNW54" s="112"/>
      <c r="DNX54" s="112"/>
      <c r="DNY54" s="112"/>
      <c r="DNZ54" s="112"/>
      <c r="DOA54" s="112"/>
      <c r="DOB54" s="112"/>
      <c r="DOC54" s="112"/>
      <c r="DOD54" s="112"/>
      <c r="DOE54" s="112"/>
      <c r="DOF54" s="112"/>
      <c r="DOG54" s="112"/>
      <c r="DOH54" s="112"/>
      <c r="DOI54" s="112"/>
      <c r="DOJ54" s="112"/>
      <c r="DOK54" s="112"/>
      <c r="DOL54" s="112"/>
      <c r="DOM54" s="112"/>
      <c r="DON54" s="112"/>
      <c r="DOO54" s="112"/>
      <c r="DOP54" s="112"/>
      <c r="DOQ54" s="112"/>
      <c r="DOR54" s="112"/>
      <c r="DOS54" s="112"/>
      <c r="DOT54" s="112"/>
      <c r="DOU54" s="112"/>
      <c r="DOV54" s="112"/>
      <c r="DOW54" s="112"/>
      <c r="DOX54" s="112"/>
      <c r="DOY54" s="112"/>
      <c r="DOZ54" s="112"/>
      <c r="DPA54" s="112"/>
      <c r="DPB54" s="112"/>
      <c r="DPC54" s="112"/>
      <c r="DPD54" s="112"/>
      <c r="DPE54" s="112"/>
      <c r="DPF54" s="112"/>
      <c r="DPG54" s="112"/>
      <c r="DPH54" s="112"/>
      <c r="DPI54" s="112"/>
      <c r="DPJ54" s="112"/>
      <c r="DPK54" s="112"/>
      <c r="DPL54" s="112"/>
      <c r="DPM54" s="112"/>
      <c r="DPN54" s="112"/>
      <c r="DPO54" s="112"/>
      <c r="DPP54" s="112"/>
      <c r="DPQ54" s="112"/>
      <c r="DPR54" s="112"/>
      <c r="DPS54" s="112"/>
      <c r="DPT54" s="112"/>
      <c r="DPU54" s="112"/>
      <c r="DPV54" s="112"/>
      <c r="DPW54" s="112"/>
      <c r="DPX54" s="112"/>
      <c r="DPY54" s="112"/>
      <c r="DPZ54" s="112"/>
      <c r="DQA54" s="112"/>
      <c r="DQB54" s="112"/>
      <c r="DQC54" s="112"/>
      <c r="DQD54" s="112"/>
      <c r="DQE54" s="112"/>
      <c r="DQF54" s="112"/>
      <c r="DQG54" s="112"/>
      <c r="DQH54" s="112"/>
      <c r="DQI54" s="112"/>
      <c r="DQJ54" s="112"/>
      <c r="DQK54" s="112"/>
      <c r="DQL54" s="112"/>
      <c r="DQM54" s="112"/>
      <c r="DQN54" s="112"/>
      <c r="DQO54" s="112"/>
      <c r="DQP54" s="112"/>
      <c r="DQQ54" s="112"/>
      <c r="DQR54" s="112"/>
      <c r="DQS54" s="112"/>
      <c r="DQT54" s="112"/>
      <c r="DQU54" s="112"/>
      <c r="DQV54" s="112"/>
      <c r="DQW54" s="112"/>
      <c r="DQX54" s="112"/>
      <c r="DQY54" s="112"/>
      <c r="DQZ54" s="112"/>
      <c r="DRA54" s="112"/>
      <c r="DRB54" s="112"/>
      <c r="DRC54" s="112"/>
      <c r="DRD54" s="112"/>
      <c r="DRE54" s="112"/>
      <c r="DRF54" s="112"/>
      <c r="DRG54" s="112"/>
      <c r="DRH54" s="112"/>
      <c r="DRI54" s="112"/>
      <c r="DRJ54" s="112"/>
      <c r="DRK54" s="112"/>
      <c r="DRL54" s="112"/>
      <c r="DRM54" s="112"/>
      <c r="DRN54" s="112"/>
      <c r="DRO54" s="112"/>
      <c r="DRP54" s="112"/>
      <c r="DRQ54" s="112"/>
      <c r="DRR54" s="112"/>
      <c r="DRS54" s="112"/>
      <c r="DRT54" s="112"/>
      <c r="DRU54" s="112"/>
      <c r="DRV54" s="112"/>
      <c r="DRW54" s="112"/>
      <c r="DRX54" s="112"/>
      <c r="DRY54" s="112"/>
      <c r="DRZ54" s="112"/>
      <c r="DSA54" s="112"/>
      <c r="DSB54" s="112"/>
      <c r="DSC54" s="112"/>
      <c r="DSD54" s="112"/>
      <c r="DSE54" s="112"/>
      <c r="DSF54" s="112"/>
      <c r="DSG54" s="112"/>
      <c r="DSH54" s="112"/>
      <c r="DSI54" s="112"/>
      <c r="DSJ54" s="112"/>
      <c r="DSK54" s="112"/>
      <c r="DSL54" s="112"/>
      <c r="DSM54" s="112"/>
      <c r="DSN54" s="112"/>
      <c r="DSO54" s="112"/>
      <c r="DSP54" s="112"/>
      <c r="DSQ54" s="112"/>
      <c r="DSR54" s="112"/>
      <c r="DSS54" s="112"/>
      <c r="DST54" s="112"/>
      <c r="DSU54" s="112"/>
      <c r="DSV54" s="112"/>
      <c r="DSW54" s="112"/>
      <c r="DSX54" s="112"/>
      <c r="DSY54" s="112"/>
      <c r="DSZ54" s="112"/>
      <c r="DTA54" s="112"/>
      <c r="DTB54" s="112"/>
      <c r="DTC54" s="112"/>
      <c r="DTD54" s="112"/>
      <c r="DTE54" s="112"/>
      <c r="DTF54" s="112"/>
      <c r="DTG54" s="112"/>
      <c r="DTH54" s="112"/>
      <c r="DTI54" s="112"/>
      <c r="DTJ54" s="112"/>
      <c r="DTK54" s="112"/>
      <c r="DTL54" s="112"/>
      <c r="DTM54" s="112"/>
      <c r="DTN54" s="112"/>
      <c r="DTO54" s="112"/>
      <c r="DTP54" s="112"/>
      <c r="DTQ54" s="112"/>
      <c r="DTR54" s="112"/>
      <c r="DTS54" s="112"/>
      <c r="DTT54" s="112"/>
      <c r="DTU54" s="112"/>
      <c r="DTV54" s="112"/>
      <c r="DTW54" s="112"/>
      <c r="DTX54" s="112"/>
      <c r="DTY54" s="112"/>
      <c r="DTZ54" s="112"/>
      <c r="DUA54" s="112"/>
      <c r="DUB54" s="112"/>
      <c r="DUC54" s="112"/>
      <c r="DUD54" s="112"/>
      <c r="DUE54" s="112"/>
      <c r="DUF54" s="112"/>
      <c r="DUG54" s="112"/>
      <c r="DUH54" s="112"/>
      <c r="DUI54" s="112"/>
      <c r="DUJ54" s="112"/>
      <c r="DUK54" s="112"/>
      <c r="DUL54" s="112"/>
      <c r="DUM54" s="112"/>
      <c r="DUN54" s="112"/>
      <c r="DUO54" s="112"/>
      <c r="DUP54" s="112"/>
      <c r="DUQ54" s="112"/>
      <c r="DUR54" s="112"/>
      <c r="DUS54" s="112"/>
      <c r="DUT54" s="112"/>
      <c r="DUU54" s="112"/>
      <c r="DUV54" s="112"/>
      <c r="DUW54" s="112"/>
      <c r="DUX54" s="112"/>
      <c r="DUY54" s="112"/>
      <c r="DUZ54" s="112"/>
      <c r="DVA54" s="112"/>
      <c r="DVB54" s="112"/>
      <c r="DVC54" s="112"/>
      <c r="DVD54" s="112"/>
      <c r="DVE54" s="112"/>
      <c r="DVF54" s="112"/>
      <c r="DVG54" s="112"/>
      <c r="DVH54" s="112"/>
      <c r="DVI54" s="112"/>
      <c r="DVJ54" s="112"/>
      <c r="DVK54" s="112"/>
      <c r="DVL54" s="112"/>
      <c r="DVM54" s="112"/>
      <c r="DVN54" s="112"/>
      <c r="DVO54" s="112"/>
      <c r="DVP54" s="112"/>
      <c r="DVQ54" s="112"/>
      <c r="DVR54" s="112"/>
      <c r="DVS54" s="112"/>
      <c r="DVT54" s="112"/>
      <c r="DVU54" s="112"/>
      <c r="DVV54" s="112"/>
      <c r="DVW54" s="112"/>
      <c r="DVX54" s="112"/>
      <c r="DVY54" s="112"/>
      <c r="DVZ54" s="112"/>
      <c r="DWA54" s="112"/>
      <c r="DWB54" s="112"/>
      <c r="DWC54" s="112"/>
      <c r="DWD54" s="112"/>
      <c r="DWE54" s="112"/>
      <c r="DWF54" s="112"/>
      <c r="DWG54" s="112"/>
      <c r="DWH54" s="112"/>
      <c r="DWI54" s="112"/>
      <c r="DWJ54" s="112"/>
      <c r="DWK54" s="112"/>
      <c r="DWL54" s="112"/>
      <c r="DWM54" s="112"/>
      <c r="DWN54" s="112"/>
      <c r="DWO54" s="112"/>
      <c r="DWP54" s="112"/>
      <c r="DWQ54" s="112"/>
      <c r="DWR54" s="112"/>
      <c r="DWS54" s="112"/>
      <c r="DWT54" s="112"/>
      <c r="DWU54" s="112"/>
      <c r="DWV54" s="112"/>
      <c r="DWW54" s="112"/>
      <c r="DWX54" s="112"/>
      <c r="DWY54" s="112"/>
      <c r="DWZ54" s="112"/>
      <c r="DXA54" s="112"/>
      <c r="DXB54" s="112"/>
      <c r="DXC54" s="112"/>
      <c r="DXD54" s="112"/>
      <c r="DXE54" s="112"/>
      <c r="DXF54" s="112"/>
      <c r="DXG54" s="112"/>
      <c r="DXH54" s="112"/>
      <c r="DXI54" s="112"/>
      <c r="DXJ54" s="112"/>
      <c r="DXK54" s="112"/>
      <c r="DXL54" s="112"/>
      <c r="DXM54" s="112"/>
      <c r="DXN54" s="112"/>
      <c r="DXO54" s="112"/>
      <c r="DXP54" s="112"/>
      <c r="DXQ54" s="112"/>
      <c r="DXR54" s="112"/>
      <c r="DXS54" s="112"/>
      <c r="DXT54" s="112"/>
      <c r="DXU54" s="112"/>
      <c r="DXV54" s="112"/>
      <c r="DXW54" s="112"/>
      <c r="DXX54" s="112"/>
      <c r="DXY54" s="112"/>
      <c r="DXZ54" s="112"/>
      <c r="DYA54" s="112"/>
      <c r="DYB54" s="112"/>
      <c r="DYC54" s="112"/>
      <c r="DYD54" s="112"/>
      <c r="DYE54" s="112"/>
      <c r="DYF54" s="112"/>
      <c r="DYG54" s="112"/>
      <c r="DYH54" s="112"/>
      <c r="DYI54" s="112"/>
      <c r="DYJ54" s="112"/>
      <c r="DYK54" s="112"/>
      <c r="DYL54" s="112"/>
      <c r="DYM54" s="112"/>
      <c r="DYN54" s="112"/>
      <c r="DYO54" s="112"/>
      <c r="DYP54" s="112"/>
      <c r="DYQ54" s="112"/>
      <c r="DYR54" s="112"/>
      <c r="DYS54" s="112"/>
      <c r="DYT54" s="112"/>
      <c r="DYU54" s="112"/>
      <c r="DYV54" s="112"/>
      <c r="DYW54" s="112"/>
      <c r="DYX54" s="112"/>
      <c r="DYY54" s="112"/>
      <c r="DYZ54" s="112"/>
      <c r="DZA54" s="112"/>
      <c r="DZB54" s="112"/>
      <c r="DZC54" s="112"/>
      <c r="DZD54" s="112"/>
      <c r="DZE54" s="112"/>
      <c r="DZF54" s="112"/>
      <c r="DZG54" s="112"/>
      <c r="DZH54" s="112"/>
      <c r="DZI54" s="112"/>
      <c r="DZJ54" s="112"/>
      <c r="DZK54" s="112"/>
      <c r="DZL54" s="112"/>
      <c r="DZM54" s="112"/>
      <c r="DZN54" s="112"/>
      <c r="DZO54" s="112"/>
      <c r="DZP54" s="112"/>
      <c r="DZQ54" s="112"/>
      <c r="DZR54" s="112"/>
      <c r="DZS54" s="112"/>
      <c r="DZT54" s="112"/>
      <c r="DZU54" s="112"/>
      <c r="DZV54" s="112"/>
      <c r="DZW54" s="112"/>
      <c r="DZX54" s="112"/>
      <c r="DZY54" s="112"/>
      <c r="DZZ54" s="112"/>
      <c r="EAA54" s="112"/>
      <c r="EAB54" s="112"/>
      <c r="EAC54" s="112"/>
      <c r="EAD54" s="112"/>
      <c r="EAE54" s="112"/>
      <c r="EAF54" s="112"/>
      <c r="EAG54" s="112"/>
      <c r="EAH54" s="112"/>
      <c r="EAI54" s="112"/>
      <c r="EAJ54" s="112"/>
      <c r="EAK54" s="112"/>
      <c r="EAL54" s="112"/>
      <c r="EAM54" s="112"/>
      <c r="EAN54" s="112"/>
      <c r="EAO54" s="112"/>
      <c r="EAP54" s="112"/>
      <c r="EAQ54" s="112"/>
      <c r="EAR54" s="112"/>
      <c r="EAS54" s="112"/>
      <c r="EAT54" s="112"/>
      <c r="EAU54" s="112"/>
      <c r="EAV54" s="112"/>
      <c r="EAW54" s="112"/>
      <c r="EAX54" s="112"/>
      <c r="EAY54" s="112"/>
      <c r="EAZ54" s="112"/>
      <c r="EBA54" s="112"/>
      <c r="EBB54" s="112"/>
      <c r="EBC54" s="112"/>
      <c r="EBD54" s="112"/>
      <c r="EBE54" s="112"/>
      <c r="EBF54" s="112"/>
      <c r="EBG54" s="112"/>
      <c r="EBH54" s="112"/>
      <c r="EBI54" s="112"/>
      <c r="EBJ54" s="112"/>
      <c r="EBK54" s="112"/>
      <c r="EBL54" s="112"/>
      <c r="EBM54" s="112"/>
      <c r="EBN54" s="112"/>
      <c r="EBO54" s="112"/>
      <c r="EBP54" s="112"/>
      <c r="EBQ54" s="112"/>
      <c r="EBR54" s="112"/>
      <c r="EBS54" s="112"/>
      <c r="EBT54" s="112"/>
      <c r="EBU54" s="112"/>
      <c r="EBV54" s="112"/>
      <c r="EBW54" s="112"/>
      <c r="EBX54" s="112"/>
      <c r="EBY54" s="112"/>
      <c r="EBZ54" s="112"/>
      <c r="ECA54" s="112"/>
      <c r="ECB54" s="112"/>
      <c r="ECC54" s="112"/>
      <c r="ECD54" s="112"/>
      <c r="ECE54" s="112"/>
      <c r="ECF54" s="112"/>
      <c r="ECG54" s="112"/>
      <c r="ECH54" s="112"/>
      <c r="ECI54" s="112"/>
      <c r="ECJ54" s="112"/>
      <c r="ECK54" s="112"/>
      <c r="ECL54" s="112"/>
      <c r="ECM54" s="112"/>
      <c r="ECN54" s="112"/>
      <c r="ECO54" s="112"/>
      <c r="ECP54" s="112"/>
      <c r="ECQ54" s="112"/>
      <c r="ECR54" s="112"/>
      <c r="ECS54" s="112"/>
      <c r="ECT54" s="112"/>
      <c r="ECU54" s="112"/>
      <c r="ECV54" s="112"/>
      <c r="ECW54" s="112"/>
      <c r="ECX54" s="112"/>
      <c r="ECY54" s="112"/>
      <c r="ECZ54" s="112"/>
      <c r="EDA54" s="112"/>
      <c r="EDB54" s="112"/>
      <c r="EDC54" s="112"/>
      <c r="EDD54" s="112"/>
      <c r="EDE54" s="112"/>
      <c r="EDF54" s="112"/>
      <c r="EDG54" s="112"/>
      <c r="EDH54" s="112"/>
      <c r="EDI54" s="112"/>
      <c r="EDJ54" s="112"/>
      <c r="EDK54" s="112"/>
      <c r="EDL54" s="112"/>
      <c r="EDM54" s="112"/>
      <c r="EDN54" s="112"/>
      <c r="EDO54" s="112"/>
      <c r="EDP54" s="112"/>
      <c r="EDQ54" s="112"/>
      <c r="EDR54" s="112"/>
      <c r="EDS54" s="112"/>
      <c r="EDT54" s="112"/>
      <c r="EDU54" s="112"/>
      <c r="EDV54" s="112"/>
      <c r="EDW54" s="112"/>
      <c r="EDX54" s="112"/>
      <c r="EDY54" s="112"/>
      <c r="EDZ54" s="112"/>
      <c r="EEA54" s="112"/>
      <c r="EEB54" s="112"/>
      <c r="EEC54" s="112"/>
      <c r="EED54" s="112"/>
      <c r="EEE54" s="112"/>
      <c r="EEF54" s="112"/>
      <c r="EEG54" s="112"/>
      <c r="EEH54" s="112"/>
      <c r="EEI54" s="112"/>
      <c r="EEJ54" s="112"/>
      <c r="EEK54" s="112"/>
      <c r="EEL54" s="112"/>
      <c r="EEM54" s="112"/>
      <c r="EEN54" s="112"/>
      <c r="EEO54" s="112"/>
      <c r="EEP54" s="112"/>
      <c r="EEQ54" s="112"/>
      <c r="EER54" s="112"/>
      <c r="EES54" s="112"/>
      <c r="EET54" s="112"/>
      <c r="EEU54" s="112"/>
      <c r="EEV54" s="112"/>
      <c r="EEW54" s="112"/>
      <c r="EEX54" s="112"/>
      <c r="EEY54" s="112"/>
      <c r="EEZ54" s="112"/>
      <c r="EFA54" s="112"/>
      <c r="EFB54" s="112"/>
      <c r="EFC54" s="112"/>
      <c r="EFD54" s="112"/>
      <c r="EFE54" s="112"/>
      <c r="EFF54" s="112"/>
      <c r="EFG54" s="112"/>
      <c r="EFH54" s="112"/>
      <c r="EFI54" s="112"/>
      <c r="EFJ54" s="112"/>
      <c r="EFK54" s="112"/>
      <c r="EFL54" s="112"/>
      <c r="EFM54" s="112"/>
      <c r="EFN54" s="112"/>
      <c r="EFO54" s="112"/>
      <c r="EFP54" s="112"/>
      <c r="EFQ54" s="112"/>
      <c r="EFR54" s="112"/>
      <c r="EFS54" s="112"/>
      <c r="EFT54" s="112"/>
      <c r="EFU54" s="112"/>
      <c r="EFV54" s="112"/>
      <c r="EFW54" s="112"/>
      <c r="EFX54" s="112"/>
      <c r="EFY54" s="112"/>
      <c r="EFZ54" s="112"/>
      <c r="EGA54" s="112"/>
      <c r="EGB54" s="112"/>
      <c r="EGC54" s="112"/>
      <c r="EGD54" s="112"/>
      <c r="EGE54" s="112"/>
      <c r="EGF54" s="112"/>
      <c r="EGG54" s="112"/>
      <c r="EGH54" s="112"/>
      <c r="EGI54" s="112"/>
      <c r="EGJ54" s="112"/>
      <c r="EGK54" s="112"/>
      <c r="EGL54" s="112"/>
      <c r="EGM54" s="112"/>
      <c r="EGN54" s="112"/>
      <c r="EGO54" s="112"/>
      <c r="EGP54" s="112"/>
      <c r="EGQ54" s="112"/>
      <c r="EGR54" s="112"/>
      <c r="EGS54" s="112"/>
      <c r="EGT54" s="112"/>
      <c r="EGU54" s="112"/>
      <c r="EGV54" s="112"/>
      <c r="EGW54" s="112"/>
      <c r="EGX54" s="112"/>
      <c r="EGY54" s="112"/>
      <c r="EGZ54" s="112"/>
      <c r="EHA54" s="112"/>
      <c r="EHB54" s="112"/>
      <c r="EHC54" s="112"/>
      <c r="EHD54" s="112"/>
      <c r="EHE54" s="112"/>
      <c r="EHF54" s="112"/>
      <c r="EHG54" s="112"/>
      <c r="EHH54" s="112"/>
      <c r="EHI54" s="112"/>
      <c r="EHJ54" s="112"/>
      <c r="EHK54" s="112"/>
      <c r="EHL54" s="112"/>
      <c r="EHM54" s="112"/>
      <c r="EHN54" s="112"/>
      <c r="EHO54" s="112"/>
      <c r="EHP54" s="112"/>
      <c r="EHQ54" s="112"/>
      <c r="EHR54" s="112"/>
      <c r="EHS54" s="112"/>
      <c r="EHT54" s="112"/>
      <c r="EHU54" s="112"/>
      <c r="EHV54" s="112"/>
      <c r="EHW54" s="112"/>
      <c r="EHX54" s="112"/>
      <c r="EHY54" s="112"/>
      <c r="EHZ54" s="112"/>
      <c r="EIA54" s="112"/>
      <c r="EIB54" s="112"/>
      <c r="EIC54" s="112"/>
      <c r="EID54" s="112"/>
      <c r="EIE54" s="112"/>
      <c r="EIF54" s="112"/>
      <c r="EIG54" s="112"/>
      <c r="EIH54" s="112"/>
      <c r="EII54" s="112"/>
      <c r="EIJ54" s="112"/>
      <c r="EIK54" s="112"/>
      <c r="EIL54" s="112"/>
      <c r="EIM54" s="112"/>
      <c r="EIN54" s="112"/>
      <c r="EIO54" s="112"/>
      <c r="EIP54" s="112"/>
      <c r="EIQ54" s="112"/>
      <c r="EIR54" s="112"/>
      <c r="EIS54" s="112"/>
      <c r="EIT54" s="112"/>
      <c r="EIU54" s="112"/>
      <c r="EIV54" s="112"/>
      <c r="EIW54" s="112"/>
      <c r="EIX54" s="112"/>
      <c r="EIY54" s="112"/>
      <c r="EIZ54" s="112"/>
      <c r="EJA54" s="112"/>
      <c r="EJB54" s="112"/>
      <c r="EJC54" s="112"/>
      <c r="EJD54" s="112"/>
      <c r="EJE54" s="112"/>
      <c r="EJF54" s="112"/>
      <c r="EJG54" s="112"/>
      <c r="EJH54" s="112"/>
      <c r="EJI54" s="112"/>
      <c r="EJJ54" s="112"/>
      <c r="EJK54" s="112"/>
      <c r="EJL54" s="112"/>
      <c r="EJM54" s="112"/>
      <c r="EJN54" s="112"/>
      <c r="EJO54" s="112"/>
      <c r="EJP54" s="112"/>
      <c r="EJQ54" s="112"/>
      <c r="EJR54" s="112"/>
      <c r="EJS54" s="112"/>
      <c r="EJT54" s="112"/>
      <c r="EJU54" s="112"/>
      <c r="EJV54" s="112"/>
      <c r="EJW54" s="112"/>
      <c r="EJX54" s="112"/>
      <c r="EJY54" s="112"/>
      <c r="EJZ54" s="112"/>
      <c r="EKA54" s="112"/>
      <c r="EKB54" s="112"/>
      <c r="EKC54" s="112"/>
      <c r="EKD54" s="112"/>
      <c r="EKE54" s="112"/>
      <c r="EKF54" s="112"/>
      <c r="EKG54" s="112"/>
      <c r="EKH54" s="112"/>
      <c r="EKI54" s="112"/>
      <c r="EKJ54" s="112"/>
      <c r="EKK54" s="112"/>
      <c r="EKL54" s="112"/>
      <c r="EKM54" s="112"/>
      <c r="EKN54" s="112"/>
      <c r="EKO54" s="112"/>
      <c r="EKP54" s="112"/>
      <c r="EKQ54" s="112"/>
      <c r="EKR54" s="112"/>
      <c r="EKS54" s="112"/>
      <c r="EKT54" s="112"/>
      <c r="EKU54" s="112"/>
      <c r="EKV54" s="112"/>
      <c r="EKW54" s="112"/>
      <c r="EKX54" s="112"/>
      <c r="EKY54" s="112"/>
      <c r="EKZ54" s="112"/>
      <c r="ELA54" s="112"/>
      <c r="ELB54" s="112"/>
      <c r="ELC54" s="112"/>
      <c r="ELD54" s="112"/>
      <c r="ELE54" s="112"/>
      <c r="ELF54" s="112"/>
      <c r="ELG54" s="112"/>
      <c r="ELH54" s="112"/>
      <c r="ELI54" s="112"/>
      <c r="ELJ54" s="112"/>
      <c r="ELK54" s="112"/>
      <c r="ELL54" s="112"/>
      <c r="ELM54" s="112"/>
      <c r="ELN54" s="112"/>
      <c r="ELO54" s="112"/>
      <c r="ELP54" s="112"/>
      <c r="ELQ54" s="112"/>
      <c r="ELR54" s="112"/>
      <c r="ELS54" s="112"/>
      <c r="ELT54" s="112"/>
      <c r="ELU54" s="112"/>
      <c r="ELV54" s="112"/>
      <c r="ELW54" s="112"/>
      <c r="ELX54" s="112"/>
      <c r="ELY54" s="112"/>
      <c r="ELZ54" s="112"/>
      <c r="EMA54" s="112"/>
      <c r="EMB54" s="112"/>
      <c r="EMC54" s="112"/>
      <c r="EMD54" s="112"/>
      <c r="EME54" s="112"/>
      <c r="EMF54" s="112"/>
      <c r="EMG54" s="112"/>
      <c r="EMH54" s="112"/>
      <c r="EMI54" s="112"/>
      <c r="EMJ54" s="112"/>
      <c r="EMK54" s="112"/>
      <c r="EML54" s="112"/>
      <c r="EMM54" s="112"/>
      <c r="EMN54" s="112"/>
      <c r="EMO54" s="112"/>
      <c r="EMP54" s="112"/>
      <c r="EMQ54" s="112"/>
      <c r="EMR54" s="112"/>
      <c r="EMS54" s="112"/>
      <c r="EMT54" s="112"/>
      <c r="EMU54" s="112"/>
      <c r="EMV54" s="112"/>
      <c r="EMW54" s="112"/>
      <c r="EMX54" s="112"/>
      <c r="EMY54" s="112"/>
      <c r="EMZ54" s="112"/>
      <c r="ENA54" s="112"/>
      <c r="ENB54" s="112"/>
      <c r="ENC54" s="112"/>
      <c r="END54" s="112"/>
      <c r="ENE54" s="112"/>
      <c r="ENF54" s="112"/>
      <c r="ENG54" s="112"/>
      <c r="ENH54" s="112"/>
      <c r="ENI54" s="112"/>
      <c r="ENJ54" s="112"/>
      <c r="ENK54" s="112"/>
      <c r="ENL54" s="112"/>
      <c r="ENM54" s="112"/>
      <c r="ENN54" s="112"/>
      <c r="ENO54" s="112"/>
      <c r="ENP54" s="112"/>
      <c r="ENQ54" s="112"/>
      <c r="ENR54" s="112"/>
      <c r="ENS54" s="112"/>
      <c r="ENT54" s="112"/>
      <c r="ENU54" s="112"/>
      <c r="ENV54" s="112"/>
      <c r="ENW54" s="112"/>
      <c r="ENX54" s="112"/>
      <c r="ENY54" s="112"/>
      <c r="ENZ54" s="112"/>
      <c r="EOA54" s="112"/>
      <c r="EOB54" s="112"/>
      <c r="EOC54" s="112"/>
      <c r="EOD54" s="112"/>
      <c r="EOE54" s="112"/>
      <c r="EOF54" s="112"/>
      <c r="EOG54" s="112"/>
      <c r="EOH54" s="112"/>
      <c r="EOI54" s="112"/>
      <c r="EOJ54" s="112"/>
      <c r="EOK54" s="112"/>
      <c r="EOL54" s="112"/>
      <c r="EOM54" s="112"/>
      <c r="EON54" s="112"/>
      <c r="EOO54" s="112"/>
      <c r="EOP54" s="112"/>
      <c r="EOQ54" s="112"/>
      <c r="EOR54" s="112"/>
      <c r="EOS54" s="112"/>
      <c r="EOT54" s="112"/>
      <c r="EOU54" s="112"/>
      <c r="EOV54" s="112"/>
      <c r="EOW54" s="112"/>
      <c r="EOX54" s="112"/>
      <c r="EOY54" s="112"/>
      <c r="EOZ54" s="112"/>
      <c r="EPA54" s="112"/>
      <c r="EPB54" s="112"/>
      <c r="EPC54" s="112"/>
      <c r="EPD54" s="112"/>
      <c r="EPE54" s="112"/>
      <c r="EPF54" s="112"/>
      <c r="EPG54" s="112"/>
      <c r="EPH54" s="112"/>
      <c r="EPI54" s="112"/>
      <c r="EPJ54" s="112"/>
      <c r="EPK54" s="112"/>
      <c r="EPL54" s="112"/>
      <c r="EPM54" s="112"/>
      <c r="EPN54" s="112"/>
      <c r="EPO54" s="112"/>
      <c r="EPP54" s="112"/>
      <c r="EPQ54" s="112"/>
      <c r="EPR54" s="112"/>
      <c r="EPS54" s="112"/>
      <c r="EPT54" s="112"/>
      <c r="EPU54" s="112"/>
      <c r="EPV54" s="112"/>
      <c r="EPW54" s="112"/>
      <c r="EPX54" s="112"/>
      <c r="EPY54" s="112"/>
      <c r="EPZ54" s="112"/>
      <c r="EQA54" s="112"/>
      <c r="EQB54" s="112"/>
      <c r="EQC54" s="112"/>
      <c r="EQD54" s="112"/>
      <c r="EQE54" s="112"/>
      <c r="EQF54" s="112"/>
      <c r="EQG54" s="112"/>
      <c r="EQH54" s="112"/>
      <c r="EQI54" s="112"/>
      <c r="EQJ54" s="112"/>
      <c r="EQK54" s="112"/>
      <c r="EQL54" s="112"/>
      <c r="EQM54" s="112"/>
      <c r="EQN54" s="112"/>
      <c r="EQO54" s="112"/>
      <c r="EQP54" s="112"/>
      <c r="EQQ54" s="112"/>
      <c r="EQR54" s="112"/>
      <c r="EQS54" s="112"/>
      <c r="EQT54" s="112"/>
      <c r="EQU54" s="112"/>
      <c r="EQV54" s="112"/>
      <c r="EQW54" s="112"/>
      <c r="EQX54" s="112"/>
      <c r="EQY54" s="112"/>
      <c r="EQZ54" s="112"/>
      <c r="ERA54" s="112"/>
      <c r="ERB54" s="112"/>
      <c r="ERC54" s="112"/>
      <c r="ERD54" s="112"/>
      <c r="ERE54" s="112"/>
      <c r="ERF54" s="112"/>
      <c r="ERG54" s="112"/>
      <c r="ERH54" s="112"/>
      <c r="ERI54" s="112"/>
      <c r="ERJ54" s="112"/>
      <c r="ERK54" s="112"/>
      <c r="ERL54" s="112"/>
      <c r="ERM54" s="112"/>
      <c r="ERN54" s="112"/>
      <c r="ERO54" s="112"/>
      <c r="ERP54" s="112"/>
      <c r="ERQ54" s="112"/>
      <c r="ERR54" s="112"/>
      <c r="ERS54" s="112"/>
      <c r="ERT54" s="112"/>
      <c r="ERU54" s="112"/>
      <c r="ERV54" s="112"/>
      <c r="ERW54" s="112"/>
      <c r="ERX54" s="112"/>
      <c r="ERY54" s="112"/>
      <c r="ERZ54" s="112"/>
      <c r="ESA54" s="112"/>
      <c r="ESB54" s="112"/>
      <c r="ESC54" s="112"/>
      <c r="ESD54" s="112"/>
      <c r="ESE54" s="112"/>
      <c r="ESF54" s="112"/>
      <c r="ESG54" s="112"/>
      <c r="ESH54" s="112"/>
      <c r="ESI54" s="112"/>
      <c r="ESJ54" s="112"/>
      <c r="ESK54" s="112"/>
      <c r="ESL54" s="112"/>
      <c r="ESM54" s="112"/>
      <c r="ESN54" s="112"/>
      <c r="ESO54" s="112"/>
      <c r="ESP54" s="112"/>
      <c r="ESQ54" s="112"/>
      <c r="ESR54" s="112"/>
      <c r="ESS54" s="112"/>
      <c r="EST54" s="112"/>
      <c r="ESU54" s="112"/>
      <c r="ESV54" s="112"/>
      <c r="ESW54" s="112"/>
      <c r="ESX54" s="112"/>
      <c r="ESY54" s="112"/>
      <c r="ESZ54" s="112"/>
      <c r="ETA54" s="112"/>
      <c r="ETB54" s="112"/>
      <c r="ETC54" s="112"/>
      <c r="ETD54" s="112"/>
      <c r="ETE54" s="112"/>
      <c r="ETF54" s="112"/>
      <c r="ETG54" s="112"/>
      <c r="ETH54" s="112"/>
      <c r="ETI54" s="112"/>
      <c r="ETJ54" s="112"/>
      <c r="ETK54" s="112"/>
      <c r="ETL54" s="112"/>
      <c r="ETM54" s="112"/>
      <c r="ETN54" s="112"/>
      <c r="ETO54" s="112"/>
      <c r="ETP54" s="112"/>
      <c r="ETQ54" s="112"/>
      <c r="ETR54" s="112"/>
      <c r="ETS54" s="112"/>
      <c r="ETT54" s="112"/>
      <c r="ETU54" s="112"/>
      <c r="ETV54" s="112"/>
      <c r="ETW54" s="112"/>
      <c r="ETX54" s="112"/>
      <c r="ETY54" s="112"/>
      <c r="ETZ54" s="112"/>
      <c r="EUA54" s="112"/>
      <c r="EUB54" s="112"/>
      <c r="EUC54" s="112"/>
      <c r="EUD54" s="112"/>
      <c r="EUE54" s="112"/>
      <c r="EUF54" s="112"/>
      <c r="EUG54" s="112"/>
      <c r="EUH54" s="112"/>
      <c r="EUI54" s="112"/>
      <c r="EUJ54" s="112"/>
      <c r="EUK54" s="112"/>
      <c r="EUL54" s="112"/>
      <c r="EUM54" s="112"/>
      <c r="EUN54" s="112"/>
      <c r="EUO54" s="112"/>
      <c r="EUP54" s="112"/>
      <c r="EUQ54" s="112"/>
      <c r="EUR54" s="112"/>
      <c r="EUS54" s="112"/>
      <c r="EUT54" s="112"/>
      <c r="EUU54" s="112"/>
      <c r="EUV54" s="112"/>
      <c r="EUW54" s="112"/>
      <c r="EUX54" s="112"/>
      <c r="EUY54" s="112"/>
      <c r="EUZ54" s="112"/>
      <c r="EVA54" s="112"/>
      <c r="EVB54" s="112"/>
      <c r="EVC54" s="112"/>
      <c r="EVD54" s="112"/>
      <c r="EVE54" s="112"/>
      <c r="EVF54" s="112"/>
      <c r="EVG54" s="112"/>
      <c r="EVH54" s="112"/>
      <c r="EVI54" s="112"/>
      <c r="EVJ54" s="112"/>
      <c r="EVK54" s="112"/>
      <c r="EVL54" s="112"/>
      <c r="EVM54" s="112"/>
      <c r="EVN54" s="112"/>
      <c r="EVO54" s="112"/>
      <c r="EVP54" s="112"/>
      <c r="EVQ54" s="112"/>
      <c r="EVR54" s="112"/>
      <c r="EVS54" s="112"/>
      <c r="EVT54" s="112"/>
      <c r="EVU54" s="112"/>
      <c r="EVV54" s="112"/>
      <c r="EVW54" s="112"/>
      <c r="EVX54" s="112"/>
      <c r="EVY54" s="112"/>
      <c r="EVZ54" s="112"/>
      <c r="EWA54" s="112"/>
      <c r="EWB54" s="112"/>
      <c r="EWC54" s="112"/>
      <c r="EWD54" s="112"/>
      <c r="EWE54" s="112"/>
      <c r="EWF54" s="112"/>
      <c r="EWG54" s="112"/>
      <c r="EWH54" s="112"/>
      <c r="EWI54" s="112"/>
      <c r="EWJ54" s="112"/>
      <c r="EWK54" s="112"/>
      <c r="EWL54" s="112"/>
      <c r="EWM54" s="112"/>
      <c r="EWN54" s="112"/>
      <c r="EWO54" s="112"/>
      <c r="EWP54" s="112"/>
      <c r="EWQ54" s="112"/>
      <c r="EWR54" s="112"/>
      <c r="EWS54" s="112"/>
      <c r="EWT54" s="112"/>
      <c r="EWU54" s="112"/>
      <c r="EWV54" s="112"/>
      <c r="EWW54" s="112"/>
      <c r="EWX54" s="112"/>
      <c r="EWY54" s="112"/>
      <c r="EWZ54" s="112"/>
      <c r="EXA54" s="112"/>
      <c r="EXB54" s="112"/>
      <c r="EXC54" s="112"/>
      <c r="EXD54" s="112"/>
      <c r="EXE54" s="112"/>
      <c r="EXF54" s="112"/>
      <c r="EXG54" s="112"/>
      <c r="EXH54" s="112"/>
      <c r="EXI54" s="112"/>
      <c r="EXJ54" s="112"/>
      <c r="EXK54" s="112"/>
      <c r="EXL54" s="112"/>
      <c r="EXM54" s="112"/>
      <c r="EXN54" s="112"/>
      <c r="EXO54" s="112"/>
      <c r="EXP54" s="112"/>
      <c r="EXQ54" s="112"/>
      <c r="EXR54" s="112"/>
      <c r="EXS54" s="112"/>
      <c r="EXT54" s="112"/>
      <c r="EXU54" s="112"/>
      <c r="EXV54" s="112"/>
      <c r="EXW54" s="112"/>
      <c r="EXX54" s="112"/>
      <c r="EXY54" s="112"/>
      <c r="EXZ54" s="112"/>
      <c r="EYA54" s="112"/>
      <c r="EYB54" s="112"/>
      <c r="EYC54" s="112"/>
      <c r="EYD54" s="112"/>
      <c r="EYE54" s="112"/>
      <c r="EYF54" s="112"/>
      <c r="EYG54" s="112"/>
      <c r="EYH54" s="112"/>
      <c r="EYI54" s="112"/>
      <c r="EYJ54" s="112"/>
      <c r="EYK54" s="112"/>
      <c r="EYL54" s="112"/>
      <c r="EYM54" s="112"/>
      <c r="EYN54" s="112"/>
      <c r="EYO54" s="112"/>
      <c r="EYP54" s="112"/>
      <c r="EYQ54" s="112"/>
      <c r="EYR54" s="112"/>
      <c r="EYS54" s="112"/>
      <c r="EYT54" s="112"/>
      <c r="EYU54" s="112"/>
      <c r="EYV54" s="112"/>
      <c r="EYW54" s="112"/>
      <c r="EYX54" s="112"/>
      <c r="EYY54" s="112"/>
      <c r="EYZ54" s="112"/>
      <c r="EZA54" s="112"/>
      <c r="EZB54" s="112"/>
      <c r="EZC54" s="112"/>
      <c r="EZD54" s="112"/>
      <c r="EZE54" s="112"/>
      <c r="EZF54" s="112"/>
      <c r="EZG54" s="112"/>
      <c r="EZH54" s="112"/>
      <c r="EZI54" s="112"/>
      <c r="EZJ54" s="112"/>
      <c r="EZK54" s="112"/>
      <c r="EZL54" s="112"/>
      <c r="EZM54" s="112"/>
      <c r="EZN54" s="112"/>
      <c r="EZO54" s="112"/>
      <c r="EZP54" s="112"/>
      <c r="EZQ54" s="112"/>
      <c r="EZR54" s="112"/>
      <c r="EZS54" s="112"/>
      <c r="EZT54" s="112"/>
      <c r="EZU54" s="112"/>
      <c r="EZV54" s="112"/>
      <c r="EZW54" s="112"/>
      <c r="EZX54" s="112"/>
      <c r="EZY54" s="112"/>
      <c r="EZZ54" s="112"/>
      <c r="FAA54" s="112"/>
      <c r="FAB54" s="112"/>
      <c r="FAC54" s="112"/>
      <c r="FAD54" s="112"/>
      <c r="FAE54" s="112"/>
      <c r="FAF54" s="112"/>
      <c r="FAG54" s="112"/>
      <c r="FAH54" s="112"/>
      <c r="FAI54" s="112"/>
      <c r="FAJ54" s="112"/>
      <c r="FAK54" s="112"/>
      <c r="FAL54" s="112"/>
      <c r="FAM54" s="112"/>
      <c r="FAN54" s="112"/>
      <c r="FAO54" s="112"/>
      <c r="FAP54" s="112"/>
      <c r="FAQ54" s="112"/>
      <c r="FAR54" s="112"/>
      <c r="FAS54" s="112"/>
      <c r="FAT54" s="112"/>
      <c r="FAU54" s="112"/>
      <c r="FAV54" s="112"/>
      <c r="FAW54" s="112"/>
      <c r="FAX54" s="112"/>
      <c r="FAY54" s="112"/>
      <c r="FAZ54" s="112"/>
      <c r="FBA54" s="112"/>
      <c r="FBB54" s="112"/>
      <c r="FBC54" s="112"/>
      <c r="FBD54" s="112"/>
      <c r="FBE54" s="112"/>
      <c r="FBF54" s="112"/>
      <c r="FBG54" s="112"/>
      <c r="FBH54" s="112"/>
      <c r="FBI54" s="112"/>
      <c r="FBJ54" s="112"/>
      <c r="FBK54" s="112"/>
      <c r="FBL54" s="112"/>
      <c r="FBM54" s="112"/>
      <c r="FBN54" s="112"/>
      <c r="FBO54" s="112"/>
      <c r="FBP54" s="112"/>
      <c r="FBQ54" s="112"/>
      <c r="FBR54" s="112"/>
      <c r="FBS54" s="112"/>
      <c r="FBT54" s="112"/>
      <c r="FBU54" s="112"/>
      <c r="FBV54" s="112"/>
      <c r="FBW54" s="112"/>
      <c r="FBX54" s="112"/>
      <c r="FBY54" s="112"/>
      <c r="FBZ54" s="112"/>
      <c r="FCA54" s="112"/>
      <c r="FCB54" s="112"/>
      <c r="FCC54" s="112"/>
      <c r="FCD54" s="112"/>
      <c r="FCE54" s="112"/>
      <c r="FCF54" s="112"/>
      <c r="FCG54" s="112"/>
      <c r="FCH54" s="112"/>
      <c r="FCI54" s="112"/>
      <c r="FCJ54" s="112"/>
      <c r="FCK54" s="112"/>
      <c r="FCL54" s="112"/>
      <c r="FCM54" s="112"/>
      <c r="FCN54" s="112"/>
      <c r="FCO54" s="112"/>
      <c r="FCP54" s="112"/>
      <c r="FCQ54" s="112"/>
      <c r="FCR54" s="112"/>
      <c r="FCS54" s="112"/>
      <c r="FCT54" s="112"/>
      <c r="FCU54" s="112"/>
      <c r="FCV54" s="112"/>
      <c r="FCW54" s="112"/>
      <c r="FCX54" s="112"/>
      <c r="FCY54" s="112"/>
      <c r="FCZ54" s="112"/>
      <c r="FDA54" s="112"/>
      <c r="FDB54" s="112"/>
      <c r="FDC54" s="112"/>
      <c r="FDD54" s="112"/>
      <c r="FDE54" s="112"/>
      <c r="FDF54" s="112"/>
      <c r="FDG54" s="112"/>
      <c r="FDH54" s="112"/>
      <c r="FDI54" s="112"/>
      <c r="FDJ54" s="112"/>
      <c r="FDK54" s="112"/>
      <c r="FDL54" s="112"/>
      <c r="FDM54" s="112"/>
      <c r="FDN54" s="112"/>
      <c r="FDO54" s="112"/>
      <c r="FDP54" s="112"/>
      <c r="FDQ54" s="112"/>
      <c r="FDR54" s="112"/>
      <c r="FDS54" s="112"/>
      <c r="FDT54" s="112"/>
      <c r="FDU54" s="112"/>
      <c r="FDV54" s="112"/>
      <c r="FDW54" s="112"/>
      <c r="FDX54" s="112"/>
      <c r="FDY54" s="112"/>
      <c r="FDZ54" s="112"/>
      <c r="FEA54" s="112"/>
      <c r="FEB54" s="112"/>
      <c r="FEC54" s="112"/>
      <c r="FED54" s="112"/>
      <c r="FEE54" s="112"/>
      <c r="FEF54" s="112"/>
      <c r="FEG54" s="112"/>
      <c r="FEH54" s="112"/>
      <c r="FEI54" s="112"/>
      <c r="FEJ54" s="112"/>
      <c r="FEK54" s="112"/>
      <c r="FEL54" s="112"/>
      <c r="FEM54" s="112"/>
      <c r="FEN54" s="112"/>
      <c r="FEO54" s="112"/>
      <c r="FEP54" s="112"/>
      <c r="FEQ54" s="112"/>
      <c r="FER54" s="112"/>
      <c r="FES54" s="112"/>
      <c r="FET54" s="112"/>
      <c r="FEU54" s="112"/>
      <c r="FEV54" s="112"/>
      <c r="FEW54" s="112"/>
      <c r="FEX54" s="112"/>
      <c r="FEY54" s="112"/>
      <c r="FEZ54" s="112"/>
      <c r="FFA54" s="112"/>
      <c r="FFB54" s="112"/>
      <c r="FFC54" s="112"/>
      <c r="FFD54" s="112"/>
      <c r="FFE54" s="112"/>
      <c r="FFF54" s="112"/>
      <c r="FFG54" s="112"/>
      <c r="FFH54" s="112"/>
      <c r="FFI54" s="112"/>
      <c r="FFJ54" s="112"/>
      <c r="FFK54" s="112"/>
      <c r="FFL54" s="112"/>
      <c r="FFM54" s="112"/>
      <c r="FFN54" s="112"/>
      <c r="FFO54" s="112"/>
      <c r="FFP54" s="112"/>
      <c r="FFQ54" s="112"/>
      <c r="FFR54" s="112"/>
      <c r="FFS54" s="112"/>
      <c r="FFT54" s="112"/>
      <c r="FFU54" s="112"/>
      <c r="FFV54" s="112"/>
      <c r="FFW54" s="112"/>
      <c r="FFX54" s="112"/>
      <c r="FFY54" s="112"/>
      <c r="FFZ54" s="112"/>
      <c r="FGA54" s="112"/>
      <c r="FGB54" s="112"/>
      <c r="FGC54" s="112"/>
      <c r="FGD54" s="112"/>
      <c r="FGE54" s="112"/>
      <c r="FGF54" s="112"/>
      <c r="FGG54" s="112"/>
      <c r="FGH54" s="112"/>
      <c r="FGI54" s="112"/>
      <c r="FGJ54" s="112"/>
      <c r="FGK54" s="112"/>
      <c r="FGL54" s="112"/>
      <c r="FGM54" s="112"/>
      <c r="FGN54" s="112"/>
      <c r="FGO54" s="112"/>
      <c r="FGP54" s="112"/>
      <c r="FGQ54" s="112"/>
      <c r="FGR54" s="112"/>
      <c r="FGS54" s="112"/>
      <c r="FGT54" s="112"/>
      <c r="FGU54" s="112"/>
      <c r="FGV54" s="112"/>
      <c r="FGW54" s="112"/>
      <c r="FGX54" s="112"/>
      <c r="FGY54" s="112"/>
      <c r="FGZ54" s="112"/>
      <c r="FHA54" s="112"/>
      <c r="FHB54" s="112"/>
      <c r="FHC54" s="112"/>
      <c r="FHD54" s="112"/>
      <c r="FHE54" s="112"/>
      <c r="FHF54" s="112"/>
      <c r="FHG54" s="112"/>
      <c r="FHH54" s="112"/>
      <c r="FHI54" s="112"/>
      <c r="FHJ54" s="112"/>
      <c r="FHK54" s="112"/>
      <c r="FHL54" s="112"/>
      <c r="FHM54" s="112"/>
      <c r="FHN54" s="112"/>
      <c r="FHO54" s="112"/>
      <c r="FHP54" s="112"/>
      <c r="FHQ54" s="112"/>
      <c r="FHR54" s="112"/>
      <c r="FHS54" s="112"/>
      <c r="FHT54" s="112"/>
      <c r="FHU54" s="112"/>
      <c r="FHV54" s="112"/>
      <c r="FHW54" s="112"/>
      <c r="FHX54" s="112"/>
      <c r="FHY54" s="112"/>
      <c r="FHZ54" s="112"/>
      <c r="FIA54" s="112"/>
      <c r="FIB54" s="112"/>
      <c r="FIC54" s="112"/>
      <c r="FID54" s="112"/>
      <c r="FIE54" s="112"/>
      <c r="FIF54" s="112"/>
      <c r="FIG54" s="112"/>
      <c r="FIH54" s="112"/>
      <c r="FII54" s="112"/>
      <c r="FIJ54" s="112"/>
      <c r="FIK54" s="112"/>
      <c r="FIL54" s="112"/>
      <c r="FIM54" s="112"/>
      <c r="FIN54" s="112"/>
      <c r="FIO54" s="112"/>
      <c r="FIP54" s="112"/>
      <c r="FIQ54" s="112"/>
      <c r="FIR54" s="112"/>
      <c r="FIS54" s="112"/>
      <c r="FIT54" s="112"/>
      <c r="FIU54" s="112"/>
      <c r="FIV54" s="112"/>
      <c r="FIW54" s="112"/>
      <c r="FIX54" s="112"/>
      <c r="FIY54" s="112"/>
      <c r="FIZ54" s="112"/>
      <c r="FJA54" s="112"/>
      <c r="FJB54" s="112"/>
      <c r="FJC54" s="112"/>
      <c r="FJD54" s="112"/>
      <c r="FJE54" s="112"/>
      <c r="FJF54" s="112"/>
      <c r="FJG54" s="112"/>
      <c r="FJH54" s="112"/>
      <c r="FJI54" s="112"/>
      <c r="FJJ54" s="112"/>
      <c r="FJK54" s="112"/>
      <c r="FJL54" s="112"/>
      <c r="FJM54" s="112"/>
      <c r="FJN54" s="112"/>
      <c r="FJO54" s="112"/>
      <c r="FJP54" s="112"/>
      <c r="FJQ54" s="112"/>
      <c r="FJR54" s="112"/>
      <c r="FJS54" s="112"/>
      <c r="FJT54" s="112"/>
      <c r="FJU54" s="112"/>
      <c r="FJV54" s="112"/>
      <c r="FJW54" s="112"/>
      <c r="FJX54" s="112"/>
      <c r="FJY54" s="112"/>
      <c r="FJZ54" s="112"/>
      <c r="FKA54" s="112"/>
      <c r="FKB54" s="112"/>
      <c r="FKC54" s="112"/>
      <c r="FKD54" s="112"/>
      <c r="FKE54" s="112"/>
      <c r="FKF54" s="112"/>
      <c r="FKG54" s="112"/>
      <c r="FKH54" s="112"/>
      <c r="FKI54" s="112"/>
      <c r="FKJ54" s="112"/>
      <c r="FKK54" s="112"/>
      <c r="FKL54" s="112"/>
      <c r="FKM54" s="112"/>
      <c r="FKN54" s="112"/>
      <c r="FKO54" s="112"/>
      <c r="FKP54" s="112"/>
      <c r="FKQ54" s="112"/>
      <c r="FKR54" s="112"/>
      <c r="FKS54" s="112"/>
      <c r="FKT54" s="112"/>
      <c r="FKU54" s="112"/>
      <c r="FKV54" s="112"/>
      <c r="FKW54" s="112"/>
      <c r="FKX54" s="112"/>
      <c r="FKY54" s="112"/>
      <c r="FKZ54" s="112"/>
      <c r="FLA54" s="112"/>
      <c r="FLB54" s="112"/>
      <c r="FLC54" s="112"/>
      <c r="FLD54" s="112"/>
      <c r="FLE54" s="112"/>
      <c r="FLF54" s="112"/>
      <c r="FLG54" s="112"/>
      <c r="FLH54" s="112"/>
      <c r="FLI54" s="112"/>
      <c r="FLJ54" s="112"/>
      <c r="FLK54" s="112"/>
      <c r="FLL54" s="112"/>
      <c r="FLM54" s="112"/>
      <c r="FLN54" s="112"/>
      <c r="FLO54" s="112"/>
      <c r="FLP54" s="112"/>
      <c r="FLQ54" s="112"/>
      <c r="FLR54" s="112"/>
      <c r="FLS54" s="112"/>
      <c r="FLT54" s="112"/>
      <c r="FLU54" s="112"/>
      <c r="FLV54" s="112"/>
      <c r="FLW54" s="112"/>
      <c r="FLX54" s="112"/>
      <c r="FLY54" s="112"/>
      <c r="FLZ54" s="112"/>
      <c r="FMA54" s="112"/>
      <c r="FMB54" s="112"/>
      <c r="FMC54" s="112"/>
      <c r="FMD54" s="112"/>
      <c r="FME54" s="112"/>
      <c r="FMF54" s="112"/>
      <c r="FMG54" s="112"/>
      <c r="FMH54" s="112"/>
      <c r="FMI54" s="112"/>
      <c r="FMJ54" s="112"/>
      <c r="FMK54" s="112"/>
      <c r="FML54" s="112"/>
      <c r="FMM54" s="112"/>
      <c r="FMN54" s="112"/>
      <c r="FMO54" s="112"/>
      <c r="FMP54" s="112"/>
      <c r="FMQ54" s="112"/>
      <c r="FMR54" s="112"/>
      <c r="FMS54" s="112"/>
      <c r="FMT54" s="112"/>
      <c r="FMU54" s="112"/>
      <c r="FMV54" s="112"/>
      <c r="FMW54" s="112"/>
      <c r="FMX54" s="112"/>
      <c r="FMY54" s="112"/>
      <c r="FMZ54" s="112"/>
      <c r="FNA54" s="112"/>
      <c r="FNB54" s="112"/>
      <c r="FNC54" s="112"/>
      <c r="FND54" s="112"/>
      <c r="FNE54" s="112"/>
      <c r="FNF54" s="112"/>
      <c r="FNG54" s="112"/>
      <c r="FNH54" s="112"/>
      <c r="FNI54" s="112"/>
      <c r="FNJ54" s="112"/>
      <c r="FNK54" s="112"/>
      <c r="FNL54" s="112"/>
      <c r="FNM54" s="112"/>
      <c r="FNN54" s="112"/>
      <c r="FNO54" s="112"/>
      <c r="FNP54" s="112"/>
      <c r="FNQ54" s="112"/>
      <c r="FNR54" s="112"/>
      <c r="FNS54" s="112"/>
      <c r="FNT54" s="112"/>
      <c r="FNU54" s="112"/>
      <c r="FNV54" s="112"/>
      <c r="FNW54" s="112"/>
      <c r="FNX54" s="112"/>
      <c r="FNY54" s="112"/>
      <c r="FNZ54" s="112"/>
      <c r="FOA54" s="112"/>
      <c r="FOB54" s="112"/>
      <c r="FOC54" s="112"/>
      <c r="FOD54" s="112"/>
      <c r="FOE54" s="112"/>
      <c r="FOF54" s="112"/>
      <c r="FOG54" s="112"/>
      <c r="FOH54" s="112"/>
      <c r="FOI54" s="112"/>
      <c r="FOJ54" s="112"/>
      <c r="FOK54" s="112"/>
      <c r="FOL54" s="112"/>
      <c r="FOM54" s="112"/>
      <c r="FON54" s="112"/>
      <c r="FOO54" s="112"/>
      <c r="FOP54" s="112"/>
      <c r="FOQ54" s="112"/>
      <c r="FOR54" s="112"/>
      <c r="FOS54" s="112"/>
      <c r="FOT54" s="112"/>
      <c r="FOU54" s="112"/>
      <c r="FOV54" s="112"/>
      <c r="FOW54" s="112"/>
      <c r="FOX54" s="112"/>
      <c r="FOY54" s="112"/>
      <c r="FOZ54" s="112"/>
      <c r="FPA54" s="112"/>
      <c r="FPB54" s="112"/>
      <c r="FPC54" s="112"/>
      <c r="FPD54" s="112"/>
      <c r="FPE54" s="112"/>
      <c r="FPF54" s="112"/>
      <c r="FPG54" s="112"/>
      <c r="FPH54" s="112"/>
      <c r="FPI54" s="112"/>
      <c r="FPJ54" s="112"/>
      <c r="FPK54" s="112"/>
      <c r="FPL54" s="112"/>
      <c r="FPM54" s="112"/>
      <c r="FPN54" s="112"/>
      <c r="FPO54" s="112"/>
      <c r="FPP54" s="112"/>
      <c r="FPQ54" s="112"/>
      <c r="FPR54" s="112"/>
      <c r="FPS54" s="112"/>
      <c r="FPT54" s="112"/>
      <c r="FPU54" s="112"/>
      <c r="FPV54" s="112"/>
      <c r="FPW54" s="112"/>
      <c r="FPX54" s="112"/>
      <c r="FPY54" s="112"/>
      <c r="FPZ54" s="112"/>
      <c r="FQA54" s="112"/>
      <c r="FQB54" s="112"/>
      <c r="FQC54" s="112"/>
      <c r="FQD54" s="112"/>
      <c r="FQE54" s="112"/>
      <c r="FQF54" s="112"/>
      <c r="FQG54" s="112"/>
      <c r="FQH54" s="112"/>
      <c r="FQI54" s="112"/>
      <c r="FQJ54" s="112"/>
      <c r="FQK54" s="112"/>
      <c r="FQL54" s="112"/>
      <c r="FQM54" s="112"/>
      <c r="FQN54" s="112"/>
      <c r="FQO54" s="112"/>
      <c r="FQP54" s="112"/>
      <c r="FQQ54" s="112"/>
      <c r="FQR54" s="112"/>
      <c r="FQS54" s="112"/>
      <c r="FQT54" s="112"/>
      <c r="FQU54" s="112"/>
      <c r="FQV54" s="112"/>
      <c r="FQW54" s="112"/>
      <c r="FQX54" s="112"/>
      <c r="FQY54" s="112"/>
      <c r="FQZ54" s="112"/>
      <c r="FRA54" s="112"/>
      <c r="FRB54" s="112"/>
      <c r="FRC54" s="112"/>
      <c r="FRD54" s="112"/>
      <c r="FRE54" s="112"/>
      <c r="FRF54" s="112"/>
      <c r="FRG54" s="112"/>
      <c r="FRH54" s="112"/>
      <c r="FRI54" s="112"/>
      <c r="FRJ54" s="112"/>
      <c r="FRK54" s="112"/>
      <c r="FRL54" s="112"/>
      <c r="FRM54" s="112"/>
      <c r="FRN54" s="112"/>
      <c r="FRO54" s="112"/>
      <c r="FRP54" s="112"/>
      <c r="FRQ54" s="112"/>
      <c r="FRR54" s="112"/>
      <c r="FRS54" s="112"/>
      <c r="FRT54" s="112"/>
      <c r="FRU54" s="112"/>
      <c r="FRV54" s="112"/>
      <c r="FRW54" s="112"/>
      <c r="FRX54" s="112"/>
      <c r="FRY54" s="112"/>
      <c r="FRZ54" s="112"/>
      <c r="FSA54" s="112"/>
      <c r="FSB54" s="112"/>
      <c r="FSC54" s="112"/>
      <c r="FSD54" s="112"/>
      <c r="FSE54" s="112"/>
      <c r="FSF54" s="112"/>
      <c r="FSG54" s="112"/>
      <c r="FSH54" s="112"/>
      <c r="FSI54" s="112"/>
      <c r="FSJ54" s="112"/>
      <c r="FSK54" s="112"/>
      <c r="FSL54" s="112"/>
      <c r="FSM54" s="112"/>
      <c r="FSN54" s="112"/>
      <c r="FSO54" s="112"/>
      <c r="FSP54" s="112"/>
      <c r="FSQ54" s="112"/>
      <c r="FSR54" s="112"/>
      <c r="FSS54" s="112"/>
      <c r="FST54" s="112"/>
      <c r="FSU54" s="112"/>
      <c r="FSV54" s="112"/>
      <c r="FSW54" s="112"/>
      <c r="FSX54" s="112"/>
      <c r="FSY54" s="112"/>
      <c r="FSZ54" s="112"/>
      <c r="FTA54" s="112"/>
      <c r="FTB54" s="112"/>
      <c r="FTC54" s="112"/>
      <c r="FTD54" s="112"/>
      <c r="FTE54" s="112"/>
      <c r="FTF54" s="112"/>
      <c r="FTG54" s="112"/>
      <c r="FTH54" s="112"/>
      <c r="FTI54" s="112"/>
      <c r="FTJ54" s="112"/>
      <c r="FTK54" s="112"/>
      <c r="FTL54" s="112"/>
      <c r="FTM54" s="112"/>
      <c r="FTN54" s="112"/>
      <c r="FTO54" s="112"/>
      <c r="FTP54" s="112"/>
      <c r="FTQ54" s="112"/>
      <c r="FTR54" s="112"/>
      <c r="FTS54" s="112"/>
      <c r="FTT54" s="112"/>
      <c r="FTU54" s="112"/>
      <c r="FTV54" s="112"/>
      <c r="FTW54" s="112"/>
      <c r="FTX54" s="112"/>
      <c r="FTY54" s="112"/>
      <c r="FTZ54" s="112"/>
      <c r="FUA54" s="112"/>
      <c r="FUB54" s="112"/>
      <c r="FUC54" s="112"/>
      <c r="FUD54" s="112"/>
      <c r="FUE54" s="112"/>
      <c r="FUF54" s="112"/>
      <c r="FUG54" s="112"/>
      <c r="FUH54" s="112"/>
      <c r="FUI54" s="112"/>
      <c r="FUJ54" s="112"/>
      <c r="FUK54" s="112"/>
      <c r="FUL54" s="112"/>
      <c r="FUM54" s="112"/>
      <c r="FUN54" s="112"/>
      <c r="FUO54" s="112"/>
      <c r="FUP54" s="112"/>
      <c r="FUQ54" s="112"/>
      <c r="FUR54" s="112"/>
      <c r="FUS54" s="112"/>
      <c r="FUT54" s="112"/>
      <c r="FUU54" s="112"/>
      <c r="FUV54" s="112"/>
      <c r="FUW54" s="112"/>
      <c r="FUX54" s="112"/>
      <c r="FUY54" s="112"/>
      <c r="FUZ54" s="112"/>
      <c r="FVA54" s="112"/>
      <c r="FVB54" s="112"/>
      <c r="FVC54" s="112"/>
      <c r="FVD54" s="112"/>
      <c r="FVE54" s="112"/>
      <c r="FVF54" s="112"/>
      <c r="FVG54" s="112"/>
      <c r="FVH54" s="112"/>
      <c r="FVI54" s="112"/>
      <c r="FVJ54" s="112"/>
      <c r="FVK54" s="112"/>
      <c r="FVL54" s="112"/>
      <c r="FVM54" s="112"/>
      <c r="FVN54" s="112"/>
      <c r="FVO54" s="112"/>
      <c r="FVP54" s="112"/>
      <c r="FVQ54" s="112"/>
      <c r="FVR54" s="112"/>
      <c r="FVS54" s="112"/>
      <c r="FVT54" s="112"/>
      <c r="FVU54" s="112"/>
      <c r="FVV54" s="112"/>
      <c r="FVW54" s="112"/>
      <c r="FVX54" s="112"/>
      <c r="FVY54" s="112"/>
      <c r="FVZ54" s="112"/>
      <c r="FWA54" s="112"/>
      <c r="FWB54" s="112"/>
      <c r="FWC54" s="112"/>
      <c r="FWD54" s="112"/>
      <c r="FWE54" s="112"/>
      <c r="FWF54" s="112"/>
      <c r="FWG54" s="112"/>
      <c r="FWH54" s="112"/>
      <c r="FWI54" s="112"/>
      <c r="FWJ54" s="112"/>
      <c r="FWK54" s="112"/>
      <c r="FWL54" s="112"/>
      <c r="FWM54" s="112"/>
      <c r="FWN54" s="112"/>
      <c r="FWO54" s="112"/>
      <c r="FWP54" s="112"/>
      <c r="FWQ54" s="112"/>
      <c r="FWR54" s="112"/>
      <c r="FWS54" s="112"/>
      <c r="FWT54" s="112"/>
      <c r="FWU54" s="112"/>
      <c r="FWV54" s="112"/>
      <c r="FWW54" s="112"/>
      <c r="FWX54" s="112"/>
      <c r="FWY54" s="112"/>
      <c r="FWZ54" s="112"/>
      <c r="FXA54" s="112"/>
      <c r="FXB54" s="112"/>
      <c r="FXC54" s="112"/>
      <c r="FXD54" s="112"/>
      <c r="FXE54" s="112"/>
      <c r="FXF54" s="112"/>
      <c r="FXG54" s="112"/>
      <c r="FXH54" s="112"/>
      <c r="FXI54" s="112"/>
      <c r="FXJ54" s="112"/>
      <c r="FXK54" s="112"/>
      <c r="FXL54" s="112"/>
      <c r="FXM54" s="112"/>
      <c r="FXN54" s="112"/>
      <c r="FXO54" s="112"/>
      <c r="FXP54" s="112"/>
      <c r="FXQ54" s="112"/>
      <c r="FXR54" s="112"/>
      <c r="FXS54" s="112"/>
      <c r="FXT54" s="112"/>
      <c r="FXU54" s="112"/>
      <c r="FXV54" s="112"/>
      <c r="FXW54" s="112"/>
      <c r="FXX54" s="112"/>
      <c r="FXY54" s="112"/>
      <c r="FXZ54" s="112"/>
      <c r="FYA54" s="112"/>
      <c r="FYB54" s="112"/>
      <c r="FYC54" s="112"/>
      <c r="FYD54" s="112"/>
      <c r="FYE54" s="112"/>
      <c r="FYF54" s="112"/>
      <c r="FYG54" s="112"/>
      <c r="FYH54" s="112"/>
      <c r="FYI54" s="112"/>
      <c r="FYJ54" s="112"/>
      <c r="FYK54" s="112"/>
      <c r="FYL54" s="112"/>
      <c r="FYM54" s="112"/>
      <c r="FYN54" s="112"/>
      <c r="FYO54" s="112"/>
      <c r="FYP54" s="112"/>
      <c r="FYQ54" s="112"/>
      <c r="FYR54" s="112"/>
      <c r="FYS54" s="112"/>
      <c r="FYT54" s="112"/>
      <c r="FYU54" s="112"/>
      <c r="FYV54" s="112"/>
      <c r="FYW54" s="112"/>
      <c r="FYX54" s="112"/>
      <c r="FYY54" s="112"/>
      <c r="FYZ54" s="112"/>
      <c r="FZA54" s="112"/>
      <c r="FZB54" s="112"/>
      <c r="FZC54" s="112"/>
      <c r="FZD54" s="112"/>
      <c r="FZE54" s="112"/>
      <c r="FZF54" s="112"/>
      <c r="FZG54" s="112"/>
      <c r="FZH54" s="112"/>
      <c r="FZI54" s="112"/>
      <c r="FZJ54" s="112"/>
      <c r="FZK54" s="112"/>
      <c r="FZL54" s="112"/>
      <c r="FZM54" s="112"/>
      <c r="FZN54" s="112"/>
      <c r="FZO54" s="112"/>
      <c r="FZP54" s="112"/>
      <c r="FZQ54" s="112"/>
      <c r="FZR54" s="112"/>
      <c r="FZS54" s="112"/>
      <c r="FZT54" s="112"/>
      <c r="FZU54" s="112"/>
      <c r="FZV54" s="112"/>
      <c r="FZW54" s="112"/>
      <c r="FZX54" s="112"/>
      <c r="FZY54" s="112"/>
      <c r="FZZ54" s="112"/>
      <c r="GAA54" s="112"/>
      <c r="GAB54" s="112"/>
      <c r="GAC54" s="112"/>
      <c r="GAD54" s="112"/>
      <c r="GAE54" s="112"/>
      <c r="GAF54" s="112"/>
      <c r="GAG54" s="112"/>
      <c r="GAH54" s="112"/>
      <c r="GAI54" s="112"/>
      <c r="GAJ54" s="112"/>
      <c r="GAK54" s="112"/>
      <c r="GAL54" s="112"/>
      <c r="GAM54" s="112"/>
      <c r="GAN54" s="112"/>
      <c r="GAO54" s="112"/>
      <c r="GAP54" s="112"/>
      <c r="GAQ54" s="112"/>
      <c r="GAR54" s="112"/>
      <c r="GAS54" s="112"/>
      <c r="GAT54" s="112"/>
      <c r="GAU54" s="112"/>
      <c r="GAV54" s="112"/>
      <c r="GAW54" s="112"/>
      <c r="GAX54" s="112"/>
      <c r="GAY54" s="112"/>
      <c r="GAZ54" s="112"/>
      <c r="GBA54" s="112"/>
      <c r="GBB54" s="112"/>
      <c r="GBC54" s="112"/>
      <c r="GBD54" s="112"/>
      <c r="GBE54" s="112"/>
      <c r="GBF54" s="112"/>
      <c r="GBG54" s="112"/>
      <c r="GBH54" s="112"/>
      <c r="GBI54" s="112"/>
      <c r="GBJ54" s="112"/>
      <c r="GBK54" s="112"/>
      <c r="GBL54" s="112"/>
      <c r="GBM54" s="112"/>
      <c r="GBN54" s="112"/>
      <c r="GBO54" s="112"/>
      <c r="GBP54" s="112"/>
      <c r="GBQ54" s="112"/>
      <c r="GBR54" s="112"/>
      <c r="GBS54" s="112"/>
      <c r="GBT54" s="112"/>
      <c r="GBU54" s="112"/>
      <c r="GBV54" s="112"/>
      <c r="GBW54" s="112"/>
      <c r="GBX54" s="112"/>
      <c r="GBY54" s="112"/>
      <c r="GBZ54" s="112"/>
      <c r="GCA54" s="112"/>
      <c r="GCB54" s="112"/>
      <c r="GCC54" s="112"/>
      <c r="GCD54" s="112"/>
      <c r="GCE54" s="112"/>
      <c r="GCF54" s="112"/>
      <c r="GCG54" s="112"/>
      <c r="GCH54" s="112"/>
      <c r="GCI54" s="112"/>
      <c r="GCJ54" s="112"/>
      <c r="GCK54" s="112"/>
      <c r="GCL54" s="112"/>
      <c r="GCM54" s="112"/>
      <c r="GCN54" s="112"/>
      <c r="GCO54" s="112"/>
      <c r="GCP54" s="112"/>
      <c r="GCQ54" s="112"/>
      <c r="GCR54" s="112"/>
      <c r="GCS54" s="112"/>
      <c r="GCT54" s="112"/>
      <c r="GCU54" s="112"/>
      <c r="GCV54" s="112"/>
      <c r="GCW54" s="112"/>
      <c r="GCX54" s="112"/>
      <c r="GCY54" s="112"/>
      <c r="GCZ54" s="112"/>
      <c r="GDA54" s="112"/>
      <c r="GDB54" s="112"/>
      <c r="GDC54" s="112"/>
      <c r="GDD54" s="112"/>
      <c r="GDE54" s="112"/>
      <c r="GDF54" s="112"/>
      <c r="GDG54" s="112"/>
      <c r="GDH54" s="112"/>
      <c r="GDI54" s="112"/>
      <c r="GDJ54" s="112"/>
      <c r="GDK54" s="112"/>
      <c r="GDL54" s="112"/>
      <c r="GDM54" s="112"/>
      <c r="GDN54" s="112"/>
      <c r="GDO54" s="112"/>
      <c r="GDP54" s="112"/>
      <c r="GDQ54" s="112"/>
      <c r="GDR54" s="112"/>
      <c r="GDS54" s="112"/>
      <c r="GDT54" s="112"/>
      <c r="GDU54" s="112"/>
      <c r="GDV54" s="112"/>
      <c r="GDW54" s="112"/>
      <c r="GDX54" s="112"/>
      <c r="GDY54" s="112"/>
      <c r="GDZ54" s="112"/>
      <c r="GEA54" s="112"/>
      <c r="GEB54" s="112"/>
      <c r="GEC54" s="112"/>
      <c r="GED54" s="112"/>
      <c r="GEE54" s="112"/>
      <c r="GEF54" s="112"/>
      <c r="GEG54" s="112"/>
      <c r="GEH54" s="112"/>
      <c r="GEI54" s="112"/>
      <c r="GEJ54" s="112"/>
      <c r="GEK54" s="112"/>
      <c r="GEL54" s="112"/>
      <c r="GEM54" s="112"/>
      <c r="GEN54" s="112"/>
      <c r="GEO54" s="112"/>
      <c r="GEP54" s="112"/>
      <c r="GEQ54" s="112"/>
      <c r="GER54" s="112"/>
      <c r="GES54" s="112"/>
      <c r="GET54" s="112"/>
      <c r="GEU54" s="112"/>
      <c r="GEV54" s="112"/>
      <c r="GEW54" s="112"/>
      <c r="GEX54" s="112"/>
      <c r="GEY54" s="112"/>
      <c r="GEZ54" s="112"/>
      <c r="GFA54" s="112"/>
      <c r="GFB54" s="112"/>
      <c r="GFC54" s="112"/>
      <c r="GFD54" s="112"/>
      <c r="GFE54" s="112"/>
      <c r="GFF54" s="112"/>
      <c r="GFG54" s="112"/>
      <c r="GFH54" s="112"/>
      <c r="GFI54" s="112"/>
      <c r="GFJ54" s="112"/>
      <c r="GFK54" s="112"/>
      <c r="GFL54" s="112"/>
      <c r="GFM54" s="112"/>
      <c r="GFN54" s="112"/>
      <c r="GFO54" s="112"/>
      <c r="GFP54" s="112"/>
      <c r="GFQ54" s="112"/>
      <c r="GFR54" s="112"/>
      <c r="GFS54" s="112"/>
      <c r="GFT54" s="112"/>
      <c r="GFU54" s="112"/>
      <c r="GFV54" s="112"/>
      <c r="GFW54" s="112"/>
      <c r="GFX54" s="112"/>
      <c r="GFY54" s="112"/>
      <c r="GFZ54" s="112"/>
      <c r="GGA54" s="112"/>
      <c r="GGB54" s="112"/>
      <c r="GGC54" s="112"/>
      <c r="GGD54" s="112"/>
      <c r="GGE54" s="112"/>
      <c r="GGF54" s="112"/>
      <c r="GGG54" s="112"/>
      <c r="GGH54" s="112"/>
      <c r="GGI54" s="112"/>
      <c r="GGJ54" s="112"/>
      <c r="GGK54" s="112"/>
      <c r="GGL54" s="112"/>
      <c r="GGM54" s="112"/>
      <c r="GGN54" s="112"/>
      <c r="GGO54" s="112"/>
      <c r="GGP54" s="112"/>
      <c r="GGQ54" s="112"/>
      <c r="GGR54" s="112"/>
      <c r="GGS54" s="112"/>
      <c r="GGT54" s="112"/>
      <c r="GGU54" s="112"/>
      <c r="GGV54" s="112"/>
      <c r="GGW54" s="112"/>
      <c r="GGX54" s="112"/>
      <c r="GGY54" s="112"/>
      <c r="GGZ54" s="112"/>
      <c r="GHA54" s="112"/>
      <c r="GHB54" s="112"/>
      <c r="GHC54" s="112"/>
      <c r="GHD54" s="112"/>
      <c r="GHE54" s="112"/>
      <c r="GHF54" s="112"/>
      <c r="GHG54" s="112"/>
      <c r="GHH54" s="112"/>
      <c r="GHI54" s="112"/>
      <c r="GHJ54" s="112"/>
      <c r="GHK54" s="112"/>
      <c r="GHL54" s="112"/>
      <c r="GHM54" s="112"/>
      <c r="GHN54" s="112"/>
      <c r="GHO54" s="112"/>
      <c r="GHP54" s="112"/>
      <c r="GHQ54" s="112"/>
      <c r="GHR54" s="112"/>
      <c r="GHS54" s="112"/>
      <c r="GHT54" s="112"/>
      <c r="GHU54" s="112"/>
      <c r="GHV54" s="112"/>
      <c r="GHW54" s="112"/>
      <c r="GHX54" s="112"/>
      <c r="GHY54" s="112"/>
      <c r="GHZ54" s="112"/>
      <c r="GIA54" s="112"/>
      <c r="GIB54" s="112"/>
      <c r="GIC54" s="112"/>
      <c r="GID54" s="112"/>
      <c r="GIE54" s="112"/>
      <c r="GIF54" s="112"/>
      <c r="GIG54" s="112"/>
      <c r="GIH54" s="112"/>
      <c r="GII54" s="112"/>
      <c r="GIJ54" s="112"/>
      <c r="GIK54" s="112"/>
      <c r="GIL54" s="112"/>
      <c r="GIM54" s="112"/>
      <c r="GIN54" s="112"/>
      <c r="GIO54" s="112"/>
      <c r="GIP54" s="112"/>
      <c r="GIQ54" s="112"/>
      <c r="GIR54" s="112"/>
      <c r="GIS54" s="112"/>
      <c r="GIT54" s="112"/>
      <c r="GIU54" s="112"/>
      <c r="GIV54" s="112"/>
      <c r="GIW54" s="112"/>
      <c r="GIX54" s="112"/>
      <c r="GIY54" s="112"/>
      <c r="GIZ54" s="112"/>
      <c r="GJA54" s="112"/>
      <c r="GJB54" s="112"/>
      <c r="GJC54" s="112"/>
      <c r="GJD54" s="112"/>
      <c r="GJE54" s="112"/>
      <c r="GJF54" s="112"/>
      <c r="GJG54" s="112"/>
      <c r="GJH54" s="112"/>
      <c r="GJI54" s="112"/>
      <c r="GJJ54" s="112"/>
      <c r="GJK54" s="112"/>
      <c r="GJL54" s="112"/>
      <c r="GJM54" s="112"/>
      <c r="GJN54" s="112"/>
      <c r="GJO54" s="112"/>
      <c r="GJP54" s="112"/>
      <c r="GJQ54" s="112"/>
      <c r="GJR54" s="112"/>
      <c r="GJS54" s="112"/>
      <c r="GJT54" s="112"/>
      <c r="GJU54" s="112"/>
      <c r="GJV54" s="112"/>
      <c r="GJW54" s="112"/>
      <c r="GJX54" s="112"/>
      <c r="GJY54" s="112"/>
      <c r="GJZ54" s="112"/>
      <c r="GKA54" s="112"/>
      <c r="GKB54" s="112"/>
      <c r="GKC54" s="112"/>
      <c r="GKD54" s="112"/>
      <c r="GKE54" s="112"/>
      <c r="GKF54" s="112"/>
      <c r="GKG54" s="112"/>
      <c r="GKH54" s="112"/>
      <c r="GKI54" s="112"/>
      <c r="GKJ54" s="112"/>
      <c r="GKK54" s="112"/>
      <c r="GKL54" s="112"/>
      <c r="GKM54" s="112"/>
      <c r="GKN54" s="112"/>
      <c r="GKO54" s="112"/>
      <c r="GKP54" s="112"/>
      <c r="GKQ54" s="112"/>
      <c r="GKR54" s="112"/>
      <c r="GKS54" s="112"/>
      <c r="GKT54" s="112"/>
      <c r="GKU54" s="112"/>
      <c r="GKV54" s="112"/>
      <c r="GKW54" s="112"/>
      <c r="GKX54" s="112"/>
      <c r="GKY54" s="112"/>
      <c r="GKZ54" s="112"/>
      <c r="GLA54" s="112"/>
      <c r="GLB54" s="112"/>
      <c r="GLC54" s="112"/>
      <c r="GLD54" s="112"/>
      <c r="GLE54" s="112"/>
      <c r="GLF54" s="112"/>
      <c r="GLG54" s="112"/>
      <c r="GLH54" s="112"/>
      <c r="GLI54" s="112"/>
      <c r="GLJ54" s="112"/>
      <c r="GLK54" s="112"/>
      <c r="GLL54" s="112"/>
      <c r="GLM54" s="112"/>
      <c r="GLN54" s="112"/>
      <c r="GLO54" s="112"/>
      <c r="GLP54" s="112"/>
      <c r="GLQ54" s="112"/>
      <c r="GLR54" s="112"/>
      <c r="GLS54" s="112"/>
      <c r="GLT54" s="112"/>
      <c r="GLU54" s="112"/>
      <c r="GLV54" s="112"/>
      <c r="GLW54" s="112"/>
      <c r="GLX54" s="112"/>
      <c r="GLY54" s="112"/>
      <c r="GLZ54" s="112"/>
      <c r="GMA54" s="112"/>
      <c r="GMB54" s="112"/>
      <c r="GMC54" s="112"/>
      <c r="GMD54" s="112"/>
      <c r="GME54" s="112"/>
      <c r="GMF54" s="112"/>
      <c r="GMG54" s="112"/>
      <c r="GMH54" s="112"/>
      <c r="GMI54" s="112"/>
      <c r="GMJ54" s="112"/>
      <c r="GMK54" s="112"/>
      <c r="GML54" s="112"/>
      <c r="GMM54" s="112"/>
      <c r="GMN54" s="112"/>
      <c r="GMO54" s="112"/>
      <c r="GMP54" s="112"/>
      <c r="GMQ54" s="112"/>
      <c r="GMR54" s="112"/>
      <c r="GMS54" s="112"/>
      <c r="GMT54" s="112"/>
      <c r="GMU54" s="112"/>
      <c r="GMV54" s="112"/>
      <c r="GMW54" s="112"/>
      <c r="GMX54" s="112"/>
      <c r="GMY54" s="112"/>
      <c r="GMZ54" s="112"/>
      <c r="GNA54" s="112"/>
      <c r="GNB54" s="112"/>
      <c r="GNC54" s="112"/>
      <c r="GND54" s="112"/>
      <c r="GNE54" s="112"/>
      <c r="GNF54" s="112"/>
      <c r="GNG54" s="112"/>
      <c r="GNH54" s="112"/>
      <c r="GNI54" s="112"/>
      <c r="GNJ54" s="112"/>
      <c r="GNK54" s="112"/>
      <c r="GNL54" s="112"/>
      <c r="GNM54" s="112"/>
      <c r="GNN54" s="112"/>
      <c r="GNO54" s="112"/>
      <c r="GNP54" s="112"/>
      <c r="GNQ54" s="112"/>
      <c r="GNR54" s="112"/>
      <c r="GNS54" s="112"/>
      <c r="GNT54" s="112"/>
      <c r="GNU54" s="112"/>
      <c r="GNV54" s="112"/>
      <c r="GNW54" s="112"/>
      <c r="GNX54" s="112"/>
      <c r="GNY54" s="112"/>
      <c r="GNZ54" s="112"/>
      <c r="GOA54" s="112"/>
      <c r="GOB54" s="112"/>
      <c r="GOC54" s="112"/>
      <c r="GOD54" s="112"/>
      <c r="GOE54" s="112"/>
      <c r="GOF54" s="112"/>
      <c r="GOG54" s="112"/>
      <c r="GOH54" s="112"/>
      <c r="GOI54" s="112"/>
      <c r="GOJ54" s="112"/>
      <c r="GOK54" s="112"/>
      <c r="GOL54" s="112"/>
      <c r="GOM54" s="112"/>
      <c r="GON54" s="112"/>
      <c r="GOO54" s="112"/>
      <c r="GOP54" s="112"/>
      <c r="GOQ54" s="112"/>
      <c r="GOR54" s="112"/>
      <c r="GOS54" s="112"/>
      <c r="GOT54" s="112"/>
      <c r="GOU54" s="112"/>
      <c r="GOV54" s="112"/>
      <c r="GOW54" s="112"/>
      <c r="GOX54" s="112"/>
      <c r="GOY54" s="112"/>
      <c r="GOZ54" s="112"/>
      <c r="GPA54" s="112"/>
      <c r="GPB54" s="112"/>
      <c r="GPC54" s="112"/>
      <c r="GPD54" s="112"/>
      <c r="GPE54" s="112"/>
      <c r="GPF54" s="112"/>
      <c r="GPG54" s="112"/>
      <c r="GPH54" s="112"/>
      <c r="GPI54" s="112"/>
      <c r="GPJ54" s="112"/>
      <c r="GPK54" s="112"/>
      <c r="GPL54" s="112"/>
      <c r="GPM54" s="112"/>
      <c r="GPN54" s="112"/>
      <c r="GPO54" s="112"/>
      <c r="GPP54" s="112"/>
      <c r="GPQ54" s="112"/>
      <c r="GPR54" s="112"/>
      <c r="GPS54" s="112"/>
      <c r="GPT54" s="112"/>
      <c r="GPU54" s="112"/>
      <c r="GPV54" s="112"/>
      <c r="GPW54" s="112"/>
      <c r="GPX54" s="112"/>
      <c r="GPY54" s="112"/>
      <c r="GPZ54" s="112"/>
      <c r="GQA54" s="112"/>
      <c r="GQB54" s="112"/>
      <c r="GQC54" s="112"/>
      <c r="GQD54" s="112"/>
      <c r="GQE54" s="112"/>
      <c r="GQF54" s="112"/>
      <c r="GQG54" s="112"/>
      <c r="GQH54" s="112"/>
      <c r="GQI54" s="112"/>
      <c r="GQJ54" s="112"/>
      <c r="GQK54" s="112"/>
      <c r="GQL54" s="112"/>
      <c r="GQM54" s="112"/>
      <c r="GQN54" s="112"/>
      <c r="GQO54" s="112"/>
      <c r="GQP54" s="112"/>
      <c r="GQQ54" s="112"/>
      <c r="GQR54" s="112"/>
      <c r="GQS54" s="112"/>
      <c r="GQT54" s="112"/>
      <c r="GQU54" s="112"/>
      <c r="GQV54" s="112"/>
      <c r="GQW54" s="112"/>
      <c r="GQX54" s="112"/>
      <c r="GQY54" s="112"/>
      <c r="GQZ54" s="112"/>
      <c r="GRA54" s="112"/>
      <c r="GRB54" s="112"/>
      <c r="GRC54" s="112"/>
      <c r="GRD54" s="112"/>
      <c r="GRE54" s="112"/>
      <c r="GRF54" s="112"/>
      <c r="GRG54" s="112"/>
      <c r="GRH54" s="112"/>
      <c r="GRI54" s="112"/>
      <c r="GRJ54" s="112"/>
      <c r="GRK54" s="112"/>
      <c r="GRL54" s="112"/>
      <c r="GRM54" s="112"/>
      <c r="GRN54" s="112"/>
      <c r="GRO54" s="112"/>
      <c r="GRP54" s="112"/>
      <c r="GRQ54" s="112"/>
      <c r="GRR54" s="112"/>
      <c r="GRS54" s="112"/>
      <c r="GRT54" s="112"/>
      <c r="GRU54" s="112"/>
      <c r="GRV54" s="112"/>
      <c r="GRW54" s="112"/>
      <c r="GRX54" s="112"/>
      <c r="GRY54" s="112"/>
      <c r="GRZ54" s="112"/>
      <c r="GSA54" s="112"/>
      <c r="GSB54" s="112"/>
      <c r="GSC54" s="112"/>
      <c r="GSD54" s="112"/>
      <c r="GSE54" s="112"/>
      <c r="GSF54" s="112"/>
      <c r="GSG54" s="112"/>
      <c r="GSH54" s="112"/>
      <c r="GSI54" s="112"/>
      <c r="GSJ54" s="112"/>
      <c r="GSK54" s="112"/>
      <c r="GSL54" s="112"/>
      <c r="GSM54" s="112"/>
      <c r="GSN54" s="112"/>
      <c r="GSO54" s="112"/>
      <c r="GSP54" s="112"/>
      <c r="GSQ54" s="112"/>
      <c r="GSR54" s="112"/>
      <c r="GSS54" s="112"/>
      <c r="GST54" s="112"/>
      <c r="GSU54" s="112"/>
      <c r="GSV54" s="112"/>
      <c r="GSW54" s="112"/>
      <c r="GSX54" s="112"/>
      <c r="GSY54" s="112"/>
      <c r="GSZ54" s="112"/>
      <c r="GTA54" s="112"/>
      <c r="GTB54" s="112"/>
      <c r="GTC54" s="112"/>
      <c r="GTD54" s="112"/>
      <c r="GTE54" s="112"/>
      <c r="GTF54" s="112"/>
      <c r="GTG54" s="112"/>
      <c r="GTH54" s="112"/>
      <c r="GTI54" s="112"/>
      <c r="GTJ54" s="112"/>
      <c r="GTK54" s="112"/>
      <c r="GTL54" s="112"/>
      <c r="GTM54" s="112"/>
      <c r="GTN54" s="112"/>
      <c r="GTO54" s="112"/>
      <c r="GTP54" s="112"/>
      <c r="GTQ54" s="112"/>
      <c r="GTR54" s="112"/>
      <c r="GTS54" s="112"/>
      <c r="GTT54" s="112"/>
      <c r="GTU54" s="112"/>
      <c r="GTV54" s="112"/>
      <c r="GTW54" s="112"/>
      <c r="GTX54" s="112"/>
      <c r="GTY54" s="112"/>
      <c r="GTZ54" s="112"/>
      <c r="GUA54" s="112"/>
      <c r="GUB54" s="112"/>
      <c r="GUC54" s="112"/>
      <c r="GUD54" s="112"/>
      <c r="GUE54" s="112"/>
      <c r="GUF54" s="112"/>
      <c r="GUG54" s="112"/>
      <c r="GUH54" s="112"/>
      <c r="GUI54" s="112"/>
      <c r="GUJ54" s="112"/>
      <c r="GUK54" s="112"/>
      <c r="GUL54" s="112"/>
      <c r="GUM54" s="112"/>
      <c r="GUN54" s="112"/>
      <c r="GUO54" s="112"/>
      <c r="GUP54" s="112"/>
      <c r="GUQ54" s="112"/>
      <c r="GUR54" s="112"/>
      <c r="GUS54" s="112"/>
      <c r="GUT54" s="112"/>
      <c r="GUU54" s="112"/>
      <c r="GUV54" s="112"/>
      <c r="GUW54" s="112"/>
      <c r="GUX54" s="112"/>
      <c r="GUY54" s="112"/>
      <c r="GUZ54" s="112"/>
      <c r="GVA54" s="112"/>
      <c r="GVB54" s="112"/>
      <c r="GVC54" s="112"/>
      <c r="GVD54" s="112"/>
      <c r="GVE54" s="112"/>
      <c r="GVF54" s="112"/>
      <c r="GVG54" s="112"/>
      <c r="GVH54" s="112"/>
      <c r="GVI54" s="112"/>
      <c r="GVJ54" s="112"/>
      <c r="GVK54" s="112"/>
      <c r="GVL54" s="112"/>
      <c r="GVM54" s="112"/>
      <c r="GVN54" s="112"/>
      <c r="GVO54" s="112"/>
      <c r="GVP54" s="112"/>
      <c r="GVQ54" s="112"/>
      <c r="GVR54" s="112"/>
      <c r="GVS54" s="112"/>
      <c r="GVT54" s="112"/>
      <c r="GVU54" s="112"/>
      <c r="GVV54" s="112"/>
      <c r="GVW54" s="112"/>
      <c r="GVX54" s="112"/>
      <c r="GVY54" s="112"/>
      <c r="GVZ54" s="112"/>
      <c r="GWA54" s="112"/>
      <c r="GWB54" s="112"/>
      <c r="GWC54" s="112"/>
      <c r="GWD54" s="112"/>
      <c r="GWE54" s="112"/>
      <c r="GWF54" s="112"/>
      <c r="GWG54" s="112"/>
      <c r="GWH54" s="112"/>
      <c r="GWI54" s="112"/>
      <c r="GWJ54" s="112"/>
      <c r="GWK54" s="112"/>
      <c r="GWL54" s="112"/>
      <c r="GWM54" s="112"/>
      <c r="GWN54" s="112"/>
      <c r="GWO54" s="112"/>
      <c r="GWP54" s="112"/>
      <c r="GWQ54" s="112"/>
      <c r="GWR54" s="112"/>
      <c r="GWS54" s="112"/>
      <c r="GWT54" s="112"/>
      <c r="GWU54" s="112"/>
      <c r="GWV54" s="112"/>
      <c r="GWW54" s="112"/>
      <c r="GWX54" s="112"/>
      <c r="GWY54" s="112"/>
      <c r="GWZ54" s="112"/>
      <c r="GXA54" s="112"/>
      <c r="GXB54" s="112"/>
      <c r="GXC54" s="112"/>
      <c r="GXD54" s="112"/>
      <c r="GXE54" s="112"/>
      <c r="GXF54" s="112"/>
      <c r="GXG54" s="112"/>
      <c r="GXH54" s="112"/>
      <c r="GXI54" s="112"/>
      <c r="GXJ54" s="112"/>
      <c r="GXK54" s="112"/>
      <c r="GXL54" s="112"/>
      <c r="GXM54" s="112"/>
      <c r="GXN54" s="112"/>
      <c r="GXO54" s="112"/>
      <c r="GXP54" s="112"/>
      <c r="GXQ54" s="112"/>
      <c r="GXR54" s="112"/>
      <c r="GXS54" s="112"/>
      <c r="GXT54" s="112"/>
      <c r="GXU54" s="112"/>
      <c r="GXV54" s="112"/>
      <c r="GXW54" s="112"/>
      <c r="GXX54" s="112"/>
      <c r="GXY54" s="112"/>
      <c r="GXZ54" s="112"/>
      <c r="GYA54" s="112"/>
      <c r="GYB54" s="112"/>
      <c r="GYC54" s="112"/>
      <c r="GYD54" s="112"/>
      <c r="GYE54" s="112"/>
      <c r="GYF54" s="112"/>
      <c r="GYG54" s="112"/>
      <c r="GYH54" s="112"/>
      <c r="GYI54" s="112"/>
      <c r="GYJ54" s="112"/>
      <c r="GYK54" s="112"/>
      <c r="GYL54" s="112"/>
      <c r="GYM54" s="112"/>
      <c r="GYN54" s="112"/>
      <c r="GYO54" s="112"/>
      <c r="GYP54" s="112"/>
      <c r="GYQ54" s="112"/>
      <c r="GYR54" s="112"/>
      <c r="GYS54" s="112"/>
      <c r="GYT54" s="112"/>
      <c r="GYU54" s="112"/>
      <c r="GYV54" s="112"/>
      <c r="GYW54" s="112"/>
      <c r="GYX54" s="112"/>
      <c r="GYY54" s="112"/>
      <c r="GYZ54" s="112"/>
      <c r="GZA54" s="112"/>
      <c r="GZB54" s="112"/>
      <c r="GZC54" s="112"/>
      <c r="GZD54" s="112"/>
      <c r="GZE54" s="112"/>
      <c r="GZF54" s="112"/>
      <c r="GZG54" s="112"/>
      <c r="GZH54" s="112"/>
      <c r="GZI54" s="112"/>
      <c r="GZJ54" s="112"/>
      <c r="GZK54" s="112"/>
      <c r="GZL54" s="112"/>
      <c r="GZM54" s="112"/>
      <c r="GZN54" s="112"/>
      <c r="GZO54" s="112"/>
      <c r="GZP54" s="112"/>
      <c r="GZQ54" s="112"/>
      <c r="GZR54" s="112"/>
      <c r="GZS54" s="112"/>
      <c r="GZT54" s="112"/>
      <c r="GZU54" s="112"/>
      <c r="GZV54" s="112"/>
      <c r="GZW54" s="112"/>
      <c r="GZX54" s="112"/>
      <c r="GZY54" s="112"/>
      <c r="GZZ54" s="112"/>
      <c r="HAA54" s="112"/>
      <c r="HAB54" s="112"/>
      <c r="HAC54" s="112"/>
      <c r="HAD54" s="112"/>
      <c r="HAE54" s="112"/>
      <c r="HAF54" s="112"/>
      <c r="HAG54" s="112"/>
      <c r="HAH54" s="112"/>
      <c r="HAI54" s="112"/>
      <c r="HAJ54" s="112"/>
      <c r="HAK54" s="112"/>
      <c r="HAL54" s="112"/>
      <c r="HAM54" s="112"/>
      <c r="HAN54" s="112"/>
      <c r="HAO54" s="112"/>
      <c r="HAP54" s="112"/>
      <c r="HAQ54" s="112"/>
      <c r="HAR54" s="112"/>
      <c r="HAS54" s="112"/>
      <c r="HAT54" s="112"/>
      <c r="HAU54" s="112"/>
      <c r="HAV54" s="112"/>
      <c r="HAW54" s="112"/>
      <c r="HAX54" s="112"/>
      <c r="HAY54" s="112"/>
      <c r="HAZ54" s="112"/>
      <c r="HBA54" s="112"/>
      <c r="HBB54" s="112"/>
      <c r="HBC54" s="112"/>
      <c r="HBD54" s="112"/>
      <c r="HBE54" s="112"/>
      <c r="HBF54" s="112"/>
      <c r="HBG54" s="112"/>
      <c r="HBH54" s="112"/>
      <c r="HBI54" s="112"/>
      <c r="HBJ54" s="112"/>
      <c r="HBK54" s="112"/>
      <c r="HBL54" s="112"/>
      <c r="HBM54" s="112"/>
      <c r="HBN54" s="112"/>
      <c r="HBO54" s="112"/>
      <c r="HBP54" s="112"/>
      <c r="HBQ54" s="112"/>
      <c r="HBR54" s="112"/>
      <c r="HBS54" s="112"/>
      <c r="HBT54" s="112"/>
      <c r="HBU54" s="112"/>
      <c r="HBV54" s="112"/>
      <c r="HBW54" s="112"/>
      <c r="HBX54" s="112"/>
      <c r="HBY54" s="112"/>
      <c r="HBZ54" s="112"/>
      <c r="HCA54" s="112"/>
      <c r="HCB54" s="112"/>
      <c r="HCC54" s="112"/>
      <c r="HCD54" s="112"/>
      <c r="HCE54" s="112"/>
      <c r="HCF54" s="112"/>
      <c r="HCG54" s="112"/>
      <c r="HCH54" s="112"/>
      <c r="HCI54" s="112"/>
      <c r="HCJ54" s="112"/>
      <c r="HCK54" s="112"/>
      <c r="HCL54" s="112"/>
      <c r="HCM54" s="112"/>
      <c r="HCN54" s="112"/>
      <c r="HCO54" s="112"/>
      <c r="HCP54" s="112"/>
      <c r="HCQ54" s="112"/>
      <c r="HCR54" s="112"/>
      <c r="HCS54" s="112"/>
      <c r="HCT54" s="112"/>
      <c r="HCU54" s="112"/>
      <c r="HCV54" s="112"/>
      <c r="HCW54" s="112"/>
      <c r="HCX54" s="112"/>
      <c r="HCY54" s="112"/>
      <c r="HCZ54" s="112"/>
      <c r="HDA54" s="112"/>
      <c r="HDB54" s="112"/>
      <c r="HDC54" s="112"/>
      <c r="HDD54" s="112"/>
      <c r="HDE54" s="112"/>
      <c r="HDF54" s="112"/>
      <c r="HDG54" s="112"/>
      <c r="HDH54" s="112"/>
      <c r="HDI54" s="112"/>
      <c r="HDJ54" s="112"/>
      <c r="HDK54" s="112"/>
      <c r="HDL54" s="112"/>
      <c r="HDM54" s="112"/>
      <c r="HDN54" s="112"/>
      <c r="HDO54" s="112"/>
      <c r="HDP54" s="112"/>
      <c r="HDQ54" s="112"/>
      <c r="HDR54" s="112"/>
      <c r="HDS54" s="112"/>
      <c r="HDT54" s="112"/>
      <c r="HDU54" s="112"/>
      <c r="HDV54" s="112"/>
      <c r="HDW54" s="112"/>
      <c r="HDX54" s="112"/>
      <c r="HDY54" s="112"/>
      <c r="HDZ54" s="112"/>
      <c r="HEA54" s="112"/>
      <c r="HEB54" s="112"/>
      <c r="HEC54" s="112"/>
      <c r="HED54" s="112"/>
      <c r="HEE54" s="112"/>
      <c r="HEF54" s="112"/>
      <c r="HEG54" s="112"/>
      <c r="HEH54" s="112"/>
      <c r="HEI54" s="112"/>
      <c r="HEJ54" s="112"/>
      <c r="HEK54" s="112"/>
      <c r="HEL54" s="112"/>
      <c r="HEM54" s="112"/>
      <c r="HEN54" s="112"/>
      <c r="HEO54" s="112"/>
      <c r="HEP54" s="112"/>
      <c r="HEQ54" s="112"/>
      <c r="HER54" s="112"/>
      <c r="HES54" s="112"/>
      <c r="HET54" s="112"/>
      <c r="HEU54" s="112"/>
      <c r="HEV54" s="112"/>
      <c r="HEW54" s="112"/>
      <c r="HEX54" s="112"/>
      <c r="HEY54" s="112"/>
      <c r="HEZ54" s="112"/>
      <c r="HFA54" s="112"/>
      <c r="HFB54" s="112"/>
      <c r="HFC54" s="112"/>
      <c r="HFD54" s="112"/>
      <c r="HFE54" s="112"/>
      <c r="HFF54" s="112"/>
      <c r="HFG54" s="112"/>
      <c r="HFH54" s="112"/>
      <c r="HFI54" s="112"/>
      <c r="HFJ54" s="112"/>
      <c r="HFK54" s="112"/>
      <c r="HFL54" s="112"/>
      <c r="HFM54" s="112"/>
      <c r="HFN54" s="112"/>
      <c r="HFO54" s="112"/>
      <c r="HFP54" s="112"/>
      <c r="HFQ54" s="112"/>
      <c r="HFR54" s="112"/>
      <c r="HFS54" s="112"/>
      <c r="HFT54" s="112"/>
      <c r="HFU54" s="112"/>
      <c r="HFV54" s="112"/>
      <c r="HFW54" s="112"/>
      <c r="HFX54" s="112"/>
      <c r="HFY54" s="112"/>
      <c r="HFZ54" s="112"/>
      <c r="HGA54" s="112"/>
      <c r="HGB54" s="112"/>
      <c r="HGC54" s="112"/>
      <c r="HGD54" s="112"/>
      <c r="HGE54" s="112"/>
      <c r="HGF54" s="112"/>
      <c r="HGG54" s="112"/>
      <c r="HGH54" s="112"/>
      <c r="HGI54" s="112"/>
      <c r="HGJ54" s="112"/>
      <c r="HGK54" s="112"/>
      <c r="HGL54" s="112"/>
      <c r="HGM54" s="112"/>
      <c r="HGN54" s="112"/>
      <c r="HGO54" s="112"/>
      <c r="HGP54" s="112"/>
      <c r="HGQ54" s="112"/>
      <c r="HGR54" s="112"/>
      <c r="HGS54" s="112"/>
      <c r="HGT54" s="112"/>
      <c r="HGU54" s="112"/>
      <c r="HGV54" s="112"/>
      <c r="HGW54" s="112"/>
      <c r="HGX54" s="112"/>
      <c r="HGY54" s="112"/>
      <c r="HGZ54" s="112"/>
      <c r="HHA54" s="112"/>
      <c r="HHB54" s="112"/>
      <c r="HHC54" s="112"/>
      <c r="HHD54" s="112"/>
      <c r="HHE54" s="112"/>
      <c r="HHF54" s="112"/>
      <c r="HHG54" s="112"/>
      <c r="HHH54" s="112"/>
      <c r="HHI54" s="112"/>
      <c r="HHJ54" s="112"/>
      <c r="HHK54" s="112"/>
      <c r="HHL54" s="112"/>
      <c r="HHM54" s="112"/>
      <c r="HHN54" s="112"/>
      <c r="HHO54" s="112"/>
      <c r="HHP54" s="112"/>
      <c r="HHQ54" s="112"/>
      <c r="HHR54" s="112"/>
      <c r="HHS54" s="112"/>
      <c r="HHT54" s="112"/>
      <c r="HHU54" s="112"/>
      <c r="HHV54" s="112"/>
      <c r="HHW54" s="112"/>
      <c r="HHX54" s="112"/>
      <c r="HHY54" s="112"/>
      <c r="HHZ54" s="112"/>
      <c r="HIA54" s="112"/>
      <c r="HIB54" s="112"/>
      <c r="HIC54" s="112"/>
      <c r="HID54" s="112"/>
      <c r="HIE54" s="112"/>
      <c r="HIF54" s="112"/>
      <c r="HIG54" s="112"/>
      <c r="HIH54" s="112"/>
      <c r="HII54" s="112"/>
      <c r="HIJ54" s="112"/>
      <c r="HIK54" s="112"/>
      <c r="HIL54" s="112"/>
      <c r="HIM54" s="112"/>
      <c r="HIN54" s="112"/>
      <c r="HIO54" s="112"/>
      <c r="HIP54" s="112"/>
      <c r="HIQ54" s="112"/>
      <c r="HIR54" s="112"/>
      <c r="HIS54" s="112"/>
      <c r="HIT54" s="112"/>
      <c r="HIU54" s="112"/>
      <c r="HIV54" s="112"/>
      <c r="HIW54" s="112"/>
      <c r="HIX54" s="112"/>
      <c r="HIY54" s="112"/>
      <c r="HIZ54" s="112"/>
      <c r="HJA54" s="112"/>
      <c r="HJB54" s="112"/>
      <c r="HJC54" s="112"/>
      <c r="HJD54" s="112"/>
      <c r="HJE54" s="112"/>
      <c r="HJF54" s="112"/>
      <c r="HJG54" s="112"/>
      <c r="HJH54" s="112"/>
      <c r="HJI54" s="112"/>
      <c r="HJJ54" s="112"/>
      <c r="HJK54" s="112"/>
      <c r="HJL54" s="112"/>
      <c r="HJM54" s="112"/>
      <c r="HJN54" s="112"/>
      <c r="HJO54" s="112"/>
      <c r="HJP54" s="112"/>
      <c r="HJQ54" s="112"/>
      <c r="HJR54" s="112"/>
      <c r="HJS54" s="112"/>
      <c r="HJT54" s="112"/>
      <c r="HJU54" s="112"/>
      <c r="HJV54" s="112"/>
      <c r="HJW54" s="112"/>
      <c r="HJX54" s="112"/>
      <c r="HJY54" s="112"/>
      <c r="HJZ54" s="112"/>
      <c r="HKA54" s="112"/>
      <c r="HKB54" s="112"/>
      <c r="HKC54" s="112"/>
      <c r="HKD54" s="112"/>
      <c r="HKE54" s="112"/>
      <c r="HKF54" s="112"/>
      <c r="HKG54" s="112"/>
      <c r="HKH54" s="112"/>
      <c r="HKI54" s="112"/>
      <c r="HKJ54" s="112"/>
      <c r="HKK54" s="112"/>
      <c r="HKL54" s="112"/>
      <c r="HKM54" s="112"/>
      <c r="HKN54" s="112"/>
      <c r="HKO54" s="112"/>
      <c r="HKP54" s="112"/>
      <c r="HKQ54" s="112"/>
      <c r="HKR54" s="112"/>
      <c r="HKS54" s="112"/>
      <c r="HKT54" s="112"/>
      <c r="HKU54" s="112"/>
      <c r="HKV54" s="112"/>
      <c r="HKW54" s="112"/>
      <c r="HKX54" s="112"/>
      <c r="HKY54" s="112"/>
      <c r="HKZ54" s="112"/>
      <c r="HLA54" s="112"/>
      <c r="HLB54" s="112"/>
      <c r="HLC54" s="112"/>
      <c r="HLD54" s="112"/>
      <c r="HLE54" s="112"/>
      <c r="HLF54" s="112"/>
      <c r="HLG54" s="112"/>
      <c r="HLH54" s="112"/>
      <c r="HLI54" s="112"/>
      <c r="HLJ54" s="112"/>
      <c r="HLK54" s="112"/>
      <c r="HLL54" s="112"/>
      <c r="HLM54" s="112"/>
      <c r="HLN54" s="112"/>
      <c r="HLO54" s="112"/>
      <c r="HLP54" s="112"/>
      <c r="HLQ54" s="112"/>
      <c r="HLR54" s="112"/>
      <c r="HLS54" s="112"/>
      <c r="HLT54" s="112"/>
      <c r="HLU54" s="112"/>
      <c r="HLV54" s="112"/>
      <c r="HLW54" s="112"/>
      <c r="HLX54" s="112"/>
      <c r="HLY54" s="112"/>
      <c r="HLZ54" s="112"/>
      <c r="HMA54" s="112"/>
      <c r="HMB54" s="112"/>
      <c r="HMC54" s="112"/>
      <c r="HMD54" s="112"/>
      <c r="HME54" s="112"/>
      <c r="HMF54" s="112"/>
      <c r="HMG54" s="112"/>
      <c r="HMH54" s="112"/>
      <c r="HMI54" s="112"/>
      <c r="HMJ54" s="112"/>
      <c r="HMK54" s="112"/>
      <c r="HML54" s="112"/>
      <c r="HMM54" s="112"/>
      <c r="HMN54" s="112"/>
      <c r="HMO54" s="112"/>
      <c r="HMP54" s="112"/>
      <c r="HMQ54" s="112"/>
      <c r="HMR54" s="112"/>
      <c r="HMS54" s="112"/>
      <c r="HMT54" s="112"/>
      <c r="HMU54" s="112"/>
      <c r="HMV54" s="112"/>
      <c r="HMW54" s="112"/>
      <c r="HMX54" s="112"/>
      <c r="HMY54" s="112"/>
      <c r="HMZ54" s="112"/>
      <c r="HNA54" s="112"/>
      <c r="HNB54" s="112"/>
      <c r="HNC54" s="112"/>
      <c r="HND54" s="112"/>
      <c r="HNE54" s="112"/>
      <c r="HNF54" s="112"/>
      <c r="HNG54" s="112"/>
      <c r="HNH54" s="112"/>
      <c r="HNI54" s="112"/>
      <c r="HNJ54" s="112"/>
      <c r="HNK54" s="112"/>
      <c r="HNL54" s="112"/>
      <c r="HNM54" s="112"/>
      <c r="HNN54" s="112"/>
      <c r="HNO54" s="112"/>
      <c r="HNP54" s="112"/>
      <c r="HNQ54" s="112"/>
      <c r="HNR54" s="112"/>
      <c r="HNS54" s="112"/>
      <c r="HNT54" s="112"/>
      <c r="HNU54" s="112"/>
      <c r="HNV54" s="112"/>
      <c r="HNW54" s="112"/>
      <c r="HNX54" s="112"/>
      <c r="HNY54" s="112"/>
      <c r="HNZ54" s="112"/>
      <c r="HOA54" s="112"/>
      <c r="HOB54" s="112"/>
      <c r="HOC54" s="112"/>
      <c r="HOD54" s="112"/>
      <c r="HOE54" s="112"/>
      <c r="HOF54" s="112"/>
      <c r="HOG54" s="112"/>
      <c r="HOH54" s="112"/>
      <c r="HOI54" s="112"/>
      <c r="HOJ54" s="112"/>
      <c r="HOK54" s="112"/>
      <c r="HOL54" s="112"/>
      <c r="HOM54" s="112"/>
      <c r="HON54" s="112"/>
      <c r="HOO54" s="112"/>
      <c r="HOP54" s="112"/>
      <c r="HOQ54" s="112"/>
      <c r="HOR54" s="112"/>
      <c r="HOS54" s="112"/>
      <c r="HOT54" s="112"/>
      <c r="HOU54" s="112"/>
      <c r="HOV54" s="112"/>
      <c r="HOW54" s="112"/>
      <c r="HOX54" s="112"/>
      <c r="HOY54" s="112"/>
      <c r="HOZ54" s="112"/>
      <c r="HPA54" s="112"/>
      <c r="HPB54" s="112"/>
      <c r="HPC54" s="112"/>
      <c r="HPD54" s="112"/>
      <c r="HPE54" s="112"/>
      <c r="HPF54" s="112"/>
      <c r="HPG54" s="112"/>
      <c r="HPH54" s="112"/>
      <c r="HPI54" s="112"/>
      <c r="HPJ54" s="112"/>
      <c r="HPK54" s="112"/>
      <c r="HPL54" s="112"/>
      <c r="HPM54" s="112"/>
      <c r="HPN54" s="112"/>
      <c r="HPO54" s="112"/>
      <c r="HPP54" s="112"/>
      <c r="HPQ54" s="112"/>
      <c r="HPR54" s="112"/>
      <c r="HPS54" s="112"/>
      <c r="HPT54" s="112"/>
      <c r="HPU54" s="112"/>
      <c r="HPV54" s="112"/>
      <c r="HPW54" s="112"/>
      <c r="HPX54" s="112"/>
      <c r="HPY54" s="112"/>
      <c r="HPZ54" s="112"/>
      <c r="HQA54" s="112"/>
      <c r="HQB54" s="112"/>
      <c r="HQC54" s="112"/>
      <c r="HQD54" s="112"/>
      <c r="HQE54" s="112"/>
      <c r="HQF54" s="112"/>
      <c r="HQG54" s="112"/>
      <c r="HQH54" s="112"/>
      <c r="HQI54" s="112"/>
      <c r="HQJ54" s="112"/>
      <c r="HQK54" s="112"/>
      <c r="HQL54" s="112"/>
      <c r="HQM54" s="112"/>
      <c r="HQN54" s="112"/>
      <c r="HQO54" s="112"/>
      <c r="HQP54" s="112"/>
      <c r="HQQ54" s="112"/>
      <c r="HQR54" s="112"/>
      <c r="HQS54" s="112"/>
      <c r="HQT54" s="112"/>
      <c r="HQU54" s="112"/>
      <c r="HQV54" s="112"/>
      <c r="HQW54" s="112"/>
      <c r="HQX54" s="112"/>
      <c r="HQY54" s="112"/>
      <c r="HQZ54" s="112"/>
      <c r="HRA54" s="112"/>
      <c r="HRB54" s="112"/>
      <c r="HRC54" s="112"/>
      <c r="HRD54" s="112"/>
      <c r="HRE54" s="112"/>
      <c r="HRF54" s="112"/>
      <c r="HRG54" s="112"/>
      <c r="HRH54" s="112"/>
      <c r="HRI54" s="112"/>
      <c r="HRJ54" s="112"/>
      <c r="HRK54" s="112"/>
      <c r="HRL54" s="112"/>
      <c r="HRM54" s="112"/>
      <c r="HRN54" s="112"/>
      <c r="HRO54" s="112"/>
      <c r="HRP54" s="112"/>
      <c r="HRQ54" s="112"/>
      <c r="HRR54" s="112"/>
      <c r="HRS54" s="112"/>
      <c r="HRT54" s="112"/>
      <c r="HRU54" s="112"/>
      <c r="HRV54" s="112"/>
      <c r="HRW54" s="112"/>
      <c r="HRX54" s="112"/>
      <c r="HRY54" s="112"/>
      <c r="HRZ54" s="112"/>
      <c r="HSA54" s="112"/>
      <c r="HSB54" s="112"/>
      <c r="HSC54" s="112"/>
      <c r="HSD54" s="112"/>
      <c r="HSE54" s="112"/>
      <c r="HSF54" s="112"/>
      <c r="HSG54" s="112"/>
      <c r="HSH54" s="112"/>
      <c r="HSI54" s="112"/>
      <c r="HSJ54" s="112"/>
      <c r="HSK54" s="112"/>
      <c r="HSL54" s="112"/>
      <c r="HSM54" s="112"/>
      <c r="HSN54" s="112"/>
      <c r="HSO54" s="112"/>
      <c r="HSP54" s="112"/>
      <c r="HSQ54" s="112"/>
      <c r="HSR54" s="112"/>
      <c r="HSS54" s="112"/>
      <c r="HST54" s="112"/>
      <c r="HSU54" s="112"/>
      <c r="HSV54" s="112"/>
      <c r="HSW54" s="112"/>
      <c r="HSX54" s="112"/>
      <c r="HSY54" s="112"/>
      <c r="HSZ54" s="112"/>
      <c r="HTA54" s="112"/>
      <c r="HTB54" s="112"/>
      <c r="HTC54" s="112"/>
      <c r="HTD54" s="112"/>
      <c r="HTE54" s="112"/>
      <c r="HTF54" s="112"/>
      <c r="HTG54" s="112"/>
      <c r="HTH54" s="112"/>
      <c r="HTI54" s="112"/>
      <c r="HTJ54" s="112"/>
      <c r="HTK54" s="112"/>
      <c r="HTL54" s="112"/>
      <c r="HTM54" s="112"/>
      <c r="HTN54" s="112"/>
      <c r="HTO54" s="112"/>
      <c r="HTP54" s="112"/>
      <c r="HTQ54" s="112"/>
      <c r="HTR54" s="112"/>
      <c r="HTS54" s="112"/>
      <c r="HTT54" s="112"/>
      <c r="HTU54" s="112"/>
      <c r="HTV54" s="112"/>
      <c r="HTW54" s="112"/>
      <c r="HTX54" s="112"/>
      <c r="HTY54" s="112"/>
      <c r="HTZ54" s="112"/>
      <c r="HUA54" s="112"/>
      <c r="HUB54" s="112"/>
      <c r="HUC54" s="112"/>
      <c r="HUD54" s="112"/>
      <c r="HUE54" s="112"/>
      <c r="HUF54" s="112"/>
      <c r="HUG54" s="112"/>
      <c r="HUH54" s="112"/>
      <c r="HUI54" s="112"/>
      <c r="HUJ54" s="112"/>
      <c r="HUK54" s="112"/>
      <c r="HUL54" s="112"/>
      <c r="HUM54" s="112"/>
      <c r="HUN54" s="112"/>
      <c r="HUO54" s="112"/>
      <c r="HUP54" s="112"/>
      <c r="HUQ54" s="112"/>
      <c r="HUR54" s="112"/>
      <c r="HUS54" s="112"/>
      <c r="HUT54" s="112"/>
      <c r="HUU54" s="112"/>
      <c r="HUV54" s="112"/>
      <c r="HUW54" s="112"/>
      <c r="HUX54" s="112"/>
      <c r="HUY54" s="112"/>
      <c r="HUZ54" s="112"/>
      <c r="HVA54" s="112"/>
      <c r="HVB54" s="112"/>
      <c r="HVC54" s="112"/>
      <c r="HVD54" s="112"/>
      <c r="HVE54" s="112"/>
      <c r="HVF54" s="112"/>
      <c r="HVG54" s="112"/>
      <c r="HVH54" s="112"/>
      <c r="HVI54" s="112"/>
      <c r="HVJ54" s="112"/>
      <c r="HVK54" s="112"/>
      <c r="HVL54" s="112"/>
      <c r="HVM54" s="112"/>
      <c r="HVN54" s="112"/>
      <c r="HVO54" s="112"/>
      <c r="HVP54" s="112"/>
      <c r="HVQ54" s="112"/>
      <c r="HVR54" s="112"/>
      <c r="HVS54" s="112"/>
      <c r="HVT54" s="112"/>
      <c r="HVU54" s="112"/>
      <c r="HVV54" s="112"/>
      <c r="HVW54" s="112"/>
      <c r="HVX54" s="112"/>
      <c r="HVY54" s="112"/>
      <c r="HVZ54" s="112"/>
      <c r="HWA54" s="112"/>
      <c r="HWB54" s="112"/>
      <c r="HWC54" s="112"/>
      <c r="HWD54" s="112"/>
      <c r="HWE54" s="112"/>
      <c r="HWF54" s="112"/>
      <c r="HWG54" s="112"/>
      <c r="HWH54" s="112"/>
      <c r="HWI54" s="112"/>
      <c r="HWJ54" s="112"/>
      <c r="HWK54" s="112"/>
      <c r="HWL54" s="112"/>
      <c r="HWM54" s="112"/>
      <c r="HWN54" s="112"/>
      <c r="HWO54" s="112"/>
      <c r="HWP54" s="112"/>
      <c r="HWQ54" s="112"/>
      <c r="HWR54" s="112"/>
      <c r="HWS54" s="112"/>
      <c r="HWT54" s="112"/>
      <c r="HWU54" s="112"/>
      <c r="HWV54" s="112"/>
      <c r="HWW54" s="112"/>
      <c r="HWX54" s="112"/>
      <c r="HWY54" s="112"/>
      <c r="HWZ54" s="112"/>
      <c r="HXA54" s="112"/>
      <c r="HXB54" s="112"/>
      <c r="HXC54" s="112"/>
      <c r="HXD54" s="112"/>
      <c r="HXE54" s="112"/>
      <c r="HXF54" s="112"/>
      <c r="HXG54" s="112"/>
      <c r="HXH54" s="112"/>
      <c r="HXI54" s="112"/>
      <c r="HXJ54" s="112"/>
      <c r="HXK54" s="112"/>
      <c r="HXL54" s="112"/>
      <c r="HXM54" s="112"/>
      <c r="HXN54" s="112"/>
      <c r="HXO54" s="112"/>
      <c r="HXP54" s="112"/>
      <c r="HXQ54" s="112"/>
      <c r="HXR54" s="112"/>
      <c r="HXS54" s="112"/>
      <c r="HXT54" s="112"/>
      <c r="HXU54" s="112"/>
      <c r="HXV54" s="112"/>
      <c r="HXW54" s="112"/>
      <c r="HXX54" s="112"/>
      <c r="HXY54" s="112"/>
      <c r="HXZ54" s="112"/>
      <c r="HYA54" s="112"/>
      <c r="HYB54" s="112"/>
      <c r="HYC54" s="112"/>
      <c r="HYD54" s="112"/>
      <c r="HYE54" s="112"/>
      <c r="HYF54" s="112"/>
      <c r="HYG54" s="112"/>
      <c r="HYH54" s="112"/>
      <c r="HYI54" s="112"/>
      <c r="HYJ54" s="112"/>
      <c r="HYK54" s="112"/>
      <c r="HYL54" s="112"/>
      <c r="HYM54" s="112"/>
      <c r="HYN54" s="112"/>
      <c r="HYO54" s="112"/>
      <c r="HYP54" s="112"/>
      <c r="HYQ54" s="112"/>
      <c r="HYR54" s="112"/>
      <c r="HYS54" s="112"/>
      <c r="HYT54" s="112"/>
      <c r="HYU54" s="112"/>
      <c r="HYV54" s="112"/>
      <c r="HYW54" s="112"/>
      <c r="HYX54" s="112"/>
      <c r="HYY54" s="112"/>
      <c r="HYZ54" s="112"/>
      <c r="HZA54" s="112"/>
      <c r="HZB54" s="112"/>
      <c r="HZC54" s="112"/>
      <c r="HZD54" s="112"/>
      <c r="HZE54" s="112"/>
      <c r="HZF54" s="112"/>
      <c r="HZG54" s="112"/>
      <c r="HZH54" s="112"/>
      <c r="HZI54" s="112"/>
      <c r="HZJ54" s="112"/>
      <c r="HZK54" s="112"/>
      <c r="HZL54" s="112"/>
      <c r="HZM54" s="112"/>
      <c r="HZN54" s="112"/>
      <c r="HZO54" s="112"/>
      <c r="HZP54" s="112"/>
      <c r="HZQ54" s="112"/>
      <c r="HZR54" s="112"/>
      <c r="HZS54" s="112"/>
      <c r="HZT54" s="112"/>
      <c r="HZU54" s="112"/>
      <c r="HZV54" s="112"/>
      <c r="HZW54" s="112"/>
      <c r="HZX54" s="112"/>
      <c r="HZY54" s="112"/>
      <c r="HZZ54" s="112"/>
      <c r="IAA54" s="112"/>
      <c r="IAB54" s="112"/>
      <c r="IAC54" s="112"/>
      <c r="IAD54" s="112"/>
      <c r="IAE54" s="112"/>
      <c r="IAF54" s="112"/>
      <c r="IAG54" s="112"/>
      <c r="IAH54" s="112"/>
      <c r="IAI54" s="112"/>
      <c r="IAJ54" s="112"/>
      <c r="IAK54" s="112"/>
      <c r="IAL54" s="112"/>
      <c r="IAM54" s="112"/>
      <c r="IAN54" s="112"/>
      <c r="IAO54" s="112"/>
      <c r="IAP54" s="112"/>
      <c r="IAQ54" s="112"/>
      <c r="IAR54" s="112"/>
      <c r="IAS54" s="112"/>
      <c r="IAT54" s="112"/>
      <c r="IAU54" s="112"/>
      <c r="IAV54" s="112"/>
      <c r="IAW54" s="112"/>
      <c r="IAX54" s="112"/>
      <c r="IAY54" s="112"/>
      <c r="IAZ54" s="112"/>
      <c r="IBA54" s="112"/>
      <c r="IBB54" s="112"/>
      <c r="IBC54" s="112"/>
      <c r="IBD54" s="112"/>
      <c r="IBE54" s="112"/>
      <c r="IBF54" s="112"/>
      <c r="IBG54" s="112"/>
      <c r="IBH54" s="112"/>
      <c r="IBI54" s="112"/>
      <c r="IBJ54" s="112"/>
      <c r="IBK54" s="112"/>
      <c r="IBL54" s="112"/>
      <c r="IBM54" s="112"/>
      <c r="IBN54" s="112"/>
      <c r="IBO54" s="112"/>
      <c r="IBP54" s="112"/>
      <c r="IBQ54" s="112"/>
      <c r="IBR54" s="112"/>
      <c r="IBS54" s="112"/>
      <c r="IBT54" s="112"/>
      <c r="IBU54" s="112"/>
      <c r="IBV54" s="112"/>
      <c r="IBW54" s="112"/>
      <c r="IBX54" s="112"/>
      <c r="IBY54" s="112"/>
      <c r="IBZ54" s="112"/>
      <c r="ICA54" s="112"/>
      <c r="ICB54" s="112"/>
      <c r="ICC54" s="112"/>
      <c r="ICD54" s="112"/>
      <c r="ICE54" s="112"/>
      <c r="ICF54" s="112"/>
      <c r="ICG54" s="112"/>
      <c r="ICH54" s="112"/>
      <c r="ICI54" s="112"/>
      <c r="ICJ54" s="112"/>
      <c r="ICK54" s="112"/>
      <c r="ICL54" s="112"/>
      <c r="ICM54" s="112"/>
      <c r="ICN54" s="112"/>
      <c r="ICO54" s="112"/>
      <c r="ICP54" s="112"/>
      <c r="ICQ54" s="112"/>
      <c r="ICR54" s="112"/>
      <c r="ICS54" s="112"/>
      <c r="ICT54" s="112"/>
      <c r="ICU54" s="112"/>
      <c r="ICV54" s="112"/>
      <c r="ICW54" s="112"/>
      <c r="ICX54" s="112"/>
      <c r="ICY54" s="112"/>
      <c r="ICZ54" s="112"/>
      <c r="IDA54" s="112"/>
      <c r="IDB54" s="112"/>
      <c r="IDC54" s="112"/>
      <c r="IDD54" s="112"/>
      <c r="IDE54" s="112"/>
      <c r="IDF54" s="112"/>
      <c r="IDG54" s="112"/>
      <c r="IDH54" s="112"/>
      <c r="IDI54" s="112"/>
      <c r="IDJ54" s="112"/>
      <c r="IDK54" s="112"/>
      <c r="IDL54" s="112"/>
      <c r="IDM54" s="112"/>
      <c r="IDN54" s="112"/>
      <c r="IDO54" s="112"/>
      <c r="IDP54" s="112"/>
      <c r="IDQ54" s="112"/>
      <c r="IDR54" s="112"/>
      <c r="IDS54" s="112"/>
      <c r="IDT54" s="112"/>
      <c r="IDU54" s="112"/>
      <c r="IDV54" s="112"/>
      <c r="IDW54" s="112"/>
      <c r="IDX54" s="112"/>
      <c r="IDY54" s="112"/>
      <c r="IDZ54" s="112"/>
      <c r="IEA54" s="112"/>
      <c r="IEB54" s="112"/>
      <c r="IEC54" s="112"/>
      <c r="IED54" s="112"/>
      <c r="IEE54" s="112"/>
      <c r="IEF54" s="112"/>
      <c r="IEG54" s="112"/>
      <c r="IEH54" s="112"/>
      <c r="IEI54" s="112"/>
      <c r="IEJ54" s="112"/>
      <c r="IEK54" s="112"/>
      <c r="IEL54" s="112"/>
      <c r="IEM54" s="112"/>
      <c r="IEN54" s="112"/>
      <c r="IEO54" s="112"/>
      <c r="IEP54" s="112"/>
      <c r="IEQ54" s="112"/>
      <c r="IER54" s="112"/>
      <c r="IES54" s="112"/>
      <c r="IET54" s="112"/>
      <c r="IEU54" s="112"/>
      <c r="IEV54" s="112"/>
      <c r="IEW54" s="112"/>
      <c r="IEX54" s="112"/>
      <c r="IEY54" s="112"/>
      <c r="IEZ54" s="112"/>
      <c r="IFA54" s="112"/>
      <c r="IFB54" s="112"/>
      <c r="IFC54" s="112"/>
      <c r="IFD54" s="112"/>
      <c r="IFE54" s="112"/>
      <c r="IFF54" s="112"/>
      <c r="IFG54" s="112"/>
      <c r="IFH54" s="112"/>
      <c r="IFI54" s="112"/>
      <c r="IFJ54" s="112"/>
      <c r="IFK54" s="112"/>
      <c r="IFL54" s="112"/>
      <c r="IFM54" s="112"/>
      <c r="IFN54" s="112"/>
      <c r="IFO54" s="112"/>
      <c r="IFP54" s="112"/>
      <c r="IFQ54" s="112"/>
      <c r="IFR54" s="112"/>
      <c r="IFS54" s="112"/>
      <c r="IFT54" s="112"/>
      <c r="IFU54" s="112"/>
      <c r="IFV54" s="112"/>
      <c r="IFW54" s="112"/>
      <c r="IFX54" s="112"/>
      <c r="IFY54" s="112"/>
      <c r="IFZ54" s="112"/>
      <c r="IGA54" s="112"/>
      <c r="IGB54" s="112"/>
      <c r="IGC54" s="112"/>
      <c r="IGD54" s="112"/>
      <c r="IGE54" s="112"/>
      <c r="IGF54" s="112"/>
      <c r="IGG54" s="112"/>
      <c r="IGH54" s="112"/>
      <c r="IGI54" s="112"/>
      <c r="IGJ54" s="112"/>
      <c r="IGK54" s="112"/>
      <c r="IGL54" s="112"/>
      <c r="IGM54" s="112"/>
      <c r="IGN54" s="112"/>
      <c r="IGO54" s="112"/>
      <c r="IGP54" s="112"/>
      <c r="IGQ54" s="112"/>
      <c r="IGR54" s="112"/>
      <c r="IGS54" s="112"/>
      <c r="IGT54" s="112"/>
      <c r="IGU54" s="112"/>
      <c r="IGV54" s="112"/>
      <c r="IGW54" s="112"/>
      <c r="IGX54" s="112"/>
      <c r="IGY54" s="112"/>
      <c r="IGZ54" s="112"/>
      <c r="IHA54" s="112"/>
      <c r="IHB54" s="112"/>
      <c r="IHC54" s="112"/>
      <c r="IHD54" s="112"/>
      <c r="IHE54" s="112"/>
      <c r="IHF54" s="112"/>
      <c r="IHG54" s="112"/>
      <c r="IHH54" s="112"/>
      <c r="IHI54" s="112"/>
      <c r="IHJ54" s="112"/>
      <c r="IHK54" s="112"/>
      <c r="IHL54" s="112"/>
      <c r="IHM54" s="112"/>
      <c r="IHN54" s="112"/>
      <c r="IHO54" s="112"/>
      <c r="IHP54" s="112"/>
      <c r="IHQ54" s="112"/>
      <c r="IHR54" s="112"/>
      <c r="IHS54" s="112"/>
      <c r="IHT54" s="112"/>
      <c r="IHU54" s="112"/>
      <c r="IHV54" s="112"/>
      <c r="IHW54" s="112"/>
      <c r="IHX54" s="112"/>
      <c r="IHY54" s="112"/>
      <c r="IHZ54" s="112"/>
      <c r="IIA54" s="112"/>
      <c r="IIB54" s="112"/>
      <c r="IIC54" s="112"/>
      <c r="IID54" s="112"/>
      <c r="IIE54" s="112"/>
      <c r="IIF54" s="112"/>
      <c r="IIG54" s="112"/>
      <c r="IIH54" s="112"/>
      <c r="III54" s="112"/>
      <c r="IIJ54" s="112"/>
      <c r="IIK54" s="112"/>
      <c r="IIL54" s="112"/>
      <c r="IIM54" s="112"/>
      <c r="IIN54" s="112"/>
      <c r="IIO54" s="112"/>
      <c r="IIP54" s="112"/>
      <c r="IIQ54" s="112"/>
      <c r="IIR54" s="112"/>
      <c r="IIS54" s="112"/>
      <c r="IIT54" s="112"/>
      <c r="IIU54" s="112"/>
      <c r="IIV54" s="112"/>
      <c r="IIW54" s="112"/>
      <c r="IIX54" s="112"/>
      <c r="IIY54" s="112"/>
      <c r="IIZ54" s="112"/>
      <c r="IJA54" s="112"/>
      <c r="IJB54" s="112"/>
      <c r="IJC54" s="112"/>
      <c r="IJD54" s="112"/>
      <c r="IJE54" s="112"/>
      <c r="IJF54" s="112"/>
      <c r="IJG54" s="112"/>
      <c r="IJH54" s="112"/>
      <c r="IJI54" s="112"/>
      <c r="IJJ54" s="112"/>
      <c r="IJK54" s="112"/>
      <c r="IJL54" s="112"/>
      <c r="IJM54" s="112"/>
      <c r="IJN54" s="112"/>
      <c r="IJO54" s="112"/>
      <c r="IJP54" s="112"/>
      <c r="IJQ54" s="112"/>
      <c r="IJR54" s="112"/>
      <c r="IJS54" s="112"/>
      <c r="IJT54" s="112"/>
      <c r="IJU54" s="112"/>
      <c r="IJV54" s="112"/>
      <c r="IJW54" s="112"/>
      <c r="IJX54" s="112"/>
      <c r="IJY54" s="112"/>
      <c r="IJZ54" s="112"/>
      <c r="IKA54" s="112"/>
      <c r="IKB54" s="112"/>
      <c r="IKC54" s="112"/>
      <c r="IKD54" s="112"/>
      <c r="IKE54" s="112"/>
      <c r="IKF54" s="112"/>
      <c r="IKG54" s="112"/>
      <c r="IKH54" s="112"/>
      <c r="IKI54" s="112"/>
      <c r="IKJ54" s="112"/>
      <c r="IKK54" s="112"/>
      <c r="IKL54" s="112"/>
      <c r="IKM54" s="112"/>
      <c r="IKN54" s="112"/>
      <c r="IKO54" s="112"/>
      <c r="IKP54" s="112"/>
      <c r="IKQ54" s="112"/>
      <c r="IKR54" s="112"/>
      <c r="IKS54" s="112"/>
      <c r="IKT54" s="112"/>
      <c r="IKU54" s="112"/>
      <c r="IKV54" s="112"/>
      <c r="IKW54" s="112"/>
      <c r="IKX54" s="112"/>
      <c r="IKY54" s="112"/>
      <c r="IKZ54" s="112"/>
      <c r="ILA54" s="112"/>
      <c r="ILB54" s="112"/>
      <c r="ILC54" s="112"/>
      <c r="ILD54" s="112"/>
      <c r="ILE54" s="112"/>
      <c r="ILF54" s="112"/>
      <c r="ILG54" s="112"/>
      <c r="ILH54" s="112"/>
      <c r="ILI54" s="112"/>
      <c r="ILJ54" s="112"/>
      <c r="ILK54" s="112"/>
      <c r="ILL54" s="112"/>
      <c r="ILM54" s="112"/>
      <c r="ILN54" s="112"/>
      <c r="ILO54" s="112"/>
      <c r="ILP54" s="112"/>
      <c r="ILQ54" s="112"/>
      <c r="ILR54" s="112"/>
      <c r="ILS54" s="112"/>
      <c r="ILT54" s="112"/>
      <c r="ILU54" s="112"/>
      <c r="ILV54" s="112"/>
      <c r="ILW54" s="112"/>
      <c r="ILX54" s="112"/>
      <c r="ILY54" s="112"/>
      <c r="ILZ54" s="112"/>
      <c r="IMA54" s="112"/>
      <c r="IMB54" s="112"/>
      <c r="IMC54" s="112"/>
      <c r="IMD54" s="112"/>
      <c r="IME54" s="112"/>
      <c r="IMF54" s="112"/>
      <c r="IMG54" s="112"/>
      <c r="IMH54" s="112"/>
      <c r="IMI54" s="112"/>
      <c r="IMJ54" s="112"/>
      <c r="IMK54" s="112"/>
      <c r="IML54" s="112"/>
      <c r="IMM54" s="112"/>
      <c r="IMN54" s="112"/>
      <c r="IMO54" s="112"/>
      <c r="IMP54" s="112"/>
      <c r="IMQ54" s="112"/>
      <c r="IMR54" s="112"/>
      <c r="IMS54" s="112"/>
      <c r="IMT54" s="112"/>
      <c r="IMU54" s="112"/>
      <c r="IMV54" s="112"/>
      <c r="IMW54" s="112"/>
      <c r="IMX54" s="112"/>
      <c r="IMY54" s="112"/>
      <c r="IMZ54" s="112"/>
      <c r="INA54" s="112"/>
      <c r="INB54" s="112"/>
      <c r="INC54" s="112"/>
      <c r="IND54" s="112"/>
      <c r="INE54" s="112"/>
      <c r="INF54" s="112"/>
      <c r="ING54" s="112"/>
      <c r="INH54" s="112"/>
      <c r="INI54" s="112"/>
      <c r="INJ54" s="112"/>
      <c r="INK54" s="112"/>
      <c r="INL54" s="112"/>
      <c r="INM54" s="112"/>
      <c r="INN54" s="112"/>
      <c r="INO54" s="112"/>
      <c r="INP54" s="112"/>
      <c r="INQ54" s="112"/>
      <c r="INR54" s="112"/>
      <c r="INS54" s="112"/>
      <c r="INT54" s="112"/>
      <c r="INU54" s="112"/>
      <c r="INV54" s="112"/>
      <c r="INW54" s="112"/>
      <c r="INX54" s="112"/>
      <c r="INY54" s="112"/>
      <c r="INZ54" s="112"/>
      <c r="IOA54" s="112"/>
      <c r="IOB54" s="112"/>
      <c r="IOC54" s="112"/>
      <c r="IOD54" s="112"/>
      <c r="IOE54" s="112"/>
      <c r="IOF54" s="112"/>
      <c r="IOG54" s="112"/>
      <c r="IOH54" s="112"/>
      <c r="IOI54" s="112"/>
      <c r="IOJ54" s="112"/>
      <c r="IOK54" s="112"/>
      <c r="IOL54" s="112"/>
      <c r="IOM54" s="112"/>
      <c r="ION54" s="112"/>
      <c r="IOO54" s="112"/>
      <c r="IOP54" s="112"/>
      <c r="IOQ54" s="112"/>
      <c r="IOR54" s="112"/>
      <c r="IOS54" s="112"/>
      <c r="IOT54" s="112"/>
      <c r="IOU54" s="112"/>
      <c r="IOV54" s="112"/>
      <c r="IOW54" s="112"/>
      <c r="IOX54" s="112"/>
      <c r="IOY54" s="112"/>
      <c r="IOZ54" s="112"/>
      <c r="IPA54" s="112"/>
      <c r="IPB54" s="112"/>
      <c r="IPC54" s="112"/>
      <c r="IPD54" s="112"/>
      <c r="IPE54" s="112"/>
      <c r="IPF54" s="112"/>
      <c r="IPG54" s="112"/>
      <c r="IPH54" s="112"/>
      <c r="IPI54" s="112"/>
      <c r="IPJ54" s="112"/>
      <c r="IPK54" s="112"/>
      <c r="IPL54" s="112"/>
      <c r="IPM54" s="112"/>
      <c r="IPN54" s="112"/>
      <c r="IPO54" s="112"/>
      <c r="IPP54" s="112"/>
      <c r="IPQ54" s="112"/>
      <c r="IPR54" s="112"/>
      <c r="IPS54" s="112"/>
      <c r="IPT54" s="112"/>
      <c r="IPU54" s="112"/>
      <c r="IPV54" s="112"/>
      <c r="IPW54" s="112"/>
      <c r="IPX54" s="112"/>
      <c r="IPY54" s="112"/>
      <c r="IPZ54" s="112"/>
      <c r="IQA54" s="112"/>
      <c r="IQB54" s="112"/>
      <c r="IQC54" s="112"/>
      <c r="IQD54" s="112"/>
      <c r="IQE54" s="112"/>
      <c r="IQF54" s="112"/>
      <c r="IQG54" s="112"/>
      <c r="IQH54" s="112"/>
      <c r="IQI54" s="112"/>
      <c r="IQJ54" s="112"/>
      <c r="IQK54" s="112"/>
      <c r="IQL54" s="112"/>
      <c r="IQM54" s="112"/>
      <c r="IQN54" s="112"/>
      <c r="IQO54" s="112"/>
      <c r="IQP54" s="112"/>
      <c r="IQQ54" s="112"/>
      <c r="IQR54" s="112"/>
      <c r="IQS54" s="112"/>
      <c r="IQT54" s="112"/>
      <c r="IQU54" s="112"/>
      <c r="IQV54" s="112"/>
      <c r="IQW54" s="112"/>
      <c r="IQX54" s="112"/>
      <c r="IQY54" s="112"/>
      <c r="IQZ54" s="112"/>
      <c r="IRA54" s="112"/>
      <c r="IRB54" s="112"/>
      <c r="IRC54" s="112"/>
      <c r="IRD54" s="112"/>
      <c r="IRE54" s="112"/>
      <c r="IRF54" s="112"/>
      <c r="IRG54" s="112"/>
      <c r="IRH54" s="112"/>
      <c r="IRI54" s="112"/>
      <c r="IRJ54" s="112"/>
      <c r="IRK54" s="112"/>
      <c r="IRL54" s="112"/>
      <c r="IRM54" s="112"/>
      <c r="IRN54" s="112"/>
      <c r="IRO54" s="112"/>
      <c r="IRP54" s="112"/>
      <c r="IRQ54" s="112"/>
      <c r="IRR54" s="112"/>
      <c r="IRS54" s="112"/>
      <c r="IRT54" s="112"/>
      <c r="IRU54" s="112"/>
      <c r="IRV54" s="112"/>
      <c r="IRW54" s="112"/>
      <c r="IRX54" s="112"/>
      <c r="IRY54" s="112"/>
      <c r="IRZ54" s="112"/>
      <c r="ISA54" s="112"/>
      <c r="ISB54" s="112"/>
      <c r="ISC54" s="112"/>
      <c r="ISD54" s="112"/>
      <c r="ISE54" s="112"/>
      <c r="ISF54" s="112"/>
      <c r="ISG54" s="112"/>
      <c r="ISH54" s="112"/>
      <c r="ISI54" s="112"/>
      <c r="ISJ54" s="112"/>
      <c r="ISK54" s="112"/>
      <c r="ISL54" s="112"/>
      <c r="ISM54" s="112"/>
      <c r="ISN54" s="112"/>
      <c r="ISO54" s="112"/>
      <c r="ISP54" s="112"/>
      <c r="ISQ54" s="112"/>
      <c r="ISR54" s="112"/>
      <c r="ISS54" s="112"/>
      <c r="IST54" s="112"/>
      <c r="ISU54" s="112"/>
      <c r="ISV54" s="112"/>
      <c r="ISW54" s="112"/>
      <c r="ISX54" s="112"/>
      <c r="ISY54" s="112"/>
      <c r="ISZ54" s="112"/>
      <c r="ITA54" s="112"/>
      <c r="ITB54" s="112"/>
      <c r="ITC54" s="112"/>
      <c r="ITD54" s="112"/>
      <c r="ITE54" s="112"/>
      <c r="ITF54" s="112"/>
      <c r="ITG54" s="112"/>
      <c r="ITH54" s="112"/>
      <c r="ITI54" s="112"/>
      <c r="ITJ54" s="112"/>
      <c r="ITK54" s="112"/>
      <c r="ITL54" s="112"/>
      <c r="ITM54" s="112"/>
      <c r="ITN54" s="112"/>
      <c r="ITO54" s="112"/>
      <c r="ITP54" s="112"/>
      <c r="ITQ54" s="112"/>
      <c r="ITR54" s="112"/>
      <c r="ITS54" s="112"/>
      <c r="ITT54" s="112"/>
      <c r="ITU54" s="112"/>
      <c r="ITV54" s="112"/>
      <c r="ITW54" s="112"/>
      <c r="ITX54" s="112"/>
      <c r="ITY54" s="112"/>
      <c r="ITZ54" s="112"/>
      <c r="IUA54" s="112"/>
      <c r="IUB54" s="112"/>
      <c r="IUC54" s="112"/>
      <c r="IUD54" s="112"/>
      <c r="IUE54" s="112"/>
      <c r="IUF54" s="112"/>
      <c r="IUG54" s="112"/>
      <c r="IUH54" s="112"/>
      <c r="IUI54" s="112"/>
      <c r="IUJ54" s="112"/>
      <c r="IUK54" s="112"/>
      <c r="IUL54" s="112"/>
      <c r="IUM54" s="112"/>
      <c r="IUN54" s="112"/>
      <c r="IUO54" s="112"/>
      <c r="IUP54" s="112"/>
      <c r="IUQ54" s="112"/>
      <c r="IUR54" s="112"/>
      <c r="IUS54" s="112"/>
      <c r="IUT54" s="112"/>
      <c r="IUU54" s="112"/>
      <c r="IUV54" s="112"/>
      <c r="IUW54" s="112"/>
      <c r="IUX54" s="112"/>
      <c r="IUY54" s="112"/>
      <c r="IUZ54" s="112"/>
      <c r="IVA54" s="112"/>
      <c r="IVB54" s="112"/>
      <c r="IVC54" s="112"/>
      <c r="IVD54" s="112"/>
      <c r="IVE54" s="112"/>
      <c r="IVF54" s="112"/>
      <c r="IVG54" s="112"/>
      <c r="IVH54" s="112"/>
      <c r="IVI54" s="112"/>
      <c r="IVJ54" s="112"/>
      <c r="IVK54" s="112"/>
      <c r="IVL54" s="112"/>
      <c r="IVM54" s="112"/>
      <c r="IVN54" s="112"/>
      <c r="IVO54" s="112"/>
      <c r="IVP54" s="112"/>
      <c r="IVQ54" s="112"/>
      <c r="IVR54" s="112"/>
      <c r="IVS54" s="112"/>
      <c r="IVT54" s="112"/>
      <c r="IVU54" s="112"/>
      <c r="IVV54" s="112"/>
      <c r="IVW54" s="112"/>
      <c r="IVX54" s="112"/>
      <c r="IVY54" s="112"/>
      <c r="IVZ54" s="112"/>
      <c r="IWA54" s="112"/>
      <c r="IWB54" s="112"/>
      <c r="IWC54" s="112"/>
      <c r="IWD54" s="112"/>
      <c r="IWE54" s="112"/>
      <c r="IWF54" s="112"/>
      <c r="IWG54" s="112"/>
      <c r="IWH54" s="112"/>
      <c r="IWI54" s="112"/>
      <c r="IWJ54" s="112"/>
      <c r="IWK54" s="112"/>
      <c r="IWL54" s="112"/>
      <c r="IWM54" s="112"/>
      <c r="IWN54" s="112"/>
      <c r="IWO54" s="112"/>
      <c r="IWP54" s="112"/>
      <c r="IWQ54" s="112"/>
      <c r="IWR54" s="112"/>
      <c r="IWS54" s="112"/>
      <c r="IWT54" s="112"/>
      <c r="IWU54" s="112"/>
      <c r="IWV54" s="112"/>
      <c r="IWW54" s="112"/>
      <c r="IWX54" s="112"/>
      <c r="IWY54" s="112"/>
      <c r="IWZ54" s="112"/>
      <c r="IXA54" s="112"/>
      <c r="IXB54" s="112"/>
      <c r="IXC54" s="112"/>
      <c r="IXD54" s="112"/>
      <c r="IXE54" s="112"/>
      <c r="IXF54" s="112"/>
      <c r="IXG54" s="112"/>
      <c r="IXH54" s="112"/>
      <c r="IXI54" s="112"/>
      <c r="IXJ54" s="112"/>
      <c r="IXK54" s="112"/>
      <c r="IXL54" s="112"/>
      <c r="IXM54" s="112"/>
      <c r="IXN54" s="112"/>
      <c r="IXO54" s="112"/>
      <c r="IXP54" s="112"/>
      <c r="IXQ54" s="112"/>
      <c r="IXR54" s="112"/>
      <c r="IXS54" s="112"/>
      <c r="IXT54" s="112"/>
      <c r="IXU54" s="112"/>
      <c r="IXV54" s="112"/>
      <c r="IXW54" s="112"/>
      <c r="IXX54" s="112"/>
      <c r="IXY54" s="112"/>
      <c r="IXZ54" s="112"/>
      <c r="IYA54" s="112"/>
      <c r="IYB54" s="112"/>
      <c r="IYC54" s="112"/>
      <c r="IYD54" s="112"/>
      <c r="IYE54" s="112"/>
      <c r="IYF54" s="112"/>
      <c r="IYG54" s="112"/>
      <c r="IYH54" s="112"/>
      <c r="IYI54" s="112"/>
      <c r="IYJ54" s="112"/>
      <c r="IYK54" s="112"/>
      <c r="IYL54" s="112"/>
      <c r="IYM54" s="112"/>
      <c r="IYN54" s="112"/>
      <c r="IYO54" s="112"/>
      <c r="IYP54" s="112"/>
      <c r="IYQ54" s="112"/>
      <c r="IYR54" s="112"/>
      <c r="IYS54" s="112"/>
      <c r="IYT54" s="112"/>
      <c r="IYU54" s="112"/>
      <c r="IYV54" s="112"/>
      <c r="IYW54" s="112"/>
      <c r="IYX54" s="112"/>
      <c r="IYY54" s="112"/>
      <c r="IYZ54" s="112"/>
      <c r="IZA54" s="112"/>
      <c r="IZB54" s="112"/>
      <c r="IZC54" s="112"/>
      <c r="IZD54" s="112"/>
      <c r="IZE54" s="112"/>
      <c r="IZF54" s="112"/>
      <c r="IZG54" s="112"/>
      <c r="IZH54" s="112"/>
      <c r="IZI54" s="112"/>
      <c r="IZJ54" s="112"/>
      <c r="IZK54" s="112"/>
      <c r="IZL54" s="112"/>
      <c r="IZM54" s="112"/>
      <c r="IZN54" s="112"/>
      <c r="IZO54" s="112"/>
      <c r="IZP54" s="112"/>
      <c r="IZQ54" s="112"/>
      <c r="IZR54" s="112"/>
      <c r="IZS54" s="112"/>
      <c r="IZT54" s="112"/>
      <c r="IZU54" s="112"/>
      <c r="IZV54" s="112"/>
      <c r="IZW54" s="112"/>
      <c r="IZX54" s="112"/>
      <c r="IZY54" s="112"/>
      <c r="IZZ54" s="112"/>
      <c r="JAA54" s="112"/>
      <c r="JAB54" s="112"/>
      <c r="JAC54" s="112"/>
      <c r="JAD54" s="112"/>
      <c r="JAE54" s="112"/>
      <c r="JAF54" s="112"/>
      <c r="JAG54" s="112"/>
      <c r="JAH54" s="112"/>
      <c r="JAI54" s="112"/>
      <c r="JAJ54" s="112"/>
      <c r="JAK54" s="112"/>
      <c r="JAL54" s="112"/>
      <c r="JAM54" s="112"/>
      <c r="JAN54" s="112"/>
      <c r="JAO54" s="112"/>
      <c r="JAP54" s="112"/>
      <c r="JAQ54" s="112"/>
      <c r="JAR54" s="112"/>
      <c r="JAS54" s="112"/>
      <c r="JAT54" s="112"/>
      <c r="JAU54" s="112"/>
      <c r="JAV54" s="112"/>
      <c r="JAW54" s="112"/>
      <c r="JAX54" s="112"/>
      <c r="JAY54" s="112"/>
      <c r="JAZ54" s="112"/>
      <c r="JBA54" s="112"/>
      <c r="JBB54" s="112"/>
      <c r="JBC54" s="112"/>
      <c r="JBD54" s="112"/>
      <c r="JBE54" s="112"/>
      <c r="JBF54" s="112"/>
      <c r="JBG54" s="112"/>
      <c r="JBH54" s="112"/>
      <c r="JBI54" s="112"/>
      <c r="JBJ54" s="112"/>
      <c r="JBK54" s="112"/>
      <c r="JBL54" s="112"/>
      <c r="JBM54" s="112"/>
      <c r="JBN54" s="112"/>
      <c r="JBO54" s="112"/>
      <c r="JBP54" s="112"/>
      <c r="JBQ54" s="112"/>
      <c r="JBR54" s="112"/>
      <c r="JBS54" s="112"/>
      <c r="JBT54" s="112"/>
      <c r="JBU54" s="112"/>
      <c r="JBV54" s="112"/>
      <c r="JBW54" s="112"/>
      <c r="JBX54" s="112"/>
      <c r="JBY54" s="112"/>
      <c r="JBZ54" s="112"/>
      <c r="JCA54" s="112"/>
      <c r="JCB54" s="112"/>
      <c r="JCC54" s="112"/>
      <c r="JCD54" s="112"/>
      <c r="JCE54" s="112"/>
      <c r="JCF54" s="112"/>
      <c r="JCG54" s="112"/>
      <c r="JCH54" s="112"/>
      <c r="JCI54" s="112"/>
      <c r="JCJ54" s="112"/>
      <c r="JCK54" s="112"/>
      <c r="JCL54" s="112"/>
      <c r="JCM54" s="112"/>
      <c r="JCN54" s="112"/>
      <c r="JCO54" s="112"/>
      <c r="JCP54" s="112"/>
      <c r="JCQ54" s="112"/>
      <c r="JCR54" s="112"/>
      <c r="JCS54" s="112"/>
      <c r="JCT54" s="112"/>
      <c r="JCU54" s="112"/>
      <c r="JCV54" s="112"/>
      <c r="JCW54" s="112"/>
      <c r="JCX54" s="112"/>
      <c r="JCY54" s="112"/>
      <c r="JCZ54" s="112"/>
      <c r="JDA54" s="112"/>
      <c r="JDB54" s="112"/>
      <c r="JDC54" s="112"/>
      <c r="JDD54" s="112"/>
      <c r="JDE54" s="112"/>
      <c r="JDF54" s="112"/>
      <c r="JDG54" s="112"/>
      <c r="JDH54" s="112"/>
      <c r="JDI54" s="112"/>
      <c r="JDJ54" s="112"/>
      <c r="JDK54" s="112"/>
      <c r="JDL54" s="112"/>
      <c r="JDM54" s="112"/>
      <c r="JDN54" s="112"/>
      <c r="JDO54" s="112"/>
      <c r="JDP54" s="112"/>
      <c r="JDQ54" s="112"/>
      <c r="JDR54" s="112"/>
      <c r="JDS54" s="112"/>
      <c r="JDT54" s="112"/>
      <c r="JDU54" s="112"/>
      <c r="JDV54" s="112"/>
      <c r="JDW54" s="112"/>
      <c r="JDX54" s="112"/>
      <c r="JDY54" s="112"/>
      <c r="JDZ54" s="112"/>
      <c r="JEA54" s="112"/>
      <c r="JEB54" s="112"/>
      <c r="JEC54" s="112"/>
      <c r="JED54" s="112"/>
      <c r="JEE54" s="112"/>
      <c r="JEF54" s="112"/>
      <c r="JEG54" s="112"/>
      <c r="JEH54" s="112"/>
      <c r="JEI54" s="112"/>
      <c r="JEJ54" s="112"/>
      <c r="JEK54" s="112"/>
      <c r="JEL54" s="112"/>
      <c r="JEM54" s="112"/>
      <c r="JEN54" s="112"/>
      <c r="JEO54" s="112"/>
      <c r="JEP54" s="112"/>
      <c r="JEQ54" s="112"/>
      <c r="JER54" s="112"/>
      <c r="JES54" s="112"/>
      <c r="JET54" s="112"/>
      <c r="JEU54" s="112"/>
      <c r="JEV54" s="112"/>
      <c r="JEW54" s="112"/>
      <c r="JEX54" s="112"/>
      <c r="JEY54" s="112"/>
      <c r="JEZ54" s="112"/>
      <c r="JFA54" s="112"/>
      <c r="JFB54" s="112"/>
      <c r="JFC54" s="112"/>
      <c r="JFD54" s="112"/>
      <c r="JFE54" s="112"/>
      <c r="JFF54" s="112"/>
      <c r="JFG54" s="112"/>
      <c r="JFH54" s="112"/>
      <c r="JFI54" s="112"/>
      <c r="JFJ54" s="112"/>
      <c r="JFK54" s="112"/>
      <c r="JFL54" s="112"/>
      <c r="JFM54" s="112"/>
      <c r="JFN54" s="112"/>
      <c r="JFO54" s="112"/>
      <c r="JFP54" s="112"/>
      <c r="JFQ54" s="112"/>
      <c r="JFR54" s="112"/>
      <c r="JFS54" s="112"/>
      <c r="JFT54" s="112"/>
      <c r="JFU54" s="112"/>
      <c r="JFV54" s="112"/>
      <c r="JFW54" s="112"/>
      <c r="JFX54" s="112"/>
      <c r="JFY54" s="112"/>
      <c r="JFZ54" s="112"/>
      <c r="JGA54" s="112"/>
      <c r="JGB54" s="112"/>
      <c r="JGC54" s="112"/>
      <c r="JGD54" s="112"/>
      <c r="JGE54" s="112"/>
      <c r="JGF54" s="112"/>
      <c r="JGG54" s="112"/>
      <c r="JGH54" s="112"/>
      <c r="JGI54" s="112"/>
      <c r="JGJ54" s="112"/>
      <c r="JGK54" s="112"/>
      <c r="JGL54" s="112"/>
      <c r="JGM54" s="112"/>
      <c r="JGN54" s="112"/>
      <c r="JGO54" s="112"/>
      <c r="JGP54" s="112"/>
      <c r="JGQ54" s="112"/>
      <c r="JGR54" s="112"/>
      <c r="JGS54" s="112"/>
      <c r="JGT54" s="112"/>
      <c r="JGU54" s="112"/>
      <c r="JGV54" s="112"/>
      <c r="JGW54" s="112"/>
      <c r="JGX54" s="112"/>
      <c r="JGY54" s="112"/>
      <c r="JGZ54" s="112"/>
      <c r="JHA54" s="112"/>
      <c r="JHB54" s="112"/>
      <c r="JHC54" s="112"/>
      <c r="JHD54" s="112"/>
      <c r="JHE54" s="112"/>
      <c r="JHF54" s="112"/>
      <c r="JHG54" s="112"/>
      <c r="JHH54" s="112"/>
      <c r="JHI54" s="112"/>
      <c r="JHJ54" s="112"/>
      <c r="JHK54" s="112"/>
      <c r="JHL54" s="112"/>
      <c r="JHM54" s="112"/>
      <c r="JHN54" s="112"/>
      <c r="JHO54" s="112"/>
      <c r="JHP54" s="112"/>
      <c r="JHQ54" s="112"/>
      <c r="JHR54" s="112"/>
      <c r="JHS54" s="112"/>
      <c r="JHT54" s="112"/>
      <c r="JHU54" s="112"/>
      <c r="JHV54" s="112"/>
      <c r="JHW54" s="112"/>
      <c r="JHX54" s="112"/>
      <c r="JHY54" s="112"/>
      <c r="JHZ54" s="112"/>
      <c r="JIA54" s="112"/>
      <c r="JIB54" s="112"/>
      <c r="JIC54" s="112"/>
      <c r="JID54" s="112"/>
      <c r="JIE54" s="112"/>
      <c r="JIF54" s="112"/>
      <c r="JIG54" s="112"/>
      <c r="JIH54" s="112"/>
      <c r="JII54" s="112"/>
      <c r="JIJ54" s="112"/>
      <c r="JIK54" s="112"/>
      <c r="JIL54" s="112"/>
      <c r="JIM54" s="112"/>
      <c r="JIN54" s="112"/>
      <c r="JIO54" s="112"/>
      <c r="JIP54" s="112"/>
      <c r="JIQ54" s="112"/>
      <c r="JIR54" s="112"/>
      <c r="JIS54" s="112"/>
      <c r="JIT54" s="112"/>
      <c r="JIU54" s="112"/>
      <c r="JIV54" s="112"/>
      <c r="JIW54" s="112"/>
      <c r="JIX54" s="112"/>
      <c r="JIY54" s="112"/>
      <c r="JIZ54" s="112"/>
      <c r="JJA54" s="112"/>
      <c r="JJB54" s="112"/>
      <c r="JJC54" s="112"/>
      <c r="JJD54" s="112"/>
      <c r="JJE54" s="112"/>
      <c r="JJF54" s="112"/>
      <c r="JJG54" s="112"/>
      <c r="JJH54" s="112"/>
      <c r="JJI54" s="112"/>
      <c r="JJJ54" s="112"/>
      <c r="JJK54" s="112"/>
      <c r="JJL54" s="112"/>
      <c r="JJM54" s="112"/>
      <c r="JJN54" s="112"/>
      <c r="JJO54" s="112"/>
      <c r="JJP54" s="112"/>
      <c r="JJQ54" s="112"/>
      <c r="JJR54" s="112"/>
      <c r="JJS54" s="112"/>
      <c r="JJT54" s="112"/>
      <c r="JJU54" s="112"/>
      <c r="JJV54" s="112"/>
      <c r="JJW54" s="112"/>
      <c r="JJX54" s="112"/>
      <c r="JJY54" s="112"/>
      <c r="JJZ54" s="112"/>
      <c r="JKA54" s="112"/>
      <c r="JKB54" s="112"/>
      <c r="JKC54" s="112"/>
      <c r="JKD54" s="112"/>
      <c r="JKE54" s="112"/>
      <c r="JKF54" s="112"/>
      <c r="JKG54" s="112"/>
      <c r="JKH54" s="112"/>
      <c r="JKI54" s="112"/>
      <c r="JKJ54" s="112"/>
      <c r="JKK54" s="112"/>
      <c r="JKL54" s="112"/>
      <c r="JKM54" s="112"/>
      <c r="JKN54" s="112"/>
      <c r="JKO54" s="112"/>
      <c r="JKP54" s="112"/>
      <c r="JKQ54" s="112"/>
      <c r="JKR54" s="112"/>
      <c r="JKS54" s="112"/>
      <c r="JKT54" s="112"/>
      <c r="JKU54" s="112"/>
      <c r="JKV54" s="112"/>
      <c r="JKW54" s="112"/>
      <c r="JKX54" s="112"/>
      <c r="JKY54" s="112"/>
      <c r="JKZ54" s="112"/>
      <c r="JLA54" s="112"/>
      <c r="JLB54" s="112"/>
      <c r="JLC54" s="112"/>
      <c r="JLD54" s="112"/>
      <c r="JLE54" s="112"/>
      <c r="JLF54" s="112"/>
      <c r="JLG54" s="112"/>
      <c r="JLH54" s="112"/>
      <c r="JLI54" s="112"/>
      <c r="JLJ54" s="112"/>
      <c r="JLK54" s="112"/>
      <c r="JLL54" s="112"/>
      <c r="JLM54" s="112"/>
      <c r="JLN54" s="112"/>
      <c r="JLO54" s="112"/>
      <c r="JLP54" s="112"/>
      <c r="JLQ54" s="112"/>
      <c r="JLR54" s="112"/>
      <c r="JLS54" s="112"/>
      <c r="JLT54" s="112"/>
      <c r="JLU54" s="112"/>
      <c r="JLV54" s="112"/>
      <c r="JLW54" s="112"/>
      <c r="JLX54" s="112"/>
      <c r="JLY54" s="112"/>
      <c r="JLZ54" s="112"/>
      <c r="JMA54" s="112"/>
      <c r="JMB54" s="112"/>
      <c r="JMC54" s="112"/>
      <c r="JMD54" s="112"/>
      <c r="JME54" s="112"/>
      <c r="JMF54" s="112"/>
      <c r="JMG54" s="112"/>
      <c r="JMH54" s="112"/>
      <c r="JMI54" s="112"/>
      <c r="JMJ54" s="112"/>
      <c r="JMK54" s="112"/>
      <c r="JML54" s="112"/>
      <c r="JMM54" s="112"/>
      <c r="JMN54" s="112"/>
      <c r="JMO54" s="112"/>
      <c r="JMP54" s="112"/>
      <c r="JMQ54" s="112"/>
      <c r="JMR54" s="112"/>
      <c r="JMS54" s="112"/>
      <c r="JMT54" s="112"/>
      <c r="JMU54" s="112"/>
      <c r="JMV54" s="112"/>
      <c r="JMW54" s="112"/>
      <c r="JMX54" s="112"/>
      <c r="JMY54" s="112"/>
      <c r="JMZ54" s="112"/>
      <c r="JNA54" s="112"/>
      <c r="JNB54" s="112"/>
      <c r="JNC54" s="112"/>
      <c r="JND54" s="112"/>
      <c r="JNE54" s="112"/>
      <c r="JNF54" s="112"/>
      <c r="JNG54" s="112"/>
      <c r="JNH54" s="112"/>
      <c r="JNI54" s="112"/>
      <c r="JNJ54" s="112"/>
      <c r="JNK54" s="112"/>
      <c r="JNL54" s="112"/>
      <c r="JNM54" s="112"/>
      <c r="JNN54" s="112"/>
      <c r="JNO54" s="112"/>
      <c r="JNP54" s="112"/>
      <c r="JNQ54" s="112"/>
      <c r="JNR54" s="112"/>
      <c r="JNS54" s="112"/>
      <c r="JNT54" s="112"/>
      <c r="JNU54" s="112"/>
      <c r="JNV54" s="112"/>
      <c r="JNW54" s="112"/>
      <c r="JNX54" s="112"/>
      <c r="JNY54" s="112"/>
      <c r="JNZ54" s="112"/>
      <c r="JOA54" s="112"/>
      <c r="JOB54" s="112"/>
      <c r="JOC54" s="112"/>
      <c r="JOD54" s="112"/>
      <c r="JOE54" s="112"/>
      <c r="JOF54" s="112"/>
      <c r="JOG54" s="112"/>
      <c r="JOH54" s="112"/>
      <c r="JOI54" s="112"/>
      <c r="JOJ54" s="112"/>
      <c r="JOK54" s="112"/>
      <c r="JOL54" s="112"/>
      <c r="JOM54" s="112"/>
      <c r="JON54" s="112"/>
      <c r="JOO54" s="112"/>
      <c r="JOP54" s="112"/>
      <c r="JOQ54" s="112"/>
      <c r="JOR54" s="112"/>
      <c r="JOS54" s="112"/>
      <c r="JOT54" s="112"/>
      <c r="JOU54" s="112"/>
      <c r="JOV54" s="112"/>
      <c r="JOW54" s="112"/>
      <c r="JOX54" s="112"/>
      <c r="JOY54" s="112"/>
      <c r="JOZ54" s="112"/>
      <c r="JPA54" s="112"/>
      <c r="JPB54" s="112"/>
      <c r="JPC54" s="112"/>
      <c r="JPD54" s="112"/>
      <c r="JPE54" s="112"/>
      <c r="JPF54" s="112"/>
      <c r="JPG54" s="112"/>
      <c r="JPH54" s="112"/>
      <c r="JPI54" s="112"/>
      <c r="JPJ54" s="112"/>
      <c r="JPK54" s="112"/>
      <c r="JPL54" s="112"/>
      <c r="JPM54" s="112"/>
      <c r="JPN54" s="112"/>
      <c r="JPO54" s="112"/>
      <c r="JPP54" s="112"/>
      <c r="JPQ54" s="112"/>
      <c r="JPR54" s="112"/>
      <c r="JPS54" s="112"/>
      <c r="JPT54" s="112"/>
      <c r="JPU54" s="112"/>
      <c r="JPV54" s="112"/>
      <c r="JPW54" s="112"/>
      <c r="JPX54" s="112"/>
      <c r="JPY54" s="112"/>
      <c r="JPZ54" s="112"/>
      <c r="JQA54" s="112"/>
      <c r="JQB54" s="112"/>
      <c r="JQC54" s="112"/>
      <c r="JQD54" s="112"/>
      <c r="JQE54" s="112"/>
      <c r="JQF54" s="112"/>
      <c r="JQG54" s="112"/>
      <c r="JQH54" s="112"/>
      <c r="JQI54" s="112"/>
      <c r="JQJ54" s="112"/>
      <c r="JQK54" s="112"/>
      <c r="JQL54" s="112"/>
      <c r="JQM54" s="112"/>
      <c r="JQN54" s="112"/>
      <c r="JQO54" s="112"/>
      <c r="JQP54" s="112"/>
      <c r="JQQ54" s="112"/>
      <c r="JQR54" s="112"/>
      <c r="JQS54" s="112"/>
      <c r="JQT54" s="112"/>
      <c r="JQU54" s="112"/>
      <c r="JQV54" s="112"/>
      <c r="JQW54" s="112"/>
      <c r="JQX54" s="112"/>
      <c r="JQY54" s="112"/>
      <c r="JQZ54" s="112"/>
      <c r="JRA54" s="112"/>
      <c r="JRB54" s="112"/>
      <c r="JRC54" s="112"/>
      <c r="JRD54" s="112"/>
      <c r="JRE54" s="112"/>
      <c r="JRF54" s="112"/>
      <c r="JRG54" s="112"/>
      <c r="JRH54" s="112"/>
      <c r="JRI54" s="112"/>
      <c r="JRJ54" s="112"/>
      <c r="JRK54" s="112"/>
      <c r="JRL54" s="112"/>
      <c r="JRM54" s="112"/>
      <c r="JRN54" s="112"/>
      <c r="JRO54" s="112"/>
      <c r="JRP54" s="112"/>
      <c r="JRQ54" s="112"/>
      <c r="JRR54" s="112"/>
      <c r="JRS54" s="112"/>
      <c r="JRT54" s="112"/>
      <c r="JRU54" s="112"/>
      <c r="JRV54" s="112"/>
      <c r="JRW54" s="112"/>
      <c r="JRX54" s="112"/>
      <c r="JRY54" s="112"/>
      <c r="JRZ54" s="112"/>
      <c r="JSA54" s="112"/>
      <c r="JSB54" s="112"/>
      <c r="JSC54" s="112"/>
      <c r="JSD54" s="112"/>
      <c r="JSE54" s="112"/>
      <c r="JSF54" s="112"/>
      <c r="JSG54" s="112"/>
      <c r="JSH54" s="112"/>
      <c r="JSI54" s="112"/>
      <c r="JSJ54" s="112"/>
      <c r="JSK54" s="112"/>
      <c r="JSL54" s="112"/>
      <c r="JSM54" s="112"/>
      <c r="JSN54" s="112"/>
      <c r="JSO54" s="112"/>
      <c r="JSP54" s="112"/>
      <c r="JSQ54" s="112"/>
      <c r="JSR54" s="112"/>
      <c r="JSS54" s="112"/>
      <c r="JST54" s="112"/>
      <c r="JSU54" s="112"/>
      <c r="JSV54" s="112"/>
      <c r="JSW54" s="112"/>
      <c r="JSX54" s="112"/>
      <c r="JSY54" s="112"/>
      <c r="JSZ54" s="112"/>
      <c r="JTA54" s="112"/>
      <c r="JTB54" s="112"/>
      <c r="JTC54" s="112"/>
      <c r="JTD54" s="112"/>
      <c r="JTE54" s="112"/>
      <c r="JTF54" s="112"/>
      <c r="JTG54" s="112"/>
      <c r="JTH54" s="112"/>
      <c r="JTI54" s="112"/>
      <c r="JTJ54" s="112"/>
      <c r="JTK54" s="112"/>
      <c r="JTL54" s="112"/>
      <c r="JTM54" s="112"/>
      <c r="JTN54" s="112"/>
      <c r="JTO54" s="112"/>
      <c r="JTP54" s="112"/>
      <c r="JTQ54" s="112"/>
      <c r="JTR54" s="112"/>
      <c r="JTS54" s="112"/>
      <c r="JTT54" s="112"/>
      <c r="JTU54" s="112"/>
      <c r="JTV54" s="112"/>
      <c r="JTW54" s="112"/>
      <c r="JTX54" s="112"/>
      <c r="JTY54" s="112"/>
      <c r="JTZ54" s="112"/>
      <c r="JUA54" s="112"/>
      <c r="JUB54" s="112"/>
      <c r="JUC54" s="112"/>
      <c r="JUD54" s="112"/>
      <c r="JUE54" s="112"/>
      <c r="JUF54" s="112"/>
      <c r="JUG54" s="112"/>
      <c r="JUH54" s="112"/>
      <c r="JUI54" s="112"/>
      <c r="JUJ54" s="112"/>
      <c r="JUK54" s="112"/>
      <c r="JUL54" s="112"/>
      <c r="JUM54" s="112"/>
      <c r="JUN54" s="112"/>
      <c r="JUO54" s="112"/>
      <c r="JUP54" s="112"/>
      <c r="JUQ54" s="112"/>
      <c r="JUR54" s="112"/>
      <c r="JUS54" s="112"/>
      <c r="JUT54" s="112"/>
      <c r="JUU54" s="112"/>
      <c r="JUV54" s="112"/>
      <c r="JUW54" s="112"/>
      <c r="JUX54" s="112"/>
      <c r="JUY54" s="112"/>
      <c r="JUZ54" s="112"/>
      <c r="JVA54" s="112"/>
      <c r="JVB54" s="112"/>
      <c r="JVC54" s="112"/>
      <c r="JVD54" s="112"/>
      <c r="JVE54" s="112"/>
      <c r="JVF54" s="112"/>
      <c r="JVG54" s="112"/>
      <c r="JVH54" s="112"/>
      <c r="JVI54" s="112"/>
      <c r="JVJ54" s="112"/>
      <c r="JVK54" s="112"/>
      <c r="JVL54" s="112"/>
      <c r="JVM54" s="112"/>
      <c r="JVN54" s="112"/>
      <c r="JVO54" s="112"/>
      <c r="JVP54" s="112"/>
      <c r="JVQ54" s="112"/>
      <c r="JVR54" s="112"/>
      <c r="JVS54" s="112"/>
      <c r="JVT54" s="112"/>
      <c r="JVU54" s="112"/>
      <c r="JVV54" s="112"/>
      <c r="JVW54" s="112"/>
      <c r="JVX54" s="112"/>
      <c r="JVY54" s="112"/>
      <c r="JVZ54" s="112"/>
      <c r="JWA54" s="112"/>
      <c r="JWB54" s="112"/>
      <c r="JWC54" s="112"/>
      <c r="JWD54" s="112"/>
      <c r="JWE54" s="112"/>
      <c r="JWF54" s="112"/>
      <c r="JWG54" s="112"/>
      <c r="JWH54" s="112"/>
      <c r="JWI54" s="112"/>
      <c r="JWJ54" s="112"/>
      <c r="JWK54" s="112"/>
      <c r="JWL54" s="112"/>
      <c r="JWM54" s="112"/>
      <c r="JWN54" s="112"/>
      <c r="JWO54" s="112"/>
      <c r="JWP54" s="112"/>
      <c r="JWQ54" s="112"/>
      <c r="JWR54" s="112"/>
      <c r="JWS54" s="112"/>
      <c r="JWT54" s="112"/>
      <c r="JWU54" s="112"/>
      <c r="JWV54" s="112"/>
      <c r="JWW54" s="112"/>
      <c r="JWX54" s="112"/>
      <c r="JWY54" s="112"/>
      <c r="JWZ54" s="112"/>
      <c r="JXA54" s="112"/>
      <c r="JXB54" s="112"/>
      <c r="JXC54" s="112"/>
      <c r="JXD54" s="112"/>
      <c r="JXE54" s="112"/>
      <c r="JXF54" s="112"/>
      <c r="JXG54" s="112"/>
      <c r="JXH54" s="112"/>
      <c r="JXI54" s="112"/>
      <c r="JXJ54" s="112"/>
      <c r="JXK54" s="112"/>
      <c r="JXL54" s="112"/>
      <c r="JXM54" s="112"/>
      <c r="JXN54" s="112"/>
      <c r="JXO54" s="112"/>
      <c r="JXP54" s="112"/>
      <c r="JXQ54" s="112"/>
      <c r="JXR54" s="112"/>
      <c r="JXS54" s="112"/>
      <c r="JXT54" s="112"/>
      <c r="JXU54" s="112"/>
      <c r="JXV54" s="112"/>
      <c r="JXW54" s="112"/>
      <c r="JXX54" s="112"/>
      <c r="JXY54" s="112"/>
      <c r="JXZ54" s="112"/>
      <c r="JYA54" s="112"/>
      <c r="JYB54" s="112"/>
      <c r="JYC54" s="112"/>
      <c r="JYD54" s="112"/>
      <c r="JYE54" s="112"/>
      <c r="JYF54" s="112"/>
      <c r="JYG54" s="112"/>
      <c r="JYH54" s="112"/>
      <c r="JYI54" s="112"/>
      <c r="JYJ54" s="112"/>
      <c r="JYK54" s="112"/>
      <c r="JYL54" s="112"/>
      <c r="JYM54" s="112"/>
      <c r="JYN54" s="112"/>
      <c r="JYO54" s="112"/>
      <c r="JYP54" s="112"/>
      <c r="JYQ54" s="112"/>
      <c r="JYR54" s="112"/>
      <c r="JYS54" s="112"/>
      <c r="JYT54" s="112"/>
      <c r="JYU54" s="112"/>
      <c r="JYV54" s="112"/>
      <c r="JYW54" s="112"/>
      <c r="JYX54" s="112"/>
      <c r="JYY54" s="112"/>
      <c r="JYZ54" s="112"/>
      <c r="JZA54" s="112"/>
      <c r="JZB54" s="112"/>
      <c r="JZC54" s="112"/>
      <c r="JZD54" s="112"/>
      <c r="JZE54" s="112"/>
      <c r="JZF54" s="112"/>
      <c r="JZG54" s="112"/>
      <c r="JZH54" s="112"/>
      <c r="JZI54" s="112"/>
      <c r="JZJ54" s="112"/>
      <c r="JZK54" s="112"/>
      <c r="JZL54" s="112"/>
      <c r="JZM54" s="112"/>
      <c r="JZN54" s="112"/>
      <c r="JZO54" s="112"/>
      <c r="JZP54" s="112"/>
      <c r="JZQ54" s="112"/>
      <c r="JZR54" s="112"/>
      <c r="JZS54" s="112"/>
      <c r="JZT54" s="112"/>
      <c r="JZU54" s="112"/>
      <c r="JZV54" s="112"/>
      <c r="JZW54" s="112"/>
      <c r="JZX54" s="112"/>
      <c r="JZY54" s="112"/>
      <c r="JZZ54" s="112"/>
      <c r="KAA54" s="112"/>
      <c r="KAB54" s="112"/>
      <c r="KAC54" s="112"/>
      <c r="KAD54" s="112"/>
      <c r="KAE54" s="112"/>
      <c r="KAF54" s="112"/>
      <c r="KAG54" s="112"/>
      <c r="KAH54" s="112"/>
      <c r="KAI54" s="112"/>
      <c r="KAJ54" s="112"/>
      <c r="KAK54" s="112"/>
      <c r="KAL54" s="112"/>
      <c r="KAM54" s="112"/>
      <c r="KAN54" s="112"/>
      <c r="KAO54" s="112"/>
      <c r="KAP54" s="112"/>
      <c r="KAQ54" s="112"/>
      <c r="KAR54" s="112"/>
      <c r="KAS54" s="112"/>
      <c r="KAT54" s="112"/>
      <c r="KAU54" s="112"/>
      <c r="KAV54" s="112"/>
      <c r="KAW54" s="112"/>
      <c r="KAX54" s="112"/>
      <c r="KAY54" s="112"/>
      <c r="KAZ54" s="112"/>
      <c r="KBA54" s="112"/>
      <c r="KBB54" s="112"/>
      <c r="KBC54" s="112"/>
      <c r="KBD54" s="112"/>
      <c r="KBE54" s="112"/>
      <c r="KBF54" s="112"/>
      <c r="KBG54" s="112"/>
      <c r="KBH54" s="112"/>
      <c r="KBI54" s="112"/>
      <c r="KBJ54" s="112"/>
      <c r="KBK54" s="112"/>
      <c r="KBL54" s="112"/>
      <c r="KBM54" s="112"/>
      <c r="KBN54" s="112"/>
      <c r="KBO54" s="112"/>
      <c r="KBP54" s="112"/>
      <c r="KBQ54" s="112"/>
      <c r="KBR54" s="112"/>
      <c r="KBS54" s="112"/>
      <c r="KBT54" s="112"/>
      <c r="KBU54" s="112"/>
      <c r="KBV54" s="112"/>
      <c r="KBW54" s="112"/>
      <c r="KBX54" s="112"/>
      <c r="KBY54" s="112"/>
      <c r="KBZ54" s="112"/>
      <c r="KCA54" s="112"/>
      <c r="KCB54" s="112"/>
      <c r="KCC54" s="112"/>
      <c r="KCD54" s="112"/>
      <c r="KCE54" s="112"/>
      <c r="KCF54" s="112"/>
      <c r="KCG54" s="112"/>
      <c r="KCH54" s="112"/>
      <c r="KCI54" s="112"/>
      <c r="KCJ54" s="112"/>
      <c r="KCK54" s="112"/>
      <c r="KCL54" s="112"/>
      <c r="KCM54" s="112"/>
      <c r="KCN54" s="112"/>
      <c r="KCO54" s="112"/>
      <c r="KCP54" s="112"/>
      <c r="KCQ54" s="112"/>
      <c r="KCR54" s="112"/>
      <c r="KCS54" s="112"/>
      <c r="KCT54" s="112"/>
      <c r="KCU54" s="112"/>
      <c r="KCV54" s="112"/>
      <c r="KCW54" s="112"/>
      <c r="KCX54" s="112"/>
      <c r="KCY54" s="112"/>
      <c r="KCZ54" s="112"/>
      <c r="KDA54" s="112"/>
      <c r="KDB54" s="112"/>
      <c r="KDC54" s="112"/>
      <c r="KDD54" s="112"/>
      <c r="KDE54" s="112"/>
      <c r="KDF54" s="112"/>
      <c r="KDG54" s="112"/>
      <c r="KDH54" s="112"/>
      <c r="KDI54" s="112"/>
      <c r="KDJ54" s="112"/>
      <c r="KDK54" s="112"/>
      <c r="KDL54" s="112"/>
      <c r="KDM54" s="112"/>
      <c r="KDN54" s="112"/>
      <c r="KDO54" s="112"/>
      <c r="KDP54" s="112"/>
      <c r="KDQ54" s="112"/>
      <c r="KDR54" s="112"/>
      <c r="KDS54" s="112"/>
      <c r="KDT54" s="112"/>
      <c r="KDU54" s="112"/>
      <c r="KDV54" s="112"/>
      <c r="KDW54" s="112"/>
      <c r="KDX54" s="112"/>
      <c r="KDY54" s="112"/>
      <c r="KDZ54" s="112"/>
      <c r="KEA54" s="112"/>
      <c r="KEB54" s="112"/>
      <c r="KEC54" s="112"/>
      <c r="KED54" s="112"/>
      <c r="KEE54" s="112"/>
      <c r="KEF54" s="112"/>
      <c r="KEG54" s="112"/>
      <c r="KEH54" s="112"/>
      <c r="KEI54" s="112"/>
      <c r="KEJ54" s="112"/>
      <c r="KEK54" s="112"/>
      <c r="KEL54" s="112"/>
      <c r="KEM54" s="112"/>
      <c r="KEN54" s="112"/>
      <c r="KEO54" s="112"/>
      <c r="KEP54" s="112"/>
      <c r="KEQ54" s="112"/>
      <c r="KER54" s="112"/>
      <c r="KES54" s="112"/>
      <c r="KET54" s="112"/>
      <c r="KEU54" s="112"/>
      <c r="KEV54" s="112"/>
      <c r="KEW54" s="112"/>
      <c r="KEX54" s="112"/>
      <c r="KEY54" s="112"/>
      <c r="KEZ54" s="112"/>
      <c r="KFA54" s="112"/>
      <c r="KFB54" s="112"/>
      <c r="KFC54" s="112"/>
      <c r="KFD54" s="112"/>
      <c r="KFE54" s="112"/>
      <c r="KFF54" s="112"/>
      <c r="KFG54" s="112"/>
      <c r="KFH54" s="112"/>
      <c r="KFI54" s="112"/>
      <c r="KFJ54" s="112"/>
      <c r="KFK54" s="112"/>
      <c r="KFL54" s="112"/>
      <c r="KFM54" s="112"/>
      <c r="KFN54" s="112"/>
      <c r="KFO54" s="112"/>
      <c r="KFP54" s="112"/>
      <c r="KFQ54" s="112"/>
      <c r="KFR54" s="112"/>
      <c r="KFS54" s="112"/>
      <c r="KFT54" s="112"/>
      <c r="KFU54" s="112"/>
      <c r="KFV54" s="112"/>
      <c r="KFW54" s="112"/>
      <c r="KFX54" s="112"/>
      <c r="KFY54" s="112"/>
      <c r="KFZ54" s="112"/>
      <c r="KGA54" s="112"/>
      <c r="KGB54" s="112"/>
      <c r="KGC54" s="112"/>
      <c r="KGD54" s="112"/>
      <c r="KGE54" s="112"/>
      <c r="KGF54" s="112"/>
      <c r="KGG54" s="112"/>
      <c r="KGH54" s="112"/>
      <c r="KGI54" s="112"/>
      <c r="KGJ54" s="112"/>
      <c r="KGK54" s="112"/>
      <c r="KGL54" s="112"/>
      <c r="KGM54" s="112"/>
      <c r="KGN54" s="112"/>
      <c r="KGO54" s="112"/>
      <c r="KGP54" s="112"/>
      <c r="KGQ54" s="112"/>
      <c r="KGR54" s="112"/>
      <c r="KGS54" s="112"/>
      <c r="KGT54" s="112"/>
      <c r="KGU54" s="112"/>
      <c r="KGV54" s="112"/>
      <c r="KGW54" s="112"/>
      <c r="KGX54" s="112"/>
      <c r="KGY54" s="112"/>
      <c r="KGZ54" s="112"/>
      <c r="KHA54" s="112"/>
      <c r="KHB54" s="112"/>
      <c r="KHC54" s="112"/>
      <c r="KHD54" s="112"/>
      <c r="KHE54" s="112"/>
      <c r="KHF54" s="112"/>
      <c r="KHG54" s="112"/>
      <c r="KHH54" s="112"/>
      <c r="KHI54" s="112"/>
      <c r="KHJ54" s="112"/>
      <c r="KHK54" s="112"/>
      <c r="KHL54" s="112"/>
      <c r="KHM54" s="112"/>
      <c r="KHN54" s="112"/>
      <c r="KHO54" s="112"/>
      <c r="KHP54" s="112"/>
      <c r="KHQ54" s="112"/>
      <c r="KHR54" s="112"/>
      <c r="KHS54" s="112"/>
      <c r="KHT54" s="112"/>
      <c r="KHU54" s="112"/>
      <c r="KHV54" s="112"/>
      <c r="KHW54" s="112"/>
      <c r="KHX54" s="112"/>
      <c r="KHY54" s="112"/>
      <c r="KHZ54" s="112"/>
      <c r="KIA54" s="112"/>
      <c r="KIB54" s="112"/>
      <c r="KIC54" s="112"/>
      <c r="KID54" s="112"/>
      <c r="KIE54" s="112"/>
      <c r="KIF54" s="112"/>
      <c r="KIG54" s="112"/>
      <c r="KIH54" s="112"/>
      <c r="KII54" s="112"/>
      <c r="KIJ54" s="112"/>
      <c r="KIK54" s="112"/>
      <c r="KIL54" s="112"/>
      <c r="KIM54" s="112"/>
      <c r="KIN54" s="112"/>
      <c r="KIO54" s="112"/>
      <c r="KIP54" s="112"/>
      <c r="KIQ54" s="112"/>
      <c r="KIR54" s="112"/>
      <c r="KIS54" s="112"/>
      <c r="KIT54" s="112"/>
      <c r="KIU54" s="112"/>
      <c r="KIV54" s="112"/>
      <c r="KIW54" s="112"/>
      <c r="KIX54" s="112"/>
      <c r="KIY54" s="112"/>
      <c r="KIZ54" s="112"/>
      <c r="KJA54" s="112"/>
      <c r="KJB54" s="112"/>
      <c r="KJC54" s="112"/>
      <c r="KJD54" s="112"/>
      <c r="KJE54" s="112"/>
      <c r="KJF54" s="112"/>
      <c r="KJG54" s="112"/>
      <c r="KJH54" s="112"/>
      <c r="KJI54" s="112"/>
      <c r="KJJ54" s="112"/>
      <c r="KJK54" s="112"/>
      <c r="KJL54" s="112"/>
      <c r="KJM54" s="112"/>
      <c r="KJN54" s="112"/>
      <c r="KJO54" s="112"/>
      <c r="KJP54" s="112"/>
      <c r="KJQ54" s="112"/>
      <c r="KJR54" s="112"/>
      <c r="KJS54" s="112"/>
      <c r="KJT54" s="112"/>
      <c r="KJU54" s="112"/>
      <c r="KJV54" s="112"/>
      <c r="KJW54" s="112"/>
      <c r="KJX54" s="112"/>
      <c r="KJY54" s="112"/>
      <c r="KJZ54" s="112"/>
      <c r="KKA54" s="112"/>
      <c r="KKB54" s="112"/>
      <c r="KKC54" s="112"/>
      <c r="KKD54" s="112"/>
      <c r="KKE54" s="112"/>
      <c r="KKF54" s="112"/>
      <c r="KKG54" s="112"/>
      <c r="KKH54" s="112"/>
      <c r="KKI54" s="112"/>
      <c r="KKJ54" s="112"/>
      <c r="KKK54" s="112"/>
      <c r="KKL54" s="112"/>
      <c r="KKM54" s="112"/>
      <c r="KKN54" s="112"/>
      <c r="KKO54" s="112"/>
      <c r="KKP54" s="112"/>
      <c r="KKQ54" s="112"/>
      <c r="KKR54" s="112"/>
      <c r="KKS54" s="112"/>
      <c r="KKT54" s="112"/>
      <c r="KKU54" s="112"/>
      <c r="KKV54" s="112"/>
      <c r="KKW54" s="112"/>
      <c r="KKX54" s="112"/>
      <c r="KKY54" s="112"/>
      <c r="KKZ54" s="112"/>
      <c r="KLA54" s="112"/>
      <c r="KLB54" s="112"/>
      <c r="KLC54" s="112"/>
      <c r="KLD54" s="112"/>
      <c r="KLE54" s="112"/>
      <c r="KLF54" s="112"/>
      <c r="KLG54" s="112"/>
      <c r="KLH54" s="112"/>
      <c r="KLI54" s="112"/>
      <c r="KLJ54" s="112"/>
      <c r="KLK54" s="112"/>
      <c r="KLL54" s="112"/>
      <c r="KLM54" s="112"/>
      <c r="KLN54" s="112"/>
      <c r="KLO54" s="112"/>
      <c r="KLP54" s="112"/>
      <c r="KLQ54" s="112"/>
      <c r="KLR54" s="112"/>
      <c r="KLS54" s="112"/>
      <c r="KLT54" s="112"/>
      <c r="KLU54" s="112"/>
      <c r="KLV54" s="112"/>
      <c r="KLW54" s="112"/>
      <c r="KLX54" s="112"/>
      <c r="KLY54" s="112"/>
      <c r="KLZ54" s="112"/>
      <c r="KMA54" s="112"/>
      <c r="KMB54" s="112"/>
      <c r="KMC54" s="112"/>
      <c r="KMD54" s="112"/>
      <c r="KME54" s="112"/>
      <c r="KMF54" s="112"/>
      <c r="KMG54" s="112"/>
      <c r="KMH54" s="112"/>
      <c r="KMI54" s="112"/>
      <c r="KMJ54" s="112"/>
      <c r="KMK54" s="112"/>
      <c r="KML54" s="112"/>
      <c r="KMM54" s="112"/>
      <c r="KMN54" s="112"/>
      <c r="KMO54" s="112"/>
      <c r="KMP54" s="112"/>
      <c r="KMQ54" s="112"/>
      <c r="KMR54" s="112"/>
      <c r="KMS54" s="112"/>
      <c r="KMT54" s="112"/>
      <c r="KMU54" s="112"/>
      <c r="KMV54" s="112"/>
      <c r="KMW54" s="112"/>
      <c r="KMX54" s="112"/>
      <c r="KMY54" s="112"/>
      <c r="KMZ54" s="112"/>
      <c r="KNA54" s="112"/>
      <c r="KNB54" s="112"/>
      <c r="KNC54" s="112"/>
      <c r="KND54" s="112"/>
      <c r="KNE54" s="112"/>
      <c r="KNF54" s="112"/>
      <c r="KNG54" s="112"/>
      <c r="KNH54" s="112"/>
      <c r="KNI54" s="112"/>
      <c r="KNJ54" s="112"/>
      <c r="KNK54" s="112"/>
      <c r="KNL54" s="112"/>
      <c r="KNM54" s="112"/>
      <c r="KNN54" s="112"/>
      <c r="KNO54" s="112"/>
      <c r="KNP54" s="112"/>
      <c r="KNQ54" s="112"/>
      <c r="KNR54" s="112"/>
      <c r="KNS54" s="112"/>
      <c r="KNT54" s="112"/>
      <c r="KNU54" s="112"/>
      <c r="KNV54" s="112"/>
      <c r="KNW54" s="112"/>
      <c r="KNX54" s="112"/>
      <c r="KNY54" s="112"/>
      <c r="KNZ54" s="112"/>
      <c r="KOA54" s="112"/>
      <c r="KOB54" s="112"/>
      <c r="KOC54" s="112"/>
      <c r="KOD54" s="112"/>
      <c r="KOE54" s="112"/>
      <c r="KOF54" s="112"/>
      <c r="KOG54" s="112"/>
      <c r="KOH54" s="112"/>
      <c r="KOI54" s="112"/>
      <c r="KOJ54" s="112"/>
      <c r="KOK54" s="112"/>
      <c r="KOL54" s="112"/>
      <c r="KOM54" s="112"/>
      <c r="KON54" s="112"/>
      <c r="KOO54" s="112"/>
      <c r="KOP54" s="112"/>
      <c r="KOQ54" s="112"/>
      <c r="KOR54" s="112"/>
      <c r="KOS54" s="112"/>
      <c r="KOT54" s="112"/>
      <c r="KOU54" s="112"/>
      <c r="KOV54" s="112"/>
      <c r="KOW54" s="112"/>
      <c r="KOX54" s="112"/>
      <c r="KOY54" s="112"/>
      <c r="KOZ54" s="112"/>
      <c r="KPA54" s="112"/>
      <c r="KPB54" s="112"/>
      <c r="KPC54" s="112"/>
      <c r="KPD54" s="112"/>
      <c r="KPE54" s="112"/>
      <c r="KPF54" s="112"/>
      <c r="KPG54" s="112"/>
      <c r="KPH54" s="112"/>
      <c r="KPI54" s="112"/>
      <c r="KPJ54" s="112"/>
      <c r="KPK54" s="112"/>
      <c r="KPL54" s="112"/>
      <c r="KPM54" s="112"/>
      <c r="KPN54" s="112"/>
      <c r="KPO54" s="112"/>
      <c r="KPP54" s="112"/>
      <c r="KPQ54" s="112"/>
      <c r="KPR54" s="112"/>
      <c r="KPS54" s="112"/>
      <c r="KPT54" s="112"/>
      <c r="KPU54" s="112"/>
      <c r="KPV54" s="112"/>
      <c r="KPW54" s="112"/>
      <c r="KPX54" s="112"/>
      <c r="KPY54" s="112"/>
      <c r="KPZ54" s="112"/>
      <c r="KQA54" s="112"/>
      <c r="KQB54" s="112"/>
      <c r="KQC54" s="112"/>
      <c r="KQD54" s="112"/>
      <c r="KQE54" s="112"/>
      <c r="KQF54" s="112"/>
      <c r="KQG54" s="112"/>
      <c r="KQH54" s="112"/>
      <c r="KQI54" s="112"/>
      <c r="KQJ54" s="112"/>
      <c r="KQK54" s="112"/>
      <c r="KQL54" s="112"/>
      <c r="KQM54" s="112"/>
      <c r="KQN54" s="112"/>
      <c r="KQO54" s="112"/>
      <c r="KQP54" s="112"/>
      <c r="KQQ54" s="112"/>
      <c r="KQR54" s="112"/>
      <c r="KQS54" s="112"/>
      <c r="KQT54" s="112"/>
      <c r="KQU54" s="112"/>
      <c r="KQV54" s="112"/>
      <c r="KQW54" s="112"/>
      <c r="KQX54" s="112"/>
      <c r="KQY54" s="112"/>
      <c r="KQZ54" s="112"/>
      <c r="KRA54" s="112"/>
      <c r="KRB54" s="112"/>
      <c r="KRC54" s="112"/>
      <c r="KRD54" s="112"/>
      <c r="KRE54" s="112"/>
      <c r="KRF54" s="112"/>
      <c r="KRG54" s="112"/>
      <c r="KRH54" s="112"/>
      <c r="KRI54" s="112"/>
      <c r="KRJ54" s="112"/>
      <c r="KRK54" s="112"/>
      <c r="KRL54" s="112"/>
      <c r="KRM54" s="112"/>
      <c r="KRN54" s="112"/>
      <c r="KRO54" s="112"/>
      <c r="KRP54" s="112"/>
      <c r="KRQ54" s="112"/>
      <c r="KRR54" s="112"/>
      <c r="KRS54" s="112"/>
      <c r="KRT54" s="112"/>
      <c r="KRU54" s="112"/>
      <c r="KRV54" s="112"/>
      <c r="KRW54" s="112"/>
      <c r="KRX54" s="112"/>
      <c r="KRY54" s="112"/>
      <c r="KRZ54" s="112"/>
      <c r="KSA54" s="112"/>
      <c r="KSB54" s="112"/>
      <c r="KSC54" s="112"/>
      <c r="KSD54" s="112"/>
      <c r="KSE54" s="112"/>
      <c r="KSF54" s="112"/>
      <c r="KSG54" s="112"/>
      <c r="KSH54" s="112"/>
      <c r="KSI54" s="112"/>
      <c r="KSJ54" s="112"/>
      <c r="KSK54" s="112"/>
      <c r="KSL54" s="112"/>
      <c r="KSM54" s="112"/>
      <c r="KSN54" s="112"/>
      <c r="KSO54" s="112"/>
      <c r="KSP54" s="112"/>
      <c r="KSQ54" s="112"/>
      <c r="KSR54" s="112"/>
      <c r="KSS54" s="112"/>
      <c r="KST54" s="112"/>
      <c r="KSU54" s="112"/>
      <c r="KSV54" s="112"/>
      <c r="KSW54" s="112"/>
      <c r="KSX54" s="112"/>
      <c r="KSY54" s="112"/>
      <c r="KSZ54" s="112"/>
      <c r="KTA54" s="112"/>
      <c r="KTB54" s="112"/>
      <c r="KTC54" s="112"/>
      <c r="KTD54" s="112"/>
      <c r="KTE54" s="112"/>
      <c r="KTF54" s="112"/>
      <c r="KTG54" s="112"/>
      <c r="KTH54" s="112"/>
      <c r="KTI54" s="112"/>
      <c r="KTJ54" s="112"/>
      <c r="KTK54" s="112"/>
      <c r="KTL54" s="112"/>
      <c r="KTM54" s="112"/>
      <c r="KTN54" s="112"/>
      <c r="KTO54" s="112"/>
      <c r="KTP54" s="112"/>
      <c r="KTQ54" s="112"/>
      <c r="KTR54" s="112"/>
      <c r="KTS54" s="112"/>
      <c r="KTT54" s="112"/>
      <c r="KTU54" s="112"/>
      <c r="KTV54" s="112"/>
      <c r="KTW54" s="112"/>
      <c r="KTX54" s="112"/>
      <c r="KTY54" s="112"/>
      <c r="KTZ54" s="112"/>
      <c r="KUA54" s="112"/>
      <c r="KUB54" s="112"/>
      <c r="KUC54" s="112"/>
      <c r="KUD54" s="112"/>
      <c r="KUE54" s="112"/>
      <c r="KUF54" s="112"/>
      <c r="KUG54" s="112"/>
      <c r="KUH54" s="112"/>
      <c r="KUI54" s="112"/>
      <c r="KUJ54" s="112"/>
      <c r="KUK54" s="112"/>
      <c r="KUL54" s="112"/>
      <c r="KUM54" s="112"/>
      <c r="KUN54" s="112"/>
      <c r="KUO54" s="112"/>
      <c r="KUP54" s="112"/>
      <c r="KUQ54" s="112"/>
      <c r="KUR54" s="112"/>
      <c r="KUS54" s="112"/>
      <c r="KUT54" s="112"/>
      <c r="KUU54" s="112"/>
      <c r="KUV54" s="112"/>
      <c r="KUW54" s="112"/>
      <c r="KUX54" s="112"/>
      <c r="KUY54" s="112"/>
      <c r="KUZ54" s="112"/>
      <c r="KVA54" s="112"/>
      <c r="KVB54" s="112"/>
      <c r="KVC54" s="112"/>
      <c r="KVD54" s="112"/>
      <c r="KVE54" s="112"/>
      <c r="KVF54" s="112"/>
      <c r="KVG54" s="112"/>
      <c r="KVH54" s="112"/>
      <c r="KVI54" s="112"/>
      <c r="KVJ54" s="112"/>
      <c r="KVK54" s="112"/>
      <c r="KVL54" s="112"/>
      <c r="KVM54" s="112"/>
      <c r="KVN54" s="112"/>
      <c r="KVO54" s="112"/>
      <c r="KVP54" s="112"/>
      <c r="KVQ54" s="112"/>
      <c r="KVR54" s="112"/>
      <c r="KVS54" s="112"/>
      <c r="KVT54" s="112"/>
      <c r="KVU54" s="112"/>
      <c r="KVV54" s="112"/>
      <c r="KVW54" s="112"/>
      <c r="KVX54" s="112"/>
      <c r="KVY54" s="112"/>
      <c r="KVZ54" s="112"/>
      <c r="KWA54" s="112"/>
      <c r="KWB54" s="112"/>
      <c r="KWC54" s="112"/>
      <c r="KWD54" s="112"/>
      <c r="KWE54" s="112"/>
      <c r="KWF54" s="112"/>
      <c r="KWG54" s="112"/>
      <c r="KWH54" s="112"/>
      <c r="KWI54" s="112"/>
      <c r="KWJ54" s="112"/>
      <c r="KWK54" s="112"/>
      <c r="KWL54" s="112"/>
      <c r="KWM54" s="112"/>
      <c r="KWN54" s="112"/>
      <c r="KWO54" s="112"/>
      <c r="KWP54" s="112"/>
      <c r="KWQ54" s="112"/>
      <c r="KWR54" s="112"/>
      <c r="KWS54" s="112"/>
      <c r="KWT54" s="112"/>
      <c r="KWU54" s="112"/>
      <c r="KWV54" s="112"/>
      <c r="KWW54" s="112"/>
      <c r="KWX54" s="112"/>
      <c r="KWY54" s="112"/>
      <c r="KWZ54" s="112"/>
      <c r="KXA54" s="112"/>
      <c r="KXB54" s="112"/>
      <c r="KXC54" s="112"/>
      <c r="KXD54" s="112"/>
      <c r="KXE54" s="112"/>
      <c r="KXF54" s="112"/>
      <c r="KXG54" s="112"/>
      <c r="KXH54" s="112"/>
      <c r="KXI54" s="112"/>
      <c r="KXJ54" s="112"/>
      <c r="KXK54" s="112"/>
      <c r="KXL54" s="112"/>
      <c r="KXM54" s="112"/>
      <c r="KXN54" s="112"/>
      <c r="KXO54" s="112"/>
      <c r="KXP54" s="112"/>
      <c r="KXQ54" s="112"/>
      <c r="KXR54" s="112"/>
      <c r="KXS54" s="112"/>
      <c r="KXT54" s="112"/>
      <c r="KXU54" s="112"/>
      <c r="KXV54" s="112"/>
      <c r="KXW54" s="112"/>
      <c r="KXX54" s="112"/>
      <c r="KXY54" s="112"/>
      <c r="KXZ54" s="112"/>
      <c r="KYA54" s="112"/>
      <c r="KYB54" s="112"/>
      <c r="KYC54" s="112"/>
      <c r="KYD54" s="112"/>
      <c r="KYE54" s="112"/>
      <c r="KYF54" s="112"/>
      <c r="KYG54" s="112"/>
      <c r="KYH54" s="112"/>
      <c r="KYI54" s="112"/>
      <c r="KYJ54" s="112"/>
      <c r="KYK54" s="112"/>
      <c r="KYL54" s="112"/>
      <c r="KYM54" s="112"/>
      <c r="KYN54" s="112"/>
      <c r="KYO54" s="112"/>
      <c r="KYP54" s="112"/>
      <c r="KYQ54" s="112"/>
      <c r="KYR54" s="112"/>
      <c r="KYS54" s="112"/>
      <c r="KYT54" s="112"/>
      <c r="KYU54" s="112"/>
      <c r="KYV54" s="112"/>
      <c r="KYW54" s="112"/>
      <c r="KYX54" s="112"/>
      <c r="KYY54" s="112"/>
      <c r="KYZ54" s="112"/>
      <c r="KZA54" s="112"/>
      <c r="KZB54" s="112"/>
      <c r="KZC54" s="112"/>
      <c r="KZD54" s="112"/>
      <c r="KZE54" s="112"/>
      <c r="KZF54" s="112"/>
      <c r="KZG54" s="112"/>
      <c r="KZH54" s="112"/>
      <c r="KZI54" s="112"/>
      <c r="KZJ54" s="112"/>
      <c r="KZK54" s="112"/>
      <c r="KZL54" s="112"/>
      <c r="KZM54" s="112"/>
      <c r="KZN54" s="112"/>
      <c r="KZO54" s="112"/>
      <c r="KZP54" s="112"/>
      <c r="KZQ54" s="112"/>
      <c r="KZR54" s="112"/>
      <c r="KZS54" s="112"/>
      <c r="KZT54" s="112"/>
      <c r="KZU54" s="112"/>
      <c r="KZV54" s="112"/>
      <c r="KZW54" s="112"/>
      <c r="KZX54" s="112"/>
      <c r="KZY54" s="112"/>
      <c r="KZZ54" s="112"/>
      <c r="LAA54" s="112"/>
      <c r="LAB54" s="112"/>
      <c r="LAC54" s="112"/>
      <c r="LAD54" s="112"/>
      <c r="LAE54" s="112"/>
      <c r="LAF54" s="112"/>
      <c r="LAG54" s="112"/>
      <c r="LAH54" s="112"/>
      <c r="LAI54" s="112"/>
      <c r="LAJ54" s="112"/>
      <c r="LAK54" s="112"/>
      <c r="LAL54" s="112"/>
      <c r="LAM54" s="112"/>
      <c r="LAN54" s="112"/>
      <c r="LAO54" s="112"/>
      <c r="LAP54" s="112"/>
      <c r="LAQ54" s="112"/>
      <c r="LAR54" s="112"/>
      <c r="LAS54" s="112"/>
      <c r="LAT54" s="112"/>
      <c r="LAU54" s="112"/>
      <c r="LAV54" s="112"/>
      <c r="LAW54" s="112"/>
      <c r="LAX54" s="112"/>
      <c r="LAY54" s="112"/>
      <c r="LAZ54" s="112"/>
      <c r="LBA54" s="112"/>
      <c r="LBB54" s="112"/>
      <c r="LBC54" s="112"/>
      <c r="LBD54" s="112"/>
      <c r="LBE54" s="112"/>
      <c r="LBF54" s="112"/>
      <c r="LBG54" s="112"/>
      <c r="LBH54" s="112"/>
      <c r="LBI54" s="112"/>
      <c r="LBJ54" s="112"/>
      <c r="LBK54" s="112"/>
      <c r="LBL54" s="112"/>
      <c r="LBM54" s="112"/>
      <c r="LBN54" s="112"/>
      <c r="LBO54" s="112"/>
      <c r="LBP54" s="112"/>
      <c r="LBQ54" s="112"/>
      <c r="LBR54" s="112"/>
      <c r="LBS54" s="112"/>
      <c r="LBT54" s="112"/>
      <c r="LBU54" s="112"/>
      <c r="LBV54" s="112"/>
      <c r="LBW54" s="112"/>
      <c r="LBX54" s="112"/>
      <c r="LBY54" s="112"/>
      <c r="LBZ54" s="112"/>
      <c r="LCA54" s="112"/>
      <c r="LCB54" s="112"/>
      <c r="LCC54" s="112"/>
      <c r="LCD54" s="112"/>
      <c r="LCE54" s="112"/>
      <c r="LCF54" s="112"/>
      <c r="LCG54" s="112"/>
      <c r="LCH54" s="112"/>
      <c r="LCI54" s="112"/>
      <c r="LCJ54" s="112"/>
      <c r="LCK54" s="112"/>
      <c r="LCL54" s="112"/>
      <c r="LCM54" s="112"/>
      <c r="LCN54" s="112"/>
      <c r="LCO54" s="112"/>
      <c r="LCP54" s="112"/>
      <c r="LCQ54" s="112"/>
      <c r="LCR54" s="112"/>
      <c r="LCS54" s="112"/>
      <c r="LCT54" s="112"/>
      <c r="LCU54" s="112"/>
      <c r="LCV54" s="112"/>
      <c r="LCW54" s="112"/>
      <c r="LCX54" s="112"/>
      <c r="LCY54" s="112"/>
      <c r="LCZ54" s="112"/>
      <c r="LDA54" s="112"/>
      <c r="LDB54" s="112"/>
      <c r="LDC54" s="112"/>
      <c r="LDD54" s="112"/>
      <c r="LDE54" s="112"/>
      <c r="LDF54" s="112"/>
      <c r="LDG54" s="112"/>
      <c r="LDH54" s="112"/>
      <c r="LDI54" s="112"/>
      <c r="LDJ54" s="112"/>
      <c r="LDK54" s="112"/>
      <c r="LDL54" s="112"/>
      <c r="LDM54" s="112"/>
      <c r="LDN54" s="112"/>
      <c r="LDO54" s="112"/>
      <c r="LDP54" s="112"/>
      <c r="LDQ54" s="112"/>
      <c r="LDR54" s="112"/>
      <c r="LDS54" s="112"/>
      <c r="LDT54" s="112"/>
      <c r="LDU54" s="112"/>
      <c r="LDV54" s="112"/>
      <c r="LDW54" s="112"/>
      <c r="LDX54" s="112"/>
      <c r="LDY54" s="112"/>
      <c r="LDZ54" s="112"/>
      <c r="LEA54" s="112"/>
      <c r="LEB54" s="112"/>
      <c r="LEC54" s="112"/>
      <c r="LED54" s="112"/>
      <c r="LEE54" s="112"/>
      <c r="LEF54" s="112"/>
      <c r="LEG54" s="112"/>
      <c r="LEH54" s="112"/>
      <c r="LEI54" s="112"/>
      <c r="LEJ54" s="112"/>
      <c r="LEK54" s="112"/>
      <c r="LEL54" s="112"/>
      <c r="LEM54" s="112"/>
      <c r="LEN54" s="112"/>
      <c r="LEO54" s="112"/>
      <c r="LEP54" s="112"/>
      <c r="LEQ54" s="112"/>
      <c r="LER54" s="112"/>
      <c r="LES54" s="112"/>
      <c r="LET54" s="112"/>
      <c r="LEU54" s="112"/>
      <c r="LEV54" s="112"/>
      <c r="LEW54" s="112"/>
      <c r="LEX54" s="112"/>
      <c r="LEY54" s="112"/>
      <c r="LEZ54" s="112"/>
      <c r="LFA54" s="112"/>
      <c r="LFB54" s="112"/>
      <c r="LFC54" s="112"/>
      <c r="LFD54" s="112"/>
      <c r="LFE54" s="112"/>
      <c r="LFF54" s="112"/>
      <c r="LFG54" s="112"/>
      <c r="LFH54" s="112"/>
      <c r="LFI54" s="112"/>
      <c r="LFJ54" s="112"/>
      <c r="LFK54" s="112"/>
      <c r="LFL54" s="112"/>
      <c r="LFM54" s="112"/>
      <c r="LFN54" s="112"/>
      <c r="LFO54" s="112"/>
      <c r="LFP54" s="112"/>
      <c r="LFQ54" s="112"/>
      <c r="LFR54" s="112"/>
      <c r="LFS54" s="112"/>
      <c r="LFT54" s="112"/>
      <c r="LFU54" s="112"/>
      <c r="LFV54" s="112"/>
      <c r="LFW54" s="112"/>
      <c r="LFX54" s="112"/>
      <c r="LFY54" s="112"/>
      <c r="LFZ54" s="112"/>
      <c r="LGA54" s="112"/>
      <c r="LGB54" s="112"/>
      <c r="LGC54" s="112"/>
      <c r="LGD54" s="112"/>
      <c r="LGE54" s="112"/>
      <c r="LGF54" s="112"/>
      <c r="LGG54" s="112"/>
      <c r="LGH54" s="112"/>
      <c r="LGI54" s="112"/>
      <c r="LGJ54" s="112"/>
      <c r="LGK54" s="112"/>
      <c r="LGL54" s="112"/>
      <c r="LGM54" s="112"/>
      <c r="LGN54" s="112"/>
      <c r="LGO54" s="112"/>
      <c r="LGP54" s="112"/>
      <c r="LGQ54" s="112"/>
      <c r="LGR54" s="112"/>
      <c r="LGS54" s="112"/>
      <c r="LGT54" s="112"/>
      <c r="LGU54" s="112"/>
      <c r="LGV54" s="112"/>
      <c r="LGW54" s="112"/>
      <c r="LGX54" s="112"/>
      <c r="LGY54" s="112"/>
      <c r="LGZ54" s="112"/>
      <c r="LHA54" s="112"/>
      <c r="LHB54" s="112"/>
      <c r="LHC54" s="112"/>
      <c r="LHD54" s="112"/>
      <c r="LHE54" s="112"/>
      <c r="LHF54" s="112"/>
      <c r="LHG54" s="112"/>
      <c r="LHH54" s="112"/>
      <c r="LHI54" s="112"/>
      <c r="LHJ54" s="112"/>
      <c r="LHK54" s="112"/>
      <c r="LHL54" s="112"/>
      <c r="LHM54" s="112"/>
      <c r="LHN54" s="112"/>
      <c r="LHO54" s="112"/>
      <c r="LHP54" s="112"/>
      <c r="LHQ54" s="112"/>
      <c r="LHR54" s="112"/>
      <c r="LHS54" s="112"/>
      <c r="LHT54" s="112"/>
      <c r="LHU54" s="112"/>
      <c r="LHV54" s="112"/>
      <c r="LHW54" s="112"/>
      <c r="LHX54" s="112"/>
      <c r="LHY54" s="112"/>
      <c r="LHZ54" s="112"/>
      <c r="LIA54" s="112"/>
      <c r="LIB54" s="112"/>
      <c r="LIC54" s="112"/>
      <c r="LID54" s="112"/>
      <c r="LIE54" s="112"/>
      <c r="LIF54" s="112"/>
      <c r="LIG54" s="112"/>
      <c r="LIH54" s="112"/>
      <c r="LII54" s="112"/>
      <c r="LIJ54" s="112"/>
      <c r="LIK54" s="112"/>
      <c r="LIL54" s="112"/>
      <c r="LIM54" s="112"/>
      <c r="LIN54" s="112"/>
      <c r="LIO54" s="112"/>
      <c r="LIP54" s="112"/>
      <c r="LIQ54" s="112"/>
      <c r="LIR54" s="112"/>
      <c r="LIS54" s="112"/>
      <c r="LIT54" s="112"/>
      <c r="LIU54" s="112"/>
      <c r="LIV54" s="112"/>
      <c r="LIW54" s="112"/>
      <c r="LIX54" s="112"/>
      <c r="LIY54" s="112"/>
      <c r="LIZ54" s="112"/>
      <c r="LJA54" s="112"/>
      <c r="LJB54" s="112"/>
      <c r="LJC54" s="112"/>
      <c r="LJD54" s="112"/>
      <c r="LJE54" s="112"/>
      <c r="LJF54" s="112"/>
      <c r="LJG54" s="112"/>
      <c r="LJH54" s="112"/>
      <c r="LJI54" s="112"/>
      <c r="LJJ54" s="112"/>
      <c r="LJK54" s="112"/>
      <c r="LJL54" s="112"/>
      <c r="LJM54" s="112"/>
      <c r="LJN54" s="112"/>
      <c r="LJO54" s="112"/>
      <c r="LJP54" s="112"/>
      <c r="LJQ54" s="112"/>
      <c r="LJR54" s="112"/>
      <c r="LJS54" s="112"/>
      <c r="LJT54" s="112"/>
      <c r="LJU54" s="112"/>
      <c r="LJV54" s="112"/>
      <c r="LJW54" s="112"/>
      <c r="LJX54" s="112"/>
      <c r="LJY54" s="112"/>
      <c r="LJZ54" s="112"/>
      <c r="LKA54" s="112"/>
      <c r="LKB54" s="112"/>
      <c r="LKC54" s="112"/>
      <c r="LKD54" s="112"/>
      <c r="LKE54" s="112"/>
      <c r="LKF54" s="112"/>
      <c r="LKG54" s="112"/>
      <c r="LKH54" s="112"/>
      <c r="LKI54" s="112"/>
      <c r="LKJ54" s="112"/>
      <c r="LKK54" s="112"/>
      <c r="LKL54" s="112"/>
      <c r="LKM54" s="112"/>
      <c r="LKN54" s="112"/>
      <c r="LKO54" s="112"/>
      <c r="LKP54" s="112"/>
      <c r="LKQ54" s="112"/>
      <c r="LKR54" s="112"/>
      <c r="LKS54" s="112"/>
      <c r="LKT54" s="112"/>
      <c r="LKU54" s="112"/>
      <c r="LKV54" s="112"/>
      <c r="LKW54" s="112"/>
      <c r="LKX54" s="112"/>
      <c r="LKY54" s="112"/>
      <c r="LKZ54" s="112"/>
      <c r="LLA54" s="112"/>
      <c r="LLB54" s="112"/>
      <c r="LLC54" s="112"/>
      <c r="LLD54" s="112"/>
      <c r="LLE54" s="112"/>
      <c r="LLF54" s="112"/>
      <c r="LLG54" s="112"/>
      <c r="LLH54" s="112"/>
      <c r="LLI54" s="112"/>
      <c r="LLJ54" s="112"/>
      <c r="LLK54" s="112"/>
      <c r="LLL54" s="112"/>
      <c r="LLM54" s="112"/>
      <c r="LLN54" s="112"/>
      <c r="LLO54" s="112"/>
      <c r="LLP54" s="112"/>
      <c r="LLQ54" s="112"/>
      <c r="LLR54" s="112"/>
      <c r="LLS54" s="112"/>
      <c r="LLT54" s="112"/>
      <c r="LLU54" s="112"/>
      <c r="LLV54" s="112"/>
      <c r="LLW54" s="112"/>
      <c r="LLX54" s="112"/>
      <c r="LLY54" s="112"/>
      <c r="LLZ54" s="112"/>
      <c r="LMA54" s="112"/>
      <c r="LMB54" s="112"/>
      <c r="LMC54" s="112"/>
      <c r="LMD54" s="112"/>
      <c r="LME54" s="112"/>
      <c r="LMF54" s="112"/>
      <c r="LMG54" s="112"/>
      <c r="LMH54" s="112"/>
      <c r="LMI54" s="112"/>
      <c r="LMJ54" s="112"/>
      <c r="LMK54" s="112"/>
      <c r="LML54" s="112"/>
      <c r="LMM54" s="112"/>
      <c r="LMN54" s="112"/>
      <c r="LMO54" s="112"/>
      <c r="LMP54" s="112"/>
      <c r="LMQ54" s="112"/>
      <c r="LMR54" s="112"/>
      <c r="LMS54" s="112"/>
      <c r="LMT54" s="112"/>
      <c r="LMU54" s="112"/>
      <c r="LMV54" s="112"/>
      <c r="LMW54" s="112"/>
      <c r="LMX54" s="112"/>
      <c r="LMY54" s="112"/>
      <c r="LMZ54" s="112"/>
      <c r="LNA54" s="112"/>
      <c r="LNB54" s="112"/>
      <c r="LNC54" s="112"/>
      <c r="LND54" s="112"/>
      <c r="LNE54" s="112"/>
      <c r="LNF54" s="112"/>
      <c r="LNG54" s="112"/>
      <c r="LNH54" s="112"/>
      <c r="LNI54" s="112"/>
      <c r="LNJ54" s="112"/>
      <c r="LNK54" s="112"/>
      <c r="LNL54" s="112"/>
      <c r="LNM54" s="112"/>
      <c r="LNN54" s="112"/>
      <c r="LNO54" s="112"/>
      <c r="LNP54" s="112"/>
      <c r="LNQ54" s="112"/>
      <c r="LNR54" s="112"/>
      <c r="LNS54" s="112"/>
      <c r="LNT54" s="112"/>
      <c r="LNU54" s="112"/>
      <c r="LNV54" s="112"/>
      <c r="LNW54" s="112"/>
      <c r="LNX54" s="112"/>
      <c r="LNY54" s="112"/>
      <c r="LNZ54" s="112"/>
      <c r="LOA54" s="112"/>
      <c r="LOB54" s="112"/>
      <c r="LOC54" s="112"/>
      <c r="LOD54" s="112"/>
      <c r="LOE54" s="112"/>
      <c r="LOF54" s="112"/>
      <c r="LOG54" s="112"/>
      <c r="LOH54" s="112"/>
      <c r="LOI54" s="112"/>
      <c r="LOJ54" s="112"/>
      <c r="LOK54" s="112"/>
      <c r="LOL54" s="112"/>
      <c r="LOM54" s="112"/>
      <c r="LON54" s="112"/>
      <c r="LOO54" s="112"/>
      <c r="LOP54" s="112"/>
      <c r="LOQ54" s="112"/>
      <c r="LOR54" s="112"/>
      <c r="LOS54" s="112"/>
      <c r="LOT54" s="112"/>
      <c r="LOU54" s="112"/>
      <c r="LOV54" s="112"/>
      <c r="LOW54" s="112"/>
      <c r="LOX54" s="112"/>
      <c r="LOY54" s="112"/>
      <c r="LOZ54" s="112"/>
      <c r="LPA54" s="112"/>
      <c r="LPB54" s="112"/>
      <c r="LPC54" s="112"/>
      <c r="LPD54" s="112"/>
      <c r="LPE54" s="112"/>
      <c r="LPF54" s="112"/>
      <c r="LPG54" s="112"/>
      <c r="LPH54" s="112"/>
      <c r="LPI54" s="112"/>
      <c r="LPJ54" s="112"/>
      <c r="LPK54" s="112"/>
      <c r="LPL54" s="112"/>
      <c r="LPM54" s="112"/>
      <c r="LPN54" s="112"/>
      <c r="LPO54" s="112"/>
      <c r="LPP54" s="112"/>
      <c r="LPQ54" s="112"/>
      <c r="LPR54" s="112"/>
      <c r="LPS54" s="112"/>
      <c r="LPT54" s="112"/>
      <c r="LPU54" s="112"/>
      <c r="LPV54" s="112"/>
      <c r="LPW54" s="112"/>
      <c r="LPX54" s="112"/>
      <c r="LPY54" s="112"/>
      <c r="LPZ54" s="112"/>
      <c r="LQA54" s="112"/>
      <c r="LQB54" s="112"/>
      <c r="LQC54" s="112"/>
      <c r="LQD54" s="112"/>
      <c r="LQE54" s="112"/>
      <c r="LQF54" s="112"/>
      <c r="LQG54" s="112"/>
      <c r="LQH54" s="112"/>
      <c r="LQI54" s="112"/>
      <c r="LQJ54" s="112"/>
      <c r="LQK54" s="112"/>
      <c r="LQL54" s="112"/>
      <c r="LQM54" s="112"/>
      <c r="LQN54" s="112"/>
      <c r="LQO54" s="112"/>
      <c r="LQP54" s="112"/>
      <c r="LQQ54" s="112"/>
      <c r="LQR54" s="112"/>
      <c r="LQS54" s="112"/>
      <c r="LQT54" s="112"/>
      <c r="LQU54" s="112"/>
      <c r="LQV54" s="112"/>
      <c r="LQW54" s="112"/>
      <c r="LQX54" s="112"/>
      <c r="LQY54" s="112"/>
      <c r="LQZ54" s="112"/>
      <c r="LRA54" s="112"/>
      <c r="LRB54" s="112"/>
      <c r="LRC54" s="112"/>
      <c r="LRD54" s="112"/>
      <c r="LRE54" s="112"/>
      <c r="LRF54" s="112"/>
      <c r="LRG54" s="112"/>
      <c r="LRH54" s="112"/>
      <c r="LRI54" s="112"/>
      <c r="LRJ54" s="112"/>
      <c r="LRK54" s="112"/>
      <c r="LRL54" s="112"/>
      <c r="LRM54" s="112"/>
      <c r="LRN54" s="112"/>
      <c r="LRO54" s="112"/>
      <c r="LRP54" s="112"/>
      <c r="LRQ54" s="112"/>
      <c r="LRR54" s="112"/>
      <c r="LRS54" s="112"/>
      <c r="LRT54" s="112"/>
      <c r="LRU54" s="112"/>
      <c r="LRV54" s="112"/>
      <c r="LRW54" s="112"/>
      <c r="LRX54" s="112"/>
      <c r="LRY54" s="112"/>
      <c r="LRZ54" s="112"/>
      <c r="LSA54" s="112"/>
      <c r="LSB54" s="112"/>
      <c r="LSC54" s="112"/>
      <c r="LSD54" s="112"/>
      <c r="LSE54" s="112"/>
      <c r="LSF54" s="112"/>
      <c r="LSG54" s="112"/>
      <c r="LSH54" s="112"/>
      <c r="LSI54" s="112"/>
      <c r="LSJ54" s="112"/>
      <c r="LSK54" s="112"/>
      <c r="LSL54" s="112"/>
      <c r="LSM54" s="112"/>
      <c r="LSN54" s="112"/>
      <c r="LSO54" s="112"/>
      <c r="LSP54" s="112"/>
      <c r="LSQ54" s="112"/>
      <c r="LSR54" s="112"/>
      <c r="LSS54" s="112"/>
      <c r="LST54" s="112"/>
      <c r="LSU54" s="112"/>
      <c r="LSV54" s="112"/>
      <c r="LSW54" s="112"/>
      <c r="LSX54" s="112"/>
      <c r="LSY54" s="112"/>
      <c r="LSZ54" s="112"/>
      <c r="LTA54" s="112"/>
      <c r="LTB54" s="112"/>
      <c r="LTC54" s="112"/>
      <c r="LTD54" s="112"/>
      <c r="LTE54" s="112"/>
      <c r="LTF54" s="112"/>
      <c r="LTG54" s="112"/>
      <c r="LTH54" s="112"/>
      <c r="LTI54" s="112"/>
      <c r="LTJ54" s="112"/>
      <c r="LTK54" s="112"/>
      <c r="LTL54" s="112"/>
      <c r="LTM54" s="112"/>
      <c r="LTN54" s="112"/>
      <c r="LTO54" s="112"/>
      <c r="LTP54" s="112"/>
      <c r="LTQ54" s="112"/>
      <c r="LTR54" s="112"/>
      <c r="LTS54" s="112"/>
      <c r="LTT54" s="112"/>
      <c r="LTU54" s="112"/>
      <c r="LTV54" s="112"/>
      <c r="LTW54" s="112"/>
      <c r="LTX54" s="112"/>
      <c r="LTY54" s="112"/>
      <c r="LTZ54" s="112"/>
      <c r="LUA54" s="112"/>
      <c r="LUB54" s="112"/>
      <c r="LUC54" s="112"/>
      <c r="LUD54" s="112"/>
      <c r="LUE54" s="112"/>
      <c r="LUF54" s="112"/>
      <c r="LUG54" s="112"/>
      <c r="LUH54" s="112"/>
      <c r="LUI54" s="112"/>
      <c r="LUJ54" s="112"/>
      <c r="LUK54" s="112"/>
      <c r="LUL54" s="112"/>
      <c r="LUM54" s="112"/>
      <c r="LUN54" s="112"/>
      <c r="LUO54" s="112"/>
      <c r="LUP54" s="112"/>
      <c r="LUQ54" s="112"/>
      <c r="LUR54" s="112"/>
      <c r="LUS54" s="112"/>
      <c r="LUT54" s="112"/>
      <c r="LUU54" s="112"/>
      <c r="LUV54" s="112"/>
      <c r="LUW54" s="112"/>
      <c r="LUX54" s="112"/>
      <c r="LUY54" s="112"/>
      <c r="LUZ54" s="112"/>
      <c r="LVA54" s="112"/>
      <c r="LVB54" s="112"/>
      <c r="LVC54" s="112"/>
      <c r="LVD54" s="112"/>
      <c r="LVE54" s="112"/>
      <c r="LVF54" s="112"/>
      <c r="LVG54" s="112"/>
      <c r="LVH54" s="112"/>
      <c r="LVI54" s="112"/>
      <c r="LVJ54" s="112"/>
      <c r="LVK54" s="112"/>
      <c r="LVL54" s="112"/>
      <c r="LVM54" s="112"/>
      <c r="LVN54" s="112"/>
      <c r="LVO54" s="112"/>
      <c r="LVP54" s="112"/>
      <c r="LVQ54" s="112"/>
      <c r="LVR54" s="112"/>
      <c r="LVS54" s="112"/>
      <c r="LVT54" s="112"/>
      <c r="LVU54" s="112"/>
      <c r="LVV54" s="112"/>
      <c r="LVW54" s="112"/>
      <c r="LVX54" s="112"/>
      <c r="LVY54" s="112"/>
      <c r="LVZ54" s="112"/>
      <c r="LWA54" s="112"/>
      <c r="LWB54" s="112"/>
      <c r="LWC54" s="112"/>
      <c r="LWD54" s="112"/>
      <c r="LWE54" s="112"/>
      <c r="LWF54" s="112"/>
      <c r="LWG54" s="112"/>
      <c r="LWH54" s="112"/>
      <c r="LWI54" s="112"/>
      <c r="LWJ54" s="112"/>
      <c r="LWK54" s="112"/>
      <c r="LWL54" s="112"/>
      <c r="LWM54" s="112"/>
      <c r="LWN54" s="112"/>
      <c r="LWO54" s="112"/>
      <c r="LWP54" s="112"/>
      <c r="LWQ54" s="112"/>
      <c r="LWR54" s="112"/>
      <c r="LWS54" s="112"/>
      <c r="LWT54" s="112"/>
      <c r="LWU54" s="112"/>
      <c r="LWV54" s="112"/>
      <c r="LWW54" s="112"/>
      <c r="LWX54" s="112"/>
      <c r="LWY54" s="112"/>
      <c r="LWZ54" s="112"/>
      <c r="LXA54" s="112"/>
      <c r="LXB54" s="112"/>
      <c r="LXC54" s="112"/>
      <c r="LXD54" s="112"/>
      <c r="LXE54" s="112"/>
      <c r="LXF54" s="112"/>
      <c r="LXG54" s="112"/>
      <c r="LXH54" s="112"/>
      <c r="LXI54" s="112"/>
      <c r="LXJ54" s="112"/>
      <c r="LXK54" s="112"/>
      <c r="LXL54" s="112"/>
      <c r="LXM54" s="112"/>
      <c r="LXN54" s="112"/>
      <c r="LXO54" s="112"/>
      <c r="LXP54" s="112"/>
      <c r="LXQ54" s="112"/>
      <c r="LXR54" s="112"/>
      <c r="LXS54" s="112"/>
      <c r="LXT54" s="112"/>
      <c r="LXU54" s="112"/>
      <c r="LXV54" s="112"/>
      <c r="LXW54" s="112"/>
      <c r="LXX54" s="112"/>
      <c r="LXY54" s="112"/>
      <c r="LXZ54" s="112"/>
      <c r="LYA54" s="112"/>
      <c r="LYB54" s="112"/>
      <c r="LYC54" s="112"/>
      <c r="LYD54" s="112"/>
      <c r="LYE54" s="112"/>
      <c r="LYF54" s="112"/>
      <c r="LYG54" s="112"/>
      <c r="LYH54" s="112"/>
      <c r="LYI54" s="112"/>
      <c r="LYJ54" s="112"/>
      <c r="LYK54" s="112"/>
      <c r="LYL54" s="112"/>
      <c r="LYM54" s="112"/>
      <c r="LYN54" s="112"/>
      <c r="LYO54" s="112"/>
      <c r="LYP54" s="112"/>
      <c r="LYQ54" s="112"/>
      <c r="LYR54" s="112"/>
      <c r="LYS54" s="112"/>
      <c r="LYT54" s="112"/>
      <c r="LYU54" s="112"/>
      <c r="LYV54" s="112"/>
      <c r="LYW54" s="112"/>
      <c r="LYX54" s="112"/>
      <c r="LYY54" s="112"/>
      <c r="LYZ54" s="112"/>
      <c r="LZA54" s="112"/>
      <c r="LZB54" s="112"/>
      <c r="LZC54" s="112"/>
      <c r="LZD54" s="112"/>
      <c r="LZE54" s="112"/>
      <c r="LZF54" s="112"/>
      <c r="LZG54" s="112"/>
      <c r="LZH54" s="112"/>
      <c r="LZI54" s="112"/>
      <c r="LZJ54" s="112"/>
      <c r="LZK54" s="112"/>
      <c r="LZL54" s="112"/>
      <c r="LZM54" s="112"/>
      <c r="LZN54" s="112"/>
      <c r="LZO54" s="112"/>
      <c r="LZP54" s="112"/>
      <c r="LZQ54" s="112"/>
      <c r="LZR54" s="112"/>
      <c r="LZS54" s="112"/>
      <c r="LZT54" s="112"/>
      <c r="LZU54" s="112"/>
      <c r="LZV54" s="112"/>
      <c r="LZW54" s="112"/>
      <c r="LZX54" s="112"/>
      <c r="LZY54" s="112"/>
      <c r="LZZ54" s="112"/>
      <c r="MAA54" s="112"/>
      <c r="MAB54" s="112"/>
      <c r="MAC54" s="112"/>
      <c r="MAD54" s="112"/>
      <c r="MAE54" s="112"/>
      <c r="MAF54" s="112"/>
      <c r="MAG54" s="112"/>
      <c r="MAH54" s="112"/>
      <c r="MAI54" s="112"/>
      <c r="MAJ54" s="112"/>
      <c r="MAK54" s="112"/>
      <c r="MAL54" s="112"/>
      <c r="MAM54" s="112"/>
      <c r="MAN54" s="112"/>
      <c r="MAO54" s="112"/>
      <c r="MAP54" s="112"/>
      <c r="MAQ54" s="112"/>
      <c r="MAR54" s="112"/>
      <c r="MAS54" s="112"/>
      <c r="MAT54" s="112"/>
      <c r="MAU54" s="112"/>
      <c r="MAV54" s="112"/>
      <c r="MAW54" s="112"/>
      <c r="MAX54" s="112"/>
      <c r="MAY54" s="112"/>
      <c r="MAZ54" s="112"/>
      <c r="MBA54" s="112"/>
      <c r="MBB54" s="112"/>
      <c r="MBC54" s="112"/>
      <c r="MBD54" s="112"/>
      <c r="MBE54" s="112"/>
      <c r="MBF54" s="112"/>
      <c r="MBG54" s="112"/>
      <c r="MBH54" s="112"/>
      <c r="MBI54" s="112"/>
      <c r="MBJ54" s="112"/>
      <c r="MBK54" s="112"/>
      <c r="MBL54" s="112"/>
      <c r="MBM54" s="112"/>
      <c r="MBN54" s="112"/>
      <c r="MBO54" s="112"/>
      <c r="MBP54" s="112"/>
      <c r="MBQ54" s="112"/>
      <c r="MBR54" s="112"/>
      <c r="MBS54" s="112"/>
      <c r="MBT54" s="112"/>
      <c r="MBU54" s="112"/>
      <c r="MBV54" s="112"/>
      <c r="MBW54" s="112"/>
      <c r="MBX54" s="112"/>
      <c r="MBY54" s="112"/>
      <c r="MBZ54" s="112"/>
      <c r="MCA54" s="112"/>
      <c r="MCB54" s="112"/>
      <c r="MCC54" s="112"/>
      <c r="MCD54" s="112"/>
      <c r="MCE54" s="112"/>
      <c r="MCF54" s="112"/>
      <c r="MCG54" s="112"/>
      <c r="MCH54" s="112"/>
      <c r="MCI54" s="112"/>
      <c r="MCJ54" s="112"/>
      <c r="MCK54" s="112"/>
      <c r="MCL54" s="112"/>
      <c r="MCM54" s="112"/>
      <c r="MCN54" s="112"/>
      <c r="MCO54" s="112"/>
      <c r="MCP54" s="112"/>
      <c r="MCQ54" s="112"/>
      <c r="MCR54" s="112"/>
      <c r="MCS54" s="112"/>
      <c r="MCT54" s="112"/>
      <c r="MCU54" s="112"/>
      <c r="MCV54" s="112"/>
      <c r="MCW54" s="112"/>
      <c r="MCX54" s="112"/>
      <c r="MCY54" s="112"/>
      <c r="MCZ54" s="112"/>
      <c r="MDA54" s="112"/>
      <c r="MDB54" s="112"/>
      <c r="MDC54" s="112"/>
      <c r="MDD54" s="112"/>
      <c r="MDE54" s="112"/>
      <c r="MDF54" s="112"/>
      <c r="MDG54" s="112"/>
      <c r="MDH54" s="112"/>
      <c r="MDI54" s="112"/>
      <c r="MDJ54" s="112"/>
      <c r="MDK54" s="112"/>
      <c r="MDL54" s="112"/>
      <c r="MDM54" s="112"/>
      <c r="MDN54" s="112"/>
      <c r="MDO54" s="112"/>
      <c r="MDP54" s="112"/>
      <c r="MDQ54" s="112"/>
      <c r="MDR54" s="112"/>
      <c r="MDS54" s="112"/>
      <c r="MDT54" s="112"/>
      <c r="MDU54" s="112"/>
      <c r="MDV54" s="112"/>
      <c r="MDW54" s="112"/>
      <c r="MDX54" s="112"/>
      <c r="MDY54" s="112"/>
      <c r="MDZ54" s="112"/>
      <c r="MEA54" s="112"/>
      <c r="MEB54" s="112"/>
      <c r="MEC54" s="112"/>
      <c r="MED54" s="112"/>
      <c r="MEE54" s="112"/>
      <c r="MEF54" s="112"/>
      <c r="MEG54" s="112"/>
      <c r="MEH54" s="112"/>
      <c r="MEI54" s="112"/>
      <c r="MEJ54" s="112"/>
      <c r="MEK54" s="112"/>
      <c r="MEL54" s="112"/>
      <c r="MEM54" s="112"/>
      <c r="MEN54" s="112"/>
      <c r="MEO54" s="112"/>
      <c r="MEP54" s="112"/>
      <c r="MEQ54" s="112"/>
      <c r="MER54" s="112"/>
      <c r="MES54" s="112"/>
      <c r="MET54" s="112"/>
      <c r="MEU54" s="112"/>
      <c r="MEV54" s="112"/>
      <c r="MEW54" s="112"/>
      <c r="MEX54" s="112"/>
      <c r="MEY54" s="112"/>
      <c r="MEZ54" s="112"/>
      <c r="MFA54" s="112"/>
      <c r="MFB54" s="112"/>
      <c r="MFC54" s="112"/>
      <c r="MFD54" s="112"/>
      <c r="MFE54" s="112"/>
      <c r="MFF54" s="112"/>
      <c r="MFG54" s="112"/>
      <c r="MFH54" s="112"/>
      <c r="MFI54" s="112"/>
      <c r="MFJ54" s="112"/>
      <c r="MFK54" s="112"/>
      <c r="MFL54" s="112"/>
      <c r="MFM54" s="112"/>
      <c r="MFN54" s="112"/>
      <c r="MFO54" s="112"/>
      <c r="MFP54" s="112"/>
      <c r="MFQ54" s="112"/>
      <c r="MFR54" s="112"/>
      <c r="MFS54" s="112"/>
      <c r="MFT54" s="112"/>
      <c r="MFU54" s="112"/>
      <c r="MFV54" s="112"/>
      <c r="MFW54" s="112"/>
      <c r="MFX54" s="112"/>
      <c r="MFY54" s="112"/>
      <c r="MFZ54" s="112"/>
      <c r="MGA54" s="112"/>
      <c r="MGB54" s="112"/>
      <c r="MGC54" s="112"/>
      <c r="MGD54" s="112"/>
      <c r="MGE54" s="112"/>
      <c r="MGF54" s="112"/>
      <c r="MGG54" s="112"/>
      <c r="MGH54" s="112"/>
      <c r="MGI54" s="112"/>
      <c r="MGJ54" s="112"/>
      <c r="MGK54" s="112"/>
      <c r="MGL54" s="112"/>
      <c r="MGM54" s="112"/>
      <c r="MGN54" s="112"/>
      <c r="MGO54" s="112"/>
      <c r="MGP54" s="112"/>
      <c r="MGQ54" s="112"/>
      <c r="MGR54" s="112"/>
      <c r="MGS54" s="112"/>
      <c r="MGT54" s="112"/>
      <c r="MGU54" s="112"/>
      <c r="MGV54" s="112"/>
      <c r="MGW54" s="112"/>
      <c r="MGX54" s="112"/>
      <c r="MGY54" s="112"/>
      <c r="MGZ54" s="112"/>
      <c r="MHA54" s="112"/>
      <c r="MHB54" s="112"/>
      <c r="MHC54" s="112"/>
      <c r="MHD54" s="112"/>
      <c r="MHE54" s="112"/>
      <c r="MHF54" s="112"/>
      <c r="MHG54" s="112"/>
      <c r="MHH54" s="112"/>
      <c r="MHI54" s="112"/>
      <c r="MHJ54" s="112"/>
      <c r="MHK54" s="112"/>
      <c r="MHL54" s="112"/>
      <c r="MHM54" s="112"/>
      <c r="MHN54" s="112"/>
      <c r="MHO54" s="112"/>
      <c r="MHP54" s="112"/>
      <c r="MHQ54" s="112"/>
      <c r="MHR54" s="112"/>
      <c r="MHS54" s="112"/>
      <c r="MHT54" s="112"/>
      <c r="MHU54" s="112"/>
      <c r="MHV54" s="112"/>
      <c r="MHW54" s="112"/>
      <c r="MHX54" s="112"/>
      <c r="MHY54" s="112"/>
      <c r="MHZ54" s="112"/>
      <c r="MIA54" s="112"/>
      <c r="MIB54" s="112"/>
      <c r="MIC54" s="112"/>
      <c r="MID54" s="112"/>
      <c r="MIE54" s="112"/>
      <c r="MIF54" s="112"/>
      <c r="MIG54" s="112"/>
      <c r="MIH54" s="112"/>
      <c r="MII54" s="112"/>
      <c r="MIJ54" s="112"/>
      <c r="MIK54" s="112"/>
      <c r="MIL54" s="112"/>
      <c r="MIM54" s="112"/>
      <c r="MIN54" s="112"/>
      <c r="MIO54" s="112"/>
      <c r="MIP54" s="112"/>
      <c r="MIQ54" s="112"/>
      <c r="MIR54" s="112"/>
      <c r="MIS54" s="112"/>
      <c r="MIT54" s="112"/>
      <c r="MIU54" s="112"/>
      <c r="MIV54" s="112"/>
      <c r="MIW54" s="112"/>
      <c r="MIX54" s="112"/>
      <c r="MIY54" s="112"/>
      <c r="MIZ54" s="112"/>
      <c r="MJA54" s="112"/>
      <c r="MJB54" s="112"/>
      <c r="MJC54" s="112"/>
      <c r="MJD54" s="112"/>
      <c r="MJE54" s="112"/>
      <c r="MJF54" s="112"/>
      <c r="MJG54" s="112"/>
      <c r="MJH54" s="112"/>
      <c r="MJI54" s="112"/>
      <c r="MJJ54" s="112"/>
      <c r="MJK54" s="112"/>
      <c r="MJL54" s="112"/>
      <c r="MJM54" s="112"/>
      <c r="MJN54" s="112"/>
      <c r="MJO54" s="112"/>
      <c r="MJP54" s="112"/>
      <c r="MJQ54" s="112"/>
      <c r="MJR54" s="112"/>
      <c r="MJS54" s="112"/>
      <c r="MJT54" s="112"/>
      <c r="MJU54" s="112"/>
      <c r="MJV54" s="112"/>
      <c r="MJW54" s="112"/>
      <c r="MJX54" s="112"/>
      <c r="MJY54" s="112"/>
      <c r="MJZ54" s="112"/>
      <c r="MKA54" s="112"/>
      <c r="MKB54" s="112"/>
      <c r="MKC54" s="112"/>
      <c r="MKD54" s="112"/>
      <c r="MKE54" s="112"/>
      <c r="MKF54" s="112"/>
      <c r="MKG54" s="112"/>
      <c r="MKH54" s="112"/>
      <c r="MKI54" s="112"/>
      <c r="MKJ54" s="112"/>
      <c r="MKK54" s="112"/>
      <c r="MKL54" s="112"/>
      <c r="MKM54" s="112"/>
      <c r="MKN54" s="112"/>
      <c r="MKO54" s="112"/>
      <c r="MKP54" s="112"/>
      <c r="MKQ54" s="112"/>
      <c r="MKR54" s="112"/>
      <c r="MKS54" s="112"/>
      <c r="MKT54" s="112"/>
      <c r="MKU54" s="112"/>
      <c r="MKV54" s="112"/>
      <c r="MKW54" s="112"/>
      <c r="MKX54" s="112"/>
      <c r="MKY54" s="112"/>
      <c r="MKZ54" s="112"/>
      <c r="MLA54" s="112"/>
      <c r="MLB54" s="112"/>
      <c r="MLC54" s="112"/>
      <c r="MLD54" s="112"/>
      <c r="MLE54" s="112"/>
      <c r="MLF54" s="112"/>
      <c r="MLG54" s="112"/>
      <c r="MLH54" s="112"/>
      <c r="MLI54" s="112"/>
      <c r="MLJ54" s="112"/>
      <c r="MLK54" s="112"/>
      <c r="MLL54" s="112"/>
      <c r="MLM54" s="112"/>
      <c r="MLN54" s="112"/>
      <c r="MLO54" s="112"/>
      <c r="MLP54" s="112"/>
      <c r="MLQ54" s="112"/>
      <c r="MLR54" s="112"/>
      <c r="MLS54" s="112"/>
      <c r="MLT54" s="112"/>
      <c r="MLU54" s="112"/>
      <c r="MLV54" s="112"/>
      <c r="MLW54" s="112"/>
      <c r="MLX54" s="112"/>
      <c r="MLY54" s="112"/>
      <c r="MLZ54" s="112"/>
      <c r="MMA54" s="112"/>
      <c r="MMB54" s="112"/>
      <c r="MMC54" s="112"/>
      <c r="MMD54" s="112"/>
      <c r="MME54" s="112"/>
      <c r="MMF54" s="112"/>
      <c r="MMG54" s="112"/>
      <c r="MMH54" s="112"/>
      <c r="MMI54" s="112"/>
      <c r="MMJ54" s="112"/>
      <c r="MMK54" s="112"/>
      <c r="MML54" s="112"/>
      <c r="MMM54" s="112"/>
      <c r="MMN54" s="112"/>
      <c r="MMO54" s="112"/>
      <c r="MMP54" s="112"/>
      <c r="MMQ54" s="112"/>
      <c r="MMR54" s="112"/>
      <c r="MMS54" s="112"/>
      <c r="MMT54" s="112"/>
      <c r="MMU54" s="112"/>
      <c r="MMV54" s="112"/>
      <c r="MMW54" s="112"/>
      <c r="MMX54" s="112"/>
      <c r="MMY54" s="112"/>
      <c r="MMZ54" s="112"/>
      <c r="MNA54" s="112"/>
      <c r="MNB54" s="112"/>
      <c r="MNC54" s="112"/>
      <c r="MND54" s="112"/>
      <c r="MNE54" s="112"/>
      <c r="MNF54" s="112"/>
      <c r="MNG54" s="112"/>
      <c r="MNH54" s="112"/>
      <c r="MNI54" s="112"/>
      <c r="MNJ54" s="112"/>
      <c r="MNK54" s="112"/>
      <c r="MNL54" s="112"/>
      <c r="MNM54" s="112"/>
      <c r="MNN54" s="112"/>
      <c r="MNO54" s="112"/>
      <c r="MNP54" s="112"/>
      <c r="MNQ54" s="112"/>
      <c r="MNR54" s="112"/>
      <c r="MNS54" s="112"/>
      <c r="MNT54" s="112"/>
      <c r="MNU54" s="112"/>
      <c r="MNV54" s="112"/>
      <c r="MNW54" s="112"/>
      <c r="MNX54" s="112"/>
      <c r="MNY54" s="112"/>
      <c r="MNZ54" s="112"/>
      <c r="MOA54" s="112"/>
      <c r="MOB54" s="112"/>
      <c r="MOC54" s="112"/>
      <c r="MOD54" s="112"/>
      <c r="MOE54" s="112"/>
      <c r="MOF54" s="112"/>
      <c r="MOG54" s="112"/>
      <c r="MOH54" s="112"/>
      <c r="MOI54" s="112"/>
      <c r="MOJ54" s="112"/>
      <c r="MOK54" s="112"/>
      <c r="MOL54" s="112"/>
      <c r="MOM54" s="112"/>
      <c r="MON54" s="112"/>
      <c r="MOO54" s="112"/>
      <c r="MOP54" s="112"/>
      <c r="MOQ54" s="112"/>
      <c r="MOR54" s="112"/>
      <c r="MOS54" s="112"/>
      <c r="MOT54" s="112"/>
      <c r="MOU54" s="112"/>
      <c r="MOV54" s="112"/>
      <c r="MOW54" s="112"/>
      <c r="MOX54" s="112"/>
      <c r="MOY54" s="112"/>
      <c r="MOZ54" s="112"/>
      <c r="MPA54" s="112"/>
      <c r="MPB54" s="112"/>
      <c r="MPC54" s="112"/>
      <c r="MPD54" s="112"/>
      <c r="MPE54" s="112"/>
      <c r="MPF54" s="112"/>
      <c r="MPG54" s="112"/>
      <c r="MPH54" s="112"/>
      <c r="MPI54" s="112"/>
      <c r="MPJ54" s="112"/>
      <c r="MPK54" s="112"/>
      <c r="MPL54" s="112"/>
      <c r="MPM54" s="112"/>
      <c r="MPN54" s="112"/>
      <c r="MPO54" s="112"/>
      <c r="MPP54" s="112"/>
      <c r="MPQ54" s="112"/>
      <c r="MPR54" s="112"/>
      <c r="MPS54" s="112"/>
      <c r="MPT54" s="112"/>
      <c r="MPU54" s="112"/>
      <c r="MPV54" s="112"/>
      <c r="MPW54" s="112"/>
      <c r="MPX54" s="112"/>
      <c r="MPY54" s="112"/>
      <c r="MPZ54" s="112"/>
      <c r="MQA54" s="112"/>
      <c r="MQB54" s="112"/>
      <c r="MQC54" s="112"/>
      <c r="MQD54" s="112"/>
      <c r="MQE54" s="112"/>
      <c r="MQF54" s="112"/>
      <c r="MQG54" s="112"/>
      <c r="MQH54" s="112"/>
      <c r="MQI54" s="112"/>
      <c r="MQJ54" s="112"/>
      <c r="MQK54" s="112"/>
      <c r="MQL54" s="112"/>
      <c r="MQM54" s="112"/>
      <c r="MQN54" s="112"/>
      <c r="MQO54" s="112"/>
      <c r="MQP54" s="112"/>
      <c r="MQQ54" s="112"/>
      <c r="MQR54" s="112"/>
      <c r="MQS54" s="112"/>
      <c r="MQT54" s="112"/>
      <c r="MQU54" s="112"/>
      <c r="MQV54" s="112"/>
      <c r="MQW54" s="112"/>
      <c r="MQX54" s="112"/>
      <c r="MQY54" s="112"/>
      <c r="MQZ54" s="112"/>
      <c r="MRA54" s="112"/>
      <c r="MRB54" s="112"/>
      <c r="MRC54" s="112"/>
      <c r="MRD54" s="112"/>
      <c r="MRE54" s="112"/>
      <c r="MRF54" s="112"/>
      <c r="MRG54" s="112"/>
      <c r="MRH54" s="112"/>
      <c r="MRI54" s="112"/>
      <c r="MRJ54" s="112"/>
      <c r="MRK54" s="112"/>
      <c r="MRL54" s="112"/>
      <c r="MRM54" s="112"/>
      <c r="MRN54" s="112"/>
      <c r="MRO54" s="112"/>
      <c r="MRP54" s="112"/>
      <c r="MRQ54" s="112"/>
      <c r="MRR54" s="112"/>
      <c r="MRS54" s="112"/>
      <c r="MRT54" s="112"/>
      <c r="MRU54" s="112"/>
      <c r="MRV54" s="112"/>
      <c r="MRW54" s="112"/>
      <c r="MRX54" s="112"/>
      <c r="MRY54" s="112"/>
      <c r="MRZ54" s="112"/>
      <c r="MSA54" s="112"/>
      <c r="MSB54" s="112"/>
      <c r="MSC54" s="112"/>
      <c r="MSD54" s="112"/>
      <c r="MSE54" s="112"/>
      <c r="MSF54" s="112"/>
      <c r="MSG54" s="112"/>
      <c r="MSH54" s="112"/>
      <c r="MSI54" s="112"/>
      <c r="MSJ54" s="112"/>
      <c r="MSK54" s="112"/>
      <c r="MSL54" s="112"/>
      <c r="MSM54" s="112"/>
      <c r="MSN54" s="112"/>
      <c r="MSO54" s="112"/>
      <c r="MSP54" s="112"/>
      <c r="MSQ54" s="112"/>
      <c r="MSR54" s="112"/>
      <c r="MSS54" s="112"/>
      <c r="MST54" s="112"/>
      <c r="MSU54" s="112"/>
      <c r="MSV54" s="112"/>
      <c r="MSW54" s="112"/>
      <c r="MSX54" s="112"/>
      <c r="MSY54" s="112"/>
      <c r="MSZ54" s="112"/>
      <c r="MTA54" s="112"/>
      <c r="MTB54" s="112"/>
      <c r="MTC54" s="112"/>
      <c r="MTD54" s="112"/>
      <c r="MTE54" s="112"/>
      <c r="MTF54" s="112"/>
      <c r="MTG54" s="112"/>
      <c r="MTH54" s="112"/>
      <c r="MTI54" s="112"/>
      <c r="MTJ54" s="112"/>
      <c r="MTK54" s="112"/>
      <c r="MTL54" s="112"/>
      <c r="MTM54" s="112"/>
      <c r="MTN54" s="112"/>
      <c r="MTO54" s="112"/>
      <c r="MTP54" s="112"/>
      <c r="MTQ54" s="112"/>
      <c r="MTR54" s="112"/>
      <c r="MTS54" s="112"/>
      <c r="MTT54" s="112"/>
      <c r="MTU54" s="112"/>
      <c r="MTV54" s="112"/>
      <c r="MTW54" s="112"/>
      <c r="MTX54" s="112"/>
      <c r="MTY54" s="112"/>
      <c r="MTZ54" s="112"/>
      <c r="MUA54" s="112"/>
      <c r="MUB54" s="112"/>
      <c r="MUC54" s="112"/>
      <c r="MUD54" s="112"/>
      <c r="MUE54" s="112"/>
      <c r="MUF54" s="112"/>
      <c r="MUG54" s="112"/>
      <c r="MUH54" s="112"/>
      <c r="MUI54" s="112"/>
      <c r="MUJ54" s="112"/>
      <c r="MUK54" s="112"/>
      <c r="MUL54" s="112"/>
      <c r="MUM54" s="112"/>
      <c r="MUN54" s="112"/>
      <c r="MUO54" s="112"/>
      <c r="MUP54" s="112"/>
      <c r="MUQ54" s="112"/>
      <c r="MUR54" s="112"/>
      <c r="MUS54" s="112"/>
      <c r="MUT54" s="112"/>
      <c r="MUU54" s="112"/>
      <c r="MUV54" s="112"/>
      <c r="MUW54" s="112"/>
      <c r="MUX54" s="112"/>
      <c r="MUY54" s="112"/>
      <c r="MUZ54" s="112"/>
      <c r="MVA54" s="112"/>
      <c r="MVB54" s="112"/>
      <c r="MVC54" s="112"/>
      <c r="MVD54" s="112"/>
      <c r="MVE54" s="112"/>
      <c r="MVF54" s="112"/>
      <c r="MVG54" s="112"/>
      <c r="MVH54" s="112"/>
      <c r="MVI54" s="112"/>
      <c r="MVJ54" s="112"/>
      <c r="MVK54" s="112"/>
      <c r="MVL54" s="112"/>
      <c r="MVM54" s="112"/>
      <c r="MVN54" s="112"/>
      <c r="MVO54" s="112"/>
      <c r="MVP54" s="112"/>
      <c r="MVQ54" s="112"/>
      <c r="MVR54" s="112"/>
      <c r="MVS54" s="112"/>
      <c r="MVT54" s="112"/>
      <c r="MVU54" s="112"/>
      <c r="MVV54" s="112"/>
      <c r="MVW54" s="112"/>
      <c r="MVX54" s="112"/>
      <c r="MVY54" s="112"/>
      <c r="MVZ54" s="112"/>
      <c r="MWA54" s="112"/>
      <c r="MWB54" s="112"/>
      <c r="MWC54" s="112"/>
      <c r="MWD54" s="112"/>
      <c r="MWE54" s="112"/>
      <c r="MWF54" s="112"/>
      <c r="MWG54" s="112"/>
      <c r="MWH54" s="112"/>
      <c r="MWI54" s="112"/>
      <c r="MWJ54" s="112"/>
      <c r="MWK54" s="112"/>
      <c r="MWL54" s="112"/>
      <c r="MWM54" s="112"/>
      <c r="MWN54" s="112"/>
      <c r="MWO54" s="112"/>
      <c r="MWP54" s="112"/>
      <c r="MWQ54" s="112"/>
      <c r="MWR54" s="112"/>
      <c r="MWS54" s="112"/>
      <c r="MWT54" s="112"/>
      <c r="MWU54" s="112"/>
      <c r="MWV54" s="112"/>
      <c r="MWW54" s="112"/>
      <c r="MWX54" s="112"/>
      <c r="MWY54" s="112"/>
      <c r="MWZ54" s="112"/>
      <c r="MXA54" s="112"/>
      <c r="MXB54" s="112"/>
      <c r="MXC54" s="112"/>
      <c r="MXD54" s="112"/>
      <c r="MXE54" s="112"/>
      <c r="MXF54" s="112"/>
      <c r="MXG54" s="112"/>
      <c r="MXH54" s="112"/>
      <c r="MXI54" s="112"/>
      <c r="MXJ54" s="112"/>
      <c r="MXK54" s="112"/>
      <c r="MXL54" s="112"/>
      <c r="MXM54" s="112"/>
      <c r="MXN54" s="112"/>
      <c r="MXO54" s="112"/>
      <c r="MXP54" s="112"/>
      <c r="MXQ54" s="112"/>
      <c r="MXR54" s="112"/>
      <c r="MXS54" s="112"/>
      <c r="MXT54" s="112"/>
      <c r="MXU54" s="112"/>
      <c r="MXV54" s="112"/>
      <c r="MXW54" s="112"/>
      <c r="MXX54" s="112"/>
      <c r="MXY54" s="112"/>
      <c r="MXZ54" s="112"/>
      <c r="MYA54" s="112"/>
      <c r="MYB54" s="112"/>
      <c r="MYC54" s="112"/>
      <c r="MYD54" s="112"/>
      <c r="MYE54" s="112"/>
      <c r="MYF54" s="112"/>
      <c r="MYG54" s="112"/>
      <c r="MYH54" s="112"/>
      <c r="MYI54" s="112"/>
      <c r="MYJ54" s="112"/>
      <c r="MYK54" s="112"/>
      <c r="MYL54" s="112"/>
      <c r="MYM54" s="112"/>
      <c r="MYN54" s="112"/>
      <c r="MYO54" s="112"/>
      <c r="MYP54" s="112"/>
      <c r="MYQ54" s="112"/>
      <c r="MYR54" s="112"/>
      <c r="MYS54" s="112"/>
      <c r="MYT54" s="112"/>
      <c r="MYU54" s="112"/>
      <c r="MYV54" s="112"/>
      <c r="MYW54" s="112"/>
      <c r="MYX54" s="112"/>
      <c r="MYY54" s="112"/>
      <c r="MYZ54" s="112"/>
      <c r="MZA54" s="112"/>
      <c r="MZB54" s="112"/>
      <c r="MZC54" s="112"/>
      <c r="MZD54" s="112"/>
      <c r="MZE54" s="112"/>
      <c r="MZF54" s="112"/>
      <c r="MZG54" s="112"/>
      <c r="MZH54" s="112"/>
      <c r="MZI54" s="112"/>
      <c r="MZJ54" s="112"/>
      <c r="MZK54" s="112"/>
      <c r="MZL54" s="112"/>
      <c r="MZM54" s="112"/>
      <c r="MZN54" s="112"/>
      <c r="MZO54" s="112"/>
      <c r="MZP54" s="112"/>
      <c r="MZQ54" s="112"/>
      <c r="MZR54" s="112"/>
      <c r="MZS54" s="112"/>
      <c r="MZT54" s="112"/>
      <c r="MZU54" s="112"/>
      <c r="MZV54" s="112"/>
      <c r="MZW54" s="112"/>
      <c r="MZX54" s="112"/>
      <c r="MZY54" s="112"/>
      <c r="MZZ54" s="112"/>
      <c r="NAA54" s="112"/>
      <c r="NAB54" s="112"/>
      <c r="NAC54" s="112"/>
      <c r="NAD54" s="112"/>
      <c r="NAE54" s="112"/>
      <c r="NAF54" s="112"/>
      <c r="NAG54" s="112"/>
      <c r="NAH54" s="112"/>
      <c r="NAI54" s="112"/>
      <c r="NAJ54" s="112"/>
      <c r="NAK54" s="112"/>
      <c r="NAL54" s="112"/>
      <c r="NAM54" s="112"/>
      <c r="NAN54" s="112"/>
      <c r="NAO54" s="112"/>
      <c r="NAP54" s="112"/>
      <c r="NAQ54" s="112"/>
      <c r="NAR54" s="112"/>
      <c r="NAS54" s="112"/>
      <c r="NAT54" s="112"/>
      <c r="NAU54" s="112"/>
      <c r="NAV54" s="112"/>
      <c r="NAW54" s="112"/>
      <c r="NAX54" s="112"/>
      <c r="NAY54" s="112"/>
      <c r="NAZ54" s="112"/>
      <c r="NBA54" s="112"/>
      <c r="NBB54" s="112"/>
      <c r="NBC54" s="112"/>
      <c r="NBD54" s="112"/>
      <c r="NBE54" s="112"/>
      <c r="NBF54" s="112"/>
      <c r="NBG54" s="112"/>
      <c r="NBH54" s="112"/>
      <c r="NBI54" s="112"/>
      <c r="NBJ54" s="112"/>
      <c r="NBK54" s="112"/>
      <c r="NBL54" s="112"/>
      <c r="NBM54" s="112"/>
      <c r="NBN54" s="112"/>
      <c r="NBO54" s="112"/>
      <c r="NBP54" s="112"/>
      <c r="NBQ54" s="112"/>
      <c r="NBR54" s="112"/>
      <c r="NBS54" s="112"/>
      <c r="NBT54" s="112"/>
      <c r="NBU54" s="112"/>
      <c r="NBV54" s="112"/>
      <c r="NBW54" s="112"/>
      <c r="NBX54" s="112"/>
      <c r="NBY54" s="112"/>
      <c r="NBZ54" s="112"/>
      <c r="NCA54" s="112"/>
      <c r="NCB54" s="112"/>
      <c r="NCC54" s="112"/>
      <c r="NCD54" s="112"/>
      <c r="NCE54" s="112"/>
      <c r="NCF54" s="112"/>
      <c r="NCG54" s="112"/>
      <c r="NCH54" s="112"/>
      <c r="NCI54" s="112"/>
      <c r="NCJ54" s="112"/>
      <c r="NCK54" s="112"/>
      <c r="NCL54" s="112"/>
      <c r="NCM54" s="112"/>
      <c r="NCN54" s="112"/>
      <c r="NCO54" s="112"/>
      <c r="NCP54" s="112"/>
      <c r="NCQ54" s="112"/>
      <c r="NCR54" s="112"/>
      <c r="NCS54" s="112"/>
      <c r="NCT54" s="112"/>
      <c r="NCU54" s="112"/>
      <c r="NCV54" s="112"/>
      <c r="NCW54" s="112"/>
      <c r="NCX54" s="112"/>
      <c r="NCY54" s="112"/>
      <c r="NCZ54" s="112"/>
      <c r="NDA54" s="112"/>
      <c r="NDB54" s="112"/>
      <c r="NDC54" s="112"/>
      <c r="NDD54" s="112"/>
      <c r="NDE54" s="112"/>
      <c r="NDF54" s="112"/>
      <c r="NDG54" s="112"/>
      <c r="NDH54" s="112"/>
      <c r="NDI54" s="112"/>
      <c r="NDJ54" s="112"/>
      <c r="NDK54" s="112"/>
      <c r="NDL54" s="112"/>
      <c r="NDM54" s="112"/>
      <c r="NDN54" s="112"/>
      <c r="NDO54" s="112"/>
      <c r="NDP54" s="112"/>
      <c r="NDQ54" s="112"/>
      <c r="NDR54" s="112"/>
      <c r="NDS54" s="112"/>
      <c r="NDT54" s="112"/>
      <c r="NDU54" s="112"/>
      <c r="NDV54" s="112"/>
      <c r="NDW54" s="112"/>
      <c r="NDX54" s="112"/>
      <c r="NDY54" s="112"/>
      <c r="NDZ54" s="112"/>
      <c r="NEA54" s="112"/>
      <c r="NEB54" s="112"/>
      <c r="NEC54" s="112"/>
      <c r="NED54" s="112"/>
      <c r="NEE54" s="112"/>
      <c r="NEF54" s="112"/>
      <c r="NEG54" s="112"/>
      <c r="NEH54" s="112"/>
      <c r="NEI54" s="112"/>
      <c r="NEJ54" s="112"/>
      <c r="NEK54" s="112"/>
      <c r="NEL54" s="112"/>
      <c r="NEM54" s="112"/>
      <c r="NEN54" s="112"/>
      <c r="NEO54" s="112"/>
      <c r="NEP54" s="112"/>
      <c r="NEQ54" s="112"/>
      <c r="NER54" s="112"/>
      <c r="NES54" s="112"/>
      <c r="NET54" s="112"/>
      <c r="NEU54" s="112"/>
      <c r="NEV54" s="112"/>
      <c r="NEW54" s="112"/>
      <c r="NEX54" s="112"/>
      <c r="NEY54" s="112"/>
      <c r="NEZ54" s="112"/>
      <c r="NFA54" s="112"/>
      <c r="NFB54" s="112"/>
      <c r="NFC54" s="112"/>
      <c r="NFD54" s="112"/>
      <c r="NFE54" s="112"/>
      <c r="NFF54" s="112"/>
      <c r="NFG54" s="112"/>
      <c r="NFH54" s="112"/>
      <c r="NFI54" s="112"/>
      <c r="NFJ54" s="112"/>
      <c r="NFK54" s="112"/>
      <c r="NFL54" s="112"/>
      <c r="NFM54" s="112"/>
      <c r="NFN54" s="112"/>
      <c r="NFO54" s="112"/>
      <c r="NFP54" s="112"/>
      <c r="NFQ54" s="112"/>
      <c r="NFR54" s="112"/>
      <c r="NFS54" s="112"/>
      <c r="NFT54" s="112"/>
      <c r="NFU54" s="112"/>
      <c r="NFV54" s="112"/>
      <c r="NFW54" s="112"/>
      <c r="NFX54" s="112"/>
      <c r="NFY54" s="112"/>
      <c r="NFZ54" s="112"/>
      <c r="NGA54" s="112"/>
      <c r="NGB54" s="112"/>
      <c r="NGC54" s="112"/>
      <c r="NGD54" s="112"/>
      <c r="NGE54" s="112"/>
      <c r="NGF54" s="112"/>
      <c r="NGG54" s="112"/>
      <c r="NGH54" s="112"/>
      <c r="NGI54" s="112"/>
      <c r="NGJ54" s="112"/>
      <c r="NGK54" s="112"/>
      <c r="NGL54" s="112"/>
      <c r="NGM54" s="112"/>
      <c r="NGN54" s="112"/>
      <c r="NGO54" s="112"/>
      <c r="NGP54" s="112"/>
      <c r="NGQ54" s="112"/>
      <c r="NGR54" s="112"/>
      <c r="NGS54" s="112"/>
      <c r="NGT54" s="112"/>
      <c r="NGU54" s="112"/>
      <c r="NGV54" s="112"/>
      <c r="NGW54" s="112"/>
      <c r="NGX54" s="112"/>
      <c r="NGY54" s="112"/>
      <c r="NGZ54" s="112"/>
      <c r="NHA54" s="112"/>
      <c r="NHB54" s="112"/>
      <c r="NHC54" s="112"/>
      <c r="NHD54" s="112"/>
      <c r="NHE54" s="112"/>
      <c r="NHF54" s="112"/>
      <c r="NHG54" s="112"/>
      <c r="NHH54" s="112"/>
      <c r="NHI54" s="112"/>
      <c r="NHJ54" s="112"/>
      <c r="NHK54" s="112"/>
      <c r="NHL54" s="112"/>
      <c r="NHM54" s="112"/>
      <c r="NHN54" s="112"/>
      <c r="NHO54" s="112"/>
      <c r="NHP54" s="112"/>
      <c r="NHQ54" s="112"/>
      <c r="NHR54" s="112"/>
      <c r="NHS54" s="112"/>
      <c r="NHT54" s="112"/>
      <c r="NHU54" s="112"/>
      <c r="NHV54" s="112"/>
      <c r="NHW54" s="112"/>
      <c r="NHX54" s="112"/>
      <c r="NHY54" s="112"/>
      <c r="NHZ54" s="112"/>
      <c r="NIA54" s="112"/>
      <c r="NIB54" s="112"/>
      <c r="NIC54" s="112"/>
      <c r="NID54" s="112"/>
      <c r="NIE54" s="112"/>
      <c r="NIF54" s="112"/>
      <c r="NIG54" s="112"/>
      <c r="NIH54" s="112"/>
      <c r="NII54" s="112"/>
      <c r="NIJ54" s="112"/>
      <c r="NIK54" s="112"/>
      <c r="NIL54" s="112"/>
      <c r="NIM54" s="112"/>
      <c r="NIN54" s="112"/>
      <c r="NIO54" s="112"/>
      <c r="NIP54" s="112"/>
      <c r="NIQ54" s="112"/>
      <c r="NIR54" s="112"/>
      <c r="NIS54" s="112"/>
      <c r="NIT54" s="112"/>
      <c r="NIU54" s="112"/>
      <c r="NIV54" s="112"/>
      <c r="NIW54" s="112"/>
      <c r="NIX54" s="112"/>
      <c r="NIY54" s="112"/>
      <c r="NIZ54" s="112"/>
      <c r="NJA54" s="112"/>
      <c r="NJB54" s="112"/>
      <c r="NJC54" s="112"/>
      <c r="NJD54" s="112"/>
      <c r="NJE54" s="112"/>
      <c r="NJF54" s="112"/>
      <c r="NJG54" s="112"/>
      <c r="NJH54" s="112"/>
      <c r="NJI54" s="112"/>
      <c r="NJJ54" s="112"/>
      <c r="NJK54" s="112"/>
      <c r="NJL54" s="112"/>
      <c r="NJM54" s="112"/>
      <c r="NJN54" s="112"/>
      <c r="NJO54" s="112"/>
      <c r="NJP54" s="112"/>
      <c r="NJQ54" s="112"/>
      <c r="NJR54" s="112"/>
      <c r="NJS54" s="112"/>
      <c r="NJT54" s="112"/>
      <c r="NJU54" s="112"/>
      <c r="NJV54" s="112"/>
      <c r="NJW54" s="112"/>
      <c r="NJX54" s="112"/>
      <c r="NJY54" s="112"/>
      <c r="NJZ54" s="112"/>
      <c r="NKA54" s="112"/>
      <c r="NKB54" s="112"/>
      <c r="NKC54" s="112"/>
      <c r="NKD54" s="112"/>
      <c r="NKE54" s="112"/>
      <c r="NKF54" s="112"/>
      <c r="NKG54" s="112"/>
      <c r="NKH54" s="112"/>
      <c r="NKI54" s="112"/>
      <c r="NKJ54" s="112"/>
      <c r="NKK54" s="112"/>
      <c r="NKL54" s="112"/>
      <c r="NKM54" s="112"/>
      <c r="NKN54" s="112"/>
      <c r="NKO54" s="112"/>
      <c r="NKP54" s="112"/>
      <c r="NKQ54" s="112"/>
      <c r="NKR54" s="112"/>
      <c r="NKS54" s="112"/>
      <c r="NKT54" s="112"/>
      <c r="NKU54" s="112"/>
      <c r="NKV54" s="112"/>
      <c r="NKW54" s="112"/>
      <c r="NKX54" s="112"/>
      <c r="NKY54" s="112"/>
      <c r="NKZ54" s="112"/>
      <c r="NLA54" s="112"/>
      <c r="NLB54" s="112"/>
      <c r="NLC54" s="112"/>
      <c r="NLD54" s="112"/>
      <c r="NLE54" s="112"/>
      <c r="NLF54" s="112"/>
      <c r="NLG54" s="112"/>
      <c r="NLH54" s="112"/>
      <c r="NLI54" s="112"/>
      <c r="NLJ54" s="112"/>
      <c r="NLK54" s="112"/>
      <c r="NLL54" s="112"/>
      <c r="NLM54" s="112"/>
      <c r="NLN54" s="112"/>
      <c r="NLO54" s="112"/>
      <c r="NLP54" s="112"/>
      <c r="NLQ54" s="112"/>
      <c r="NLR54" s="112"/>
      <c r="NLS54" s="112"/>
      <c r="NLT54" s="112"/>
      <c r="NLU54" s="112"/>
      <c r="NLV54" s="112"/>
      <c r="NLW54" s="112"/>
      <c r="NLX54" s="112"/>
      <c r="NLY54" s="112"/>
      <c r="NLZ54" s="112"/>
      <c r="NMA54" s="112"/>
      <c r="NMB54" s="112"/>
      <c r="NMC54" s="112"/>
      <c r="NMD54" s="112"/>
      <c r="NME54" s="112"/>
      <c r="NMF54" s="112"/>
      <c r="NMG54" s="112"/>
      <c r="NMH54" s="112"/>
      <c r="NMI54" s="112"/>
      <c r="NMJ54" s="112"/>
      <c r="NMK54" s="112"/>
      <c r="NML54" s="112"/>
      <c r="NMM54" s="112"/>
      <c r="NMN54" s="112"/>
      <c r="NMO54" s="112"/>
      <c r="NMP54" s="112"/>
      <c r="NMQ54" s="112"/>
      <c r="NMR54" s="112"/>
      <c r="NMS54" s="112"/>
      <c r="NMT54" s="112"/>
      <c r="NMU54" s="112"/>
      <c r="NMV54" s="112"/>
      <c r="NMW54" s="112"/>
      <c r="NMX54" s="112"/>
      <c r="NMY54" s="112"/>
      <c r="NMZ54" s="112"/>
      <c r="NNA54" s="112"/>
      <c r="NNB54" s="112"/>
      <c r="NNC54" s="112"/>
      <c r="NND54" s="112"/>
      <c r="NNE54" s="112"/>
      <c r="NNF54" s="112"/>
      <c r="NNG54" s="112"/>
      <c r="NNH54" s="112"/>
      <c r="NNI54" s="112"/>
      <c r="NNJ54" s="112"/>
      <c r="NNK54" s="112"/>
      <c r="NNL54" s="112"/>
      <c r="NNM54" s="112"/>
      <c r="NNN54" s="112"/>
      <c r="NNO54" s="112"/>
      <c r="NNP54" s="112"/>
      <c r="NNQ54" s="112"/>
      <c r="NNR54" s="112"/>
      <c r="NNS54" s="112"/>
      <c r="NNT54" s="112"/>
      <c r="NNU54" s="112"/>
      <c r="NNV54" s="112"/>
      <c r="NNW54" s="112"/>
      <c r="NNX54" s="112"/>
      <c r="NNY54" s="112"/>
      <c r="NNZ54" s="112"/>
      <c r="NOA54" s="112"/>
      <c r="NOB54" s="112"/>
      <c r="NOC54" s="112"/>
      <c r="NOD54" s="112"/>
      <c r="NOE54" s="112"/>
      <c r="NOF54" s="112"/>
      <c r="NOG54" s="112"/>
      <c r="NOH54" s="112"/>
      <c r="NOI54" s="112"/>
      <c r="NOJ54" s="112"/>
      <c r="NOK54" s="112"/>
      <c r="NOL54" s="112"/>
      <c r="NOM54" s="112"/>
      <c r="NON54" s="112"/>
      <c r="NOO54" s="112"/>
      <c r="NOP54" s="112"/>
      <c r="NOQ54" s="112"/>
      <c r="NOR54" s="112"/>
      <c r="NOS54" s="112"/>
      <c r="NOT54" s="112"/>
      <c r="NOU54" s="112"/>
      <c r="NOV54" s="112"/>
      <c r="NOW54" s="112"/>
      <c r="NOX54" s="112"/>
      <c r="NOY54" s="112"/>
      <c r="NOZ54" s="112"/>
      <c r="NPA54" s="112"/>
      <c r="NPB54" s="112"/>
      <c r="NPC54" s="112"/>
      <c r="NPD54" s="112"/>
      <c r="NPE54" s="112"/>
      <c r="NPF54" s="112"/>
      <c r="NPG54" s="112"/>
      <c r="NPH54" s="112"/>
      <c r="NPI54" s="112"/>
      <c r="NPJ54" s="112"/>
      <c r="NPK54" s="112"/>
      <c r="NPL54" s="112"/>
      <c r="NPM54" s="112"/>
      <c r="NPN54" s="112"/>
      <c r="NPO54" s="112"/>
      <c r="NPP54" s="112"/>
      <c r="NPQ54" s="112"/>
      <c r="NPR54" s="112"/>
      <c r="NPS54" s="112"/>
      <c r="NPT54" s="112"/>
      <c r="NPU54" s="112"/>
      <c r="NPV54" s="112"/>
      <c r="NPW54" s="112"/>
      <c r="NPX54" s="112"/>
      <c r="NPY54" s="112"/>
      <c r="NPZ54" s="112"/>
      <c r="NQA54" s="112"/>
      <c r="NQB54" s="112"/>
      <c r="NQC54" s="112"/>
      <c r="NQD54" s="112"/>
      <c r="NQE54" s="112"/>
      <c r="NQF54" s="112"/>
      <c r="NQG54" s="112"/>
      <c r="NQH54" s="112"/>
      <c r="NQI54" s="112"/>
      <c r="NQJ54" s="112"/>
      <c r="NQK54" s="112"/>
      <c r="NQL54" s="112"/>
      <c r="NQM54" s="112"/>
      <c r="NQN54" s="112"/>
      <c r="NQO54" s="112"/>
      <c r="NQP54" s="112"/>
      <c r="NQQ54" s="112"/>
      <c r="NQR54" s="112"/>
      <c r="NQS54" s="112"/>
      <c r="NQT54" s="112"/>
      <c r="NQU54" s="112"/>
      <c r="NQV54" s="112"/>
      <c r="NQW54" s="112"/>
      <c r="NQX54" s="112"/>
      <c r="NQY54" s="112"/>
      <c r="NQZ54" s="112"/>
      <c r="NRA54" s="112"/>
      <c r="NRB54" s="112"/>
      <c r="NRC54" s="112"/>
      <c r="NRD54" s="112"/>
      <c r="NRE54" s="112"/>
      <c r="NRF54" s="112"/>
      <c r="NRG54" s="112"/>
      <c r="NRH54" s="112"/>
      <c r="NRI54" s="112"/>
      <c r="NRJ54" s="112"/>
      <c r="NRK54" s="112"/>
      <c r="NRL54" s="112"/>
      <c r="NRM54" s="112"/>
      <c r="NRN54" s="112"/>
      <c r="NRO54" s="112"/>
      <c r="NRP54" s="112"/>
      <c r="NRQ54" s="112"/>
      <c r="NRR54" s="112"/>
      <c r="NRS54" s="112"/>
      <c r="NRT54" s="112"/>
      <c r="NRU54" s="112"/>
      <c r="NRV54" s="112"/>
      <c r="NRW54" s="112"/>
      <c r="NRX54" s="112"/>
      <c r="NRY54" s="112"/>
      <c r="NRZ54" s="112"/>
      <c r="NSA54" s="112"/>
      <c r="NSB54" s="112"/>
      <c r="NSC54" s="112"/>
      <c r="NSD54" s="112"/>
      <c r="NSE54" s="112"/>
      <c r="NSF54" s="112"/>
      <c r="NSG54" s="112"/>
      <c r="NSH54" s="112"/>
      <c r="NSI54" s="112"/>
      <c r="NSJ54" s="112"/>
      <c r="NSK54" s="112"/>
      <c r="NSL54" s="112"/>
      <c r="NSM54" s="112"/>
      <c r="NSN54" s="112"/>
      <c r="NSO54" s="112"/>
      <c r="NSP54" s="112"/>
      <c r="NSQ54" s="112"/>
      <c r="NSR54" s="112"/>
      <c r="NSS54" s="112"/>
      <c r="NST54" s="112"/>
      <c r="NSU54" s="112"/>
      <c r="NSV54" s="112"/>
      <c r="NSW54" s="112"/>
      <c r="NSX54" s="112"/>
      <c r="NSY54" s="112"/>
      <c r="NSZ54" s="112"/>
      <c r="NTA54" s="112"/>
      <c r="NTB54" s="112"/>
      <c r="NTC54" s="112"/>
      <c r="NTD54" s="112"/>
      <c r="NTE54" s="112"/>
      <c r="NTF54" s="112"/>
      <c r="NTG54" s="112"/>
      <c r="NTH54" s="112"/>
      <c r="NTI54" s="112"/>
      <c r="NTJ54" s="112"/>
      <c r="NTK54" s="112"/>
      <c r="NTL54" s="112"/>
      <c r="NTM54" s="112"/>
      <c r="NTN54" s="112"/>
      <c r="NTO54" s="112"/>
      <c r="NTP54" s="112"/>
      <c r="NTQ54" s="112"/>
      <c r="NTR54" s="112"/>
      <c r="NTS54" s="112"/>
      <c r="NTT54" s="112"/>
      <c r="NTU54" s="112"/>
      <c r="NTV54" s="112"/>
      <c r="NTW54" s="112"/>
      <c r="NTX54" s="112"/>
      <c r="NTY54" s="112"/>
      <c r="NTZ54" s="112"/>
      <c r="NUA54" s="112"/>
      <c r="NUB54" s="112"/>
      <c r="NUC54" s="112"/>
      <c r="NUD54" s="112"/>
      <c r="NUE54" s="112"/>
      <c r="NUF54" s="112"/>
      <c r="NUG54" s="112"/>
      <c r="NUH54" s="112"/>
      <c r="NUI54" s="112"/>
      <c r="NUJ54" s="112"/>
      <c r="NUK54" s="112"/>
      <c r="NUL54" s="112"/>
      <c r="NUM54" s="112"/>
      <c r="NUN54" s="112"/>
      <c r="NUO54" s="112"/>
      <c r="NUP54" s="112"/>
      <c r="NUQ54" s="112"/>
      <c r="NUR54" s="112"/>
      <c r="NUS54" s="112"/>
      <c r="NUT54" s="112"/>
      <c r="NUU54" s="112"/>
      <c r="NUV54" s="112"/>
      <c r="NUW54" s="112"/>
      <c r="NUX54" s="112"/>
      <c r="NUY54" s="112"/>
      <c r="NUZ54" s="112"/>
      <c r="NVA54" s="112"/>
      <c r="NVB54" s="112"/>
      <c r="NVC54" s="112"/>
      <c r="NVD54" s="112"/>
      <c r="NVE54" s="112"/>
      <c r="NVF54" s="112"/>
      <c r="NVG54" s="112"/>
      <c r="NVH54" s="112"/>
      <c r="NVI54" s="112"/>
      <c r="NVJ54" s="112"/>
      <c r="NVK54" s="112"/>
      <c r="NVL54" s="112"/>
      <c r="NVM54" s="112"/>
      <c r="NVN54" s="112"/>
      <c r="NVO54" s="112"/>
      <c r="NVP54" s="112"/>
      <c r="NVQ54" s="112"/>
      <c r="NVR54" s="112"/>
      <c r="NVS54" s="112"/>
      <c r="NVT54" s="112"/>
      <c r="NVU54" s="112"/>
      <c r="NVV54" s="112"/>
      <c r="NVW54" s="112"/>
      <c r="NVX54" s="112"/>
      <c r="NVY54" s="112"/>
      <c r="NVZ54" s="112"/>
      <c r="NWA54" s="112"/>
      <c r="NWB54" s="112"/>
      <c r="NWC54" s="112"/>
      <c r="NWD54" s="112"/>
      <c r="NWE54" s="112"/>
      <c r="NWF54" s="112"/>
      <c r="NWG54" s="112"/>
      <c r="NWH54" s="112"/>
      <c r="NWI54" s="112"/>
      <c r="NWJ54" s="112"/>
      <c r="NWK54" s="112"/>
      <c r="NWL54" s="112"/>
      <c r="NWM54" s="112"/>
      <c r="NWN54" s="112"/>
      <c r="NWO54" s="112"/>
      <c r="NWP54" s="112"/>
      <c r="NWQ54" s="112"/>
      <c r="NWR54" s="112"/>
      <c r="NWS54" s="112"/>
      <c r="NWT54" s="112"/>
      <c r="NWU54" s="112"/>
      <c r="NWV54" s="112"/>
      <c r="NWW54" s="112"/>
      <c r="NWX54" s="112"/>
      <c r="NWY54" s="112"/>
      <c r="NWZ54" s="112"/>
      <c r="NXA54" s="112"/>
      <c r="NXB54" s="112"/>
      <c r="NXC54" s="112"/>
      <c r="NXD54" s="112"/>
      <c r="NXE54" s="112"/>
      <c r="NXF54" s="112"/>
      <c r="NXG54" s="112"/>
      <c r="NXH54" s="112"/>
      <c r="NXI54" s="112"/>
      <c r="NXJ54" s="112"/>
      <c r="NXK54" s="112"/>
      <c r="NXL54" s="112"/>
      <c r="NXM54" s="112"/>
      <c r="NXN54" s="112"/>
      <c r="NXO54" s="112"/>
      <c r="NXP54" s="112"/>
      <c r="NXQ54" s="112"/>
      <c r="NXR54" s="112"/>
      <c r="NXS54" s="112"/>
      <c r="NXT54" s="112"/>
      <c r="NXU54" s="112"/>
      <c r="NXV54" s="112"/>
      <c r="NXW54" s="112"/>
      <c r="NXX54" s="112"/>
      <c r="NXY54" s="112"/>
      <c r="NXZ54" s="112"/>
      <c r="NYA54" s="112"/>
      <c r="NYB54" s="112"/>
      <c r="NYC54" s="112"/>
      <c r="NYD54" s="112"/>
      <c r="NYE54" s="112"/>
      <c r="NYF54" s="112"/>
      <c r="NYG54" s="112"/>
      <c r="NYH54" s="112"/>
      <c r="NYI54" s="112"/>
      <c r="NYJ54" s="112"/>
      <c r="NYK54" s="112"/>
      <c r="NYL54" s="112"/>
      <c r="NYM54" s="112"/>
      <c r="NYN54" s="112"/>
      <c r="NYO54" s="112"/>
      <c r="NYP54" s="112"/>
      <c r="NYQ54" s="112"/>
      <c r="NYR54" s="112"/>
      <c r="NYS54" s="112"/>
      <c r="NYT54" s="112"/>
      <c r="NYU54" s="112"/>
      <c r="NYV54" s="112"/>
      <c r="NYW54" s="112"/>
      <c r="NYX54" s="112"/>
      <c r="NYY54" s="112"/>
      <c r="NYZ54" s="112"/>
      <c r="NZA54" s="112"/>
      <c r="NZB54" s="112"/>
      <c r="NZC54" s="112"/>
      <c r="NZD54" s="112"/>
      <c r="NZE54" s="112"/>
      <c r="NZF54" s="112"/>
      <c r="NZG54" s="112"/>
      <c r="NZH54" s="112"/>
      <c r="NZI54" s="112"/>
      <c r="NZJ54" s="112"/>
      <c r="NZK54" s="112"/>
      <c r="NZL54" s="112"/>
      <c r="NZM54" s="112"/>
      <c r="NZN54" s="112"/>
      <c r="NZO54" s="112"/>
      <c r="NZP54" s="112"/>
      <c r="NZQ54" s="112"/>
      <c r="NZR54" s="112"/>
      <c r="NZS54" s="112"/>
      <c r="NZT54" s="112"/>
      <c r="NZU54" s="112"/>
      <c r="NZV54" s="112"/>
      <c r="NZW54" s="112"/>
      <c r="NZX54" s="112"/>
      <c r="NZY54" s="112"/>
      <c r="NZZ54" s="112"/>
      <c r="OAA54" s="112"/>
      <c r="OAB54" s="112"/>
      <c r="OAC54" s="112"/>
      <c r="OAD54" s="112"/>
      <c r="OAE54" s="112"/>
      <c r="OAF54" s="112"/>
      <c r="OAG54" s="112"/>
      <c r="OAH54" s="112"/>
      <c r="OAI54" s="112"/>
      <c r="OAJ54" s="112"/>
      <c r="OAK54" s="112"/>
      <c r="OAL54" s="112"/>
      <c r="OAM54" s="112"/>
      <c r="OAN54" s="112"/>
      <c r="OAO54" s="112"/>
      <c r="OAP54" s="112"/>
      <c r="OAQ54" s="112"/>
      <c r="OAR54" s="112"/>
      <c r="OAS54" s="112"/>
      <c r="OAT54" s="112"/>
      <c r="OAU54" s="112"/>
      <c r="OAV54" s="112"/>
      <c r="OAW54" s="112"/>
      <c r="OAX54" s="112"/>
      <c r="OAY54" s="112"/>
      <c r="OAZ54" s="112"/>
      <c r="OBA54" s="112"/>
      <c r="OBB54" s="112"/>
      <c r="OBC54" s="112"/>
      <c r="OBD54" s="112"/>
      <c r="OBE54" s="112"/>
      <c r="OBF54" s="112"/>
      <c r="OBG54" s="112"/>
      <c r="OBH54" s="112"/>
      <c r="OBI54" s="112"/>
      <c r="OBJ54" s="112"/>
      <c r="OBK54" s="112"/>
      <c r="OBL54" s="112"/>
      <c r="OBM54" s="112"/>
      <c r="OBN54" s="112"/>
      <c r="OBO54" s="112"/>
      <c r="OBP54" s="112"/>
      <c r="OBQ54" s="112"/>
      <c r="OBR54" s="112"/>
      <c r="OBS54" s="112"/>
      <c r="OBT54" s="112"/>
      <c r="OBU54" s="112"/>
      <c r="OBV54" s="112"/>
      <c r="OBW54" s="112"/>
      <c r="OBX54" s="112"/>
      <c r="OBY54" s="112"/>
      <c r="OBZ54" s="112"/>
      <c r="OCA54" s="112"/>
      <c r="OCB54" s="112"/>
      <c r="OCC54" s="112"/>
      <c r="OCD54" s="112"/>
      <c r="OCE54" s="112"/>
      <c r="OCF54" s="112"/>
      <c r="OCG54" s="112"/>
      <c r="OCH54" s="112"/>
      <c r="OCI54" s="112"/>
      <c r="OCJ54" s="112"/>
      <c r="OCK54" s="112"/>
      <c r="OCL54" s="112"/>
      <c r="OCM54" s="112"/>
      <c r="OCN54" s="112"/>
      <c r="OCO54" s="112"/>
      <c r="OCP54" s="112"/>
      <c r="OCQ54" s="112"/>
      <c r="OCR54" s="112"/>
      <c r="OCS54" s="112"/>
      <c r="OCT54" s="112"/>
      <c r="OCU54" s="112"/>
      <c r="OCV54" s="112"/>
      <c r="OCW54" s="112"/>
      <c r="OCX54" s="112"/>
      <c r="OCY54" s="112"/>
      <c r="OCZ54" s="112"/>
      <c r="ODA54" s="112"/>
      <c r="ODB54" s="112"/>
      <c r="ODC54" s="112"/>
      <c r="ODD54" s="112"/>
      <c r="ODE54" s="112"/>
      <c r="ODF54" s="112"/>
      <c r="ODG54" s="112"/>
      <c r="ODH54" s="112"/>
      <c r="ODI54" s="112"/>
      <c r="ODJ54" s="112"/>
      <c r="ODK54" s="112"/>
      <c r="ODL54" s="112"/>
      <c r="ODM54" s="112"/>
      <c r="ODN54" s="112"/>
      <c r="ODO54" s="112"/>
      <c r="ODP54" s="112"/>
      <c r="ODQ54" s="112"/>
      <c r="ODR54" s="112"/>
      <c r="ODS54" s="112"/>
      <c r="ODT54" s="112"/>
      <c r="ODU54" s="112"/>
      <c r="ODV54" s="112"/>
      <c r="ODW54" s="112"/>
      <c r="ODX54" s="112"/>
      <c r="ODY54" s="112"/>
      <c r="ODZ54" s="112"/>
      <c r="OEA54" s="112"/>
      <c r="OEB54" s="112"/>
      <c r="OEC54" s="112"/>
      <c r="OED54" s="112"/>
      <c r="OEE54" s="112"/>
      <c r="OEF54" s="112"/>
      <c r="OEG54" s="112"/>
      <c r="OEH54" s="112"/>
      <c r="OEI54" s="112"/>
      <c r="OEJ54" s="112"/>
      <c r="OEK54" s="112"/>
      <c r="OEL54" s="112"/>
      <c r="OEM54" s="112"/>
      <c r="OEN54" s="112"/>
      <c r="OEO54" s="112"/>
      <c r="OEP54" s="112"/>
      <c r="OEQ54" s="112"/>
      <c r="OER54" s="112"/>
      <c r="OES54" s="112"/>
      <c r="OET54" s="112"/>
      <c r="OEU54" s="112"/>
      <c r="OEV54" s="112"/>
      <c r="OEW54" s="112"/>
      <c r="OEX54" s="112"/>
      <c r="OEY54" s="112"/>
      <c r="OEZ54" s="112"/>
      <c r="OFA54" s="112"/>
      <c r="OFB54" s="112"/>
      <c r="OFC54" s="112"/>
      <c r="OFD54" s="112"/>
      <c r="OFE54" s="112"/>
      <c r="OFF54" s="112"/>
      <c r="OFG54" s="112"/>
      <c r="OFH54" s="112"/>
      <c r="OFI54" s="112"/>
      <c r="OFJ54" s="112"/>
      <c r="OFK54" s="112"/>
      <c r="OFL54" s="112"/>
      <c r="OFM54" s="112"/>
      <c r="OFN54" s="112"/>
      <c r="OFO54" s="112"/>
      <c r="OFP54" s="112"/>
      <c r="OFQ54" s="112"/>
      <c r="OFR54" s="112"/>
      <c r="OFS54" s="112"/>
      <c r="OFT54" s="112"/>
      <c r="OFU54" s="112"/>
      <c r="OFV54" s="112"/>
      <c r="OFW54" s="112"/>
      <c r="OFX54" s="112"/>
      <c r="OFY54" s="112"/>
      <c r="OFZ54" s="112"/>
      <c r="OGA54" s="112"/>
      <c r="OGB54" s="112"/>
      <c r="OGC54" s="112"/>
      <c r="OGD54" s="112"/>
      <c r="OGE54" s="112"/>
      <c r="OGF54" s="112"/>
      <c r="OGG54" s="112"/>
      <c r="OGH54" s="112"/>
      <c r="OGI54" s="112"/>
      <c r="OGJ54" s="112"/>
      <c r="OGK54" s="112"/>
      <c r="OGL54" s="112"/>
      <c r="OGM54" s="112"/>
      <c r="OGN54" s="112"/>
      <c r="OGO54" s="112"/>
      <c r="OGP54" s="112"/>
      <c r="OGQ54" s="112"/>
      <c r="OGR54" s="112"/>
      <c r="OGS54" s="112"/>
      <c r="OGT54" s="112"/>
      <c r="OGU54" s="112"/>
      <c r="OGV54" s="112"/>
      <c r="OGW54" s="112"/>
      <c r="OGX54" s="112"/>
      <c r="OGY54" s="112"/>
      <c r="OGZ54" s="112"/>
      <c r="OHA54" s="112"/>
      <c r="OHB54" s="112"/>
      <c r="OHC54" s="112"/>
      <c r="OHD54" s="112"/>
      <c r="OHE54" s="112"/>
      <c r="OHF54" s="112"/>
      <c r="OHG54" s="112"/>
      <c r="OHH54" s="112"/>
      <c r="OHI54" s="112"/>
      <c r="OHJ54" s="112"/>
      <c r="OHK54" s="112"/>
      <c r="OHL54" s="112"/>
      <c r="OHM54" s="112"/>
      <c r="OHN54" s="112"/>
      <c r="OHO54" s="112"/>
      <c r="OHP54" s="112"/>
      <c r="OHQ54" s="112"/>
      <c r="OHR54" s="112"/>
      <c r="OHS54" s="112"/>
      <c r="OHT54" s="112"/>
      <c r="OHU54" s="112"/>
      <c r="OHV54" s="112"/>
      <c r="OHW54" s="112"/>
      <c r="OHX54" s="112"/>
      <c r="OHY54" s="112"/>
      <c r="OHZ54" s="112"/>
      <c r="OIA54" s="112"/>
      <c r="OIB54" s="112"/>
      <c r="OIC54" s="112"/>
      <c r="OID54" s="112"/>
      <c r="OIE54" s="112"/>
      <c r="OIF54" s="112"/>
      <c r="OIG54" s="112"/>
      <c r="OIH54" s="112"/>
      <c r="OII54" s="112"/>
      <c r="OIJ54" s="112"/>
      <c r="OIK54" s="112"/>
      <c r="OIL54" s="112"/>
      <c r="OIM54" s="112"/>
      <c r="OIN54" s="112"/>
      <c r="OIO54" s="112"/>
      <c r="OIP54" s="112"/>
      <c r="OIQ54" s="112"/>
      <c r="OIR54" s="112"/>
      <c r="OIS54" s="112"/>
      <c r="OIT54" s="112"/>
      <c r="OIU54" s="112"/>
      <c r="OIV54" s="112"/>
      <c r="OIW54" s="112"/>
      <c r="OIX54" s="112"/>
      <c r="OIY54" s="112"/>
      <c r="OIZ54" s="112"/>
      <c r="OJA54" s="112"/>
      <c r="OJB54" s="112"/>
      <c r="OJC54" s="112"/>
      <c r="OJD54" s="112"/>
      <c r="OJE54" s="112"/>
      <c r="OJF54" s="112"/>
      <c r="OJG54" s="112"/>
      <c r="OJH54" s="112"/>
      <c r="OJI54" s="112"/>
      <c r="OJJ54" s="112"/>
      <c r="OJK54" s="112"/>
      <c r="OJL54" s="112"/>
      <c r="OJM54" s="112"/>
      <c r="OJN54" s="112"/>
      <c r="OJO54" s="112"/>
      <c r="OJP54" s="112"/>
      <c r="OJQ54" s="112"/>
      <c r="OJR54" s="112"/>
      <c r="OJS54" s="112"/>
      <c r="OJT54" s="112"/>
      <c r="OJU54" s="112"/>
      <c r="OJV54" s="112"/>
      <c r="OJW54" s="112"/>
      <c r="OJX54" s="112"/>
      <c r="OJY54" s="112"/>
      <c r="OJZ54" s="112"/>
      <c r="OKA54" s="112"/>
      <c r="OKB54" s="112"/>
      <c r="OKC54" s="112"/>
      <c r="OKD54" s="112"/>
      <c r="OKE54" s="112"/>
      <c r="OKF54" s="112"/>
      <c r="OKG54" s="112"/>
      <c r="OKH54" s="112"/>
      <c r="OKI54" s="112"/>
      <c r="OKJ54" s="112"/>
      <c r="OKK54" s="112"/>
      <c r="OKL54" s="112"/>
      <c r="OKM54" s="112"/>
      <c r="OKN54" s="112"/>
      <c r="OKO54" s="112"/>
      <c r="OKP54" s="112"/>
      <c r="OKQ54" s="112"/>
      <c r="OKR54" s="112"/>
      <c r="OKS54" s="112"/>
      <c r="OKT54" s="112"/>
      <c r="OKU54" s="112"/>
      <c r="OKV54" s="112"/>
      <c r="OKW54" s="112"/>
      <c r="OKX54" s="112"/>
      <c r="OKY54" s="112"/>
      <c r="OKZ54" s="112"/>
      <c r="OLA54" s="112"/>
      <c r="OLB54" s="112"/>
      <c r="OLC54" s="112"/>
      <c r="OLD54" s="112"/>
      <c r="OLE54" s="112"/>
      <c r="OLF54" s="112"/>
      <c r="OLG54" s="112"/>
      <c r="OLH54" s="112"/>
      <c r="OLI54" s="112"/>
      <c r="OLJ54" s="112"/>
      <c r="OLK54" s="112"/>
      <c r="OLL54" s="112"/>
      <c r="OLM54" s="112"/>
      <c r="OLN54" s="112"/>
      <c r="OLO54" s="112"/>
      <c r="OLP54" s="112"/>
      <c r="OLQ54" s="112"/>
      <c r="OLR54" s="112"/>
      <c r="OLS54" s="112"/>
      <c r="OLT54" s="112"/>
      <c r="OLU54" s="112"/>
      <c r="OLV54" s="112"/>
      <c r="OLW54" s="112"/>
      <c r="OLX54" s="112"/>
      <c r="OLY54" s="112"/>
      <c r="OLZ54" s="112"/>
      <c r="OMA54" s="112"/>
      <c r="OMB54" s="112"/>
      <c r="OMC54" s="112"/>
      <c r="OMD54" s="112"/>
      <c r="OME54" s="112"/>
      <c r="OMF54" s="112"/>
      <c r="OMG54" s="112"/>
      <c r="OMH54" s="112"/>
      <c r="OMI54" s="112"/>
      <c r="OMJ54" s="112"/>
      <c r="OMK54" s="112"/>
      <c r="OML54" s="112"/>
      <c r="OMM54" s="112"/>
      <c r="OMN54" s="112"/>
      <c r="OMO54" s="112"/>
      <c r="OMP54" s="112"/>
      <c r="OMQ54" s="112"/>
      <c r="OMR54" s="112"/>
      <c r="OMS54" s="112"/>
      <c r="OMT54" s="112"/>
      <c r="OMU54" s="112"/>
      <c r="OMV54" s="112"/>
      <c r="OMW54" s="112"/>
      <c r="OMX54" s="112"/>
      <c r="OMY54" s="112"/>
      <c r="OMZ54" s="112"/>
      <c r="ONA54" s="112"/>
      <c r="ONB54" s="112"/>
      <c r="ONC54" s="112"/>
      <c r="OND54" s="112"/>
      <c r="ONE54" s="112"/>
      <c r="ONF54" s="112"/>
      <c r="ONG54" s="112"/>
      <c r="ONH54" s="112"/>
      <c r="ONI54" s="112"/>
      <c r="ONJ54" s="112"/>
      <c r="ONK54" s="112"/>
      <c r="ONL54" s="112"/>
      <c r="ONM54" s="112"/>
      <c r="ONN54" s="112"/>
      <c r="ONO54" s="112"/>
      <c r="ONP54" s="112"/>
      <c r="ONQ54" s="112"/>
      <c r="ONR54" s="112"/>
      <c r="ONS54" s="112"/>
      <c r="ONT54" s="112"/>
      <c r="ONU54" s="112"/>
      <c r="ONV54" s="112"/>
      <c r="ONW54" s="112"/>
      <c r="ONX54" s="112"/>
      <c r="ONY54" s="112"/>
      <c r="ONZ54" s="112"/>
      <c r="OOA54" s="112"/>
      <c r="OOB54" s="112"/>
      <c r="OOC54" s="112"/>
      <c r="OOD54" s="112"/>
      <c r="OOE54" s="112"/>
      <c r="OOF54" s="112"/>
      <c r="OOG54" s="112"/>
      <c r="OOH54" s="112"/>
      <c r="OOI54" s="112"/>
      <c r="OOJ54" s="112"/>
      <c r="OOK54" s="112"/>
      <c r="OOL54" s="112"/>
      <c r="OOM54" s="112"/>
      <c r="OON54" s="112"/>
      <c r="OOO54" s="112"/>
      <c r="OOP54" s="112"/>
      <c r="OOQ54" s="112"/>
      <c r="OOR54" s="112"/>
      <c r="OOS54" s="112"/>
      <c r="OOT54" s="112"/>
      <c r="OOU54" s="112"/>
      <c r="OOV54" s="112"/>
      <c r="OOW54" s="112"/>
      <c r="OOX54" s="112"/>
      <c r="OOY54" s="112"/>
      <c r="OOZ54" s="112"/>
      <c r="OPA54" s="112"/>
      <c r="OPB54" s="112"/>
      <c r="OPC54" s="112"/>
      <c r="OPD54" s="112"/>
      <c r="OPE54" s="112"/>
      <c r="OPF54" s="112"/>
      <c r="OPG54" s="112"/>
      <c r="OPH54" s="112"/>
      <c r="OPI54" s="112"/>
      <c r="OPJ54" s="112"/>
      <c r="OPK54" s="112"/>
      <c r="OPL54" s="112"/>
      <c r="OPM54" s="112"/>
      <c r="OPN54" s="112"/>
      <c r="OPO54" s="112"/>
      <c r="OPP54" s="112"/>
      <c r="OPQ54" s="112"/>
      <c r="OPR54" s="112"/>
      <c r="OPS54" s="112"/>
      <c r="OPT54" s="112"/>
      <c r="OPU54" s="112"/>
      <c r="OPV54" s="112"/>
      <c r="OPW54" s="112"/>
      <c r="OPX54" s="112"/>
      <c r="OPY54" s="112"/>
      <c r="OPZ54" s="112"/>
      <c r="OQA54" s="112"/>
      <c r="OQB54" s="112"/>
      <c r="OQC54" s="112"/>
      <c r="OQD54" s="112"/>
      <c r="OQE54" s="112"/>
      <c r="OQF54" s="112"/>
      <c r="OQG54" s="112"/>
      <c r="OQH54" s="112"/>
      <c r="OQI54" s="112"/>
      <c r="OQJ54" s="112"/>
      <c r="OQK54" s="112"/>
      <c r="OQL54" s="112"/>
      <c r="OQM54" s="112"/>
      <c r="OQN54" s="112"/>
      <c r="OQO54" s="112"/>
      <c r="OQP54" s="112"/>
      <c r="OQQ54" s="112"/>
      <c r="OQR54" s="112"/>
      <c r="OQS54" s="112"/>
      <c r="OQT54" s="112"/>
      <c r="OQU54" s="112"/>
      <c r="OQV54" s="112"/>
      <c r="OQW54" s="112"/>
      <c r="OQX54" s="112"/>
      <c r="OQY54" s="112"/>
      <c r="OQZ54" s="112"/>
      <c r="ORA54" s="112"/>
      <c r="ORB54" s="112"/>
      <c r="ORC54" s="112"/>
      <c r="ORD54" s="112"/>
      <c r="ORE54" s="112"/>
      <c r="ORF54" s="112"/>
      <c r="ORG54" s="112"/>
      <c r="ORH54" s="112"/>
      <c r="ORI54" s="112"/>
      <c r="ORJ54" s="112"/>
      <c r="ORK54" s="112"/>
      <c r="ORL54" s="112"/>
      <c r="ORM54" s="112"/>
      <c r="ORN54" s="112"/>
      <c r="ORO54" s="112"/>
      <c r="ORP54" s="112"/>
      <c r="ORQ54" s="112"/>
      <c r="ORR54" s="112"/>
      <c r="ORS54" s="112"/>
      <c r="ORT54" s="112"/>
      <c r="ORU54" s="112"/>
      <c r="ORV54" s="112"/>
      <c r="ORW54" s="112"/>
      <c r="ORX54" s="112"/>
      <c r="ORY54" s="112"/>
      <c r="ORZ54" s="112"/>
      <c r="OSA54" s="112"/>
      <c r="OSB54" s="112"/>
      <c r="OSC54" s="112"/>
      <c r="OSD54" s="112"/>
      <c r="OSE54" s="112"/>
      <c r="OSF54" s="112"/>
      <c r="OSG54" s="112"/>
      <c r="OSH54" s="112"/>
      <c r="OSI54" s="112"/>
      <c r="OSJ54" s="112"/>
      <c r="OSK54" s="112"/>
      <c r="OSL54" s="112"/>
      <c r="OSM54" s="112"/>
      <c r="OSN54" s="112"/>
      <c r="OSO54" s="112"/>
      <c r="OSP54" s="112"/>
      <c r="OSQ54" s="112"/>
      <c r="OSR54" s="112"/>
      <c r="OSS54" s="112"/>
      <c r="OST54" s="112"/>
      <c r="OSU54" s="112"/>
      <c r="OSV54" s="112"/>
      <c r="OSW54" s="112"/>
      <c r="OSX54" s="112"/>
      <c r="OSY54" s="112"/>
      <c r="OSZ54" s="112"/>
      <c r="OTA54" s="112"/>
      <c r="OTB54" s="112"/>
      <c r="OTC54" s="112"/>
      <c r="OTD54" s="112"/>
      <c r="OTE54" s="112"/>
      <c r="OTF54" s="112"/>
      <c r="OTG54" s="112"/>
      <c r="OTH54" s="112"/>
      <c r="OTI54" s="112"/>
      <c r="OTJ54" s="112"/>
      <c r="OTK54" s="112"/>
      <c r="OTL54" s="112"/>
      <c r="OTM54" s="112"/>
      <c r="OTN54" s="112"/>
      <c r="OTO54" s="112"/>
      <c r="OTP54" s="112"/>
      <c r="OTQ54" s="112"/>
      <c r="OTR54" s="112"/>
      <c r="OTS54" s="112"/>
      <c r="OTT54" s="112"/>
      <c r="OTU54" s="112"/>
      <c r="OTV54" s="112"/>
      <c r="OTW54" s="112"/>
      <c r="OTX54" s="112"/>
      <c r="OTY54" s="112"/>
      <c r="OTZ54" s="112"/>
      <c r="OUA54" s="112"/>
      <c r="OUB54" s="112"/>
      <c r="OUC54" s="112"/>
      <c r="OUD54" s="112"/>
      <c r="OUE54" s="112"/>
      <c r="OUF54" s="112"/>
      <c r="OUG54" s="112"/>
      <c r="OUH54" s="112"/>
      <c r="OUI54" s="112"/>
      <c r="OUJ54" s="112"/>
      <c r="OUK54" s="112"/>
      <c r="OUL54" s="112"/>
      <c r="OUM54" s="112"/>
      <c r="OUN54" s="112"/>
      <c r="OUO54" s="112"/>
      <c r="OUP54" s="112"/>
      <c r="OUQ54" s="112"/>
      <c r="OUR54" s="112"/>
      <c r="OUS54" s="112"/>
      <c r="OUT54" s="112"/>
      <c r="OUU54" s="112"/>
      <c r="OUV54" s="112"/>
      <c r="OUW54" s="112"/>
      <c r="OUX54" s="112"/>
      <c r="OUY54" s="112"/>
      <c r="OUZ54" s="112"/>
      <c r="OVA54" s="112"/>
      <c r="OVB54" s="112"/>
      <c r="OVC54" s="112"/>
      <c r="OVD54" s="112"/>
      <c r="OVE54" s="112"/>
      <c r="OVF54" s="112"/>
      <c r="OVG54" s="112"/>
      <c r="OVH54" s="112"/>
      <c r="OVI54" s="112"/>
      <c r="OVJ54" s="112"/>
      <c r="OVK54" s="112"/>
      <c r="OVL54" s="112"/>
      <c r="OVM54" s="112"/>
      <c r="OVN54" s="112"/>
      <c r="OVO54" s="112"/>
      <c r="OVP54" s="112"/>
      <c r="OVQ54" s="112"/>
      <c r="OVR54" s="112"/>
      <c r="OVS54" s="112"/>
      <c r="OVT54" s="112"/>
      <c r="OVU54" s="112"/>
      <c r="OVV54" s="112"/>
      <c r="OVW54" s="112"/>
      <c r="OVX54" s="112"/>
      <c r="OVY54" s="112"/>
      <c r="OVZ54" s="112"/>
      <c r="OWA54" s="112"/>
      <c r="OWB54" s="112"/>
      <c r="OWC54" s="112"/>
      <c r="OWD54" s="112"/>
      <c r="OWE54" s="112"/>
      <c r="OWF54" s="112"/>
      <c r="OWG54" s="112"/>
      <c r="OWH54" s="112"/>
      <c r="OWI54" s="112"/>
      <c r="OWJ54" s="112"/>
      <c r="OWK54" s="112"/>
      <c r="OWL54" s="112"/>
      <c r="OWM54" s="112"/>
      <c r="OWN54" s="112"/>
      <c r="OWO54" s="112"/>
      <c r="OWP54" s="112"/>
      <c r="OWQ54" s="112"/>
      <c r="OWR54" s="112"/>
      <c r="OWS54" s="112"/>
      <c r="OWT54" s="112"/>
      <c r="OWU54" s="112"/>
      <c r="OWV54" s="112"/>
      <c r="OWW54" s="112"/>
      <c r="OWX54" s="112"/>
      <c r="OWY54" s="112"/>
      <c r="OWZ54" s="112"/>
      <c r="OXA54" s="112"/>
      <c r="OXB54" s="112"/>
      <c r="OXC54" s="112"/>
      <c r="OXD54" s="112"/>
      <c r="OXE54" s="112"/>
      <c r="OXF54" s="112"/>
      <c r="OXG54" s="112"/>
      <c r="OXH54" s="112"/>
      <c r="OXI54" s="112"/>
      <c r="OXJ54" s="112"/>
      <c r="OXK54" s="112"/>
      <c r="OXL54" s="112"/>
      <c r="OXM54" s="112"/>
      <c r="OXN54" s="112"/>
      <c r="OXO54" s="112"/>
      <c r="OXP54" s="112"/>
      <c r="OXQ54" s="112"/>
      <c r="OXR54" s="112"/>
      <c r="OXS54" s="112"/>
      <c r="OXT54" s="112"/>
      <c r="OXU54" s="112"/>
      <c r="OXV54" s="112"/>
      <c r="OXW54" s="112"/>
      <c r="OXX54" s="112"/>
      <c r="OXY54" s="112"/>
      <c r="OXZ54" s="112"/>
      <c r="OYA54" s="112"/>
      <c r="OYB54" s="112"/>
      <c r="OYC54" s="112"/>
      <c r="OYD54" s="112"/>
      <c r="OYE54" s="112"/>
      <c r="OYF54" s="112"/>
      <c r="OYG54" s="112"/>
      <c r="OYH54" s="112"/>
      <c r="OYI54" s="112"/>
      <c r="OYJ54" s="112"/>
      <c r="OYK54" s="112"/>
      <c r="OYL54" s="112"/>
      <c r="OYM54" s="112"/>
      <c r="OYN54" s="112"/>
      <c r="OYO54" s="112"/>
      <c r="OYP54" s="112"/>
      <c r="OYQ54" s="112"/>
      <c r="OYR54" s="112"/>
      <c r="OYS54" s="112"/>
      <c r="OYT54" s="112"/>
      <c r="OYU54" s="112"/>
      <c r="OYV54" s="112"/>
      <c r="OYW54" s="112"/>
      <c r="OYX54" s="112"/>
      <c r="OYY54" s="112"/>
      <c r="OYZ54" s="112"/>
      <c r="OZA54" s="112"/>
      <c r="OZB54" s="112"/>
      <c r="OZC54" s="112"/>
      <c r="OZD54" s="112"/>
      <c r="OZE54" s="112"/>
      <c r="OZF54" s="112"/>
      <c r="OZG54" s="112"/>
      <c r="OZH54" s="112"/>
      <c r="OZI54" s="112"/>
      <c r="OZJ54" s="112"/>
      <c r="OZK54" s="112"/>
      <c r="OZL54" s="112"/>
      <c r="OZM54" s="112"/>
      <c r="OZN54" s="112"/>
      <c r="OZO54" s="112"/>
      <c r="OZP54" s="112"/>
      <c r="OZQ54" s="112"/>
      <c r="OZR54" s="112"/>
      <c r="OZS54" s="112"/>
      <c r="OZT54" s="112"/>
      <c r="OZU54" s="112"/>
      <c r="OZV54" s="112"/>
      <c r="OZW54" s="112"/>
      <c r="OZX54" s="112"/>
      <c r="OZY54" s="112"/>
      <c r="OZZ54" s="112"/>
      <c r="PAA54" s="112"/>
      <c r="PAB54" s="112"/>
      <c r="PAC54" s="112"/>
      <c r="PAD54" s="112"/>
      <c r="PAE54" s="112"/>
      <c r="PAF54" s="112"/>
      <c r="PAG54" s="112"/>
      <c r="PAH54" s="112"/>
      <c r="PAI54" s="112"/>
      <c r="PAJ54" s="112"/>
      <c r="PAK54" s="112"/>
      <c r="PAL54" s="112"/>
      <c r="PAM54" s="112"/>
      <c r="PAN54" s="112"/>
      <c r="PAO54" s="112"/>
      <c r="PAP54" s="112"/>
      <c r="PAQ54" s="112"/>
      <c r="PAR54" s="112"/>
      <c r="PAS54" s="112"/>
      <c r="PAT54" s="112"/>
      <c r="PAU54" s="112"/>
      <c r="PAV54" s="112"/>
      <c r="PAW54" s="112"/>
      <c r="PAX54" s="112"/>
      <c r="PAY54" s="112"/>
      <c r="PAZ54" s="112"/>
      <c r="PBA54" s="112"/>
      <c r="PBB54" s="112"/>
      <c r="PBC54" s="112"/>
      <c r="PBD54" s="112"/>
      <c r="PBE54" s="112"/>
      <c r="PBF54" s="112"/>
      <c r="PBG54" s="112"/>
      <c r="PBH54" s="112"/>
      <c r="PBI54" s="112"/>
      <c r="PBJ54" s="112"/>
      <c r="PBK54" s="112"/>
      <c r="PBL54" s="112"/>
      <c r="PBM54" s="112"/>
      <c r="PBN54" s="112"/>
      <c r="PBO54" s="112"/>
      <c r="PBP54" s="112"/>
      <c r="PBQ54" s="112"/>
      <c r="PBR54" s="112"/>
      <c r="PBS54" s="112"/>
      <c r="PBT54" s="112"/>
      <c r="PBU54" s="112"/>
      <c r="PBV54" s="112"/>
      <c r="PBW54" s="112"/>
      <c r="PBX54" s="112"/>
      <c r="PBY54" s="112"/>
      <c r="PBZ54" s="112"/>
      <c r="PCA54" s="112"/>
      <c r="PCB54" s="112"/>
      <c r="PCC54" s="112"/>
      <c r="PCD54" s="112"/>
      <c r="PCE54" s="112"/>
      <c r="PCF54" s="112"/>
      <c r="PCG54" s="112"/>
      <c r="PCH54" s="112"/>
      <c r="PCI54" s="112"/>
      <c r="PCJ54" s="112"/>
      <c r="PCK54" s="112"/>
      <c r="PCL54" s="112"/>
      <c r="PCM54" s="112"/>
      <c r="PCN54" s="112"/>
      <c r="PCO54" s="112"/>
      <c r="PCP54" s="112"/>
      <c r="PCQ54" s="112"/>
      <c r="PCR54" s="112"/>
      <c r="PCS54" s="112"/>
      <c r="PCT54" s="112"/>
      <c r="PCU54" s="112"/>
      <c r="PCV54" s="112"/>
      <c r="PCW54" s="112"/>
      <c r="PCX54" s="112"/>
      <c r="PCY54" s="112"/>
      <c r="PCZ54" s="112"/>
      <c r="PDA54" s="112"/>
      <c r="PDB54" s="112"/>
      <c r="PDC54" s="112"/>
      <c r="PDD54" s="112"/>
      <c r="PDE54" s="112"/>
      <c r="PDF54" s="112"/>
      <c r="PDG54" s="112"/>
      <c r="PDH54" s="112"/>
      <c r="PDI54" s="112"/>
      <c r="PDJ54" s="112"/>
      <c r="PDK54" s="112"/>
      <c r="PDL54" s="112"/>
      <c r="PDM54" s="112"/>
      <c r="PDN54" s="112"/>
      <c r="PDO54" s="112"/>
      <c r="PDP54" s="112"/>
      <c r="PDQ54" s="112"/>
      <c r="PDR54" s="112"/>
      <c r="PDS54" s="112"/>
      <c r="PDT54" s="112"/>
      <c r="PDU54" s="112"/>
      <c r="PDV54" s="112"/>
      <c r="PDW54" s="112"/>
      <c r="PDX54" s="112"/>
      <c r="PDY54" s="112"/>
      <c r="PDZ54" s="112"/>
      <c r="PEA54" s="112"/>
      <c r="PEB54" s="112"/>
      <c r="PEC54" s="112"/>
      <c r="PED54" s="112"/>
      <c r="PEE54" s="112"/>
      <c r="PEF54" s="112"/>
      <c r="PEG54" s="112"/>
      <c r="PEH54" s="112"/>
      <c r="PEI54" s="112"/>
      <c r="PEJ54" s="112"/>
      <c r="PEK54" s="112"/>
      <c r="PEL54" s="112"/>
      <c r="PEM54" s="112"/>
      <c r="PEN54" s="112"/>
      <c r="PEO54" s="112"/>
      <c r="PEP54" s="112"/>
      <c r="PEQ54" s="112"/>
      <c r="PER54" s="112"/>
      <c r="PES54" s="112"/>
      <c r="PET54" s="112"/>
      <c r="PEU54" s="112"/>
      <c r="PEV54" s="112"/>
      <c r="PEW54" s="112"/>
      <c r="PEX54" s="112"/>
      <c r="PEY54" s="112"/>
      <c r="PEZ54" s="112"/>
      <c r="PFA54" s="112"/>
      <c r="PFB54" s="112"/>
      <c r="PFC54" s="112"/>
      <c r="PFD54" s="112"/>
      <c r="PFE54" s="112"/>
      <c r="PFF54" s="112"/>
      <c r="PFG54" s="112"/>
      <c r="PFH54" s="112"/>
      <c r="PFI54" s="112"/>
      <c r="PFJ54" s="112"/>
      <c r="PFK54" s="112"/>
      <c r="PFL54" s="112"/>
      <c r="PFM54" s="112"/>
      <c r="PFN54" s="112"/>
      <c r="PFO54" s="112"/>
      <c r="PFP54" s="112"/>
      <c r="PFQ54" s="112"/>
      <c r="PFR54" s="112"/>
      <c r="PFS54" s="112"/>
      <c r="PFT54" s="112"/>
      <c r="PFU54" s="112"/>
      <c r="PFV54" s="112"/>
      <c r="PFW54" s="112"/>
      <c r="PFX54" s="112"/>
      <c r="PFY54" s="112"/>
      <c r="PFZ54" s="112"/>
      <c r="PGA54" s="112"/>
      <c r="PGB54" s="112"/>
      <c r="PGC54" s="112"/>
      <c r="PGD54" s="112"/>
      <c r="PGE54" s="112"/>
      <c r="PGF54" s="112"/>
      <c r="PGG54" s="112"/>
      <c r="PGH54" s="112"/>
      <c r="PGI54" s="112"/>
      <c r="PGJ54" s="112"/>
      <c r="PGK54" s="112"/>
      <c r="PGL54" s="112"/>
      <c r="PGM54" s="112"/>
      <c r="PGN54" s="112"/>
      <c r="PGO54" s="112"/>
      <c r="PGP54" s="112"/>
      <c r="PGQ54" s="112"/>
      <c r="PGR54" s="112"/>
      <c r="PGS54" s="112"/>
      <c r="PGT54" s="112"/>
      <c r="PGU54" s="112"/>
      <c r="PGV54" s="112"/>
      <c r="PGW54" s="112"/>
      <c r="PGX54" s="112"/>
      <c r="PGY54" s="112"/>
      <c r="PGZ54" s="112"/>
      <c r="PHA54" s="112"/>
      <c r="PHB54" s="112"/>
      <c r="PHC54" s="112"/>
      <c r="PHD54" s="112"/>
      <c r="PHE54" s="112"/>
      <c r="PHF54" s="112"/>
      <c r="PHG54" s="112"/>
      <c r="PHH54" s="112"/>
      <c r="PHI54" s="112"/>
      <c r="PHJ54" s="112"/>
      <c r="PHK54" s="112"/>
      <c r="PHL54" s="112"/>
      <c r="PHM54" s="112"/>
      <c r="PHN54" s="112"/>
      <c r="PHO54" s="112"/>
      <c r="PHP54" s="112"/>
      <c r="PHQ54" s="112"/>
      <c r="PHR54" s="112"/>
      <c r="PHS54" s="112"/>
      <c r="PHT54" s="112"/>
      <c r="PHU54" s="112"/>
      <c r="PHV54" s="112"/>
      <c r="PHW54" s="112"/>
      <c r="PHX54" s="112"/>
      <c r="PHY54" s="112"/>
      <c r="PHZ54" s="112"/>
      <c r="PIA54" s="112"/>
      <c r="PIB54" s="112"/>
      <c r="PIC54" s="112"/>
      <c r="PID54" s="112"/>
      <c r="PIE54" s="112"/>
      <c r="PIF54" s="112"/>
      <c r="PIG54" s="112"/>
      <c r="PIH54" s="112"/>
      <c r="PII54" s="112"/>
      <c r="PIJ54" s="112"/>
      <c r="PIK54" s="112"/>
      <c r="PIL54" s="112"/>
      <c r="PIM54" s="112"/>
      <c r="PIN54" s="112"/>
      <c r="PIO54" s="112"/>
      <c r="PIP54" s="112"/>
      <c r="PIQ54" s="112"/>
      <c r="PIR54" s="112"/>
      <c r="PIS54" s="112"/>
      <c r="PIT54" s="112"/>
      <c r="PIU54" s="112"/>
      <c r="PIV54" s="112"/>
      <c r="PIW54" s="112"/>
      <c r="PIX54" s="112"/>
      <c r="PIY54" s="112"/>
      <c r="PIZ54" s="112"/>
      <c r="PJA54" s="112"/>
      <c r="PJB54" s="112"/>
      <c r="PJC54" s="112"/>
      <c r="PJD54" s="112"/>
      <c r="PJE54" s="112"/>
      <c r="PJF54" s="112"/>
      <c r="PJG54" s="112"/>
      <c r="PJH54" s="112"/>
      <c r="PJI54" s="112"/>
      <c r="PJJ54" s="112"/>
      <c r="PJK54" s="112"/>
      <c r="PJL54" s="112"/>
      <c r="PJM54" s="112"/>
      <c r="PJN54" s="112"/>
      <c r="PJO54" s="112"/>
      <c r="PJP54" s="112"/>
      <c r="PJQ54" s="112"/>
      <c r="PJR54" s="112"/>
      <c r="PJS54" s="112"/>
      <c r="PJT54" s="112"/>
      <c r="PJU54" s="112"/>
      <c r="PJV54" s="112"/>
      <c r="PJW54" s="112"/>
      <c r="PJX54" s="112"/>
      <c r="PJY54" s="112"/>
      <c r="PJZ54" s="112"/>
      <c r="PKA54" s="112"/>
      <c r="PKB54" s="112"/>
      <c r="PKC54" s="112"/>
      <c r="PKD54" s="112"/>
      <c r="PKE54" s="112"/>
      <c r="PKF54" s="112"/>
      <c r="PKG54" s="112"/>
      <c r="PKH54" s="112"/>
      <c r="PKI54" s="112"/>
      <c r="PKJ54" s="112"/>
      <c r="PKK54" s="112"/>
      <c r="PKL54" s="112"/>
      <c r="PKM54" s="112"/>
      <c r="PKN54" s="112"/>
      <c r="PKO54" s="112"/>
      <c r="PKP54" s="112"/>
      <c r="PKQ54" s="112"/>
      <c r="PKR54" s="112"/>
      <c r="PKS54" s="112"/>
      <c r="PKT54" s="112"/>
      <c r="PKU54" s="112"/>
      <c r="PKV54" s="112"/>
      <c r="PKW54" s="112"/>
      <c r="PKX54" s="112"/>
      <c r="PKY54" s="112"/>
      <c r="PKZ54" s="112"/>
      <c r="PLA54" s="112"/>
      <c r="PLB54" s="112"/>
      <c r="PLC54" s="112"/>
      <c r="PLD54" s="112"/>
      <c r="PLE54" s="112"/>
      <c r="PLF54" s="112"/>
      <c r="PLG54" s="112"/>
      <c r="PLH54" s="112"/>
      <c r="PLI54" s="112"/>
      <c r="PLJ54" s="112"/>
      <c r="PLK54" s="112"/>
      <c r="PLL54" s="112"/>
      <c r="PLM54" s="112"/>
      <c r="PLN54" s="112"/>
      <c r="PLO54" s="112"/>
      <c r="PLP54" s="112"/>
      <c r="PLQ54" s="112"/>
      <c r="PLR54" s="112"/>
      <c r="PLS54" s="112"/>
      <c r="PLT54" s="112"/>
      <c r="PLU54" s="112"/>
      <c r="PLV54" s="112"/>
      <c r="PLW54" s="112"/>
      <c r="PLX54" s="112"/>
      <c r="PLY54" s="112"/>
      <c r="PLZ54" s="112"/>
      <c r="PMA54" s="112"/>
      <c r="PMB54" s="112"/>
      <c r="PMC54" s="112"/>
      <c r="PMD54" s="112"/>
      <c r="PME54" s="112"/>
      <c r="PMF54" s="112"/>
      <c r="PMG54" s="112"/>
      <c r="PMH54" s="112"/>
      <c r="PMI54" s="112"/>
      <c r="PMJ54" s="112"/>
      <c r="PMK54" s="112"/>
      <c r="PML54" s="112"/>
      <c r="PMM54" s="112"/>
      <c r="PMN54" s="112"/>
      <c r="PMO54" s="112"/>
      <c r="PMP54" s="112"/>
      <c r="PMQ54" s="112"/>
      <c r="PMR54" s="112"/>
      <c r="PMS54" s="112"/>
      <c r="PMT54" s="112"/>
      <c r="PMU54" s="112"/>
      <c r="PMV54" s="112"/>
      <c r="PMW54" s="112"/>
      <c r="PMX54" s="112"/>
      <c r="PMY54" s="112"/>
      <c r="PMZ54" s="112"/>
      <c r="PNA54" s="112"/>
      <c r="PNB54" s="112"/>
      <c r="PNC54" s="112"/>
      <c r="PND54" s="112"/>
      <c r="PNE54" s="112"/>
      <c r="PNF54" s="112"/>
      <c r="PNG54" s="112"/>
      <c r="PNH54" s="112"/>
      <c r="PNI54" s="112"/>
      <c r="PNJ54" s="112"/>
      <c r="PNK54" s="112"/>
      <c r="PNL54" s="112"/>
      <c r="PNM54" s="112"/>
      <c r="PNN54" s="112"/>
      <c r="PNO54" s="112"/>
      <c r="PNP54" s="112"/>
      <c r="PNQ54" s="112"/>
      <c r="PNR54" s="112"/>
      <c r="PNS54" s="112"/>
      <c r="PNT54" s="112"/>
      <c r="PNU54" s="112"/>
      <c r="PNV54" s="112"/>
      <c r="PNW54" s="112"/>
      <c r="PNX54" s="112"/>
      <c r="PNY54" s="112"/>
      <c r="PNZ54" s="112"/>
      <c r="POA54" s="112"/>
      <c r="POB54" s="112"/>
      <c r="POC54" s="112"/>
      <c r="POD54" s="112"/>
      <c r="POE54" s="112"/>
      <c r="POF54" s="112"/>
      <c r="POG54" s="112"/>
      <c r="POH54" s="112"/>
      <c r="POI54" s="112"/>
      <c r="POJ54" s="112"/>
      <c r="POK54" s="112"/>
      <c r="POL54" s="112"/>
      <c r="POM54" s="112"/>
      <c r="PON54" s="112"/>
      <c r="POO54" s="112"/>
      <c r="POP54" s="112"/>
      <c r="POQ54" s="112"/>
      <c r="POR54" s="112"/>
      <c r="POS54" s="112"/>
      <c r="POT54" s="112"/>
      <c r="POU54" s="112"/>
      <c r="POV54" s="112"/>
      <c r="POW54" s="112"/>
      <c r="POX54" s="112"/>
      <c r="POY54" s="112"/>
      <c r="POZ54" s="112"/>
      <c r="PPA54" s="112"/>
      <c r="PPB54" s="112"/>
      <c r="PPC54" s="112"/>
      <c r="PPD54" s="112"/>
      <c r="PPE54" s="112"/>
      <c r="PPF54" s="112"/>
      <c r="PPG54" s="112"/>
      <c r="PPH54" s="112"/>
      <c r="PPI54" s="112"/>
      <c r="PPJ54" s="112"/>
      <c r="PPK54" s="112"/>
      <c r="PPL54" s="112"/>
      <c r="PPM54" s="112"/>
      <c r="PPN54" s="112"/>
      <c r="PPO54" s="112"/>
      <c r="PPP54" s="112"/>
      <c r="PPQ54" s="112"/>
      <c r="PPR54" s="112"/>
      <c r="PPS54" s="112"/>
      <c r="PPT54" s="112"/>
      <c r="PPU54" s="112"/>
      <c r="PPV54" s="112"/>
      <c r="PPW54" s="112"/>
      <c r="PPX54" s="112"/>
      <c r="PPY54" s="112"/>
      <c r="PPZ54" s="112"/>
      <c r="PQA54" s="112"/>
      <c r="PQB54" s="112"/>
      <c r="PQC54" s="112"/>
      <c r="PQD54" s="112"/>
      <c r="PQE54" s="112"/>
      <c r="PQF54" s="112"/>
      <c r="PQG54" s="112"/>
      <c r="PQH54" s="112"/>
      <c r="PQI54" s="112"/>
      <c r="PQJ54" s="112"/>
      <c r="PQK54" s="112"/>
      <c r="PQL54" s="112"/>
      <c r="PQM54" s="112"/>
      <c r="PQN54" s="112"/>
      <c r="PQO54" s="112"/>
      <c r="PQP54" s="112"/>
      <c r="PQQ54" s="112"/>
      <c r="PQR54" s="112"/>
      <c r="PQS54" s="112"/>
      <c r="PQT54" s="112"/>
      <c r="PQU54" s="112"/>
      <c r="PQV54" s="112"/>
      <c r="PQW54" s="112"/>
      <c r="PQX54" s="112"/>
      <c r="PQY54" s="112"/>
      <c r="PQZ54" s="112"/>
      <c r="PRA54" s="112"/>
      <c r="PRB54" s="112"/>
      <c r="PRC54" s="112"/>
      <c r="PRD54" s="112"/>
      <c r="PRE54" s="112"/>
      <c r="PRF54" s="112"/>
      <c r="PRG54" s="112"/>
      <c r="PRH54" s="112"/>
      <c r="PRI54" s="112"/>
      <c r="PRJ54" s="112"/>
      <c r="PRK54" s="112"/>
      <c r="PRL54" s="112"/>
      <c r="PRM54" s="112"/>
      <c r="PRN54" s="112"/>
      <c r="PRO54" s="112"/>
      <c r="PRP54" s="112"/>
      <c r="PRQ54" s="112"/>
      <c r="PRR54" s="112"/>
      <c r="PRS54" s="112"/>
      <c r="PRT54" s="112"/>
      <c r="PRU54" s="112"/>
      <c r="PRV54" s="112"/>
      <c r="PRW54" s="112"/>
      <c r="PRX54" s="112"/>
      <c r="PRY54" s="112"/>
      <c r="PRZ54" s="112"/>
      <c r="PSA54" s="112"/>
      <c r="PSB54" s="112"/>
      <c r="PSC54" s="112"/>
      <c r="PSD54" s="112"/>
      <c r="PSE54" s="112"/>
      <c r="PSF54" s="112"/>
      <c r="PSG54" s="112"/>
      <c r="PSH54" s="112"/>
      <c r="PSI54" s="112"/>
      <c r="PSJ54" s="112"/>
      <c r="PSK54" s="112"/>
      <c r="PSL54" s="112"/>
      <c r="PSM54" s="112"/>
      <c r="PSN54" s="112"/>
      <c r="PSO54" s="112"/>
      <c r="PSP54" s="112"/>
      <c r="PSQ54" s="112"/>
      <c r="PSR54" s="112"/>
      <c r="PSS54" s="112"/>
      <c r="PST54" s="112"/>
      <c r="PSU54" s="112"/>
      <c r="PSV54" s="112"/>
      <c r="PSW54" s="112"/>
      <c r="PSX54" s="112"/>
      <c r="PSY54" s="112"/>
      <c r="PSZ54" s="112"/>
      <c r="PTA54" s="112"/>
      <c r="PTB54" s="112"/>
      <c r="PTC54" s="112"/>
      <c r="PTD54" s="112"/>
      <c r="PTE54" s="112"/>
      <c r="PTF54" s="112"/>
      <c r="PTG54" s="112"/>
      <c r="PTH54" s="112"/>
      <c r="PTI54" s="112"/>
      <c r="PTJ54" s="112"/>
      <c r="PTK54" s="112"/>
      <c r="PTL54" s="112"/>
      <c r="PTM54" s="112"/>
      <c r="PTN54" s="112"/>
      <c r="PTO54" s="112"/>
      <c r="PTP54" s="112"/>
      <c r="PTQ54" s="112"/>
      <c r="PTR54" s="112"/>
      <c r="PTS54" s="112"/>
      <c r="PTT54" s="112"/>
      <c r="PTU54" s="112"/>
      <c r="PTV54" s="112"/>
      <c r="PTW54" s="112"/>
      <c r="PTX54" s="112"/>
      <c r="PTY54" s="112"/>
      <c r="PTZ54" s="112"/>
      <c r="PUA54" s="112"/>
      <c r="PUB54" s="112"/>
      <c r="PUC54" s="112"/>
      <c r="PUD54" s="112"/>
      <c r="PUE54" s="112"/>
      <c r="PUF54" s="112"/>
      <c r="PUG54" s="112"/>
      <c r="PUH54" s="112"/>
      <c r="PUI54" s="112"/>
      <c r="PUJ54" s="112"/>
      <c r="PUK54" s="112"/>
      <c r="PUL54" s="112"/>
      <c r="PUM54" s="112"/>
      <c r="PUN54" s="112"/>
      <c r="PUO54" s="112"/>
      <c r="PUP54" s="112"/>
      <c r="PUQ54" s="112"/>
      <c r="PUR54" s="112"/>
      <c r="PUS54" s="112"/>
      <c r="PUT54" s="112"/>
      <c r="PUU54" s="112"/>
      <c r="PUV54" s="112"/>
      <c r="PUW54" s="112"/>
      <c r="PUX54" s="112"/>
      <c r="PUY54" s="112"/>
      <c r="PUZ54" s="112"/>
      <c r="PVA54" s="112"/>
      <c r="PVB54" s="112"/>
      <c r="PVC54" s="112"/>
      <c r="PVD54" s="112"/>
      <c r="PVE54" s="112"/>
      <c r="PVF54" s="112"/>
      <c r="PVG54" s="112"/>
      <c r="PVH54" s="112"/>
      <c r="PVI54" s="112"/>
      <c r="PVJ54" s="112"/>
      <c r="PVK54" s="112"/>
      <c r="PVL54" s="112"/>
      <c r="PVM54" s="112"/>
      <c r="PVN54" s="112"/>
      <c r="PVO54" s="112"/>
      <c r="PVP54" s="112"/>
      <c r="PVQ54" s="112"/>
      <c r="PVR54" s="112"/>
      <c r="PVS54" s="112"/>
      <c r="PVT54" s="112"/>
      <c r="PVU54" s="112"/>
      <c r="PVV54" s="112"/>
      <c r="PVW54" s="112"/>
      <c r="PVX54" s="112"/>
      <c r="PVY54" s="112"/>
      <c r="PVZ54" s="112"/>
      <c r="PWA54" s="112"/>
      <c r="PWB54" s="112"/>
      <c r="PWC54" s="112"/>
      <c r="PWD54" s="112"/>
      <c r="PWE54" s="112"/>
      <c r="PWF54" s="112"/>
      <c r="PWG54" s="112"/>
      <c r="PWH54" s="112"/>
      <c r="PWI54" s="112"/>
      <c r="PWJ54" s="112"/>
      <c r="PWK54" s="112"/>
      <c r="PWL54" s="112"/>
      <c r="PWM54" s="112"/>
      <c r="PWN54" s="112"/>
      <c r="PWO54" s="112"/>
      <c r="PWP54" s="112"/>
      <c r="PWQ54" s="112"/>
      <c r="PWR54" s="112"/>
      <c r="PWS54" s="112"/>
      <c r="PWT54" s="112"/>
      <c r="PWU54" s="112"/>
      <c r="PWV54" s="112"/>
      <c r="PWW54" s="112"/>
      <c r="PWX54" s="112"/>
      <c r="PWY54" s="112"/>
      <c r="PWZ54" s="112"/>
      <c r="PXA54" s="112"/>
      <c r="PXB54" s="112"/>
      <c r="PXC54" s="112"/>
      <c r="PXD54" s="112"/>
      <c r="PXE54" s="112"/>
      <c r="PXF54" s="112"/>
      <c r="PXG54" s="112"/>
      <c r="PXH54" s="112"/>
      <c r="PXI54" s="112"/>
      <c r="PXJ54" s="112"/>
      <c r="PXK54" s="112"/>
      <c r="PXL54" s="112"/>
      <c r="PXM54" s="112"/>
      <c r="PXN54" s="112"/>
      <c r="PXO54" s="112"/>
      <c r="PXP54" s="112"/>
      <c r="PXQ54" s="112"/>
      <c r="PXR54" s="112"/>
      <c r="PXS54" s="112"/>
      <c r="PXT54" s="112"/>
      <c r="PXU54" s="112"/>
      <c r="PXV54" s="112"/>
      <c r="PXW54" s="112"/>
      <c r="PXX54" s="112"/>
      <c r="PXY54" s="112"/>
      <c r="PXZ54" s="112"/>
      <c r="PYA54" s="112"/>
      <c r="PYB54" s="112"/>
      <c r="PYC54" s="112"/>
      <c r="PYD54" s="112"/>
      <c r="PYE54" s="112"/>
      <c r="PYF54" s="112"/>
      <c r="PYG54" s="112"/>
      <c r="PYH54" s="112"/>
      <c r="PYI54" s="112"/>
      <c r="PYJ54" s="112"/>
      <c r="PYK54" s="112"/>
      <c r="PYL54" s="112"/>
      <c r="PYM54" s="112"/>
      <c r="PYN54" s="112"/>
      <c r="PYO54" s="112"/>
      <c r="PYP54" s="112"/>
      <c r="PYQ54" s="112"/>
      <c r="PYR54" s="112"/>
      <c r="PYS54" s="112"/>
      <c r="PYT54" s="112"/>
      <c r="PYU54" s="112"/>
      <c r="PYV54" s="112"/>
      <c r="PYW54" s="112"/>
      <c r="PYX54" s="112"/>
      <c r="PYY54" s="112"/>
      <c r="PYZ54" s="112"/>
      <c r="PZA54" s="112"/>
      <c r="PZB54" s="112"/>
      <c r="PZC54" s="112"/>
      <c r="PZD54" s="112"/>
      <c r="PZE54" s="112"/>
      <c r="PZF54" s="112"/>
      <c r="PZG54" s="112"/>
      <c r="PZH54" s="112"/>
      <c r="PZI54" s="112"/>
      <c r="PZJ54" s="112"/>
      <c r="PZK54" s="112"/>
      <c r="PZL54" s="112"/>
      <c r="PZM54" s="112"/>
      <c r="PZN54" s="112"/>
      <c r="PZO54" s="112"/>
      <c r="PZP54" s="112"/>
      <c r="PZQ54" s="112"/>
      <c r="PZR54" s="112"/>
      <c r="PZS54" s="112"/>
      <c r="PZT54" s="112"/>
      <c r="PZU54" s="112"/>
      <c r="PZV54" s="112"/>
      <c r="PZW54" s="112"/>
      <c r="PZX54" s="112"/>
      <c r="PZY54" s="112"/>
      <c r="PZZ54" s="112"/>
      <c r="QAA54" s="112"/>
      <c r="QAB54" s="112"/>
      <c r="QAC54" s="112"/>
      <c r="QAD54" s="112"/>
      <c r="QAE54" s="112"/>
      <c r="QAF54" s="112"/>
      <c r="QAG54" s="112"/>
      <c r="QAH54" s="112"/>
      <c r="QAI54" s="112"/>
      <c r="QAJ54" s="112"/>
      <c r="QAK54" s="112"/>
      <c r="QAL54" s="112"/>
      <c r="QAM54" s="112"/>
      <c r="QAN54" s="112"/>
      <c r="QAO54" s="112"/>
      <c r="QAP54" s="112"/>
      <c r="QAQ54" s="112"/>
      <c r="QAR54" s="112"/>
      <c r="QAS54" s="112"/>
      <c r="QAT54" s="112"/>
      <c r="QAU54" s="112"/>
      <c r="QAV54" s="112"/>
      <c r="QAW54" s="112"/>
      <c r="QAX54" s="112"/>
      <c r="QAY54" s="112"/>
      <c r="QAZ54" s="112"/>
      <c r="QBA54" s="112"/>
      <c r="QBB54" s="112"/>
      <c r="QBC54" s="112"/>
      <c r="QBD54" s="112"/>
      <c r="QBE54" s="112"/>
      <c r="QBF54" s="112"/>
      <c r="QBG54" s="112"/>
      <c r="QBH54" s="112"/>
      <c r="QBI54" s="112"/>
      <c r="QBJ54" s="112"/>
      <c r="QBK54" s="112"/>
      <c r="QBL54" s="112"/>
      <c r="QBM54" s="112"/>
      <c r="QBN54" s="112"/>
      <c r="QBO54" s="112"/>
      <c r="QBP54" s="112"/>
      <c r="QBQ54" s="112"/>
      <c r="QBR54" s="112"/>
      <c r="QBS54" s="112"/>
      <c r="QBT54" s="112"/>
      <c r="QBU54" s="112"/>
      <c r="QBV54" s="112"/>
      <c r="QBW54" s="112"/>
      <c r="QBX54" s="112"/>
      <c r="QBY54" s="112"/>
      <c r="QBZ54" s="112"/>
      <c r="QCA54" s="112"/>
      <c r="QCB54" s="112"/>
      <c r="QCC54" s="112"/>
      <c r="QCD54" s="112"/>
      <c r="QCE54" s="112"/>
      <c r="QCF54" s="112"/>
      <c r="QCG54" s="112"/>
      <c r="QCH54" s="112"/>
      <c r="QCI54" s="112"/>
      <c r="QCJ54" s="112"/>
      <c r="QCK54" s="112"/>
      <c r="QCL54" s="112"/>
      <c r="QCM54" s="112"/>
      <c r="QCN54" s="112"/>
      <c r="QCO54" s="112"/>
      <c r="QCP54" s="112"/>
      <c r="QCQ54" s="112"/>
      <c r="QCR54" s="112"/>
      <c r="QCS54" s="112"/>
      <c r="QCT54" s="112"/>
      <c r="QCU54" s="112"/>
      <c r="QCV54" s="112"/>
      <c r="QCW54" s="112"/>
      <c r="QCX54" s="112"/>
      <c r="QCY54" s="112"/>
      <c r="QCZ54" s="112"/>
      <c r="QDA54" s="112"/>
      <c r="QDB54" s="112"/>
      <c r="QDC54" s="112"/>
      <c r="QDD54" s="112"/>
      <c r="QDE54" s="112"/>
      <c r="QDF54" s="112"/>
      <c r="QDG54" s="112"/>
      <c r="QDH54" s="112"/>
      <c r="QDI54" s="112"/>
      <c r="QDJ54" s="112"/>
      <c r="QDK54" s="112"/>
      <c r="QDL54" s="112"/>
      <c r="QDM54" s="112"/>
      <c r="QDN54" s="112"/>
      <c r="QDO54" s="112"/>
      <c r="QDP54" s="112"/>
      <c r="QDQ54" s="112"/>
      <c r="QDR54" s="112"/>
      <c r="QDS54" s="112"/>
      <c r="QDT54" s="112"/>
      <c r="QDU54" s="112"/>
      <c r="QDV54" s="112"/>
      <c r="QDW54" s="112"/>
      <c r="QDX54" s="112"/>
      <c r="QDY54" s="112"/>
      <c r="QDZ54" s="112"/>
      <c r="QEA54" s="112"/>
      <c r="QEB54" s="112"/>
      <c r="QEC54" s="112"/>
      <c r="QED54" s="112"/>
      <c r="QEE54" s="112"/>
      <c r="QEF54" s="112"/>
      <c r="QEG54" s="112"/>
      <c r="QEH54" s="112"/>
      <c r="QEI54" s="112"/>
      <c r="QEJ54" s="112"/>
      <c r="QEK54" s="112"/>
      <c r="QEL54" s="112"/>
      <c r="QEM54" s="112"/>
      <c r="QEN54" s="112"/>
      <c r="QEO54" s="112"/>
      <c r="QEP54" s="112"/>
      <c r="QEQ54" s="112"/>
      <c r="QER54" s="112"/>
      <c r="QES54" s="112"/>
      <c r="QET54" s="112"/>
      <c r="QEU54" s="112"/>
      <c r="QEV54" s="112"/>
      <c r="QEW54" s="112"/>
      <c r="QEX54" s="112"/>
      <c r="QEY54" s="112"/>
      <c r="QEZ54" s="112"/>
      <c r="QFA54" s="112"/>
      <c r="QFB54" s="112"/>
      <c r="QFC54" s="112"/>
      <c r="QFD54" s="112"/>
      <c r="QFE54" s="112"/>
      <c r="QFF54" s="112"/>
      <c r="QFG54" s="112"/>
      <c r="QFH54" s="112"/>
      <c r="QFI54" s="112"/>
      <c r="QFJ54" s="112"/>
      <c r="QFK54" s="112"/>
      <c r="QFL54" s="112"/>
      <c r="QFM54" s="112"/>
      <c r="QFN54" s="112"/>
      <c r="QFO54" s="112"/>
      <c r="QFP54" s="112"/>
      <c r="QFQ54" s="112"/>
      <c r="QFR54" s="112"/>
      <c r="QFS54" s="112"/>
      <c r="QFT54" s="112"/>
      <c r="QFU54" s="112"/>
      <c r="QFV54" s="112"/>
      <c r="QFW54" s="112"/>
      <c r="QFX54" s="112"/>
      <c r="QFY54" s="112"/>
      <c r="QFZ54" s="112"/>
      <c r="QGA54" s="112"/>
      <c r="QGB54" s="112"/>
      <c r="QGC54" s="112"/>
      <c r="QGD54" s="112"/>
      <c r="QGE54" s="112"/>
      <c r="QGF54" s="112"/>
      <c r="QGG54" s="112"/>
      <c r="QGH54" s="112"/>
      <c r="QGI54" s="112"/>
      <c r="QGJ54" s="112"/>
      <c r="QGK54" s="112"/>
      <c r="QGL54" s="112"/>
      <c r="QGM54" s="112"/>
      <c r="QGN54" s="112"/>
      <c r="QGO54" s="112"/>
      <c r="QGP54" s="112"/>
      <c r="QGQ54" s="112"/>
      <c r="QGR54" s="112"/>
      <c r="QGS54" s="112"/>
      <c r="QGT54" s="112"/>
      <c r="QGU54" s="112"/>
      <c r="QGV54" s="112"/>
      <c r="QGW54" s="112"/>
      <c r="QGX54" s="112"/>
      <c r="QGY54" s="112"/>
      <c r="QGZ54" s="112"/>
      <c r="QHA54" s="112"/>
      <c r="QHB54" s="112"/>
      <c r="QHC54" s="112"/>
      <c r="QHD54" s="112"/>
      <c r="QHE54" s="112"/>
      <c r="QHF54" s="112"/>
      <c r="QHG54" s="112"/>
      <c r="QHH54" s="112"/>
      <c r="QHI54" s="112"/>
      <c r="QHJ54" s="112"/>
      <c r="QHK54" s="112"/>
      <c r="QHL54" s="112"/>
      <c r="QHM54" s="112"/>
      <c r="QHN54" s="112"/>
      <c r="QHO54" s="112"/>
      <c r="QHP54" s="112"/>
      <c r="QHQ54" s="112"/>
      <c r="QHR54" s="112"/>
      <c r="QHS54" s="112"/>
      <c r="QHT54" s="112"/>
      <c r="QHU54" s="112"/>
      <c r="QHV54" s="112"/>
      <c r="QHW54" s="112"/>
      <c r="QHX54" s="112"/>
      <c r="QHY54" s="112"/>
      <c r="QHZ54" s="112"/>
      <c r="QIA54" s="112"/>
      <c r="QIB54" s="112"/>
      <c r="QIC54" s="112"/>
      <c r="QID54" s="112"/>
      <c r="QIE54" s="112"/>
      <c r="QIF54" s="112"/>
      <c r="QIG54" s="112"/>
      <c r="QIH54" s="112"/>
      <c r="QII54" s="112"/>
      <c r="QIJ54" s="112"/>
      <c r="QIK54" s="112"/>
      <c r="QIL54" s="112"/>
      <c r="QIM54" s="112"/>
      <c r="QIN54" s="112"/>
      <c r="QIO54" s="112"/>
      <c r="QIP54" s="112"/>
      <c r="QIQ54" s="112"/>
      <c r="QIR54" s="112"/>
      <c r="QIS54" s="112"/>
      <c r="QIT54" s="112"/>
      <c r="QIU54" s="112"/>
      <c r="QIV54" s="112"/>
      <c r="QIW54" s="112"/>
      <c r="QIX54" s="112"/>
      <c r="QIY54" s="112"/>
      <c r="QIZ54" s="112"/>
      <c r="QJA54" s="112"/>
      <c r="QJB54" s="112"/>
      <c r="QJC54" s="112"/>
      <c r="QJD54" s="112"/>
      <c r="QJE54" s="112"/>
      <c r="QJF54" s="112"/>
      <c r="QJG54" s="112"/>
      <c r="QJH54" s="112"/>
      <c r="QJI54" s="112"/>
      <c r="QJJ54" s="112"/>
      <c r="QJK54" s="112"/>
      <c r="QJL54" s="112"/>
      <c r="QJM54" s="112"/>
      <c r="QJN54" s="112"/>
      <c r="QJO54" s="112"/>
      <c r="QJP54" s="112"/>
      <c r="QJQ54" s="112"/>
      <c r="QJR54" s="112"/>
      <c r="QJS54" s="112"/>
      <c r="QJT54" s="112"/>
      <c r="QJU54" s="112"/>
      <c r="QJV54" s="112"/>
      <c r="QJW54" s="112"/>
      <c r="QJX54" s="112"/>
      <c r="QJY54" s="112"/>
      <c r="QJZ54" s="112"/>
      <c r="QKA54" s="112"/>
      <c r="QKB54" s="112"/>
      <c r="QKC54" s="112"/>
      <c r="QKD54" s="112"/>
      <c r="QKE54" s="112"/>
      <c r="QKF54" s="112"/>
      <c r="QKG54" s="112"/>
      <c r="QKH54" s="112"/>
      <c r="QKI54" s="112"/>
      <c r="QKJ54" s="112"/>
      <c r="QKK54" s="112"/>
      <c r="QKL54" s="112"/>
      <c r="QKM54" s="112"/>
      <c r="QKN54" s="112"/>
      <c r="QKO54" s="112"/>
      <c r="QKP54" s="112"/>
      <c r="QKQ54" s="112"/>
      <c r="QKR54" s="112"/>
      <c r="QKS54" s="112"/>
      <c r="QKT54" s="112"/>
      <c r="QKU54" s="112"/>
      <c r="QKV54" s="112"/>
      <c r="QKW54" s="112"/>
      <c r="QKX54" s="112"/>
      <c r="QKY54" s="112"/>
      <c r="QKZ54" s="112"/>
      <c r="QLA54" s="112"/>
      <c r="QLB54" s="112"/>
      <c r="QLC54" s="112"/>
      <c r="QLD54" s="112"/>
      <c r="QLE54" s="112"/>
      <c r="QLF54" s="112"/>
      <c r="QLG54" s="112"/>
      <c r="QLH54" s="112"/>
      <c r="QLI54" s="112"/>
      <c r="QLJ54" s="112"/>
      <c r="QLK54" s="112"/>
      <c r="QLL54" s="112"/>
      <c r="QLM54" s="112"/>
      <c r="QLN54" s="112"/>
      <c r="QLO54" s="112"/>
      <c r="QLP54" s="112"/>
      <c r="QLQ54" s="112"/>
      <c r="QLR54" s="112"/>
      <c r="QLS54" s="112"/>
      <c r="QLT54" s="112"/>
      <c r="QLU54" s="112"/>
      <c r="QLV54" s="112"/>
      <c r="QLW54" s="112"/>
      <c r="QLX54" s="112"/>
      <c r="QLY54" s="112"/>
      <c r="QLZ54" s="112"/>
      <c r="QMA54" s="112"/>
      <c r="QMB54" s="112"/>
      <c r="QMC54" s="112"/>
      <c r="QMD54" s="112"/>
      <c r="QME54" s="112"/>
      <c r="QMF54" s="112"/>
      <c r="QMG54" s="112"/>
      <c r="QMH54" s="112"/>
      <c r="QMI54" s="112"/>
      <c r="QMJ54" s="112"/>
      <c r="QMK54" s="112"/>
      <c r="QML54" s="112"/>
      <c r="QMM54" s="112"/>
      <c r="QMN54" s="112"/>
      <c r="QMO54" s="112"/>
      <c r="QMP54" s="112"/>
      <c r="QMQ54" s="112"/>
      <c r="QMR54" s="112"/>
      <c r="QMS54" s="112"/>
      <c r="QMT54" s="112"/>
      <c r="QMU54" s="112"/>
      <c r="QMV54" s="112"/>
      <c r="QMW54" s="112"/>
      <c r="QMX54" s="112"/>
      <c r="QMY54" s="112"/>
      <c r="QMZ54" s="112"/>
      <c r="QNA54" s="112"/>
      <c r="QNB54" s="112"/>
      <c r="QNC54" s="112"/>
      <c r="QND54" s="112"/>
      <c r="QNE54" s="112"/>
      <c r="QNF54" s="112"/>
      <c r="QNG54" s="112"/>
      <c r="QNH54" s="112"/>
      <c r="QNI54" s="112"/>
      <c r="QNJ54" s="112"/>
      <c r="QNK54" s="112"/>
      <c r="QNL54" s="112"/>
      <c r="QNM54" s="112"/>
      <c r="QNN54" s="112"/>
      <c r="QNO54" s="112"/>
      <c r="QNP54" s="112"/>
      <c r="QNQ54" s="112"/>
      <c r="QNR54" s="112"/>
      <c r="QNS54" s="112"/>
      <c r="QNT54" s="112"/>
      <c r="QNU54" s="112"/>
      <c r="QNV54" s="112"/>
      <c r="QNW54" s="112"/>
      <c r="QNX54" s="112"/>
      <c r="QNY54" s="112"/>
      <c r="QNZ54" s="112"/>
      <c r="QOA54" s="112"/>
      <c r="QOB54" s="112"/>
      <c r="QOC54" s="112"/>
      <c r="QOD54" s="112"/>
      <c r="QOE54" s="112"/>
      <c r="QOF54" s="112"/>
      <c r="QOG54" s="112"/>
      <c r="QOH54" s="112"/>
      <c r="QOI54" s="112"/>
      <c r="QOJ54" s="112"/>
      <c r="QOK54" s="112"/>
      <c r="QOL54" s="112"/>
      <c r="QOM54" s="112"/>
      <c r="QON54" s="112"/>
      <c r="QOO54" s="112"/>
      <c r="QOP54" s="112"/>
      <c r="QOQ54" s="112"/>
      <c r="QOR54" s="112"/>
      <c r="QOS54" s="112"/>
      <c r="QOT54" s="112"/>
      <c r="QOU54" s="112"/>
      <c r="QOV54" s="112"/>
      <c r="QOW54" s="112"/>
      <c r="QOX54" s="112"/>
      <c r="QOY54" s="112"/>
      <c r="QOZ54" s="112"/>
      <c r="QPA54" s="112"/>
      <c r="QPB54" s="112"/>
      <c r="QPC54" s="112"/>
      <c r="QPD54" s="112"/>
      <c r="QPE54" s="112"/>
      <c r="QPF54" s="112"/>
      <c r="QPG54" s="112"/>
      <c r="QPH54" s="112"/>
      <c r="QPI54" s="112"/>
      <c r="QPJ54" s="112"/>
      <c r="QPK54" s="112"/>
      <c r="QPL54" s="112"/>
      <c r="QPM54" s="112"/>
      <c r="QPN54" s="112"/>
      <c r="QPO54" s="112"/>
      <c r="QPP54" s="112"/>
      <c r="QPQ54" s="112"/>
      <c r="QPR54" s="112"/>
      <c r="QPS54" s="112"/>
      <c r="QPT54" s="112"/>
      <c r="QPU54" s="112"/>
      <c r="QPV54" s="112"/>
      <c r="QPW54" s="112"/>
      <c r="QPX54" s="112"/>
      <c r="QPY54" s="112"/>
      <c r="QPZ54" s="112"/>
      <c r="QQA54" s="112"/>
      <c r="QQB54" s="112"/>
      <c r="QQC54" s="112"/>
      <c r="QQD54" s="112"/>
      <c r="QQE54" s="112"/>
      <c r="QQF54" s="112"/>
      <c r="QQG54" s="112"/>
      <c r="QQH54" s="112"/>
      <c r="QQI54" s="112"/>
      <c r="QQJ54" s="112"/>
      <c r="QQK54" s="112"/>
      <c r="QQL54" s="112"/>
      <c r="QQM54" s="112"/>
      <c r="QQN54" s="112"/>
      <c r="QQO54" s="112"/>
      <c r="QQP54" s="112"/>
      <c r="QQQ54" s="112"/>
      <c r="QQR54" s="112"/>
      <c r="QQS54" s="112"/>
      <c r="QQT54" s="112"/>
      <c r="QQU54" s="112"/>
      <c r="QQV54" s="112"/>
      <c r="QQW54" s="112"/>
      <c r="QQX54" s="112"/>
      <c r="QQY54" s="112"/>
      <c r="QQZ54" s="112"/>
      <c r="QRA54" s="112"/>
      <c r="QRB54" s="112"/>
      <c r="QRC54" s="112"/>
      <c r="QRD54" s="112"/>
      <c r="QRE54" s="112"/>
      <c r="QRF54" s="112"/>
      <c r="QRG54" s="112"/>
      <c r="QRH54" s="112"/>
      <c r="QRI54" s="112"/>
      <c r="QRJ54" s="112"/>
      <c r="QRK54" s="112"/>
      <c r="QRL54" s="112"/>
      <c r="QRM54" s="112"/>
      <c r="QRN54" s="112"/>
      <c r="QRO54" s="112"/>
      <c r="QRP54" s="112"/>
      <c r="QRQ54" s="112"/>
      <c r="QRR54" s="112"/>
      <c r="QRS54" s="112"/>
      <c r="QRT54" s="112"/>
      <c r="QRU54" s="112"/>
      <c r="QRV54" s="112"/>
      <c r="QRW54" s="112"/>
      <c r="QRX54" s="112"/>
      <c r="QRY54" s="112"/>
      <c r="QRZ54" s="112"/>
      <c r="QSA54" s="112"/>
      <c r="QSB54" s="112"/>
      <c r="QSC54" s="112"/>
      <c r="QSD54" s="112"/>
      <c r="QSE54" s="112"/>
      <c r="QSF54" s="112"/>
      <c r="QSG54" s="112"/>
      <c r="QSH54" s="112"/>
      <c r="QSI54" s="112"/>
      <c r="QSJ54" s="112"/>
      <c r="QSK54" s="112"/>
      <c r="QSL54" s="112"/>
      <c r="QSM54" s="112"/>
      <c r="QSN54" s="112"/>
      <c r="QSO54" s="112"/>
      <c r="QSP54" s="112"/>
      <c r="QSQ54" s="112"/>
      <c r="QSR54" s="112"/>
      <c r="QSS54" s="112"/>
      <c r="QST54" s="112"/>
      <c r="QSU54" s="112"/>
      <c r="QSV54" s="112"/>
      <c r="QSW54" s="112"/>
      <c r="QSX54" s="112"/>
      <c r="QSY54" s="112"/>
      <c r="QSZ54" s="112"/>
      <c r="QTA54" s="112"/>
      <c r="QTB54" s="112"/>
      <c r="QTC54" s="112"/>
      <c r="QTD54" s="112"/>
      <c r="QTE54" s="112"/>
      <c r="QTF54" s="112"/>
      <c r="QTG54" s="112"/>
      <c r="QTH54" s="112"/>
      <c r="QTI54" s="112"/>
      <c r="QTJ54" s="112"/>
      <c r="QTK54" s="112"/>
      <c r="QTL54" s="112"/>
      <c r="QTM54" s="112"/>
      <c r="QTN54" s="112"/>
      <c r="QTO54" s="112"/>
      <c r="QTP54" s="112"/>
      <c r="QTQ54" s="112"/>
      <c r="QTR54" s="112"/>
      <c r="QTS54" s="112"/>
      <c r="QTT54" s="112"/>
      <c r="QTU54" s="112"/>
      <c r="QTV54" s="112"/>
      <c r="QTW54" s="112"/>
      <c r="QTX54" s="112"/>
      <c r="QTY54" s="112"/>
      <c r="QTZ54" s="112"/>
      <c r="QUA54" s="112"/>
      <c r="QUB54" s="112"/>
      <c r="QUC54" s="112"/>
      <c r="QUD54" s="112"/>
      <c r="QUE54" s="112"/>
      <c r="QUF54" s="112"/>
      <c r="QUG54" s="112"/>
      <c r="QUH54" s="112"/>
      <c r="QUI54" s="112"/>
      <c r="QUJ54" s="112"/>
      <c r="QUK54" s="112"/>
      <c r="QUL54" s="112"/>
      <c r="QUM54" s="112"/>
      <c r="QUN54" s="112"/>
      <c r="QUO54" s="112"/>
      <c r="QUP54" s="112"/>
      <c r="QUQ54" s="112"/>
      <c r="QUR54" s="112"/>
      <c r="QUS54" s="112"/>
      <c r="QUT54" s="112"/>
      <c r="QUU54" s="112"/>
      <c r="QUV54" s="112"/>
      <c r="QUW54" s="112"/>
      <c r="QUX54" s="112"/>
      <c r="QUY54" s="112"/>
      <c r="QUZ54" s="112"/>
      <c r="QVA54" s="112"/>
      <c r="QVB54" s="112"/>
      <c r="QVC54" s="112"/>
      <c r="QVD54" s="112"/>
      <c r="QVE54" s="112"/>
      <c r="QVF54" s="112"/>
      <c r="QVG54" s="112"/>
      <c r="QVH54" s="112"/>
      <c r="QVI54" s="112"/>
      <c r="QVJ54" s="112"/>
      <c r="QVK54" s="112"/>
      <c r="QVL54" s="112"/>
      <c r="QVM54" s="112"/>
      <c r="QVN54" s="112"/>
      <c r="QVO54" s="112"/>
      <c r="QVP54" s="112"/>
      <c r="QVQ54" s="112"/>
      <c r="QVR54" s="112"/>
      <c r="QVS54" s="112"/>
      <c r="QVT54" s="112"/>
      <c r="QVU54" s="112"/>
      <c r="QVV54" s="112"/>
      <c r="QVW54" s="112"/>
      <c r="QVX54" s="112"/>
      <c r="QVY54" s="112"/>
      <c r="QVZ54" s="112"/>
      <c r="QWA54" s="112"/>
      <c r="QWB54" s="112"/>
      <c r="QWC54" s="112"/>
      <c r="QWD54" s="112"/>
      <c r="QWE54" s="112"/>
      <c r="QWF54" s="112"/>
      <c r="QWG54" s="112"/>
      <c r="QWH54" s="112"/>
      <c r="QWI54" s="112"/>
      <c r="QWJ54" s="112"/>
      <c r="QWK54" s="112"/>
      <c r="QWL54" s="112"/>
      <c r="QWM54" s="112"/>
      <c r="QWN54" s="112"/>
      <c r="QWO54" s="112"/>
      <c r="QWP54" s="112"/>
      <c r="QWQ54" s="112"/>
      <c r="QWR54" s="112"/>
      <c r="QWS54" s="112"/>
      <c r="QWT54" s="112"/>
      <c r="QWU54" s="112"/>
      <c r="QWV54" s="112"/>
      <c r="QWW54" s="112"/>
      <c r="QWX54" s="112"/>
      <c r="QWY54" s="112"/>
      <c r="QWZ54" s="112"/>
      <c r="QXA54" s="112"/>
      <c r="QXB54" s="112"/>
      <c r="QXC54" s="112"/>
      <c r="QXD54" s="112"/>
      <c r="QXE54" s="112"/>
      <c r="QXF54" s="112"/>
      <c r="QXG54" s="112"/>
      <c r="QXH54" s="112"/>
      <c r="QXI54" s="112"/>
      <c r="QXJ54" s="112"/>
      <c r="QXK54" s="112"/>
      <c r="QXL54" s="112"/>
      <c r="QXM54" s="112"/>
      <c r="QXN54" s="112"/>
      <c r="QXO54" s="112"/>
      <c r="QXP54" s="112"/>
      <c r="QXQ54" s="112"/>
      <c r="QXR54" s="112"/>
      <c r="QXS54" s="112"/>
      <c r="QXT54" s="112"/>
      <c r="QXU54" s="112"/>
      <c r="QXV54" s="112"/>
      <c r="QXW54" s="112"/>
      <c r="QXX54" s="112"/>
      <c r="QXY54" s="112"/>
      <c r="QXZ54" s="112"/>
      <c r="QYA54" s="112"/>
      <c r="QYB54" s="112"/>
      <c r="QYC54" s="112"/>
      <c r="QYD54" s="112"/>
      <c r="QYE54" s="112"/>
      <c r="QYF54" s="112"/>
      <c r="QYG54" s="112"/>
      <c r="QYH54" s="112"/>
      <c r="QYI54" s="112"/>
      <c r="QYJ54" s="112"/>
      <c r="QYK54" s="112"/>
      <c r="QYL54" s="112"/>
      <c r="QYM54" s="112"/>
      <c r="QYN54" s="112"/>
      <c r="QYO54" s="112"/>
      <c r="QYP54" s="112"/>
      <c r="QYQ54" s="112"/>
      <c r="QYR54" s="112"/>
      <c r="QYS54" s="112"/>
      <c r="QYT54" s="112"/>
      <c r="QYU54" s="112"/>
      <c r="QYV54" s="112"/>
      <c r="QYW54" s="112"/>
      <c r="QYX54" s="112"/>
      <c r="QYY54" s="112"/>
      <c r="QYZ54" s="112"/>
      <c r="QZA54" s="112"/>
      <c r="QZB54" s="112"/>
      <c r="QZC54" s="112"/>
      <c r="QZD54" s="112"/>
      <c r="QZE54" s="112"/>
      <c r="QZF54" s="112"/>
      <c r="QZG54" s="112"/>
      <c r="QZH54" s="112"/>
      <c r="QZI54" s="112"/>
      <c r="QZJ54" s="112"/>
      <c r="QZK54" s="112"/>
      <c r="QZL54" s="112"/>
      <c r="QZM54" s="112"/>
      <c r="QZN54" s="112"/>
      <c r="QZO54" s="112"/>
      <c r="QZP54" s="112"/>
      <c r="QZQ54" s="112"/>
      <c r="QZR54" s="112"/>
      <c r="QZS54" s="112"/>
      <c r="QZT54" s="112"/>
      <c r="QZU54" s="112"/>
      <c r="QZV54" s="112"/>
      <c r="QZW54" s="112"/>
      <c r="QZX54" s="112"/>
      <c r="QZY54" s="112"/>
      <c r="QZZ54" s="112"/>
      <c r="RAA54" s="112"/>
      <c r="RAB54" s="112"/>
      <c r="RAC54" s="112"/>
      <c r="RAD54" s="112"/>
      <c r="RAE54" s="112"/>
      <c r="RAF54" s="112"/>
      <c r="RAG54" s="112"/>
      <c r="RAH54" s="112"/>
      <c r="RAI54" s="112"/>
      <c r="RAJ54" s="112"/>
      <c r="RAK54" s="112"/>
      <c r="RAL54" s="112"/>
      <c r="RAM54" s="112"/>
      <c r="RAN54" s="112"/>
      <c r="RAO54" s="112"/>
      <c r="RAP54" s="112"/>
      <c r="RAQ54" s="112"/>
      <c r="RAR54" s="112"/>
      <c r="RAS54" s="112"/>
      <c r="RAT54" s="112"/>
      <c r="RAU54" s="112"/>
      <c r="RAV54" s="112"/>
      <c r="RAW54" s="112"/>
      <c r="RAX54" s="112"/>
      <c r="RAY54" s="112"/>
      <c r="RAZ54" s="112"/>
      <c r="RBA54" s="112"/>
      <c r="RBB54" s="112"/>
      <c r="RBC54" s="112"/>
      <c r="RBD54" s="112"/>
      <c r="RBE54" s="112"/>
      <c r="RBF54" s="112"/>
      <c r="RBG54" s="112"/>
      <c r="RBH54" s="112"/>
      <c r="RBI54" s="112"/>
      <c r="RBJ54" s="112"/>
      <c r="RBK54" s="112"/>
      <c r="RBL54" s="112"/>
      <c r="RBM54" s="112"/>
      <c r="RBN54" s="112"/>
      <c r="RBO54" s="112"/>
      <c r="RBP54" s="112"/>
      <c r="RBQ54" s="112"/>
      <c r="RBR54" s="112"/>
      <c r="RBS54" s="112"/>
      <c r="RBT54" s="112"/>
      <c r="RBU54" s="112"/>
      <c r="RBV54" s="112"/>
      <c r="RBW54" s="112"/>
      <c r="RBX54" s="112"/>
      <c r="RBY54" s="112"/>
      <c r="RBZ54" s="112"/>
      <c r="RCA54" s="112"/>
      <c r="RCB54" s="112"/>
      <c r="RCC54" s="112"/>
      <c r="RCD54" s="112"/>
      <c r="RCE54" s="112"/>
      <c r="RCF54" s="112"/>
      <c r="RCG54" s="112"/>
      <c r="RCH54" s="112"/>
      <c r="RCI54" s="112"/>
      <c r="RCJ54" s="112"/>
      <c r="RCK54" s="112"/>
      <c r="RCL54" s="112"/>
      <c r="RCM54" s="112"/>
      <c r="RCN54" s="112"/>
      <c r="RCO54" s="112"/>
      <c r="RCP54" s="112"/>
      <c r="RCQ54" s="112"/>
      <c r="RCR54" s="112"/>
      <c r="RCS54" s="112"/>
      <c r="RCT54" s="112"/>
      <c r="RCU54" s="112"/>
      <c r="RCV54" s="112"/>
      <c r="RCW54" s="112"/>
      <c r="RCX54" s="112"/>
      <c r="RCY54" s="112"/>
      <c r="RCZ54" s="112"/>
      <c r="RDA54" s="112"/>
      <c r="RDB54" s="112"/>
      <c r="RDC54" s="112"/>
      <c r="RDD54" s="112"/>
      <c r="RDE54" s="112"/>
      <c r="RDF54" s="112"/>
      <c r="RDG54" s="112"/>
      <c r="RDH54" s="112"/>
      <c r="RDI54" s="112"/>
      <c r="RDJ54" s="112"/>
      <c r="RDK54" s="112"/>
      <c r="RDL54" s="112"/>
      <c r="RDM54" s="112"/>
      <c r="RDN54" s="112"/>
      <c r="RDO54" s="112"/>
      <c r="RDP54" s="112"/>
      <c r="RDQ54" s="112"/>
      <c r="RDR54" s="112"/>
      <c r="RDS54" s="112"/>
      <c r="RDT54" s="112"/>
      <c r="RDU54" s="112"/>
      <c r="RDV54" s="112"/>
      <c r="RDW54" s="112"/>
      <c r="RDX54" s="112"/>
      <c r="RDY54" s="112"/>
      <c r="RDZ54" s="112"/>
      <c r="REA54" s="112"/>
      <c r="REB54" s="112"/>
      <c r="REC54" s="112"/>
      <c r="RED54" s="112"/>
      <c r="REE54" s="112"/>
      <c r="REF54" s="112"/>
      <c r="REG54" s="112"/>
      <c r="REH54" s="112"/>
      <c r="REI54" s="112"/>
      <c r="REJ54" s="112"/>
      <c r="REK54" s="112"/>
      <c r="REL54" s="112"/>
      <c r="REM54" s="112"/>
      <c r="REN54" s="112"/>
      <c r="REO54" s="112"/>
      <c r="REP54" s="112"/>
      <c r="REQ54" s="112"/>
      <c r="RER54" s="112"/>
      <c r="RES54" s="112"/>
      <c r="RET54" s="112"/>
      <c r="REU54" s="112"/>
      <c r="REV54" s="112"/>
      <c r="REW54" s="112"/>
      <c r="REX54" s="112"/>
      <c r="REY54" s="112"/>
      <c r="REZ54" s="112"/>
      <c r="RFA54" s="112"/>
      <c r="RFB54" s="112"/>
      <c r="RFC54" s="112"/>
      <c r="RFD54" s="112"/>
      <c r="RFE54" s="112"/>
      <c r="RFF54" s="112"/>
      <c r="RFG54" s="112"/>
      <c r="RFH54" s="112"/>
      <c r="RFI54" s="112"/>
      <c r="RFJ54" s="112"/>
      <c r="RFK54" s="112"/>
      <c r="RFL54" s="112"/>
      <c r="RFM54" s="112"/>
      <c r="RFN54" s="112"/>
      <c r="RFO54" s="112"/>
      <c r="RFP54" s="112"/>
      <c r="RFQ54" s="112"/>
      <c r="RFR54" s="112"/>
      <c r="RFS54" s="112"/>
      <c r="RFT54" s="112"/>
      <c r="RFU54" s="112"/>
      <c r="RFV54" s="112"/>
      <c r="RFW54" s="112"/>
      <c r="RFX54" s="112"/>
      <c r="RFY54" s="112"/>
      <c r="RFZ54" s="112"/>
      <c r="RGA54" s="112"/>
      <c r="RGB54" s="112"/>
      <c r="RGC54" s="112"/>
      <c r="RGD54" s="112"/>
      <c r="RGE54" s="112"/>
      <c r="RGF54" s="112"/>
      <c r="RGG54" s="112"/>
      <c r="RGH54" s="112"/>
      <c r="RGI54" s="112"/>
      <c r="RGJ54" s="112"/>
      <c r="RGK54" s="112"/>
      <c r="RGL54" s="112"/>
      <c r="RGM54" s="112"/>
      <c r="RGN54" s="112"/>
      <c r="RGO54" s="112"/>
      <c r="RGP54" s="112"/>
      <c r="RGQ54" s="112"/>
      <c r="RGR54" s="112"/>
      <c r="RGS54" s="112"/>
      <c r="RGT54" s="112"/>
      <c r="RGU54" s="112"/>
      <c r="RGV54" s="112"/>
      <c r="RGW54" s="112"/>
      <c r="RGX54" s="112"/>
      <c r="RGY54" s="112"/>
      <c r="RGZ54" s="112"/>
      <c r="RHA54" s="112"/>
      <c r="RHB54" s="112"/>
      <c r="RHC54" s="112"/>
      <c r="RHD54" s="112"/>
      <c r="RHE54" s="112"/>
      <c r="RHF54" s="112"/>
      <c r="RHG54" s="112"/>
      <c r="RHH54" s="112"/>
      <c r="RHI54" s="112"/>
      <c r="RHJ54" s="112"/>
      <c r="RHK54" s="112"/>
      <c r="RHL54" s="112"/>
      <c r="RHM54" s="112"/>
      <c r="RHN54" s="112"/>
      <c r="RHO54" s="112"/>
      <c r="RHP54" s="112"/>
      <c r="RHQ54" s="112"/>
      <c r="RHR54" s="112"/>
      <c r="RHS54" s="112"/>
      <c r="RHT54" s="112"/>
      <c r="RHU54" s="112"/>
      <c r="RHV54" s="112"/>
      <c r="RHW54" s="112"/>
      <c r="RHX54" s="112"/>
      <c r="RHY54" s="112"/>
      <c r="RHZ54" s="112"/>
      <c r="RIA54" s="112"/>
      <c r="RIB54" s="112"/>
      <c r="RIC54" s="112"/>
      <c r="RID54" s="112"/>
      <c r="RIE54" s="112"/>
      <c r="RIF54" s="112"/>
      <c r="RIG54" s="112"/>
      <c r="RIH54" s="112"/>
      <c r="RII54" s="112"/>
      <c r="RIJ54" s="112"/>
      <c r="RIK54" s="112"/>
      <c r="RIL54" s="112"/>
      <c r="RIM54" s="112"/>
      <c r="RIN54" s="112"/>
      <c r="RIO54" s="112"/>
      <c r="RIP54" s="112"/>
      <c r="RIQ54" s="112"/>
      <c r="RIR54" s="112"/>
      <c r="RIS54" s="112"/>
      <c r="RIT54" s="112"/>
      <c r="RIU54" s="112"/>
      <c r="RIV54" s="112"/>
      <c r="RIW54" s="112"/>
      <c r="RIX54" s="112"/>
      <c r="RIY54" s="112"/>
      <c r="RIZ54" s="112"/>
      <c r="RJA54" s="112"/>
      <c r="RJB54" s="112"/>
      <c r="RJC54" s="112"/>
      <c r="RJD54" s="112"/>
      <c r="RJE54" s="112"/>
      <c r="RJF54" s="112"/>
      <c r="RJG54" s="112"/>
      <c r="RJH54" s="112"/>
      <c r="RJI54" s="112"/>
      <c r="RJJ54" s="112"/>
      <c r="RJK54" s="112"/>
      <c r="RJL54" s="112"/>
      <c r="RJM54" s="112"/>
      <c r="RJN54" s="112"/>
      <c r="RJO54" s="112"/>
      <c r="RJP54" s="112"/>
      <c r="RJQ54" s="112"/>
      <c r="RJR54" s="112"/>
      <c r="RJS54" s="112"/>
      <c r="RJT54" s="112"/>
      <c r="RJU54" s="112"/>
      <c r="RJV54" s="112"/>
      <c r="RJW54" s="112"/>
      <c r="RJX54" s="112"/>
      <c r="RJY54" s="112"/>
      <c r="RJZ54" s="112"/>
      <c r="RKA54" s="112"/>
      <c r="RKB54" s="112"/>
      <c r="RKC54" s="112"/>
      <c r="RKD54" s="112"/>
      <c r="RKE54" s="112"/>
      <c r="RKF54" s="112"/>
      <c r="RKG54" s="112"/>
      <c r="RKH54" s="112"/>
      <c r="RKI54" s="112"/>
      <c r="RKJ54" s="112"/>
      <c r="RKK54" s="112"/>
      <c r="RKL54" s="112"/>
      <c r="RKM54" s="112"/>
      <c r="RKN54" s="112"/>
      <c r="RKO54" s="112"/>
      <c r="RKP54" s="112"/>
      <c r="RKQ54" s="112"/>
      <c r="RKR54" s="112"/>
      <c r="RKS54" s="112"/>
      <c r="RKT54" s="112"/>
      <c r="RKU54" s="112"/>
      <c r="RKV54" s="112"/>
      <c r="RKW54" s="112"/>
      <c r="RKX54" s="112"/>
      <c r="RKY54" s="112"/>
      <c r="RKZ54" s="112"/>
      <c r="RLA54" s="112"/>
      <c r="RLB54" s="112"/>
      <c r="RLC54" s="112"/>
      <c r="RLD54" s="112"/>
      <c r="RLE54" s="112"/>
      <c r="RLF54" s="112"/>
      <c r="RLG54" s="112"/>
      <c r="RLH54" s="112"/>
      <c r="RLI54" s="112"/>
      <c r="RLJ54" s="112"/>
      <c r="RLK54" s="112"/>
      <c r="RLL54" s="112"/>
      <c r="RLM54" s="112"/>
      <c r="RLN54" s="112"/>
      <c r="RLO54" s="112"/>
      <c r="RLP54" s="112"/>
      <c r="RLQ54" s="112"/>
      <c r="RLR54" s="112"/>
      <c r="RLS54" s="112"/>
      <c r="RLT54" s="112"/>
      <c r="RLU54" s="112"/>
      <c r="RLV54" s="112"/>
      <c r="RLW54" s="112"/>
      <c r="RLX54" s="112"/>
      <c r="RLY54" s="112"/>
      <c r="RLZ54" s="112"/>
      <c r="RMA54" s="112"/>
      <c r="RMB54" s="112"/>
      <c r="RMC54" s="112"/>
      <c r="RMD54" s="112"/>
      <c r="RME54" s="112"/>
      <c r="RMF54" s="112"/>
      <c r="RMG54" s="112"/>
      <c r="RMH54" s="112"/>
      <c r="RMI54" s="112"/>
      <c r="RMJ54" s="112"/>
      <c r="RMK54" s="112"/>
      <c r="RML54" s="112"/>
      <c r="RMM54" s="112"/>
      <c r="RMN54" s="112"/>
      <c r="RMO54" s="112"/>
      <c r="RMP54" s="112"/>
      <c r="RMQ54" s="112"/>
      <c r="RMR54" s="112"/>
      <c r="RMS54" s="112"/>
      <c r="RMT54" s="112"/>
      <c r="RMU54" s="112"/>
      <c r="RMV54" s="112"/>
      <c r="RMW54" s="112"/>
      <c r="RMX54" s="112"/>
      <c r="RMY54" s="112"/>
      <c r="RMZ54" s="112"/>
      <c r="RNA54" s="112"/>
      <c r="RNB54" s="112"/>
      <c r="RNC54" s="112"/>
      <c r="RND54" s="112"/>
      <c r="RNE54" s="112"/>
      <c r="RNF54" s="112"/>
      <c r="RNG54" s="112"/>
      <c r="RNH54" s="112"/>
      <c r="RNI54" s="112"/>
      <c r="RNJ54" s="112"/>
      <c r="RNK54" s="112"/>
      <c r="RNL54" s="112"/>
      <c r="RNM54" s="112"/>
      <c r="RNN54" s="112"/>
      <c r="RNO54" s="112"/>
      <c r="RNP54" s="112"/>
      <c r="RNQ54" s="112"/>
      <c r="RNR54" s="112"/>
      <c r="RNS54" s="112"/>
      <c r="RNT54" s="112"/>
      <c r="RNU54" s="112"/>
      <c r="RNV54" s="112"/>
      <c r="RNW54" s="112"/>
      <c r="RNX54" s="112"/>
      <c r="RNY54" s="112"/>
      <c r="RNZ54" s="112"/>
      <c r="ROA54" s="112"/>
      <c r="ROB54" s="112"/>
      <c r="ROC54" s="112"/>
      <c r="ROD54" s="112"/>
      <c r="ROE54" s="112"/>
      <c r="ROF54" s="112"/>
      <c r="ROG54" s="112"/>
      <c r="ROH54" s="112"/>
      <c r="ROI54" s="112"/>
      <c r="ROJ54" s="112"/>
      <c r="ROK54" s="112"/>
      <c r="ROL54" s="112"/>
      <c r="ROM54" s="112"/>
      <c r="RON54" s="112"/>
      <c r="ROO54" s="112"/>
      <c r="ROP54" s="112"/>
      <c r="ROQ54" s="112"/>
      <c r="ROR54" s="112"/>
      <c r="ROS54" s="112"/>
      <c r="ROT54" s="112"/>
      <c r="ROU54" s="112"/>
      <c r="ROV54" s="112"/>
      <c r="ROW54" s="112"/>
      <c r="ROX54" s="112"/>
      <c r="ROY54" s="112"/>
      <c r="ROZ54" s="112"/>
      <c r="RPA54" s="112"/>
      <c r="RPB54" s="112"/>
      <c r="RPC54" s="112"/>
      <c r="RPD54" s="112"/>
      <c r="RPE54" s="112"/>
      <c r="RPF54" s="112"/>
      <c r="RPG54" s="112"/>
      <c r="RPH54" s="112"/>
      <c r="RPI54" s="112"/>
      <c r="RPJ54" s="112"/>
      <c r="RPK54" s="112"/>
      <c r="RPL54" s="112"/>
      <c r="RPM54" s="112"/>
      <c r="RPN54" s="112"/>
      <c r="RPO54" s="112"/>
      <c r="RPP54" s="112"/>
      <c r="RPQ54" s="112"/>
      <c r="RPR54" s="112"/>
      <c r="RPS54" s="112"/>
      <c r="RPT54" s="112"/>
      <c r="RPU54" s="112"/>
      <c r="RPV54" s="112"/>
      <c r="RPW54" s="112"/>
      <c r="RPX54" s="112"/>
      <c r="RPY54" s="112"/>
      <c r="RPZ54" s="112"/>
      <c r="RQA54" s="112"/>
      <c r="RQB54" s="112"/>
      <c r="RQC54" s="112"/>
      <c r="RQD54" s="112"/>
      <c r="RQE54" s="112"/>
      <c r="RQF54" s="112"/>
      <c r="RQG54" s="112"/>
      <c r="RQH54" s="112"/>
      <c r="RQI54" s="112"/>
      <c r="RQJ54" s="112"/>
      <c r="RQK54" s="112"/>
      <c r="RQL54" s="112"/>
      <c r="RQM54" s="112"/>
      <c r="RQN54" s="112"/>
      <c r="RQO54" s="112"/>
      <c r="RQP54" s="112"/>
      <c r="RQQ54" s="112"/>
      <c r="RQR54" s="112"/>
      <c r="RQS54" s="112"/>
      <c r="RQT54" s="112"/>
      <c r="RQU54" s="112"/>
      <c r="RQV54" s="112"/>
      <c r="RQW54" s="112"/>
      <c r="RQX54" s="112"/>
      <c r="RQY54" s="112"/>
      <c r="RQZ54" s="112"/>
      <c r="RRA54" s="112"/>
      <c r="RRB54" s="112"/>
      <c r="RRC54" s="112"/>
      <c r="RRD54" s="112"/>
      <c r="RRE54" s="112"/>
      <c r="RRF54" s="112"/>
      <c r="RRG54" s="112"/>
      <c r="RRH54" s="112"/>
      <c r="RRI54" s="112"/>
      <c r="RRJ54" s="112"/>
      <c r="RRK54" s="112"/>
      <c r="RRL54" s="112"/>
      <c r="RRM54" s="112"/>
      <c r="RRN54" s="112"/>
      <c r="RRO54" s="112"/>
      <c r="RRP54" s="112"/>
      <c r="RRQ54" s="112"/>
      <c r="RRR54" s="112"/>
      <c r="RRS54" s="112"/>
      <c r="RRT54" s="112"/>
      <c r="RRU54" s="112"/>
      <c r="RRV54" s="112"/>
      <c r="RRW54" s="112"/>
      <c r="RRX54" s="112"/>
      <c r="RRY54" s="112"/>
      <c r="RRZ54" s="112"/>
      <c r="RSA54" s="112"/>
      <c r="RSB54" s="112"/>
      <c r="RSC54" s="112"/>
      <c r="RSD54" s="112"/>
      <c r="RSE54" s="112"/>
      <c r="RSF54" s="112"/>
      <c r="RSG54" s="112"/>
      <c r="RSH54" s="112"/>
      <c r="RSI54" s="112"/>
      <c r="RSJ54" s="112"/>
      <c r="RSK54" s="112"/>
      <c r="RSL54" s="112"/>
      <c r="RSM54" s="112"/>
      <c r="RSN54" s="112"/>
      <c r="RSO54" s="112"/>
      <c r="RSP54" s="112"/>
      <c r="RSQ54" s="112"/>
      <c r="RSR54" s="112"/>
      <c r="RSS54" s="112"/>
      <c r="RST54" s="112"/>
      <c r="RSU54" s="112"/>
      <c r="RSV54" s="112"/>
      <c r="RSW54" s="112"/>
      <c r="RSX54" s="112"/>
      <c r="RSY54" s="112"/>
      <c r="RSZ54" s="112"/>
      <c r="RTA54" s="112"/>
      <c r="RTB54" s="112"/>
      <c r="RTC54" s="112"/>
      <c r="RTD54" s="112"/>
      <c r="RTE54" s="112"/>
      <c r="RTF54" s="112"/>
      <c r="RTG54" s="112"/>
      <c r="RTH54" s="112"/>
      <c r="RTI54" s="112"/>
      <c r="RTJ54" s="112"/>
      <c r="RTK54" s="112"/>
      <c r="RTL54" s="112"/>
      <c r="RTM54" s="112"/>
      <c r="RTN54" s="112"/>
      <c r="RTO54" s="112"/>
      <c r="RTP54" s="112"/>
      <c r="RTQ54" s="112"/>
      <c r="RTR54" s="112"/>
      <c r="RTS54" s="112"/>
      <c r="RTT54" s="112"/>
      <c r="RTU54" s="112"/>
      <c r="RTV54" s="112"/>
      <c r="RTW54" s="112"/>
      <c r="RTX54" s="112"/>
      <c r="RTY54" s="112"/>
      <c r="RTZ54" s="112"/>
      <c r="RUA54" s="112"/>
      <c r="RUB54" s="112"/>
      <c r="RUC54" s="112"/>
      <c r="RUD54" s="112"/>
      <c r="RUE54" s="112"/>
      <c r="RUF54" s="112"/>
      <c r="RUG54" s="112"/>
      <c r="RUH54" s="112"/>
      <c r="RUI54" s="112"/>
      <c r="RUJ54" s="112"/>
      <c r="RUK54" s="112"/>
      <c r="RUL54" s="112"/>
      <c r="RUM54" s="112"/>
      <c r="RUN54" s="112"/>
      <c r="RUO54" s="112"/>
      <c r="RUP54" s="112"/>
      <c r="RUQ54" s="112"/>
      <c r="RUR54" s="112"/>
      <c r="RUS54" s="112"/>
      <c r="RUT54" s="112"/>
      <c r="RUU54" s="112"/>
      <c r="RUV54" s="112"/>
      <c r="RUW54" s="112"/>
      <c r="RUX54" s="112"/>
      <c r="RUY54" s="112"/>
      <c r="RUZ54" s="112"/>
      <c r="RVA54" s="112"/>
      <c r="RVB54" s="112"/>
      <c r="RVC54" s="112"/>
      <c r="RVD54" s="112"/>
      <c r="RVE54" s="112"/>
      <c r="RVF54" s="112"/>
      <c r="RVG54" s="112"/>
      <c r="RVH54" s="112"/>
      <c r="RVI54" s="112"/>
      <c r="RVJ54" s="112"/>
      <c r="RVK54" s="112"/>
      <c r="RVL54" s="112"/>
      <c r="RVM54" s="112"/>
      <c r="RVN54" s="112"/>
      <c r="RVO54" s="112"/>
      <c r="RVP54" s="112"/>
      <c r="RVQ54" s="112"/>
      <c r="RVR54" s="112"/>
      <c r="RVS54" s="112"/>
      <c r="RVT54" s="112"/>
      <c r="RVU54" s="112"/>
      <c r="RVV54" s="112"/>
      <c r="RVW54" s="112"/>
      <c r="RVX54" s="112"/>
      <c r="RVY54" s="112"/>
      <c r="RVZ54" s="112"/>
      <c r="RWA54" s="112"/>
      <c r="RWB54" s="112"/>
      <c r="RWC54" s="112"/>
      <c r="RWD54" s="112"/>
      <c r="RWE54" s="112"/>
      <c r="RWF54" s="112"/>
      <c r="RWG54" s="112"/>
      <c r="RWH54" s="112"/>
      <c r="RWI54" s="112"/>
      <c r="RWJ54" s="112"/>
      <c r="RWK54" s="112"/>
      <c r="RWL54" s="112"/>
      <c r="RWM54" s="112"/>
      <c r="RWN54" s="112"/>
      <c r="RWO54" s="112"/>
      <c r="RWP54" s="112"/>
      <c r="RWQ54" s="112"/>
      <c r="RWR54" s="112"/>
      <c r="RWS54" s="112"/>
      <c r="RWT54" s="112"/>
      <c r="RWU54" s="112"/>
      <c r="RWV54" s="112"/>
      <c r="RWW54" s="112"/>
      <c r="RWX54" s="112"/>
      <c r="RWY54" s="112"/>
      <c r="RWZ54" s="112"/>
      <c r="RXA54" s="112"/>
      <c r="RXB54" s="112"/>
      <c r="RXC54" s="112"/>
      <c r="RXD54" s="112"/>
      <c r="RXE54" s="112"/>
      <c r="RXF54" s="112"/>
      <c r="RXG54" s="112"/>
      <c r="RXH54" s="112"/>
      <c r="RXI54" s="112"/>
      <c r="RXJ54" s="112"/>
      <c r="RXK54" s="112"/>
      <c r="RXL54" s="112"/>
      <c r="RXM54" s="112"/>
      <c r="RXN54" s="112"/>
      <c r="RXO54" s="112"/>
      <c r="RXP54" s="112"/>
      <c r="RXQ54" s="112"/>
      <c r="RXR54" s="112"/>
      <c r="RXS54" s="112"/>
      <c r="RXT54" s="112"/>
      <c r="RXU54" s="112"/>
      <c r="RXV54" s="112"/>
      <c r="RXW54" s="112"/>
      <c r="RXX54" s="112"/>
      <c r="RXY54" s="112"/>
      <c r="RXZ54" s="112"/>
      <c r="RYA54" s="112"/>
      <c r="RYB54" s="112"/>
      <c r="RYC54" s="112"/>
      <c r="RYD54" s="112"/>
      <c r="RYE54" s="112"/>
      <c r="RYF54" s="112"/>
      <c r="RYG54" s="112"/>
      <c r="RYH54" s="112"/>
      <c r="RYI54" s="112"/>
      <c r="RYJ54" s="112"/>
      <c r="RYK54" s="112"/>
      <c r="RYL54" s="112"/>
      <c r="RYM54" s="112"/>
      <c r="RYN54" s="112"/>
      <c r="RYO54" s="112"/>
      <c r="RYP54" s="112"/>
      <c r="RYQ54" s="112"/>
      <c r="RYR54" s="112"/>
      <c r="RYS54" s="112"/>
      <c r="RYT54" s="112"/>
      <c r="RYU54" s="112"/>
      <c r="RYV54" s="112"/>
      <c r="RYW54" s="112"/>
      <c r="RYX54" s="112"/>
      <c r="RYY54" s="112"/>
      <c r="RYZ54" s="112"/>
      <c r="RZA54" s="112"/>
      <c r="RZB54" s="112"/>
      <c r="RZC54" s="112"/>
      <c r="RZD54" s="112"/>
      <c r="RZE54" s="112"/>
      <c r="RZF54" s="112"/>
      <c r="RZG54" s="112"/>
      <c r="RZH54" s="112"/>
      <c r="RZI54" s="112"/>
      <c r="RZJ54" s="112"/>
      <c r="RZK54" s="112"/>
      <c r="RZL54" s="112"/>
      <c r="RZM54" s="112"/>
      <c r="RZN54" s="112"/>
      <c r="RZO54" s="112"/>
      <c r="RZP54" s="112"/>
      <c r="RZQ54" s="112"/>
      <c r="RZR54" s="112"/>
      <c r="RZS54" s="112"/>
      <c r="RZT54" s="112"/>
      <c r="RZU54" s="112"/>
      <c r="RZV54" s="112"/>
      <c r="RZW54" s="112"/>
      <c r="RZX54" s="112"/>
      <c r="RZY54" s="112"/>
      <c r="RZZ54" s="112"/>
      <c r="SAA54" s="112"/>
      <c r="SAB54" s="112"/>
      <c r="SAC54" s="112"/>
      <c r="SAD54" s="112"/>
      <c r="SAE54" s="112"/>
      <c r="SAF54" s="112"/>
      <c r="SAG54" s="112"/>
      <c r="SAH54" s="112"/>
      <c r="SAI54" s="112"/>
      <c r="SAJ54" s="112"/>
      <c r="SAK54" s="112"/>
      <c r="SAL54" s="112"/>
      <c r="SAM54" s="112"/>
      <c r="SAN54" s="112"/>
      <c r="SAO54" s="112"/>
      <c r="SAP54" s="112"/>
      <c r="SAQ54" s="112"/>
      <c r="SAR54" s="112"/>
      <c r="SAS54" s="112"/>
      <c r="SAT54" s="112"/>
      <c r="SAU54" s="112"/>
      <c r="SAV54" s="112"/>
      <c r="SAW54" s="112"/>
      <c r="SAX54" s="112"/>
      <c r="SAY54" s="112"/>
      <c r="SAZ54" s="112"/>
      <c r="SBA54" s="112"/>
      <c r="SBB54" s="112"/>
      <c r="SBC54" s="112"/>
      <c r="SBD54" s="112"/>
      <c r="SBE54" s="112"/>
      <c r="SBF54" s="112"/>
      <c r="SBG54" s="112"/>
      <c r="SBH54" s="112"/>
      <c r="SBI54" s="112"/>
      <c r="SBJ54" s="112"/>
      <c r="SBK54" s="112"/>
      <c r="SBL54" s="112"/>
      <c r="SBM54" s="112"/>
      <c r="SBN54" s="112"/>
      <c r="SBO54" s="112"/>
      <c r="SBP54" s="112"/>
      <c r="SBQ54" s="112"/>
      <c r="SBR54" s="112"/>
      <c r="SBS54" s="112"/>
      <c r="SBT54" s="112"/>
      <c r="SBU54" s="112"/>
      <c r="SBV54" s="112"/>
      <c r="SBW54" s="112"/>
      <c r="SBX54" s="112"/>
      <c r="SBY54" s="112"/>
      <c r="SBZ54" s="112"/>
      <c r="SCA54" s="112"/>
      <c r="SCB54" s="112"/>
      <c r="SCC54" s="112"/>
      <c r="SCD54" s="112"/>
      <c r="SCE54" s="112"/>
      <c r="SCF54" s="112"/>
      <c r="SCG54" s="112"/>
      <c r="SCH54" s="112"/>
      <c r="SCI54" s="112"/>
      <c r="SCJ54" s="112"/>
      <c r="SCK54" s="112"/>
      <c r="SCL54" s="112"/>
      <c r="SCM54" s="112"/>
      <c r="SCN54" s="112"/>
      <c r="SCO54" s="112"/>
      <c r="SCP54" s="112"/>
      <c r="SCQ54" s="112"/>
      <c r="SCR54" s="112"/>
      <c r="SCS54" s="112"/>
      <c r="SCT54" s="112"/>
      <c r="SCU54" s="112"/>
      <c r="SCV54" s="112"/>
      <c r="SCW54" s="112"/>
      <c r="SCX54" s="112"/>
      <c r="SCY54" s="112"/>
      <c r="SCZ54" s="112"/>
      <c r="SDA54" s="112"/>
      <c r="SDB54" s="112"/>
      <c r="SDC54" s="112"/>
      <c r="SDD54" s="112"/>
      <c r="SDE54" s="112"/>
      <c r="SDF54" s="112"/>
      <c r="SDG54" s="112"/>
      <c r="SDH54" s="112"/>
      <c r="SDI54" s="112"/>
      <c r="SDJ54" s="112"/>
      <c r="SDK54" s="112"/>
      <c r="SDL54" s="112"/>
      <c r="SDM54" s="112"/>
      <c r="SDN54" s="112"/>
      <c r="SDO54" s="112"/>
      <c r="SDP54" s="112"/>
      <c r="SDQ54" s="112"/>
      <c r="SDR54" s="112"/>
      <c r="SDS54" s="112"/>
      <c r="SDT54" s="112"/>
      <c r="SDU54" s="112"/>
      <c r="SDV54" s="112"/>
      <c r="SDW54" s="112"/>
      <c r="SDX54" s="112"/>
      <c r="SDY54" s="112"/>
      <c r="SDZ54" s="112"/>
      <c r="SEA54" s="112"/>
      <c r="SEB54" s="112"/>
      <c r="SEC54" s="112"/>
      <c r="SED54" s="112"/>
      <c r="SEE54" s="112"/>
      <c r="SEF54" s="112"/>
      <c r="SEG54" s="112"/>
      <c r="SEH54" s="112"/>
      <c r="SEI54" s="112"/>
      <c r="SEJ54" s="112"/>
      <c r="SEK54" s="112"/>
      <c r="SEL54" s="112"/>
      <c r="SEM54" s="112"/>
      <c r="SEN54" s="112"/>
      <c r="SEO54" s="112"/>
      <c r="SEP54" s="112"/>
      <c r="SEQ54" s="112"/>
      <c r="SER54" s="112"/>
      <c r="SES54" s="112"/>
      <c r="SET54" s="112"/>
      <c r="SEU54" s="112"/>
      <c r="SEV54" s="112"/>
      <c r="SEW54" s="112"/>
      <c r="SEX54" s="112"/>
      <c r="SEY54" s="112"/>
      <c r="SEZ54" s="112"/>
      <c r="SFA54" s="112"/>
      <c r="SFB54" s="112"/>
      <c r="SFC54" s="112"/>
      <c r="SFD54" s="112"/>
      <c r="SFE54" s="112"/>
      <c r="SFF54" s="112"/>
      <c r="SFG54" s="112"/>
      <c r="SFH54" s="112"/>
      <c r="SFI54" s="112"/>
      <c r="SFJ54" s="112"/>
      <c r="SFK54" s="112"/>
      <c r="SFL54" s="112"/>
      <c r="SFM54" s="112"/>
      <c r="SFN54" s="112"/>
      <c r="SFO54" s="112"/>
      <c r="SFP54" s="112"/>
      <c r="SFQ54" s="112"/>
      <c r="SFR54" s="112"/>
      <c r="SFS54" s="112"/>
      <c r="SFT54" s="112"/>
      <c r="SFU54" s="112"/>
      <c r="SFV54" s="112"/>
      <c r="SFW54" s="112"/>
      <c r="SFX54" s="112"/>
      <c r="SFY54" s="112"/>
      <c r="SFZ54" s="112"/>
      <c r="SGA54" s="112"/>
      <c r="SGB54" s="112"/>
      <c r="SGC54" s="112"/>
      <c r="SGD54" s="112"/>
      <c r="SGE54" s="112"/>
      <c r="SGF54" s="112"/>
      <c r="SGG54" s="112"/>
      <c r="SGH54" s="112"/>
      <c r="SGI54" s="112"/>
      <c r="SGJ54" s="112"/>
      <c r="SGK54" s="112"/>
      <c r="SGL54" s="112"/>
      <c r="SGM54" s="112"/>
      <c r="SGN54" s="112"/>
      <c r="SGO54" s="112"/>
      <c r="SGP54" s="112"/>
      <c r="SGQ54" s="112"/>
      <c r="SGR54" s="112"/>
      <c r="SGS54" s="112"/>
      <c r="SGT54" s="112"/>
      <c r="SGU54" s="112"/>
      <c r="SGV54" s="112"/>
      <c r="SGW54" s="112"/>
      <c r="SGX54" s="112"/>
      <c r="SGY54" s="112"/>
      <c r="SGZ54" s="112"/>
      <c r="SHA54" s="112"/>
      <c r="SHB54" s="112"/>
      <c r="SHC54" s="112"/>
      <c r="SHD54" s="112"/>
      <c r="SHE54" s="112"/>
      <c r="SHF54" s="112"/>
      <c r="SHG54" s="112"/>
      <c r="SHH54" s="112"/>
      <c r="SHI54" s="112"/>
      <c r="SHJ54" s="112"/>
      <c r="SHK54" s="112"/>
      <c r="SHL54" s="112"/>
      <c r="SHM54" s="112"/>
      <c r="SHN54" s="112"/>
      <c r="SHO54" s="112"/>
      <c r="SHP54" s="112"/>
      <c r="SHQ54" s="112"/>
      <c r="SHR54" s="112"/>
      <c r="SHS54" s="112"/>
      <c r="SHT54" s="112"/>
      <c r="SHU54" s="112"/>
      <c r="SHV54" s="112"/>
      <c r="SHW54" s="112"/>
      <c r="SHX54" s="112"/>
      <c r="SHY54" s="112"/>
      <c r="SHZ54" s="112"/>
      <c r="SIA54" s="112"/>
      <c r="SIB54" s="112"/>
      <c r="SIC54" s="112"/>
      <c r="SID54" s="112"/>
      <c r="SIE54" s="112"/>
      <c r="SIF54" s="112"/>
      <c r="SIG54" s="112"/>
      <c r="SIH54" s="112"/>
      <c r="SII54" s="112"/>
      <c r="SIJ54" s="112"/>
      <c r="SIK54" s="112"/>
      <c r="SIL54" s="112"/>
      <c r="SIM54" s="112"/>
      <c r="SIN54" s="112"/>
      <c r="SIO54" s="112"/>
      <c r="SIP54" s="112"/>
      <c r="SIQ54" s="112"/>
      <c r="SIR54" s="112"/>
      <c r="SIS54" s="112"/>
      <c r="SIT54" s="112"/>
      <c r="SIU54" s="112"/>
      <c r="SIV54" s="112"/>
      <c r="SIW54" s="112"/>
      <c r="SIX54" s="112"/>
      <c r="SIY54" s="112"/>
      <c r="SIZ54" s="112"/>
      <c r="SJA54" s="112"/>
      <c r="SJB54" s="112"/>
      <c r="SJC54" s="112"/>
      <c r="SJD54" s="112"/>
      <c r="SJE54" s="112"/>
      <c r="SJF54" s="112"/>
      <c r="SJG54" s="112"/>
      <c r="SJH54" s="112"/>
      <c r="SJI54" s="112"/>
      <c r="SJJ54" s="112"/>
      <c r="SJK54" s="112"/>
      <c r="SJL54" s="112"/>
      <c r="SJM54" s="112"/>
      <c r="SJN54" s="112"/>
      <c r="SJO54" s="112"/>
      <c r="SJP54" s="112"/>
      <c r="SJQ54" s="112"/>
      <c r="SJR54" s="112"/>
      <c r="SJS54" s="112"/>
      <c r="SJT54" s="112"/>
      <c r="SJU54" s="112"/>
      <c r="SJV54" s="112"/>
      <c r="SJW54" s="112"/>
      <c r="SJX54" s="112"/>
      <c r="SJY54" s="112"/>
      <c r="SJZ54" s="112"/>
      <c r="SKA54" s="112"/>
      <c r="SKB54" s="112"/>
      <c r="SKC54" s="112"/>
      <c r="SKD54" s="112"/>
      <c r="SKE54" s="112"/>
      <c r="SKF54" s="112"/>
      <c r="SKG54" s="112"/>
      <c r="SKH54" s="112"/>
      <c r="SKI54" s="112"/>
      <c r="SKJ54" s="112"/>
      <c r="SKK54" s="112"/>
      <c r="SKL54" s="112"/>
      <c r="SKM54" s="112"/>
      <c r="SKN54" s="112"/>
      <c r="SKO54" s="112"/>
      <c r="SKP54" s="112"/>
      <c r="SKQ54" s="112"/>
      <c r="SKR54" s="112"/>
      <c r="SKS54" s="112"/>
      <c r="SKT54" s="112"/>
      <c r="SKU54" s="112"/>
      <c r="SKV54" s="112"/>
      <c r="SKW54" s="112"/>
      <c r="SKX54" s="112"/>
      <c r="SKY54" s="112"/>
      <c r="SKZ54" s="112"/>
      <c r="SLA54" s="112"/>
      <c r="SLB54" s="112"/>
      <c r="SLC54" s="112"/>
      <c r="SLD54" s="112"/>
      <c r="SLE54" s="112"/>
      <c r="SLF54" s="112"/>
      <c r="SLG54" s="112"/>
      <c r="SLH54" s="112"/>
      <c r="SLI54" s="112"/>
      <c r="SLJ54" s="112"/>
      <c r="SLK54" s="112"/>
      <c r="SLL54" s="112"/>
      <c r="SLM54" s="112"/>
      <c r="SLN54" s="112"/>
      <c r="SLO54" s="112"/>
      <c r="SLP54" s="112"/>
      <c r="SLQ54" s="112"/>
      <c r="SLR54" s="112"/>
      <c r="SLS54" s="112"/>
      <c r="SLT54" s="112"/>
      <c r="SLU54" s="112"/>
      <c r="SLV54" s="112"/>
      <c r="SLW54" s="112"/>
      <c r="SLX54" s="112"/>
      <c r="SLY54" s="112"/>
      <c r="SLZ54" s="112"/>
      <c r="SMA54" s="112"/>
      <c r="SMB54" s="112"/>
      <c r="SMC54" s="112"/>
      <c r="SMD54" s="112"/>
      <c r="SME54" s="112"/>
      <c r="SMF54" s="112"/>
      <c r="SMG54" s="112"/>
      <c r="SMH54" s="112"/>
      <c r="SMI54" s="112"/>
      <c r="SMJ54" s="112"/>
      <c r="SMK54" s="112"/>
      <c r="SML54" s="112"/>
      <c r="SMM54" s="112"/>
      <c r="SMN54" s="112"/>
      <c r="SMO54" s="112"/>
      <c r="SMP54" s="112"/>
      <c r="SMQ54" s="112"/>
      <c r="SMR54" s="112"/>
      <c r="SMS54" s="112"/>
      <c r="SMT54" s="112"/>
      <c r="SMU54" s="112"/>
      <c r="SMV54" s="112"/>
      <c r="SMW54" s="112"/>
      <c r="SMX54" s="112"/>
      <c r="SMY54" s="112"/>
      <c r="SMZ54" s="112"/>
      <c r="SNA54" s="112"/>
      <c r="SNB54" s="112"/>
      <c r="SNC54" s="112"/>
      <c r="SND54" s="112"/>
      <c r="SNE54" s="112"/>
      <c r="SNF54" s="112"/>
      <c r="SNG54" s="112"/>
      <c r="SNH54" s="112"/>
      <c r="SNI54" s="112"/>
      <c r="SNJ54" s="112"/>
      <c r="SNK54" s="112"/>
      <c r="SNL54" s="112"/>
      <c r="SNM54" s="112"/>
      <c r="SNN54" s="112"/>
      <c r="SNO54" s="112"/>
      <c r="SNP54" s="112"/>
      <c r="SNQ54" s="112"/>
      <c r="SNR54" s="112"/>
      <c r="SNS54" s="112"/>
      <c r="SNT54" s="112"/>
      <c r="SNU54" s="112"/>
      <c r="SNV54" s="112"/>
      <c r="SNW54" s="112"/>
      <c r="SNX54" s="112"/>
      <c r="SNY54" s="112"/>
      <c r="SNZ54" s="112"/>
      <c r="SOA54" s="112"/>
      <c r="SOB54" s="112"/>
      <c r="SOC54" s="112"/>
      <c r="SOD54" s="112"/>
      <c r="SOE54" s="112"/>
      <c r="SOF54" s="112"/>
      <c r="SOG54" s="112"/>
      <c r="SOH54" s="112"/>
      <c r="SOI54" s="112"/>
      <c r="SOJ54" s="112"/>
      <c r="SOK54" s="112"/>
      <c r="SOL54" s="112"/>
      <c r="SOM54" s="112"/>
      <c r="SON54" s="112"/>
      <c r="SOO54" s="112"/>
      <c r="SOP54" s="112"/>
      <c r="SOQ54" s="112"/>
      <c r="SOR54" s="112"/>
      <c r="SOS54" s="112"/>
      <c r="SOT54" s="112"/>
      <c r="SOU54" s="112"/>
      <c r="SOV54" s="112"/>
      <c r="SOW54" s="112"/>
      <c r="SOX54" s="112"/>
      <c r="SOY54" s="112"/>
      <c r="SOZ54" s="112"/>
      <c r="SPA54" s="112"/>
      <c r="SPB54" s="112"/>
      <c r="SPC54" s="112"/>
      <c r="SPD54" s="112"/>
      <c r="SPE54" s="112"/>
      <c r="SPF54" s="112"/>
      <c r="SPG54" s="112"/>
      <c r="SPH54" s="112"/>
      <c r="SPI54" s="112"/>
      <c r="SPJ54" s="112"/>
      <c r="SPK54" s="112"/>
      <c r="SPL54" s="112"/>
      <c r="SPM54" s="112"/>
      <c r="SPN54" s="112"/>
      <c r="SPO54" s="112"/>
      <c r="SPP54" s="112"/>
      <c r="SPQ54" s="112"/>
      <c r="SPR54" s="112"/>
      <c r="SPS54" s="112"/>
      <c r="SPT54" s="112"/>
      <c r="SPU54" s="112"/>
      <c r="SPV54" s="112"/>
      <c r="SPW54" s="112"/>
      <c r="SPX54" s="112"/>
      <c r="SPY54" s="112"/>
      <c r="SPZ54" s="112"/>
      <c r="SQA54" s="112"/>
      <c r="SQB54" s="112"/>
      <c r="SQC54" s="112"/>
      <c r="SQD54" s="112"/>
      <c r="SQE54" s="112"/>
      <c r="SQF54" s="112"/>
      <c r="SQG54" s="112"/>
      <c r="SQH54" s="112"/>
      <c r="SQI54" s="112"/>
      <c r="SQJ54" s="112"/>
      <c r="SQK54" s="112"/>
      <c r="SQL54" s="112"/>
      <c r="SQM54" s="112"/>
      <c r="SQN54" s="112"/>
      <c r="SQO54" s="112"/>
      <c r="SQP54" s="112"/>
      <c r="SQQ54" s="112"/>
      <c r="SQR54" s="112"/>
      <c r="SQS54" s="112"/>
      <c r="SQT54" s="112"/>
      <c r="SQU54" s="112"/>
      <c r="SQV54" s="112"/>
      <c r="SQW54" s="112"/>
      <c r="SQX54" s="112"/>
      <c r="SQY54" s="112"/>
      <c r="SQZ54" s="112"/>
      <c r="SRA54" s="112"/>
      <c r="SRB54" s="112"/>
      <c r="SRC54" s="112"/>
      <c r="SRD54" s="112"/>
      <c r="SRE54" s="112"/>
      <c r="SRF54" s="112"/>
      <c r="SRG54" s="112"/>
      <c r="SRH54" s="112"/>
      <c r="SRI54" s="112"/>
      <c r="SRJ54" s="112"/>
      <c r="SRK54" s="112"/>
      <c r="SRL54" s="112"/>
      <c r="SRM54" s="112"/>
      <c r="SRN54" s="112"/>
      <c r="SRO54" s="112"/>
      <c r="SRP54" s="112"/>
      <c r="SRQ54" s="112"/>
      <c r="SRR54" s="112"/>
      <c r="SRS54" s="112"/>
      <c r="SRT54" s="112"/>
      <c r="SRU54" s="112"/>
      <c r="SRV54" s="112"/>
      <c r="SRW54" s="112"/>
      <c r="SRX54" s="112"/>
      <c r="SRY54" s="112"/>
      <c r="SRZ54" s="112"/>
      <c r="SSA54" s="112"/>
      <c r="SSB54" s="112"/>
      <c r="SSC54" s="112"/>
      <c r="SSD54" s="112"/>
      <c r="SSE54" s="112"/>
      <c r="SSF54" s="112"/>
      <c r="SSG54" s="112"/>
      <c r="SSH54" s="112"/>
      <c r="SSI54" s="112"/>
      <c r="SSJ54" s="112"/>
      <c r="SSK54" s="112"/>
      <c r="SSL54" s="112"/>
      <c r="SSM54" s="112"/>
      <c r="SSN54" s="112"/>
      <c r="SSO54" s="112"/>
      <c r="SSP54" s="112"/>
      <c r="SSQ54" s="112"/>
      <c r="SSR54" s="112"/>
      <c r="SSS54" s="112"/>
      <c r="SST54" s="112"/>
      <c r="SSU54" s="112"/>
      <c r="SSV54" s="112"/>
      <c r="SSW54" s="112"/>
      <c r="SSX54" s="112"/>
      <c r="SSY54" s="112"/>
      <c r="SSZ54" s="112"/>
      <c r="STA54" s="112"/>
      <c r="STB54" s="112"/>
      <c r="STC54" s="112"/>
      <c r="STD54" s="112"/>
      <c r="STE54" s="112"/>
      <c r="STF54" s="112"/>
      <c r="STG54" s="112"/>
      <c r="STH54" s="112"/>
      <c r="STI54" s="112"/>
      <c r="STJ54" s="112"/>
      <c r="STK54" s="112"/>
      <c r="STL54" s="112"/>
      <c r="STM54" s="112"/>
      <c r="STN54" s="112"/>
      <c r="STO54" s="112"/>
      <c r="STP54" s="112"/>
      <c r="STQ54" s="112"/>
      <c r="STR54" s="112"/>
      <c r="STS54" s="112"/>
      <c r="STT54" s="112"/>
      <c r="STU54" s="112"/>
      <c r="STV54" s="112"/>
      <c r="STW54" s="112"/>
      <c r="STX54" s="112"/>
      <c r="STY54" s="112"/>
      <c r="STZ54" s="112"/>
      <c r="SUA54" s="112"/>
      <c r="SUB54" s="112"/>
      <c r="SUC54" s="112"/>
      <c r="SUD54" s="112"/>
      <c r="SUE54" s="112"/>
      <c r="SUF54" s="112"/>
      <c r="SUG54" s="112"/>
      <c r="SUH54" s="112"/>
      <c r="SUI54" s="112"/>
      <c r="SUJ54" s="112"/>
      <c r="SUK54" s="112"/>
      <c r="SUL54" s="112"/>
      <c r="SUM54" s="112"/>
      <c r="SUN54" s="112"/>
      <c r="SUO54" s="112"/>
      <c r="SUP54" s="112"/>
      <c r="SUQ54" s="112"/>
      <c r="SUR54" s="112"/>
      <c r="SUS54" s="112"/>
      <c r="SUT54" s="112"/>
      <c r="SUU54" s="112"/>
      <c r="SUV54" s="112"/>
      <c r="SUW54" s="112"/>
      <c r="SUX54" s="112"/>
      <c r="SUY54" s="112"/>
      <c r="SUZ54" s="112"/>
      <c r="SVA54" s="112"/>
      <c r="SVB54" s="112"/>
      <c r="SVC54" s="112"/>
      <c r="SVD54" s="112"/>
      <c r="SVE54" s="112"/>
      <c r="SVF54" s="112"/>
      <c r="SVG54" s="112"/>
      <c r="SVH54" s="112"/>
      <c r="SVI54" s="112"/>
      <c r="SVJ54" s="112"/>
      <c r="SVK54" s="112"/>
      <c r="SVL54" s="112"/>
      <c r="SVM54" s="112"/>
      <c r="SVN54" s="112"/>
      <c r="SVO54" s="112"/>
      <c r="SVP54" s="112"/>
      <c r="SVQ54" s="112"/>
      <c r="SVR54" s="112"/>
      <c r="SVS54" s="112"/>
      <c r="SVT54" s="112"/>
      <c r="SVU54" s="112"/>
      <c r="SVV54" s="112"/>
      <c r="SVW54" s="112"/>
      <c r="SVX54" s="112"/>
      <c r="SVY54" s="112"/>
      <c r="SVZ54" s="112"/>
      <c r="SWA54" s="112"/>
      <c r="SWB54" s="112"/>
      <c r="SWC54" s="112"/>
      <c r="SWD54" s="112"/>
      <c r="SWE54" s="112"/>
      <c r="SWF54" s="112"/>
      <c r="SWG54" s="112"/>
      <c r="SWH54" s="112"/>
      <c r="SWI54" s="112"/>
      <c r="SWJ54" s="112"/>
      <c r="SWK54" s="112"/>
      <c r="SWL54" s="112"/>
      <c r="SWM54" s="112"/>
      <c r="SWN54" s="112"/>
      <c r="SWO54" s="112"/>
      <c r="SWP54" s="112"/>
      <c r="SWQ54" s="112"/>
      <c r="SWR54" s="112"/>
      <c r="SWS54" s="112"/>
      <c r="SWT54" s="112"/>
      <c r="SWU54" s="112"/>
      <c r="SWV54" s="112"/>
      <c r="SWW54" s="112"/>
      <c r="SWX54" s="112"/>
      <c r="SWY54" s="112"/>
      <c r="SWZ54" s="112"/>
      <c r="SXA54" s="112"/>
      <c r="SXB54" s="112"/>
      <c r="SXC54" s="112"/>
      <c r="SXD54" s="112"/>
      <c r="SXE54" s="112"/>
      <c r="SXF54" s="112"/>
      <c r="SXG54" s="112"/>
      <c r="SXH54" s="112"/>
      <c r="SXI54" s="112"/>
      <c r="SXJ54" s="112"/>
      <c r="SXK54" s="112"/>
      <c r="SXL54" s="112"/>
      <c r="SXM54" s="112"/>
      <c r="SXN54" s="112"/>
      <c r="SXO54" s="112"/>
      <c r="SXP54" s="112"/>
      <c r="SXQ54" s="112"/>
      <c r="SXR54" s="112"/>
      <c r="SXS54" s="112"/>
      <c r="SXT54" s="112"/>
      <c r="SXU54" s="112"/>
      <c r="SXV54" s="112"/>
      <c r="SXW54" s="112"/>
      <c r="SXX54" s="112"/>
      <c r="SXY54" s="112"/>
      <c r="SXZ54" s="112"/>
      <c r="SYA54" s="112"/>
      <c r="SYB54" s="112"/>
      <c r="SYC54" s="112"/>
      <c r="SYD54" s="112"/>
      <c r="SYE54" s="112"/>
      <c r="SYF54" s="112"/>
      <c r="SYG54" s="112"/>
      <c r="SYH54" s="112"/>
      <c r="SYI54" s="112"/>
      <c r="SYJ54" s="112"/>
      <c r="SYK54" s="112"/>
      <c r="SYL54" s="112"/>
      <c r="SYM54" s="112"/>
      <c r="SYN54" s="112"/>
      <c r="SYO54" s="112"/>
      <c r="SYP54" s="112"/>
      <c r="SYQ54" s="112"/>
      <c r="SYR54" s="112"/>
      <c r="SYS54" s="112"/>
      <c r="SYT54" s="112"/>
      <c r="SYU54" s="112"/>
      <c r="SYV54" s="112"/>
      <c r="SYW54" s="112"/>
      <c r="SYX54" s="112"/>
      <c r="SYY54" s="112"/>
      <c r="SYZ54" s="112"/>
      <c r="SZA54" s="112"/>
      <c r="SZB54" s="112"/>
      <c r="SZC54" s="112"/>
      <c r="SZD54" s="112"/>
      <c r="SZE54" s="112"/>
      <c r="SZF54" s="112"/>
      <c r="SZG54" s="112"/>
      <c r="SZH54" s="112"/>
      <c r="SZI54" s="112"/>
      <c r="SZJ54" s="112"/>
      <c r="SZK54" s="112"/>
      <c r="SZL54" s="112"/>
      <c r="SZM54" s="112"/>
      <c r="SZN54" s="112"/>
      <c r="SZO54" s="112"/>
      <c r="SZP54" s="112"/>
      <c r="SZQ54" s="112"/>
      <c r="SZR54" s="112"/>
      <c r="SZS54" s="112"/>
      <c r="SZT54" s="112"/>
      <c r="SZU54" s="112"/>
      <c r="SZV54" s="112"/>
      <c r="SZW54" s="112"/>
      <c r="SZX54" s="112"/>
      <c r="SZY54" s="112"/>
      <c r="SZZ54" s="112"/>
      <c r="TAA54" s="112"/>
      <c r="TAB54" s="112"/>
      <c r="TAC54" s="112"/>
      <c r="TAD54" s="112"/>
      <c r="TAE54" s="112"/>
      <c r="TAF54" s="112"/>
      <c r="TAG54" s="112"/>
      <c r="TAH54" s="112"/>
      <c r="TAI54" s="112"/>
      <c r="TAJ54" s="112"/>
      <c r="TAK54" s="112"/>
      <c r="TAL54" s="112"/>
      <c r="TAM54" s="112"/>
      <c r="TAN54" s="112"/>
      <c r="TAO54" s="112"/>
      <c r="TAP54" s="112"/>
      <c r="TAQ54" s="112"/>
      <c r="TAR54" s="112"/>
      <c r="TAS54" s="112"/>
      <c r="TAT54" s="112"/>
      <c r="TAU54" s="112"/>
      <c r="TAV54" s="112"/>
      <c r="TAW54" s="112"/>
      <c r="TAX54" s="112"/>
      <c r="TAY54" s="112"/>
      <c r="TAZ54" s="112"/>
      <c r="TBA54" s="112"/>
      <c r="TBB54" s="112"/>
      <c r="TBC54" s="112"/>
      <c r="TBD54" s="112"/>
      <c r="TBE54" s="112"/>
      <c r="TBF54" s="112"/>
      <c r="TBG54" s="112"/>
      <c r="TBH54" s="112"/>
      <c r="TBI54" s="112"/>
      <c r="TBJ54" s="112"/>
      <c r="TBK54" s="112"/>
      <c r="TBL54" s="112"/>
      <c r="TBM54" s="112"/>
      <c r="TBN54" s="112"/>
      <c r="TBO54" s="112"/>
      <c r="TBP54" s="112"/>
      <c r="TBQ54" s="112"/>
      <c r="TBR54" s="112"/>
      <c r="TBS54" s="112"/>
      <c r="TBT54" s="112"/>
      <c r="TBU54" s="112"/>
      <c r="TBV54" s="112"/>
      <c r="TBW54" s="112"/>
      <c r="TBX54" s="112"/>
      <c r="TBY54" s="112"/>
      <c r="TBZ54" s="112"/>
      <c r="TCA54" s="112"/>
      <c r="TCB54" s="112"/>
      <c r="TCC54" s="112"/>
      <c r="TCD54" s="112"/>
      <c r="TCE54" s="112"/>
      <c r="TCF54" s="112"/>
      <c r="TCG54" s="112"/>
      <c r="TCH54" s="112"/>
      <c r="TCI54" s="112"/>
      <c r="TCJ54" s="112"/>
      <c r="TCK54" s="112"/>
      <c r="TCL54" s="112"/>
      <c r="TCM54" s="112"/>
      <c r="TCN54" s="112"/>
      <c r="TCO54" s="112"/>
      <c r="TCP54" s="112"/>
      <c r="TCQ54" s="112"/>
      <c r="TCR54" s="112"/>
      <c r="TCS54" s="112"/>
      <c r="TCT54" s="112"/>
      <c r="TCU54" s="112"/>
      <c r="TCV54" s="112"/>
      <c r="TCW54" s="112"/>
      <c r="TCX54" s="112"/>
      <c r="TCY54" s="112"/>
      <c r="TCZ54" s="112"/>
      <c r="TDA54" s="112"/>
      <c r="TDB54" s="112"/>
      <c r="TDC54" s="112"/>
      <c r="TDD54" s="112"/>
      <c r="TDE54" s="112"/>
      <c r="TDF54" s="112"/>
      <c r="TDG54" s="112"/>
      <c r="TDH54" s="112"/>
      <c r="TDI54" s="112"/>
      <c r="TDJ54" s="112"/>
      <c r="TDK54" s="112"/>
      <c r="TDL54" s="112"/>
      <c r="TDM54" s="112"/>
      <c r="TDN54" s="112"/>
      <c r="TDO54" s="112"/>
      <c r="TDP54" s="112"/>
      <c r="TDQ54" s="112"/>
      <c r="TDR54" s="112"/>
      <c r="TDS54" s="112"/>
      <c r="TDT54" s="112"/>
      <c r="TDU54" s="112"/>
      <c r="TDV54" s="112"/>
      <c r="TDW54" s="112"/>
      <c r="TDX54" s="112"/>
      <c r="TDY54" s="112"/>
      <c r="TDZ54" s="112"/>
      <c r="TEA54" s="112"/>
      <c r="TEB54" s="112"/>
      <c r="TEC54" s="112"/>
      <c r="TED54" s="112"/>
      <c r="TEE54" s="112"/>
      <c r="TEF54" s="112"/>
      <c r="TEG54" s="112"/>
      <c r="TEH54" s="112"/>
      <c r="TEI54" s="112"/>
      <c r="TEJ54" s="112"/>
      <c r="TEK54" s="112"/>
      <c r="TEL54" s="112"/>
      <c r="TEM54" s="112"/>
      <c r="TEN54" s="112"/>
      <c r="TEO54" s="112"/>
      <c r="TEP54" s="112"/>
      <c r="TEQ54" s="112"/>
      <c r="TER54" s="112"/>
      <c r="TES54" s="112"/>
      <c r="TET54" s="112"/>
      <c r="TEU54" s="112"/>
      <c r="TEV54" s="112"/>
      <c r="TEW54" s="112"/>
      <c r="TEX54" s="112"/>
      <c r="TEY54" s="112"/>
      <c r="TEZ54" s="112"/>
      <c r="TFA54" s="112"/>
      <c r="TFB54" s="112"/>
      <c r="TFC54" s="112"/>
      <c r="TFD54" s="112"/>
      <c r="TFE54" s="112"/>
      <c r="TFF54" s="112"/>
      <c r="TFG54" s="112"/>
      <c r="TFH54" s="112"/>
      <c r="TFI54" s="112"/>
      <c r="TFJ54" s="112"/>
      <c r="TFK54" s="112"/>
      <c r="TFL54" s="112"/>
      <c r="TFM54" s="112"/>
      <c r="TFN54" s="112"/>
      <c r="TFO54" s="112"/>
      <c r="TFP54" s="112"/>
      <c r="TFQ54" s="112"/>
      <c r="TFR54" s="112"/>
      <c r="TFS54" s="112"/>
      <c r="TFT54" s="112"/>
      <c r="TFU54" s="112"/>
      <c r="TFV54" s="112"/>
      <c r="TFW54" s="112"/>
      <c r="TFX54" s="112"/>
      <c r="TFY54" s="112"/>
      <c r="TFZ54" s="112"/>
      <c r="TGA54" s="112"/>
      <c r="TGB54" s="112"/>
      <c r="TGC54" s="112"/>
      <c r="TGD54" s="112"/>
      <c r="TGE54" s="112"/>
      <c r="TGF54" s="112"/>
      <c r="TGG54" s="112"/>
      <c r="TGH54" s="112"/>
      <c r="TGI54" s="112"/>
      <c r="TGJ54" s="112"/>
      <c r="TGK54" s="112"/>
      <c r="TGL54" s="112"/>
      <c r="TGM54" s="112"/>
      <c r="TGN54" s="112"/>
      <c r="TGO54" s="112"/>
      <c r="TGP54" s="112"/>
      <c r="TGQ54" s="112"/>
      <c r="TGR54" s="112"/>
      <c r="TGS54" s="112"/>
      <c r="TGT54" s="112"/>
      <c r="TGU54" s="112"/>
      <c r="TGV54" s="112"/>
      <c r="TGW54" s="112"/>
      <c r="TGX54" s="112"/>
      <c r="TGY54" s="112"/>
      <c r="TGZ54" s="112"/>
      <c r="THA54" s="112"/>
      <c r="THB54" s="112"/>
      <c r="THC54" s="112"/>
      <c r="THD54" s="112"/>
      <c r="THE54" s="112"/>
      <c r="THF54" s="112"/>
      <c r="THG54" s="112"/>
      <c r="THH54" s="112"/>
      <c r="THI54" s="112"/>
      <c r="THJ54" s="112"/>
      <c r="THK54" s="112"/>
      <c r="THL54" s="112"/>
      <c r="THM54" s="112"/>
      <c r="THN54" s="112"/>
      <c r="THO54" s="112"/>
      <c r="THP54" s="112"/>
      <c r="THQ54" s="112"/>
      <c r="THR54" s="112"/>
      <c r="THS54" s="112"/>
      <c r="THT54" s="112"/>
      <c r="THU54" s="112"/>
      <c r="THV54" s="112"/>
      <c r="THW54" s="112"/>
      <c r="THX54" s="112"/>
      <c r="THY54" s="112"/>
      <c r="THZ54" s="112"/>
      <c r="TIA54" s="112"/>
      <c r="TIB54" s="112"/>
      <c r="TIC54" s="112"/>
      <c r="TID54" s="112"/>
      <c r="TIE54" s="112"/>
      <c r="TIF54" s="112"/>
      <c r="TIG54" s="112"/>
      <c r="TIH54" s="112"/>
      <c r="TII54" s="112"/>
      <c r="TIJ54" s="112"/>
      <c r="TIK54" s="112"/>
      <c r="TIL54" s="112"/>
      <c r="TIM54" s="112"/>
      <c r="TIN54" s="112"/>
      <c r="TIO54" s="112"/>
      <c r="TIP54" s="112"/>
      <c r="TIQ54" s="112"/>
      <c r="TIR54" s="112"/>
      <c r="TIS54" s="112"/>
      <c r="TIT54" s="112"/>
      <c r="TIU54" s="112"/>
      <c r="TIV54" s="112"/>
      <c r="TIW54" s="112"/>
      <c r="TIX54" s="112"/>
      <c r="TIY54" s="112"/>
      <c r="TIZ54" s="112"/>
      <c r="TJA54" s="112"/>
      <c r="TJB54" s="112"/>
      <c r="TJC54" s="112"/>
      <c r="TJD54" s="112"/>
      <c r="TJE54" s="112"/>
      <c r="TJF54" s="112"/>
      <c r="TJG54" s="112"/>
      <c r="TJH54" s="112"/>
      <c r="TJI54" s="112"/>
      <c r="TJJ54" s="112"/>
      <c r="TJK54" s="112"/>
      <c r="TJL54" s="112"/>
      <c r="TJM54" s="112"/>
      <c r="TJN54" s="112"/>
      <c r="TJO54" s="112"/>
      <c r="TJP54" s="112"/>
      <c r="TJQ54" s="112"/>
      <c r="TJR54" s="112"/>
      <c r="TJS54" s="112"/>
      <c r="TJT54" s="112"/>
      <c r="TJU54" s="112"/>
      <c r="TJV54" s="112"/>
      <c r="TJW54" s="112"/>
      <c r="TJX54" s="112"/>
      <c r="TJY54" s="112"/>
      <c r="TJZ54" s="112"/>
      <c r="TKA54" s="112"/>
      <c r="TKB54" s="112"/>
      <c r="TKC54" s="112"/>
      <c r="TKD54" s="112"/>
      <c r="TKE54" s="112"/>
      <c r="TKF54" s="112"/>
      <c r="TKG54" s="112"/>
      <c r="TKH54" s="112"/>
      <c r="TKI54" s="112"/>
      <c r="TKJ54" s="112"/>
      <c r="TKK54" s="112"/>
      <c r="TKL54" s="112"/>
      <c r="TKM54" s="112"/>
      <c r="TKN54" s="112"/>
      <c r="TKO54" s="112"/>
      <c r="TKP54" s="112"/>
      <c r="TKQ54" s="112"/>
      <c r="TKR54" s="112"/>
      <c r="TKS54" s="112"/>
      <c r="TKT54" s="112"/>
      <c r="TKU54" s="112"/>
      <c r="TKV54" s="112"/>
      <c r="TKW54" s="112"/>
      <c r="TKX54" s="112"/>
      <c r="TKY54" s="112"/>
      <c r="TKZ54" s="112"/>
      <c r="TLA54" s="112"/>
      <c r="TLB54" s="112"/>
      <c r="TLC54" s="112"/>
      <c r="TLD54" s="112"/>
      <c r="TLE54" s="112"/>
      <c r="TLF54" s="112"/>
      <c r="TLG54" s="112"/>
      <c r="TLH54" s="112"/>
      <c r="TLI54" s="112"/>
      <c r="TLJ54" s="112"/>
      <c r="TLK54" s="112"/>
      <c r="TLL54" s="112"/>
      <c r="TLM54" s="112"/>
      <c r="TLN54" s="112"/>
      <c r="TLO54" s="112"/>
      <c r="TLP54" s="112"/>
      <c r="TLQ54" s="112"/>
      <c r="TLR54" s="112"/>
      <c r="TLS54" s="112"/>
      <c r="TLT54" s="112"/>
      <c r="TLU54" s="112"/>
      <c r="TLV54" s="112"/>
      <c r="TLW54" s="112"/>
      <c r="TLX54" s="112"/>
      <c r="TLY54" s="112"/>
      <c r="TLZ54" s="112"/>
      <c r="TMA54" s="112"/>
      <c r="TMB54" s="112"/>
      <c r="TMC54" s="112"/>
      <c r="TMD54" s="112"/>
      <c r="TME54" s="112"/>
      <c r="TMF54" s="112"/>
      <c r="TMG54" s="112"/>
      <c r="TMH54" s="112"/>
      <c r="TMI54" s="112"/>
      <c r="TMJ54" s="112"/>
      <c r="TMK54" s="112"/>
      <c r="TML54" s="112"/>
      <c r="TMM54" s="112"/>
      <c r="TMN54" s="112"/>
      <c r="TMO54" s="112"/>
      <c r="TMP54" s="112"/>
      <c r="TMQ54" s="112"/>
      <c r="TMR54" s="112"/>
      <c r="TMS54" s="112"/>
      <c r="TMT54" s="112"/>
      <c r="TMU54" s="112"/>
      <c r="TMV54" s="112"/>
      <c r="TMW54" s="112"/>
      <c r="TMX54" s="112"/>
      <c r="TMY54" s="112"/>
      <c r="TMZ54" s="112"/>
      <c r="TNA54" s="112"/>
      <c r="TNB54" s="112"/>
      <c r="TNC54" s="112"/>
      <c r="TND54" s="112"/>
      <c r="TNE54" s="112"/>
      <c r="TNF54" s="112"/>
      <c r="TNG54" s="112"/>
      <c r="TNH54" s="112"/>
      <c r="TNI54" s="112"/>
      <c r="TNJ54" s="112"/>
      <c r="TNK54" s="112"/>
      <c r="TNL54" s="112"/>
      <c r="TNM54" s="112"/>
      <c r="TNN54" s="112"/>
      <c r="TNO54" s="112"/>
      <c r="TNP54" s="112"/>
      <c r="TNQ54" s="112"/>
      <c r="TNR54" s="112"/>
      <c r="TNS54" s="112"/>
      <c r="TNT54" s="112"/>
      <c r="TNU54" s="112"/>
      <c r="TNV54" s="112"/>
      <c r="TNW54" s="112"/>
      <c r="TNX54" s="112"/>
      <c r="TNY54" s="112"/>
      <c r="TNZ54" s="112"/>
      <c r="TOA54" s="112"/>
      <c r="TOB54" s="112"/>
      <c r="TOC54" s="112"/>
      <c r="TOD54" s="112"/>
      <c r="TOE54" s="112"/>
      <c r="TOF54" s="112"/>
      <c r="TOG54" s="112"/>
      <c r="TOH54" s="112"/>
      <c r="TOI54" s="112"/>
      <c r="TOJ54" s="112"/>
      <c r="TOK54" s="112"/>
      <c r="TOL54" s="112"/>
      <c r="TOM54" s="112"/>
      <c r="TON54" s="112"/>
      <c r="TOO54" s="112"/>
      <c r="TOP54" s="112"/>
      <c r="TOQ54" s="112"/>
      <c r="TOR54" s="112"/>
      <c r="TOS54" s="112"/>
      <c r="TOT54" s="112"/>
      <c r="TOU54" s="112"/>
      <c r="TOV54" s="112"/>
      <c r="TOW54" s="112"/>
      <c r="TOX54" s="112"/>
      <c r="TOY54" s="112"/>
      <c r="TOZ54" s="112"/>
      <c r="TPA54" s="112"/>
      <c r="TPB54" s="112"/>
      <c r="TPC54" s="112"/>
      <c r="TPD54" s="112"/>
      <c r="TPE54" s="112"/>
      <c r="TPF54" s="112"/>
      <c r="TPG54" s="112"/>
      <c r="TPH54" s="112"/>
      <c r="TPI54" s="112"/>
      <c r="TPJ54" s="112"/>
      <c r="TPK54" s="112"/>
      <c r="TPL54" s="112"/>
      <c r="TPM54" s="112"/>
      <c r="TPN54" s="112"/>
      <c r="TPO54" s="112"/>
      <c r="TPP54" s="112"/>
      <c r="TPQ54" s="112"/>
      <c r="TPR54" s="112"/>
      <c r="TPS54" s="112"/>
      <c r="TPT54" s="112"/>
      <c r="TPU54" s="112"/>
      <c r="TPV54" s="112"/>
      <c r="TPW54" s="112"/>
      <c r="TPX54" s="112"/>
      <c r="TPY54" s="112"/>
      <c r="TPZ54" s="112"/>
      <c r="TQA54" s="112"/>
      <c r="TQB54" s="112"/>
      <c r="TQC54" s="112"/>
      <c r="TQD54" s="112"/>
      <c r="TQE54" s="112"/>
      <c r="TQF54" s="112"/>
      <c r="TQG54" s="112"/>
      <c r="TQH54" s="112"/>
      <c r="TQI54" s="112"/>
      <c r="TQJ54" s="112"/>
      <c r="TQK54" s="112"/>
      <c r="TQL54" s="112"/>
      <c r="TQM54" s="112"/>
      <c r="TQN54" s="112"/>
      <c r="TQO54" s="112"/>
      <c r="TQP54" s="112"/>
      <c r="TQQ54" s="112"/>
      <c r="TQR54" s="112"/>
      <c r="TQS54" s="112"/>
      <c r="TQT54" s="112"/>
      <c r="TQU54" s="112"/>
      <c r="TQV54" s="112"/>
      <c r="TQW54" s="112"/>
      <c r="TQX54" s="112"/>
      <c r="TQY54" s="112"/>
      <c r="TQZ54" s="112"/>
      <c r="TRA54" s="112"/>
      <c r="TRB54" s="112"/>
      <c r="TRC54" s="112"/>
      <c r="TRD54" s="112"/>
      <c r="TRE54" s="112"/>
      <c r="TRF54" s="112"/>
      <c r="TRG54" s="112"/>
      <c r="TRH54" s="112"/>
      <c r="TRI54" s="112"/>
      <c r="TRJ54" s="112"/>
      <c r="TRK54" s="112"/>
      <c r="TRL54" s="112"/>
      <c r="TRM54" s="112"/>
      <c r="TRN54" s="112"/>
      <c r="TRO54" s="112"/>
      <c r="TRP54" s="112"/>
      <c r="TRQ54" s="112"/>
      <c r="TRR54" s="112"/>
      <c r="TRS54" s="112"/>
      <c r="TRT54" s="112"/>
      <c r="TRU54" s="112"/>
      <c r="TRV54" s="112"/>
      <c r="TRW54" s="112"/>
      <c r="TRX54" s="112"/>
      <c r="TRY54" s="112"/>
      <c r="TRZ54" s="112"/>
      <c r="TSA54" s="112"/>
      <c r="TSB54" s="112"/>
      <c r="TSC54" s="112"/>
      <c r="TSD54" s="112"/>
      <c r="TSE54" s="112"/>
      <c r="TSF54" s="112"/>
      <c r="TSG54" s="112"/>
      <c r="TSH54" s="112"/>
      <c r="TSI54" s="112"/>
      <c r="TSJ54" s="112"/>
      <c r="TSK54" s="112"/>
      <c r="TSL54" s="112"/>
      <c r="TSM54" s="112"/>
      <c r="TSN54" s="112"/>
      <c r="TSO54" s="112"/>
      <c r="TSP54" s="112"/>
      <c r="TSQ54" s="112"/>
      <c r="TSR54" s="112"/>
      <c r="TSS54" s="112"/>
      <c r="TST54" s="112"/>
      <c r="TSU54" s="112"/>
      <c r="TSV54" s="112"/>
      <c r="TSW54" s="112"/>
      <c r="TSX54" s="112"/>
      <c r="TSY54" s="112"/>
      <c r="TSZ54" s="112"/>
      <c r="TTA54" s="112"/>
      <c r="TTB54" s="112"/>
      <c r="TTC54" s="112"/>
      <c r="TTD54" s="112"/>
      <c r="TTE54" s="112"/>
      <c r="TTF54" s="112"/>
      <c r="TTG54" s="112"/>
      <c r="TTH54" s="112"/>
      <c r="TTI54" s="112"/>
      <c r="TTJ54" s="112"/>
      <c r="TTK54" s="112"/>
      <c r="TTL54" s="112"/>
      <c r="TTM54" s="112"/>
      <c r="TTN54" s="112"/>
      <c r="TTO54" s="112"/>
      <c r="TTP54" s="112"/>
      <c r="TTQ54" s="112"/>
      <c r="TTR54" s="112"/>
      <c r="TTS54" s="112"/>
      <c r="TTT54" s="112"/>
      <c r="TTU54" s="112"/>
      <c r="TTV54" s="112"/>
      <c r="TTW54" s="112"/>
      <c r="TTX54" s="112"/>
      <c r="TTY54" s="112"/>
      <c r="TTZ54" s="112"/>
      <c r="TUA54" s="112"/>
      <c r="TUB54" s="112"/>
      <c r="TUC54" s="112"/>
      <c r="TUD54" s="112"/>
      <c r="TUE54" s="112"/>
      <c r="TUF54" s="112"/>
      <c r="TUG54" s="112"/>
      <c r="TUH54" s="112"/>
      <c r="TUI54" s="112"/>
      <c r="TUJ54" s="112"/>
      <c r="TUK54" s="112"/>
      <c r="TUL54" s="112"/>
      <c r="TUM54" s="112"/>
      <c r="TUN54" s="112"/>
      <c r="TUO54" s="112"/>
      <c r="TUP54" s="112"/>
      <c r="TUQ54" s="112"/>
      <c r="TUR54" s="112"/>
      <c r="TUS54" s="112"/>
      <c r="TUT54" s="112"/>
      <c r="TUU54" s="112"/>
      <c r="TUV54" s="112"/>
      <c r="TUW54" s="112"/>
      <c r="TUX54" s="112"/>
      <c r="TUY54" s="112"/>
      <c r="TUZ54" s="112"/>
      <c r="TVA54" s="112"/>
      <c r="TVB54" s="112"/>
      <c r="TVC54" s="112"/>
      <c r="TVD54" s="112"/>
      <c r="TVE54" s="112"/>
      <c r="TVF54" s="112"/>
      <c r="TVG54" s="112"/>
      <c r="TVH54" s="112"/>
      <c r="TVI54" s="112"/>
      <c r="TVJ54" s="112"/>
      <c r="TVK54" s="112"/>
      <c r="TVL54" s="112"/>
      <c r="TVM54" s="112"/>
      <c r="TVN54" s="112"/>
      <c r="TVO54" s="112"/>
      <c r="TVP54" s="112"/>
      <c r="TVQ54" s="112"/>
      <c r="TVR54" s="112"/>
      <c r="TVS54" s="112"/>
      <c r="TVT54" s="112"/>
      <c r="TVU54" s="112"/>
      <c r="TVV54" s="112"/>
      <c r="TVW54" s="112"/>
      <c r="TVX54" s="112"/>
      <c r="TVY54" s="112"/>
      <c r="TVZ54" s="112"/>
      <c r="TWA54" s="112"/>
      <c r="TWB54" s="112"/>
      <c r="TWC54" s="112"/>
      <c r="TWD54" s="112"/>
      <c r="TWE54" s="112"/>
      <c r="TWF54" s="112"/>
      <c r="TWG54" s="112"/>
      <c r="TWH54" s="112"/>
      <c r="TWI54" s="112"/>
      <c r="TWJ54" s="112"/>
      <c r="TWK54" s="112"/>
      <c r="TWL54" s="112"/>
      <c r="TWM54" s="112"/>
      <c r="TWN54" s="112"/>
      <c r="TWO54" s="112"/>
      <c r="TWP54" s="112"/>
      <c r="TWQ54" s="112"/>
      <c r="TWR54" s="112"/>
      <c r="TWS54" s="112"/>
      <c r="TWT54" s="112"/>
      <c r="TWU54" s="112"/>
      <c r="TWV54" s="112"/>
      <c r="TWW54" s="112"/>
      <c r="TWX54" s="112"/>
      <c r="TWY54" s="112"/>
      <c r="TWZ54" s="112"/>
      <c r="TXA54" s="112"/>
      <c r="TXB54" s="112"/>
      <c r="TXC54" s="112"/>
      <c r="TXD54" s="112"/>
      <c r="TXE54" s="112"/>
      <c r="TXF54" s="112"/>
      <c r="TXG54" s="112"/>
      <c r="TXH54" s="112"/>
      <c r="TXI54" s="112"/>
      <c r="TXJ54" s="112"/>
      <c r="TXK54" s="112"/>
      <c r="TXL54" s="112"/>
      <c r="TXM54" s="112"/>
      <c r="TXN54" s="112"/>
      <c r="TXO54" s="112"/>
      <c r="TXP54" s="112"/>
      <c r="TXQ54" s="112"/>
      <c r="TXR54" s="112"/>
      <c r="TXS54" s="112"/>
      <c r="TXT54" s="112"/>
      <c r="TXU54" s="112"/>
      <c r="TXV54" s="112"/>
      <c r="TXW54" s="112"/>
      <c r="TXX54" s="112"/>
      <c r="TXY54" s="112"/>
      <c r="TXZ54" s="112"/>
      <c r="TYA54" s="112"/>
      <c r="TYB54" s="112"/>
      <c r="TYC54" s="112"/>
      <c r="TYD54" s="112"/>
      <c r="TYE54" s="112"/>
      <c r="TYF54" s="112"/>
      <c r="TYG54" s="112"/>
      <c r="TYH54" s="112"/>
      <c r="TYI54" s="112"/>
      <c r="TYJ54" s="112"/>
      <c r="TYK54" s="112"/>
      <c r="TYL54" s="112"/>
      <c r="TYM54" s="112"/>
      <c r="TYN54" s="112"/>
      <c r="TYO54" s="112"/>
      <c r="TYP54" s="112"/>
      <c r="TYQ54" s="112"/>
      <c r="TYR54" s="112"/>
      <c r="TYS54" s="112"/>
      <c r="TYT54" s="112"/>
      <c r="TYU54" s="112"/>
      <c r="TYV54" s="112"/>
      <c r="TYW54" s="112"/>
      <c r="TYX54" s="112"/>
      <c r="TYY54" s="112"/>
      <c r="TYZ54" s="112"/>
      <c r="TZA54" s="112"/>
      <c r="TZB54" s="112"/>
      <c r="TZC54" s="112"/>
      <c r="TZD54" s="112"/>
      <c r="TZE54" s="112"/>
      <c r="TZF54" s="112"/>
      <c r="TZG54" s="112"/>
      <c r="TZH54" s="112"/>
      <c r="TZI54" s="112"/>
      <c r="TZJ54" s="112"/>
      <c r="TZK54" s="112"/>
      <c r="TZL54" s="112"/>
      <c r="TZM54" s="112"/>
      <c r="TZN54" s="112"/>
      <c r="TZO54" s="112"/>
      <c r="TZP54" s="112"/>
      <c r="TZQ54" s="112"/>
      <c r="TZR54" s="112"/>
      <c r="TZS54" s="112"/>
      <c r="TZT54" s="112"/>
      <c r="TZU54" s="112"/>
      <c r="TZV54" s="112"/>
      <c r="TZW54" s="112"/>
      <c r="TZX54" s="112"/>
      <c r="TZY54" s="112"/>
      <c r="TZZ54" s="112"/>
      <c r="UAA54" s="112"/>
      <c r="UAB54" s="112"/>
      <c r="UAC54" s="112"/>
      <c r="UAD54" s="112"/>
      <c r="UAE54" s="112"/>
      <c r="UAF54" s="112"/>
      <c r="UAG54" s="112"/>
      <c r="UAH54" s="112"/>
      <c r="UAI54" s="112"/>
      <c r="UAJ54" s="112"/>
      <c r="UAK54" s="112"/>
      <c r="UAL54" s="112"/>
      <c r="UAM54" s="112"/>
      <c r="UAN54" s="112"/>
      <c r="UAO54" s="112"/>
      <c r="UAP54" s="112"/>
      <c r="UAQ54" s="112"/>
      <c r="UAR54" s="112"/>
      <c r="UAS54" s="112"/>
      <c r="UAT54" s="112"/>
      <c r="UAU54" s="112"/>
      <c r="UAV54" s="112"/>
      <c r="UAW54" s="112"/>
      <c r="UAX54" s="112"/>
      <c r="UAY54" s="112"/>
      <c r="UAZ54" s="112"/>
      <c r="UBA54" s="112"/>
      <c r="UBB54" s="112"/>
      <c r="UBC54" s="112"/>
      <c r="UBD54" s="112"/>
      <c r="UBE54" s="112"/>
      <c r="UBF54" s="112"/>
      <c r="UBG54" s="112"/>
      <c r="UBH54" s="112"/>
      <c r="UBI54" s="112"/>
      <c r="UBJ54" s="112"/>
      <c r="UBK54" s="112"/>
      <c r="UBL54" s="112"/>
      <c r="UBM54" s="112"/>
      <c r="UBN54" s="112"/>
      <c r="UBO54" s="112"/>
      <c r="UBP54" s="112"/>
      <c r="UBQ54" s="112"/>
      <c r="UBR54" s="112"/>
      <c r="UBS54" s="112"/>
      <c r="UBT54" s="112"/>
      <c r="UBU54" s="112"/>
      <c r="UBV54" s="112"/>
      <c r="UBW54" s="112"/>
      <c r="UBX54" s="112"/>
      <c r="UBY54" s="112"/>
      <c r="UBZ54" s="112"/>
      <c r="UCA54" s="112"/>
      <c r="UCB54" s="112"/>
      <c r="UCC54" s="112"/>
      <c r="UCD54" s="112"/>
      <c r="UCE54" s="112"/>
      <c r="UCF54" s="112"/>
      <c r="UCG54" s="112"/>
      <c r="UCH54" s="112"/>
      <c r="UCI54" s="112"/>
      <c r="UCJ54" s="112"/>
      <c r="UCK54" s="112"/>
      <c r="UCL54" s="112"/>
      <c r="UCM54" s="112"/>
      <c r="UCN54" s="112"/>
      <c r="UCO54" s="112"/>
      <c r="UCP54" s="112"/>
      <c r="UCQ54" s="112"/>
      <c r="UCR54" s="112"/>
      <c r="UCS54" s="112"/>
      <c r="UCT54" s="112"/>
      <c r="UCU54" s="112"/>
      <c r="UCV54" s="112"/>
      <c r="UCW54" s="112"/>
      <c r="UCX54" s="112"/>
      <c r="UCY54" s="112"/>
      <c r="UCZ54" s="112"/>
      <c r="UDA54" s="112"/>
      <c r="UDB54" s="112"/>
      <c r="UDC54" s="112"/>
      <c r="UDD54" s="112"/>
      <c r="UDE54" s="112"/>
      <c r="UDF54" s="112"/>
      <c r="UDG54" s="112"/>
      <c r="UDH54" s="112"/>
      <c r="UDI54" s="112"/>
      <c r="UDJ54" s="112"/>
      <c r="UDK54" s="112"/>
      <c r="UDL54" s="112"/>
      <c r="UDM54" s="112"/>
      <c r="UDN54" s="112"/>
      <c r="UDO54" s="112"/>
      <c r="UDP54" s="112"/>
      <c r="UDQ54" s="112"/>
      <c r="UDR54" s="112"/>
      <c r="UDS54" s="112"/>
      <c r="UDT54" s="112"/>
      <c r="UDU54" s="112"/>
      <c r="UDV54" s="112"/>
      <c r="UDW54" s="112"/>
      <c r="UDX54" s="112"/>
      <c r="UDY54" s="112"/>
      <c r="UDZ54" s="112"/>
      <c r="UEA54" s="112"/>
      <c r="UEB54" s="112"/>
      <c r="UEC54" s="112"/>
      <c r="UED54" s="112"/>
      <c r="UEE54" s="112"/>
      <c r="UEF54" s="112"/>
      <c r="UEG54" s="112"/>
      <c r="UEH54" s="112"/>
      <c r="UEI54" s="112"/>
      <c r="UEJ54" s="112"/>
      <c r="UEK54" s="112"/>
      <c r="UEL54" s="112"/>
      <c r="UEM54" s="112"/>
      <c r="UEN54" s="112"/>
      <c r="UEO54" s="112"/>
      <c r="UEP54" s="112"/>
      <c r="UEQ54" s="112"/>
      <c r="UER54" s="112"/>
      <c r="UES54" s="112"/>
      <c r="UET54" s="112"/>
      <c r="UEU54" s="112"/>
      <c r="UEV54" s="112"/>
      <c r="UEW54" s="112"/>
      <c r="UEX54" s="112"/>
      <c r="UEY54" s="112"/>
      <c r="UEZ54" s="112"/>
      <c r="UFA54" s="112"/>
      <c r="UFB54" s="112"/>
      <c r="UFC54" s="112"/>
      <c r="UFD54" s="112"/>
      <c r="UFE54" s="112"/>
      <c r="UFF54" s="112"/>
      <c r="UFG54" s="112"/>
      <c r="UFH54" s="112"/>
      <c r="UFI54" s="112"/>
      <c r="UFJ54" s="112"/>
      <c r="UFK54" s="112"/>
      <c r="UFL54" s="112"/>
      <c r="UFM54" s="112"/>
      <c r="UFN54" s="112"/>
      <c r="UFO54" s="112"/>
      <c r="UFP54" s="112"/>
      <c r="UFQ54" s="112"/>
      <c r="UFR54" s="112"/>
      <c r="UFS54" s="112"/>
      <c r="UFT54" s="112"/>
      <c r="UFU54" s="112"/>
      <c r="UFV54" s="112"/>
      <c r="UFW54" s="112"/>
      <c r="UFX54" s="112"/>
      <c r="UFY54" s="112"/>
      <c r="UFZ54" s="112"/>
      <c r="UGA54" s="112"/>
      <c r="UGB54" s="112"/>
      <c r="UGC54" s="112"/>
      <c r="UGD54" s="112"/>
      <c r="UGE54" s="112"/>
      <c r="UGF54" s="112"/>
      <c r="UGG54" s="112"/>
      <c r="UGH54" s="112"/>
      <c r="UGI54" s="112"/>
      <c r="UGJ54" s="112"/>
      <c r="UGK54" s="112"/>
      <c r="UGL54" s="112"/>
      <c r="UGM54" s="112"/>
      <c r="UGN54" s="112"/>
      <c r="UGO54" s="112"/>
      <c r="UGP54" s="112"/>
      <c r="UGQ54" s="112"/>
      <c r="UGR54" s="112"/>
      <c r="UGS54" s="112"/>
      <c r="UGT54" s="112"/>
      <c r="UGU54" s="112"/>
      <c r="UGV54" s="112"/>
      <c r="UGW54" s="112"/>
      <c r="UGX54" s="112"/>
      <c r="UGY54" s="112"/>
      <c r="UGZ54" s="112"/>
      <c r="UHA54" s="112"/>
      <c r="UHB54" s="112"/>
      <c r="UHC54" s="112"/>
      <c r="UHD54" s="112"/>
      <c r="UHE54" s="112"/>
      <c r="UHF54" s="112"/>
      <c r="UHG54" s="112"/>
      <c r="UHH54" s="112"/>
      <c r="UHI54" s="112"/>
      <c r="UHJ54" s="112"/>
      <c r="UHK54" s="112"/>
      <c r="UHL54" s="112"/>
      <c r="UHM54" s="112"/>
      <c r="UHN54" s="112"/>
      <c r="UHO54" s="112"/>
      <c r="UHP54" s="112"/>
      <c r="UHQ54" s="112"/>
      <c r="UHR54" s="112"/>
      <c r="UHS54" s="112"/>
      <c r="UHT54" s="112"/>
      <c r="UHU54" s="112"/>
      <c r="UHV54" s="112"/>
      <c r="UHW54" s="112"/>
      <c r="UHX54" s="112"/>
      <c r="UHY54" s="112"/>
      <c r="UHZ54" s="112"/>
      <c r="UIA54" s="112"/>
      <c r="UIB54" s="112"/>
      <c r="UIC54" s="112"/>
      <c r="UID54" s="112"/>
      <c r="UIE54" s="112"/>
      <c r="UIF54" s="112"/>
      <c r="UIG54" s="112"/>
      <c r="UIH54" s="112"/>
      <c r="UII54" s="112"/>
      <c r="UIJ54" s="112"/>
      <c r="UIK54" s="112"/>
      <c r="UIL54" s="112"/>
      <c r="UIM54" s="112"/>
      <c r="UIN54" s="112"/>
      <c r="UIO54" s="112"/>
      <c r="UIP54" s="112"/>
      <c r="UIQ54" s="112"/>
      <c r="UIR54" s="112"/>
      <c r="UIS54" s="112"/>
      <c r="UIT54" s="112"/>
      <c r="UIU54" s="112"/>
      <c r="UIV54" s="112"/>
      <c r="UIW54" s="112"/>
      <c r="UIX54" s="112"/>
      <c r="UIY54" s="112"/>
      <c r="UIZ54" s="112"/>
      <c r="UJA54" s="112"/>
      <c r="UJB54" s="112"/>
      <c r="UJC54" s="112"/>
      <c r="UJD54" s="112"/>
      <c r="UJE54" s="112"/>
      <c r="UJF54" s="112"/>
      <c r="UJG54" s="112"/>
      <c r="UJH54" s="112"/>
      <c r="UJI54" s="112"/>
      <c r="UJJ54" s="112"/>
      <c r="UJK54" s="112"/>
      <c r="UJL54" s="112"/>
      <c r="UJM54" s="112"/>
      <c r="UJN54" s="112"/>
      <c r="UJO54" s="112"/>
      <c r="UJP54" s="112"/>
      <c r="UJQ54" s="112"/>
      <c r="UJR54" s="112"/>
      <c r="UJS54" s="112"/>
      <c r="UJT54" s="112"/>
      <c r="UJU54" s="112"/>
      <c r="UJV54" s="112"/>
      <c r="UJW54" s="112"/>
      <c r="UJX54" s="112"/>
      <c r="UJY54" s="112"/>
      <c r="UJZ54" s="112"/>
      <c r="UKA54" s="112"/>
      <c r="UKB54" s="112"/>
      <c r="UKC54" s="112"/>
      <c r="UKD54" s="112"/>
      <c r="UKE54" s="112"/>
      <c r="UKF54" s="112"/>
      <c r="UKG54" s="112"/>
      <c r="UKH54" s="112"/>
      <c r="UKI54" s="112"/>
      <c r="UKJ54" s="112"/>
      <c r="UKK54" s="112"/>
      <c r="UKL54" s="112"/>
      <c r="UKM54" s="112"/>
      <c r="UKN54" s="112"/>
      <c r="UKO54" s="112"/>
      <c r="UKP54" s="112"/>
      <c r="UKQ54" s="112"/>
      <c r="UKR54" s="112"/>
      <c r="UKS54" s="112"/>
      <c r="UKT54" s="112"/>
      <c r="UKU54" s="112"/>
      <c r="UKV54" s="112"/>
      <c r="UKW54" s="112"/>
      <c r="UKX54" s="112"/>
      <c r="UKY54" s="112"/>
      <c r="UKZ54" s="112"/>
      <c r="ULA54" s="112"/>
      <c r="ULB54" s="112"/>
      <c r="ULC54" s="112"/>
      <c r="ULD54" s="112"/>
      <c r="ULE54" s="112"/>
      <c r="ULF54" s="112"/>
      <c r="ULG54" s="112"/>
      <c r="ULH54" s="112"/>
      <c r="ULI54" s="112"/>
      <c r="ULJ54" s="112"/>
      <c r="ULK54" s="112"/>
      <c r="ULL54" s="112"/>
      <c r="ULM54" s="112"/>
      <c r="ULN54" s="112"/>
      <c r="ULO54" s="112"/>
      <c r="ULP54" s="112"/>
      <c r="ULQ54" s="112"/>
      <c r="ULR54" s="112"/>
      <c r="ULS54" s="112"/>
      <c r="ULT54" s="112"/>
      <c r="ULU54" s="112"/>
      <c r="ULV54" s="112"/>
      <c r="ULW54" s="112"/>
      <c r="ULX54" s="112"/>
      <c r="ULY54" s="112"/>
      <c r="ULZ54" s="112"/>
      <c r="UMA54" s="112"/>
      <c r="UMB54" s="112"/>
      <c r="UMC54" s="112"/>
      <c r="UMD54" s="112"/>
      <c r="UME54" s="112"/>
      <c r="UMF54" s="112"/>
      <c r="UMG54" s="112"/>
      <c r="UMH54" s="112"/>
      <c r="UMI54" s="112"/>
      <c r="UMJ54" s="112"/>
      <c r="UMK54" s="112"/>
      <c r="UML54" s="112"/>
      <c r="UMM54" s="112"/>
      <c r="UMN54" s="112"/>
      <c r="UMO54" s="112"/>
      <c r="UMP54" s="112"/>
      <c r="UMQ54" s="112"/>
      <c r="UMR54" s="112"/>
      <c r="UMS54" s="112"/>
      <c r="UMT54" s="112"/>
      <c r="UMU54" s="112"/>
      <c r="UMV54" s="112"/>
      <c r="UMW54" s="112"/>
      <c r="UMX54" s="112"/>
      <c r="UMY54" s="112"/>
      <c r="UMZ54" s="112"/>
      <c r="UNA54" s="112"/>
      <c r="UNB54" s="112"/>
      <c r="UNC54" s="112"/>
      <c r="UND54" s="112"/>
      <c r="UNE54" s="112"/>
      <c r="UNF54" s="112"/>
      <c r="UNG54" s="112"/>
      <c r="UNH54" s="112"/>
      <c r="UNI54" s="112"/>
      <c r="UNJ54" s="112"/>
      <c r="UNK54" s="112"/>
      <c r="UNL54" s="112"/>
      <c r="UNM54" s="112"/>
      <c r="UNN54" s="112"/>
      <c r="UNO54" s="112"/>
      <c r="UNP54" s="112"/>
      <c r="UNQ54" s="112"/>
      <c r="UNR54" s="112"/>
      <c r="UNS54" s="112"/>
      <c r="UNT54" s="112"/>
      <c r="UNU54" s="112"/>
      <c r="UNV54" s="112"/>
      <c r="UNW54" s="112"/>
      <c r="UNX54" s="112"/>
      <c r="UNY54" s="112"/>
      <c r="UNZ54" s="112"/>
      <c r="UOA54" s="112"/>
      <c r="UOB54" s="112"/>
      <c r="UOC54" s="112"/>
      <c r="UOD54" s="112"/>
      <c r="UOE54" s="112"/>
      <c r="UOF54" s="112"/>
      <c r="UOG54" s="112"/>
      <c r="UOH54" s="112"/>
      <c r="UOI54" s="112"/>
      <c r="UOJ54" s="112"/>
      <c r="UOK54" s="112"/>
      <c r="UOL54" s="112"/>
      <c r="UOM54" s="112"/>
      <c r="UON54" s="112"/>
      <c r="UOO54" s="112"/>
      <c r="UOP54" s="112"/>
      <c r="UOQ54" s="112"/>
      <c r="UOR54" s="112"/>
      <c r="UOS54" s="112"/>
      <c r="UOT54" s="112"/>
      <c r="UOU54" s="112"/>
      <c r="UOV54" s="112"/>
      <c r="UOW54" s="112"/>
      <c r="UOX54" s="112"/>
      <c r="UOY54" s="112"/>
      <c r="UOZ54" s="112"/>
      <c r="UPA54" s="112"/>
      <c r="UPB54" s="112"/>
      <c r="UPC54" s="112"/>
      <c r="UPD54" s="112"/>
      <c r="UPE54" s="112"/>
      <c r="UPF54" s="112"/>
      <c r="UPG54" s="112"/>
      <c r="UPH54" s="112"/>
      <c r="UPI54" s="112"/>
      <c r="UPJ54" s="112"/>
      <c r="UPK54" s="112"/>
      <c r="UPL54" s="112"/>
      <c r="UPM54" s="112"/>
      <c r="UPN54" s="112"/>
      <c r="UPO54" s="112"/>
      <c r="UPP54" s="112"/>
      <c r="UPQ54" s="112"/>
      <c r="UPR54" s="112"/>
      <c r="UPS54" s="112"/>
      <c r="UPT54" s="112"/>
      <c r="UPU54" s="112"/>
      <c r="UPV54" s="112"/>
      <c r="UPW54" s="112"/>
      <c r="UPX54" s="112"/>
      <c r="UPY54" s="112"/>
      <c r="UPZ54" s="112"/>
      <c r="UQA54" s="112"/>
      <c r="UQB54" s="112"/>
      <c r="UQC54" s="112"/>
      <c r="UQD54" s="112"/>
      <c r="UQE54" s="112"/>
      <c r="UQF54" s="112"/>
      <c r="UQG54" s="112"/>
      <c r="UQH54" s="112"/>
      <c r="UQI54" s="112"/>
      <c r="UQJ54" s="112"/>
      <c r="UQK54" s="112"/>
      <c r="UQL54" s="112"/>
      <c r="UQM54" s="112"/>
      <c r="UQN54" s="112"/>
      <c r="UQO54" s="112"/>
      <c r="UQP54" s="112"/>
      <c r="UQQ54" s="112"/>
      <c r="UQR54" s="112"/>
      <c r="UQS54" s="112"/>
      <c r="UQT54" s="112"/>
      <c r="UQU54" s="112"/>
      <c r="UQV54" s="112"/>
      <c r="UQW54" s="112"/>
      <c r="UQX54" s="112"/>
      <c r="UQY54" s="112"/>
      <c r="UQZ54" s="112"/>
      <c r="URA54" s="112"/>
      <c r="URB54" s="112"/>
      <c r="URC54" s="112"/>
      <c r="URD54" s="112"/>
      <c r="URE54" s="112"/>
      <c r="URF54" s="112"/>
      <c r="URG54" s="112"/>
      <c r="URH54" s="112"/>
      <c r="URI54" s="112"/>
      <c r="URJ54" s="112"/>
      <c r="URK54" s="112"/>
      <c r="URL54" s="112"/>
      <c r="URM54" s="112"/>
      <c r="URN54" s="112"/>
      <c r="URO54" s="112"/>
      <c r="URP54" s="112"/>
      <c r="URQ54" s="112"/>
      <c r="URR54" s="112"/>
      <c r="URS54" s="112"/>
      <c r="URT54" s="112"/>
      <c r="URU54" s="112"/>
      <c r="URV54" s="112"/>
      <c r="URW54" s="112"/>
      <c r="URX54" s="112"/>
      <c r="URY54" s="112"/>
      <c r="URZ54" s="112"/>
      <c r="USA54" s="112"/>
      <c r="USB54" s="112"/>
      <c r="USC54" s="112"/>
      <c r="USD54" s="112"/>
      <c r="USE54" s="112"/>
      <c r="USF54" s="112"/>
      <c r="USG54" s="112"/>
      <c r="USH54" s="112"/>
      <c r="USI54" s="112"/>
      <c r="USJ54" s="112"/>
      <c r="USK54" s="112"/>
      <c r="USL54" s="112"/>
      <c r="USM54" s="112"/>
      <c r="USN54" s="112"/>
      <c r="USO54" s="112"/>
      <c r="USP54" s="112"/>
      <c r="USQ54" s="112"/>
      <c r="USR54" s="112"/>
      <c r="USS54" s="112"/>
      <c r="UST54" s="112"/>
      <c r="USU54" s="112"/>
      <c r="USV54" s="112"/>
      <c r="USW54" s="112"/>
      <c r="USX54" s="112"/>
      <c r="USY54" s="112"/>
      <c r="USZ54" s="112"/>
      <c r="UTA54" s="112"/>
      <c r="UTB54" s="112"/>
      <c r="UTC54" s="112"/>
      <c r="UTD54" s="112"/>
      <c r="UTE54" s="112"/>
      <c r="UTF54" s="112"/>
      <c r="UTG54" s="112"/>
      <c r="UTH54" s="112"/>
      <c r="UTI54" s="112"/>
      <c r="UTJ54" s="112"/>
      <c r="UTK54" s="112"/>
      <c r="UTL54" s="112"/>
      <c r="UTM54" s="112"/>
      <c r="UTN54" s="112"/>
      <c r="UTO54" s="112"/>
      <c r="UTP54" s="112"/>
      <c r="UTQ54" s="112"/>
      <c r="UTR54" s="112"/>
      <c r="UTS54" s="112"/>
      <c r="UTT54" s="112"/>
      <c r="UTU54" s="112"/>
      <c r="UTV54" s="112"/>
      <c r="UTW54" s="112"/>
      <c r="UTX54" s="112"/>
      <c r="UTY54" s="112"/>
      <c r="UTZ54" s="112"/>
      <c r="UUA54" s="112"/>
      <c r="UUB54" s="112"/>
      <c r="UUC54" s="112"/>
      <c r="UUD54" s="112"/>
      <c r="UUE54" s="112"/>
      <c r="UUF54" s="112"/>
      <c r="UUG54" s="112"/>
      <c r="UUH54" s="112"/>
      <c r="UUI54" s="112"/>
      <c r="UUJ54" s="112"/>
      <c r="UUK54" s="112"/>
      <c r="UUL54" s="112"/>
      <c r="UUM54" s="112"/>
      <c r="UUN54" s="112"/>
      <c r="UUO54" s="112"/>
      <c r="UUP54" s="112"/>
      <c r="UUQ54" s="112"/>
      <c r="UUR54" s="112"/>
      <c r="UUS54" s="112"/>
      <c r="UUT54" s="112"/>
      <c r="UUU54" s="112"/>
      <c r="UUV54" s="112"/>
      <c r="UUW54" s="112"/>
      <c r="UUX54" s="112"/>
      <c r="UUY54" s="112"/>
      <c r="UUZ54" s="112"/>
      <c r="UVA54" s="112"/>
      <c r="UVB54" s="112"/>
      <c r="UVC54" s="112"/>
      <c r="UVD54" s="112"/>
      <c r="UVE54" s="112"/>
      <c r="UVF54" s="112"/>
      <c r="UVG54" s="112"/>
      <c r="UVH54" s="112"/>
      <c r="UVI54" s="112"/>
      <c r="UVJ54" s="112"/>
      <c r="UVK54" s="112"/>
      <c r="UVL54" s="112"/>
      <c r="UVM54" s="112"/>
      <c r="UVN54" s="112"/>
      <c r="UVO54" s="112"/>
      <c r="UVP54" s="112"/>
      <c r="UVQ54" s="112"/>
      <c r="UVR54" s="112"/>
      <c r="UVS54" s="112"/>
      <c r="UVT54" s="112"/>
      <c r="UVU54" s="112"/>
      <c r="UVV54" s="112"/>
      <c r="UVW54" s="112"/>
      <c r="UVX54" s="112"/>
      <c r="UVY54" s="112"/>
      <c r="UVZ54" s="112"/>
      <c r="UWA54" s="112"/>
      <c r="UWB54" s="112"/>
      <c r="UWC54" s="112"/>
      <c r="UWD54" s="112"/>
      <c r="UWE54" s="112"/>
      <c r="UWF54" s="112"/>
      <c r="UWG54" s="112"/>
      <c r="UWH54" s="112"/>
      <c r="UWI54" s="112"/>
      <c r="UWJ54" s="112"/>
      <c r="UWK54" s="112"/>
      <c r="UWL54" s="112"/>
      <c r="UWM54" s="112"/>
      <c r="UWN54" s="112"/>
      <c r="UWO54" s="112"/>
      <c r="UWP54" s="112"/>
      <c r="UWQ54" s="112"/>
      <c r="UWR54" s="112"/>
      <c r="UWS54" s="112"/>
      <c r="UWT54" s="112"/>
      <c r="UWU54" s="112"/>
      <c r="UWV54" s="112"/>
      <c r="UWW54" s="112"/>
      <c r="UWX54" s="112"/>
      <c r="UWY54" s="112"/>
      <c r="UWZ54" s="112"/>
      <c r="UXA54" s="112"/>
      <c r="UXB54" s="112"/>
      <c r="UXC54" s="112"/>
      <c r="UXD54" s="112"/>
      <c r="UXE54" s="112"/>
      <c r="UXF54" s="112"/>
      <c r="UXG54" s="112"/>
      <c r="UXH54" s="112"/>
      <c r="UXI54" s="112"/>
      <c r="UXJ54" s="112"/>
      <c r="UXK54" s="112"/>
      <c r="UXL54" s="112"/>
      <c r="UXM54" s="112"/>
      <c r="UXN54" s="112"/>
      <c r="UXO54" s="112"/>
      <c r="UXP54" s="112"/>
      <c r="UXQ54" s="112"/>
      <c r="UXR54" s="112"/>
      <c r="UXS54" s="112"/>
      <c r="UXT54" s="112"/>
      <c r="UXU54" s="112"/>
      <c r="UXV54" s="112"/>
      <c r="UXW54" s="112"/>
      <c r="UXX54" s="112"/>
      <c r="UXY54" s="112"/>
      <c r="UXZ54" s="112"/>
      <c r="UYA54" s="112"/>
      <c r="UYB54" s="112"/>
      <c r="UYC54" s="112"/>
      <c r="UYD54" s="112"/>
      <c r="UYE54" s="112"/>
      <c r="UYF54" s="112"/>
      <c r="UYG54" s="112"/>
      <c r="UYH54" s="112"/>
      <c r="UYI54" s="112"/>
      <c r="UYJ54" s="112"/>
      <c r="UYK54" s="112"/>
      <c r="UYL54" s="112"/>
      <c r="UYM54" s="112"/>
      <c r="UYN54" s="112"/>
      <c r="UYO54" s="112"/>
      <c r="UYP54" s="112"/>
      <c r="UYQ54" s="112"/>
      <c r="UYR54" s="112"/>
      <c r="UYS54" s="112"/>
      <c r="UYT54" s="112"/>
      <c r="UYU54" s="112"/>
      <c r="UYV54" s="112"/>
      <c r="UYW54" s="112"/>
      <c r="UYX54" s="112"/>
      <c r="UYY54" s="112"/>
      <c r="UYZ54" s="112"/>
      <c r="UZA54" s="112"/>
      <c r="UZB54" s="112"/>
      <c r="UZC54" s="112"/>
      <c r="UZD54" s="112"/>
      <c r="UZE54" s="112"/>
      <c r="UZF54" s="112"/>
      <c r="UZG54" s="112"/>
      <c r="UZH54" s="112"/>
      <c r="UZI54" s="112"/>
      <c r="UZJ54" s="112"/>
      <c r="UZK54" s="112"/>
      <c r="UZL54" s="112"/>
      <c r="UZM54" s="112"/>
      <c r="UZN54" s="112"/>
      <c r="UZO54" s="112"/>
      <c r="UZP54" s="112"/>
      <c r="UZQ54" s="112"/>
      <c r="UZR54" s="112"/>
      <c r="UZS54" s="112"/>
      <c r="UZT54" s="112"/>
      <c r="UZU54" s="112"/>
      <c r="UZV54" s="112"/>
      <c r="UZW54" s="112"/>
      <c r="UZX54" s="112"/>
      <c r="UZY54" s="112"/>
      <c r="UZZ54" s="112"/>
      <c r="VAA54" s="112"/>
      <c r="VAB54" s="112"/>
      <c r="VAC54" s="112"/>
      <c r="VAD54" s="112"/>
      <c r="VAE54" s="112"/>
      <c r="VAF54" s="112"/>
      <c r="VAG54" s="112"/>
      <c r="VAH54" s="112"/>
      <c r="VAI54" s="112"/>
      <c r="VAJ54" s="112"/>
      <c r="VAK54" s="112"/>
      <c r="VAL54" s="112"/>
      <c r="VAM54" s="112"/>
      <c r="VAN54" s="112"/>
      <c r="VAO54" s="112"/>
      <c r="VAP54" s="112"/>
      <c r="VAQ54" s="112"/>
      <c r="VAR54" s="112"/>
      <c r="VAS54" s="112"/>
      <c r="VAT54" s="112"/>
      <c r="VAU54" s="112"/>
      <c r="VAV54" s="112"/>
      <c r="VAW54" s="112"/>
      <c r="VAX54" s="112"/>
      <c r="VAY54" s="112"/>
      <c r="VAZ54" s="112"/>
      <c r="VBA54" s="112"/>
      <c r="VBB54" s="112"/>
      <c r="VBC54" s="112"/>
      <c r="VBD54" s="112"/>
      <c r="VBE54" s="112"/>
      <c r="VBF54" s="112"/>
      <c r="VBG54" s="112"/>
      <c r="VBH54" s="112"/>
      <c r="VBI54" s="112"/>
      <c r="VBJ54" s="112"/>
      <c r="VBK54" s="112"/>
      <c r="VBL54" s="112"/>
      <c r="VBM54" s="112"/>
      <c r="VBN54" s="112"/>
      <c r="VBO54" s="112"/>
      <c r="VBP54" s="112"/>
      <c r="VBQ54" s="112"/>
      <c r="VBR54" s="112"/>
      <c r="VBS54" s="112"/>
      <c r="VBT54" s="112"/>
      <c r="VBU54" s="112"/>
      <c r="VBV54" s="112"/>
      <c r="VBW54" s="112"/>
      <c r="VBX54" s="112"/>
      <c r="VBY54" s="112"/>
      <c r="VBZ54" s="112"/>
      <c r="VCA54" s="112"/>
      <c r="VCB54" s="112"/>
      <c r="VCC54" s="112"/>
      <c r="VCD54" s="112"/>
      <c r="VCE54" s="112"/>
      <c r="VCF54" s="112"/>
      <c r="VCG54" s="112"/>
      <c r="VCH54" s="112"/>
      <c r="VCI54" s="112"/>
      <c r="VCJ54" s="112"/>
      <c r="VCK54" s="112"/>
      <c r="VCL54" s="112"/>
      <c r="VCM54" s="112"/>
      <c r="VCN54" s="112"/>
      <c r="VCO54" s="112"/>
      <c r="VCP54" s="112"/>
      <c r="VCQ54" s="112"/>
      <c r="VCR54" s="112"/>
      <c r="VCS54" s="112"/>
      <c r="VCT54" s="112"/>
      <c r="VCU54" s="112"/>
      <c r="VCV54" s="112"/>
      <c r="VCW54" s="112"/>
      <c r="VCX54" s="112"/>
      <c r="VCY54" s="112"/>
      <c r="VCZ54" s="112"/>
      <c r="VDA54" s="112"/>
      <c r="VDB54" s="112"/>
      <c r="VDC54" s="112"/>
      <c r="VDD54" s="112"/>
      <c r="VDE54" s="112"/>
      <c r="VDF54" s="112"/>
      <c r="VDG54" s="112"/>
      <c r="VDH54" s="112"/>
      <c r="VDI54" s="112"/>
      <c r="VDJ54" s="112"/>
      <c r="VDK54" s="112"/>
      <c r="VDL54" s="112"/>
      <c r="VDM54" s="112"/>
      <c r="VDN54" s="112"/>
      <c r="VDO54" s="112"/>
      <c r="VDP54" s="112"/>
      <c r="VDQ54" s="112"/>
      <c r="VDR54" s="112"/>
      <c r="VDS54" s="112"/>
      <c r="VDT54" s="112"/>
      <c r="VDU54" s="112"/>
      <c r="VDV54" s="112"/>
      <c r="VDW54" s="112"/>
      <c r="VDX54" s="112"/>
      <c r="VDY54" s="112"/>
      <c r="VDZ54" s="112"/>
      <c r="VEA54" s="112"/>
      <c r="VEB54" s="112"/>
      <c r="VEC54" s="112"/>
      <c r="VED54" s="112"/>
      <c r="VEE54" s="112"/>
      <c r="VEF54" s="112"/>
      <c r="VEG54" s="112"/>
      <c r="VEH54" s="112"/>
      <c r="VEI54" s="112"/>
      <c r="VEJ54" s="112"/>
      <c r="VEK54" s="112"/>
      <c r="VEL54" s="112"/>
      <c r="VEM54" s="112"/>
      <c r="VEN54" s="112"/>
      <c r="VEO54" s="112"/>
      <c r="VEP54" s="112"/>
      <c r="VEQ54" s="112"/>
      <c r="VER54" s="112"/>
      <c r="VES54" s="112"/>
      <c r="VET54" s="112"/>
      <c r="VEU54" s="112"/>
      <c r="VEV54" s="112"/>
      <c r="VEW54" s="112"/>
      <c r="VEX54" s="112"/>
      <c r="VEY54" s="112"/>
      <c r="VEZ54" s="112"/>
      <c r="VFA54" s="112"/>
      <c r="VFB54" s="112"/>
      <c r="VFC54" s="112"/>
      <c r="VFD54" s="112"/>
      <c r="VFE54" s="112"/>
      <c r="VFF54" s="112"/>
      <c r="VFG54" s="112"/>
      <c r="VFH54" s="112"/>
      <c r="VFI54" s="112"/>
      <c r="VFJ54" s="112"/>
      <c r="VFK54" s="112"/>
      <c r="VFL54" s="112"/>
      <c r="VFM54" s="112"/>
      <c r="VFN54" s="112"/>
      <c r="VFO54" s="112"/>
      <c r="VFP54" s="112"/>
      <c r="VFQ54" s="112"/>
      <c r="VFR54" s="112"/>
      <c r="VFS54" s="112"/>
      <c r="VFT54" s="112"/>
      <c r="VFU54" s="112"/>
      <c r="VFV54" s="112"/>
      <c r="VFW54" s="112"/>
      <c r="VFX54" s="112"/>
      <c r="VFY54" s="112"/>
      <c r="VFZ54" s="112"/>
      <c r="VGA54" s="112"/>
      <c r="VGB54" s="112"/>
      <c r="VGC54" s="112"/>
      <c r="VGD54" s="112"/>
      <c r="VGE54" s="112"/>
      <c r="VGF54" s="112"/>
      <c r="VGG54" s="112"/>
      <c r="VGH54" s="112"/>
      <c r="VGI54" s="112"/>
      <c r="VGJ54" s="112"/>
      <c r="VGK54" s="112"/>
      <c r="VGL54" s="112"/>
      <c r="VGM54" s="112"/>
      <c r="VGN54" s="112"/>
      <c r="VGO54" s="112"/>
      <c r="VGP54" s="112"/>
      <c r="VGQ54" s="112"/>
      <c r="VGR54" s="112"/>
      <c r="VGS54" s="112"/>
      <c r="VGT54" s="112"/>
      <c r="VGU54" s="112"/>
      <c r="VGV54" s="112"/>
      <c r="VGW54" s="112"/>
      <c r="VGX54" s="112"/>
      <c r="VGY54" s="112"/>
      <c r="VGZ54" s="112"/>
      <c r="VHA54" s="112"/>
      <c r="VHB54" s="112"/>
      <c r="VHC54" s="112"/>
      <c r="VHD54" s="112"/>
      <c r="VHE54" s="112"/>
      <c r="VHF54" s="112"/>
      <c r="VHG54" s="112"/>
      <c r="VHH54" s="112"/>
      <c r="VHI54" s="112"/>
      <c r="VHJ54" s="112"/>
      <c r="VHK54" s="112"/>
      <c r="VHL54" s="112"/>
      <c r="VHM54" s="112"/>
      <c r="VHN54" s="112"/>
      <c r="VHO54" s="112"/>
      <c r="VHP54" s="112"/>
      <c r="VHQ54" s="112"/>
      <c r="VHR54" s="112"/>
      <c r="VHS54" s="112"/>
      <c r="VHT54" s="112"/>
      <c r="VHU54" s="112"/>
      <c r="VHV54" s="112"/>
      <c r="VHW54" s="112"/>
      <c r="VHX54" s="112"/>
      <c r="VHY54" s="112"/>
      <c r="VHZ54" s="112"/>
      <c r="VIA54" s="112"/>
      <c r="VIB54" s="112"/>
      <c r="VIC54" s="112"/>
      <c r="VID54" s="112"/>
      <c r="VIE54" s="112"/>
      <c r="VIF54" s="112"/>
      <c r="VIG54" s="112"/>
      <c r="VIH54" s="112"/>
      <c r="VII54" s="112"/>
      <c r="VIJ54" s="112"/>
      <c r="VIK54" s="112"/>
      <c r="VIL54" s="112"/>
      <c r="VIM54" s="112"/>
      <c r="VIN54" s="112"/>
      <c r="VIO54" s="112"/>
      <c r="VIP54" s="112"/>
      <c r="VIQ54" s="112"/>
      <c r="VIR54" s="112"/>
      <c r="VIS54" s="112"/>
      <c r="VIT54" s="112"/>
      <c r="VIU54" s="112"/>
      <c r="VIV54" s="112"/>
      <c r="VIW54" s="112"/>
      <c r="VIX54" s="112"/>
      <c r="VIY54" s="112"/>
      <c r="VIZ54" s="112"/>
      <c r="VJA54" s="112"/>
      <c r="VJB54" s="112"/>
      <c r="VJC54" s="112"/>
      <c r="VJD54" s="112"/>
      <c r="VJE54" s="112"/>
      <c r="VJF54" s="112"/>
      <c r="VJG54" s="112"/>
      <c r="VJH54" s="112"/>
      <c r="VJI54" s="112"/>
      <c r="VJJ54" s="112"/>
      <c r="VJK54" s="112"/>
      <c r="VJL54" s="112"/>
      <c r="VJM54" s="112"/>
      <c r="VJN54" s="112"/>
      <c r="VJO54" s="112"/>
      <c r="VJP54" s="112"/>
      <c r="VJQ54" s="112"/>
      <c r="VJR54" s="112"/>
      <c r="VJS54" s="112"/>
      <c r="VJT54" s="112"/>
      <c r="VJU54" s="112"/>
      <c r="VJV54" s="112"/>
      <c r="VJW54" s="112"/>
      <c r="VJX54" s="112"/>
      <c r="VJY54" s="112"/>
      <c r="VJZ54" s="112"/>
      <c r="VKA54" s="112"/>
      <c r="VKB54" s="112"/>
      <c r="VKC54" s="112"/>
      <c r="VKD54" s="112"/>
      <c r="VKE54" s="112"/>
      <c r="VKF54" s="112"/>
      <c r="VKG54" s="112"/>
      <c r="VKH54" s="112"/>
      <c r="VKI54" s="112"/>
      <c r="VKJ54" s="112"/>
      <c r="VKK54" s="112"/>
      <c r="VKL54" s="112"/>
      <c r="VKM54" s="112"/>
      <c r="VKN54" s="112"/>
      <c r="VKO54" s="112"/>
      <c r="VKP54" s="112"/>
      <c r="VKQ54" s="112"/>
      <c r="VKR54" s="112"/>
      <c r="VKS54" s="112"/>
      <c r="VKT54" s="112"/>
      <c r="VKU54" s="112"/>
      <c r="VKV54" s="112"/>
      <c r="VKW54" s="112"/>
      <c r="VKX54" s="112"/>
      <c r="VKY54" s="112"/>
      <c r="VKZ54" s="112"/>
      <c r="VLA54" s="112"/>
      <c r="VLB54" s="112"/>
      <c r="VLC54" s="112"/>
      <c r="VLD54" s="112"/>
      <c r="VLE54" s="112"/>
      <c r="VLF54" s="112"/>
      <c r="VLG54" s="112"/>
      <c r="VLH54" s="112"/>
      <c r="VLI54" s="112"/>
      <c r="VLJ54" s="112"/>
      <c r="VLK54" s="112"/>
      <c r="VLL54" s="112"/>
      <c r="VLM54" s="112"/>
      <c r="VLN54" s="112"/>
      <c r="VLO54" s="112"/>
      <c r="VLP54" s="112"/>
      <c r="VLQ54" s="112"/>
      <c r="VLR54" s="112"/>
      <c r="VLS54" s="112"/>
      <c r="VLT54" s="112"/>
      <c r="VLU54" s="112"/>
      <c r="VLV54" s="112"/>
      <c r="VLW54" s="112"/>
      <c r="VLX54" s="112"/>
      <c r="VLY54" s="112"/>
      <c r="VLZ54" s="112"/>
      <c r="VMA54" s="112"/>
      <c r="VMB54" s="112"/>
      <c r="VMC54" s="112"/>
      <c r="VMD54" s="112"/>
      <c r="VME54" s="112"/>
      <c r="VMF54" s="112"/>
      <c r="VMG54" s="112"/>
      <c r="VMH54" s="112"/>
      <c r="VMI54" s="112"/>
      <c r="VMJ54" s="112"/>
      <c r="VMK54" s="112"/>
      <c r="VML54" s="112"/>
      <c r="VMM54" s="112"/>
      <c r="VMN54" s="112"/>
      <c r="VMO54" s="112"/>
      <c r="VMP54" s="112"/>
      <c r="VMQ54" s="112"/>
      <c r="VMR54" s="112"/>
      <c r="VMS54" s="112"/>
      <c r="VMT54" s="112"/>
      <c r="VMU54" s="112"/>
      <c r="VMV54" s="112"/>
      <c r="VMW54" s="112"/>
      <c r="VMX54" s="112"/>
      <c r="VMY54" s="112"/>
      <c r="VMZ54" s="112"/>
      <c r="VNA54" s="112"/>
      <c r="VNB54" s="112"/>
      <c r="VNC54" s="112"/>
      <c r="VND54" s="112"/>
      <c r="VNE54" s="112"/>
      <c r="VNF54" s="112"/>
      <c r="VNG54" s="112"/>
      <c r="VNH54" s="112"/>
      <c r="VNI54" s="112"/>
      <c r="VNJ54" s="112"/>
      <c r="VNK54" s="112"/>
      <c r="VNL54" s="112"/>
      <c r="VNM54" s="112"/>
      <c r="VNN54" s="112"/>
      <c r="VNO54" s="112"/>
      <c r="VNP54" s="112"/>
      <c r="VNQ54" s="112"/>
      <c r="VNR54" s="112"/>
      <c r="VNS54" s="112"/>
      <c r="VNT54" s="112"/>
      <c r="VNU54" s="112"/>
      <c r="VNV54" s="112"/>
      <c r="VNW54" s="112"/>
      <c r="VNX54" s="112"/>
      <c r="VNY54" s="112"/>
      <c r="VNZ54" s="112"/>
      <c r="VOA54" s="112"/>
      <c r="VOB54" s="112"/>
      <c r="VOC54" s="112"/>
      <c r="VOD54" s="112"/>
      <c r="VOE54" s="112"/>
      <c r="VOF54" s="112"/>
      <c r="VOG54" s="112"/>
      <c r="VOH54" s="112"/>
      <c r="VOI54" s="112"/>
      <c r="VOJ54" s="112"/>
      <c r="VOK54" s="112"/>
      <c r="VOL54" s="112"/>
      <c r="VOM54" s="112"/>
      <c r="VON54" s="112"/>
      <c r="VOO54" s="112"/>
      <c r="VOP54" s="112"/>
      <c r="VOQ54" s="112"/>
      <c r="VOR54" s="112"/>
      <c r="VOS54" s="112"/>
      <c r="VOT54" s="112"/>
      <c r="VOU54" s="112"/>
      <c r="VOV54" s="112"/>
      <c r="VOW54" s="112"/>
      <c r="VOX54" s="112"/>
      <c r="VOY54" s="112"/>
      <c r="VOZ54" s="112"/>
      <c r="VPA54" s="112"/>
      <c r="VPB54" s="112"/>
      <c r="VPC54" s="112"/>
      <c r="VPD54" s="112"/>
      <c r="VPE54" s="112"/>
      <c r="VPF54" s="112"/>
      <c r="VPG54" s="112"/>
      <c r="VPH54" s="112"/>
      <c r="VPI54" s="112"/>
      <c r="VPJ54" s="112"/>
      <c r="VPK54" s="112"/>
      <c r="VPL54" s="112"/>
      <c r="VPM54" s="112"/>
      <c r="VPN54" s="112"/>
      <c r="VPO54" s="112"/>
      <c r="VPP54" s="112"/>
      <c r="VPQ54" s="112"/>
      <c r="VPR54" s="112"/>
      <c r="VPS54" s="112"/>
      <c r="VPT54" s="112"/>
      <c r="VPU54" s="112"/>
      <c r="VPV54" s="112"/>
      <c r="VPW54" s="112"/>
      <c r="VPX54" s="112"/>
      <c r="VPY54" s="112"/>
      <c r="VPZ54" s="112"/>
      <c r="VQA54" s="112"/>
      <c r="VQB54" s="112"/>
      <c r="VQC54" s="112"/>
      <c r="VQD54" s="112"/>
      <c r="VQE54" s="112"/>
      <c r="VQF54" s="112"/>
      <c r="VQG54" s="112"/>
      <c r="VQH54" s="112"/>
      <c r="VQI54" s="112"/>
      <c r="VQJ54" s="112"/>
      <c r="VQK54" s="112"/>
      <c r="VQL54" s="112"/>
      <c r="VQM54" s="112"/>
      <c r="VQN54" s="112"/>
      <c r="VQO54" s="112"/>
      <c r="VQP54" s="112"/>
      <c r="VQQ54" s="112"/>
      <c r="VQR54" s="112"/>
      <c r="VQS54" s="112"/>
      <c r="VQT54" s="112"/>
      <c r="VQU54" s="112"/>
      <c r="VQV54" s="112"/>
      <c r="VQW54" s="112"/>
      <c r="VQX54" s="112"/>
      <c r="VQY54" s="112"/>
      <c r="VQZ54" s="112"/>
      <c r="VRA54" s="112"/>
      <c r="VRB54" s="112"/>
      <c r="VRC54" s="112"/>
      <c r="VRD54" s="112"/>
      <c r="VRE54" s="112"/>
      <c r="VRF54" s="112"/>
      <c r="VRG54" s="112"/>
      <c r="VRH54" s="112"/>
      <c r="VRI54" s="112"/>
      <c r="VRJ54" s="112"/>
      <c r="VRK54" s="112"/>
      <c r="VRL54" s="112"/>
      <c r="VRM54" s="112"/>
      <c r="VRN54" s="112"/>
      <c r="VRO54" s="112"/>
      <c r="VRP54" s="112"/>
      <c r="VRQ54" s="112"/>
      <c r="VRR54" s="112"/>
      <c r="VRS54" s="112"/>
      <c r="VRT54" s="112"/>
      <c r="VRU54" s="112"/>
      <c r="VRV54" s="112"/>
      <c r="VRW54" s="112"/>
      <c r="VRX54" s="112"/>
      <c r="VRY54" s="112"/>
      <c r="VRZ54" s="112"/>
      <c r="VSA54" s="112"/>
      <c r="VSB54" s="112"/>
      <c r="VSC54" s="112"/>
      <c r="VSD54" s="112"/>
      <c r="VSE54" s="112"/>
      <c r="VSF54" s="112"/>
      <c r="VSG54" s="112"/>
      <c r="VSH54" s="112"/>
      <c r="VSI54" s="112"/>
      <c r="VSJ54" s="112"/>
      <c r="VSK54" s="112"/>
      <c r="VSL54" s="112"/>
      <c r="VSM54" s="112"/>
      <c r="VSN54" s="112"/>
      <c r="VSO54" s="112"/>
      <c r="VSP54" s="112"/>
      <c r="VSQ54" s="112"/>
      <c r="VSR54" s="112"/>
      <c r="VSS54" s="112"/>
      <c r="VST54" s="112"/>
      <c r="VSU54" s="112"/>
      <c r="VSV54" s="112"/>
      <c r="VSW54" s="112"/>
      <c r="VSX54" s="112"/>
      <c r="VSY54" s="112"/>
      <c r="VSZ54" s="112"/>
      <c r="VTA54" s="112"/>
      <c r="VTB54" s="112"/>
      <c r="VTC54" s="112"/>
      <c r="VTD54" s="112"/>
      <c r="VTE54" s="112"/>
      <c r="VTF54" s="112"/>
      <c r="VTG54" s="112"/>
      <c r="VTH54" s="112"/>
      <c r="VTI54" s="112"/>
      <c r="VTJ54" s="112"/>
      <c r="VTK54" s="112"/>
      <c r="VTL54" s="112"/>
      <c r="VTM54" s="112"/>
      <c r="VTN54" s="112"/>
      <c r="VTO54" s="112"/>
      <c r="VTP54" s="112"/>
      <c r="VTQ54" s="112"/>
      <c r="VTR54" s="112"/>
      <c r="VTS54" s="112"/>
      <c r="VTT54" s="112"/>
      <c r="VTU54" s="112"/>
      <c r="VTV54" s="112"/>
      <c r="VTW54" s="112"/>
      <c r="VTX54" s="112"/>
      <c r="VTY54" s="112"/>
      <c r="VTZ54" s="112"/>
      <c r="VUA54" s="112"/>
      <c r="VUB54" s="112"/>
      <c r="VUC54" s="112"/>
      <c r="VUD54" s="112"/>
      <c r="VUE54" s="112"/>
      <c r="VUF54" s="112"/>
      <c r="VUG54" s="112"/>
      <c r="VUH54" s="112"/>
      <c r="VUI54" s="112"/>
      <c r="VUJ54" s="112"/>
      <c r="VUK54" s="112"/>
      <c r="VUL54" s="112"/>
      <c r="VUM54" s="112"/>
      <c r="VUN54" s="112"/>
      <c r="VUO54" s="112"/>
      <c r="VUP54" s="112"/>
      <c r="VUQ54" s="112"/>
      <c r="VUR54" s="112"/>
      <c r="VUS54" s="112"/>
      <c r="VUT54" s="112"/>
      <c r="VUU54" s="112"/>
      <c r="VUV54" s="112"/>
      <c r="VUW54" s="112"/>
      <c r="VUX54" s="112"/>
      <c r="VUY54" s="112"/>
      <c r="VUZ54" s="112"/>
      <c r="VVA54" s="112"/>
      <c r="VVB54" s="112"/>
      <c r="VVC54" s="112"/>
      <c r="VVD54" s="112"/>
      <c r="VVE54" s="112"/>
      <c r="VVF54" s="112"/>
      <c r="VVG54" s="112"/>
      <c r="VVH54" s="112"/>
      <c r="VVI54" s="112"/>
      <c r="VVJ54" s="112"/>
      <c r="VVK54" s="112"/>
      <c r="VVL54" s="112"/>
      <c r="VVM54" s="112"/>
      <c r="VVN54" s="112"/>
      <c r="VVO54" s="112"/>
      <c r="VVP54" s="112"/>
      <c r="VVQ54" s="112"/>
      <c r="VVR54" s="112"/>
      <c r="VVS54" s="112"/>
      <c r="VVT54" s="112"/>
      <c r="VVU54" s="112"/>
      <c r="VVV54" s="112"/>
      <c r="VVW54" s="112"/>
      <c r="VVX54" s="112"/>
      <c r="VVY54" s="112"/>
      <c r="VVZ54" s="112"/>
      <c r="VWA54" s="112"/>
      <c r="VWB54" s="112"/>
      <c r="VWC54" s="112"/>
      <c r="VWD54" s="112"/>
      <c r="VWE54" s="112"/>
      <c r="VWF54" s="112"/>
      <c r="VWG54" s="112"/>
      <c r="VWH54" s="112"/>
      <c r="VWI54" s="112"/>
      <c r="VWJ54" s="112"/>
      <c r="VWK54" s="112"/>
      <c r="VWL54" s="112"/>
      <c r="VWM54" s="112"/>
      <c r="VWN54" s="112"/>
      <c r="VWO54" s="112"/>
      <c r="VWP54" s="112"/>
      <c r="VWQ54" s="112"/>
      <c r="VWR54" s="112"/>
      <c r="VWS54" s="112"/>
      <c r="VWT54" s="112"/>
      <c r="VWU54" s="112"/>
      <c r="VWV54" s="112"/>
      <c r="VWW54" s="112"/>
      <c r="VWX54" s="112"/>
      <c r="VWY54" s="112"/>
      <c r="VWZ54" s="112"/>
      <c r="VXA54" s="112"/>
      <c r="VXB54" s="112"/>
      <c r="VXC54" s="112"/>
      <c r="VXD54" s="112"/>
      <c r="VXE54" s="112"/>
      <c r="VXF54" s="112"/>
      <c r="VXG54" s="112"/>
      <c r="VXH54" s="112"/>
      <c r="VXI54" s="112"/>
      <c r="VXJ54" s="112"/>
      <c r="VXK54" s="112"/>
      <c r="VXL54" s="112"/>
      <c r="VXM54" s="112"/>
      <c r="VXN54" s="112"/>
      <c r="VXO54" s="112"/>
      <c r="VXP54" s="112"/>
      <c r="VXQ54" s="112"/>
      <c r="VXR54" s="112"/>
      <c r="VXS54" s="112"/>
      <c r="VXT54" s="112"/>
      <c r="VXU54" s="112"/>
      <c r="VXV54" s="112"/>
      <c r="VXW54" s="112"/>
      <c r="VXX54" s="112"/>
      <c r="VXY54" s="112"/>
      <c r="VXZ54" s="112"/>
      <c r="VYA54" s="112"/>
      <c r="VYB54" s="112"/>
      <c r="VYC54" s="112"/>
      <c r="VYD54" s="112"/>
      <c r="VYE54" s="112"/>
      <c r="VYF54" s="112"/>
      <c r="VYG54" s="112"/>
      <c r="VYH54" s="112"/>
      <c r="VYI54" s="112"/>
      <c r="VYJ54" s="112"/>
      <c r="VYK54" s="112"/>
      <c r="VYL54" s="112"/>
      <c r="VYM54" s="112"/>
      <c r="VYN54" s="112"/>
      <c r="VYO54" s="112"/>
      <c r="VYP54" s="112"/>
      <c r="VYQ54" s="112"/>
      <c r="VYR54" s="112"/>
      <c r="VYS54" s="112"/>
      <c r="VYT54" s="112"/>
      <c r="VYU54" s="112"/>
      <c r="VYV54" s="112"/>
      <c r="VYW54" s="112"/>
      <c r="VYX54" s="112"/>
      <c r="VYY54" s="112"/>
      <c r="VYZ54" s="112"/>
      <c r="VZA54" s="112"/>
      <c r="VZB54" s="112"/>
      <c r="VZC54" s="112"/>
      <c r="VZD54" s="112"/>
      <c r="VZE54" s="112"/>
      <c r="VZF54" s="112"/>
      <c r="VZG54" s="112"/>
      <c r="VZH54" s="112"/>
      <c r="VZI54" s="112"/>
      <c r="VZJ54" s="112"/>
      <c r="VZK54" s="112"/>
      <c r="VZL54" s="112"/>
      <c r="VZM54" s="112"/>
      <c r="VZN54" s="112"/>
      <c r="VZO54" s="112"/>
      <c r="VZP54" s="112"/>
      <c r="VZQ54" s="112"/>
      <c r="VZR54" s="112"/>
      <c r="VZS54" s="112"/>
      <c r="VZT54" s="112"/>
      <c r="VZU54" s="112"/>
      <c r="VZV54" s="112"/>
      <c r="VZW54" s="112"/>
      <c r="VZX54" s="112"/>
      <c r="VZY54" s="112"/>
      <c r="VZZ54" s="112"/>
      <c r="WAA54" s="112"/>
      <c r="WAB54" s="112"/>
      <c r="WAC54" s="112"/>
      <c r="WAD54" s="112"/>
      <c r="WAE54" s="112"/>
      <c r="WAF54" s="112"/>
      <c r="WAG54" s="112"/>
      <c r="WAH54" s="112"/>
      <c r="WAI54" s="112"/>
      <c r="WAJ54" s="112"/>
      <c r="WAK54" s="112"/>
      <c r="WAL54" s="112"/>
      <c r="WAM54" s="112"/>
      <c r="WAN54" s="112"/>
      <c r="WAO54" s="112"/>
      <c r="WAP54" s="112"/>
      <c r="WAQ54" s="112"/>
      <c r="WAR54" s="112"/>
      <c r="WAS54" s="112"/>
      <c r="WAT54" s="112"/>
      <c r="WAU54" s="112"/>
      <c r="WAV54" s="112"/>
      <c r="WAW54" s="112"/>
      <c r="WAX54" s="112"/>
      <c r="WAY54" s="112"/>
      <c r="WAZ54" s="112"/>
      <c r="WBA54" s="112"/>
      <c r="WBB54" s="112"/>
      <c r="WBC54" s="112"/>
      <c r="WBD54" s="112"/>
      <c r="WBE54" s="112"/>
      <c r="WBF54" s="112"/>
      <c r="WBG54" s="112"/>
      <c r="WBH54" s="112"/>
      <c r="WBI54" s="112"/>
      <c r="WBJ54" s="112"/>
      <c r="WBK54" s="112"/>
      <c r="WBL54" s="112"/>
      <c r="WBM54" s="112"/>
      <c r="WBN54" s="112"/>
      <c r="WBO54" s="112"/>
      <c r="WBP54" s="112"/>
      <c r="WBQ54" s="112"/>
      <c r="WBR54" s="112"/>
      <c r="WBS54" s="112"/>
      <c r="WBT54" s="112"/>
      <c r="WBU54" s="112"/>
      <c r="WBV54" s="112"/>
      <c r="WBW54" s="112"/>
      <c r="WBX54" s="112"/>
      <c r="WBY54" s="112"/>
      <c r="WBZ54" s="112"/>
      <c r="WCA54" s="112"/>
      <c r="WCB54" s="112"/>
      <c r="WCC54" s="112"/>
      <c r="WCD54" s="112"/>
      <c r="WCE54" s="112"/>
      <c r="WCF54" s="112"/>
      <c r="WCG54" s="112"/>
      <c r="WCH54" s="112"/>
      <c r="WCI54" s="112"/>
      <c r="WCJ54" s="112"/>
      <c r="WCK54" s="112"/>
      <c r="WCL54" s="112"/>
      <c r="WCM54" s="112"/>
      <c r="WCN54" s="112"/>
      <c r="WCO54" s="112"/>
      <c r="WCP54" s="112"/>
      <c r="WCQ54" s="112"/>
      <c r="WCR54" s="112"/>
      <c r="WCS54" s="112"/>
      <c r="WCT54" s="112"/>
      <c r="WCU54" s="112"/>
      <c r="WCV54" s="112"/>
      <c r="WCW54" s="112"/>
      <c r="WCX54" s="112"/>
      <c r="WCY54" s="112"/>
      <c r="WCZ54" s="112"/>
      <c r="WDA54" s="112"/>
      <c r="WDB54" s="112"/>
      <c r="WDC54" s="112"/>
      <c r="WDD54" s="112"/>
      <c r="WDE54" s="112"/>
      <c r="WDF54" s="112"/>
      <c r="WDG54" s="112"/>
      <c r="WDH54" s="112"/>
      <c r="WDI54" s="112"/>
      <c r="WDJ54" s="112"/>
      <c r="WDK54" s="112"/>
      <c r="WDL54" s="112"/>
      <c r="WDM54" s="112"/>
      <c r="WDN54" s="112"/>
      <c r="WDO54" s="112"/>
      <c r="WDP54" s="112"/>
      <c r="WDQ54" s="112"/>
      <c r="WDR54" s="112"/>
      <c r="WDS54" s="112"/>
      <c r="WDT54" s="112"/>
      <c r="WDU54" s="112"/>
      <c r="WDV54" s="112"/>
      <c r="WDW54" s="112"/>
      <c r="WDX54" s="112"/>
      <c r="WDY54" s="112"/>
      <c r="WDZ54" s="112"/>
      <c r="WEA54" s="112"/>
      <c r="WEB54" s="112"/>
      <c r="WEC54" s="112"/>
      <c r="WED54" s="112"/>
      <c r="WEE54" s="112"/>
      <c r="WEF54" s="112"/>
      <c r="WEG54" s="112"/>
      <c r="WEH54" s="112"/>
      <c r="WEI54" s="112"/>
      <c r="WEJ54" s="112"/>
      <c r="WEK54" s="112"/>
      <c r="WEL54" s="112"/>
      <c r="WEM54" s="112"/>
      <c r="WEN54" s="112"/>
      <c r="WEO54" s="112"/>
      <c r="WEP54" s="112"/>
      <c r="WEQ54" s="112"/>
      <c r="WER54" s="112"/>
      <c r="WES54" s="112"/>
      <c r="WET54" s="112"/>
      <c r="WEU54" s="112"/>
      <c r="WEV54" s="112"/>
      <c r="WEW54" s="112"/>
      <c r="WEX54" s="112"/>
      <c r="WEY54" s="112"/>
      <c r="WEZ54" s="112"/>
      <c r="WFA54" s="112"/>
      <c r="WFB54" s="112"/>
      <c r="WFC54" s="112"/>
      <c r="WFD54" s="112"/>
      <c r="WFE54" s="112"/>
      <c r="WFF54" s="112"/>
      <c r="WFG54" s="112"/>
      <c r="WFH54" s="112"/>
      <c r="WFI54" s="112"/>
      <c r="WFJ54" s="112"/>
      <c r="WFK54" s="112"/>
      <c r="WFL54" s="112"/>
      <c r="WFM54" s="112"/>
      <c r="WFN54" s="112"/>
      <c r="WFO54" s="112"/>
      <c r="WFP54" s="112"/>
      <c r="WFQ54" s="112"/>
      <c r="WFR54" s="112"/>
      <c r="WFS54" s="112"/>
      <c r="WFT54" s="112"/>
      <c r="WFU54" s="112"/>
      <c r="WFV54" s="112"/>
      <c r="WFW54" s="112"/>
      <c r="WFX54" s="112"/>
      <c r="WFY54" s="112"/>
      <c r="WFZ54" s="112"/>
      <c r="WGA54" s="112"/>
      <c r="WGB54" s="112"/>
      <c r="WGC54" s="112"/>
      <c r="WGD54" s="112"/>
      <c r="WGE54" s="112"/>
      <c r="WGF54" s="112"/>
      <c r="WGG54" s="112"/>
      <c r="WGH54" s="112"/>
      <c r="WGI54" s="112"/>
      <c r="WGJ54" s="112"/>
      <c r="WGK54" s="112"/>
      <c r="WGL54" s="112"/>
      <c r="WGM54" s="112"/>
      <c r="WGN54" s="112"/>
      <c r="WGO54" s="112"/>
      <c r="WGP54" s="112"/>
      <c r="WGQ54" s="112"/>
      <c r="WGR54" s="112"/>
      <c r="WGS54" s="112"/>
      <c r="WGT54" s="112"/>
      <c r="WGU54" s="112"/>
      <c r="WGV54" s="112"/>
      <c r="WGW54" s="112"/>
      <c r="WGX54" s="112"/>
      <c r="WGY54" s="112"/>
      <c r="WGZ54" s="112"/>
      <c r="WHA54" s="112"/>
      <c r="WHB54" s="112"/>
      <c r="WHC54" s="112"/>
      <c r="WHD54" s="112"/>
      <c r="WHE54" s="112"/>
      <c r="WHF54" s="112"/>
      <c r="WHG54" s="112"/>
      <c r="WHH54" s="112"/>
      <c r="WHI54" s="112"/>
      <c r="WHJ54" s="112"/>
      <c r="WHK54" s="112"/>
      <c r="WHL54" s="112"/>
      <c r="WHM54" s="112"/>
      <c r="WHN54" s="112"/>
      <c r="WHO54" s="112"/>
      <c r="WHP54" s="112"/>
      <c r="WHQ54" s="112"/>
      <c r="WHR54" s="112"/>
      <c r="WHS54" s="112"/>
      <c r="WHT54" s="112"/>
      <c r="WHU54" s="112"/>
      <c r="WHV54" s="112"/>
      <c r="WHW54" s="112"/>
      <c r="WHX54" s="112"/>
      <c r="WHY54" s="112"/>
      <c r="WHZ54" s="112"/>
      <c r="WIA54" s="112"/>
      <c r="WIB54" s="112"/>
      <c r="WIC54" s="112"/>
      <c r="WID54" s="112"/>
      <c r="WIE54" s="112"/>
      <c r="WIF54" s="112"/>
      <c r="WIG54" s="112"/>
      <c r="WIH54" s="112"/>
      <c r="WII54" s="112"/>
      <c r="WIJ54" s="112"/>
      <c r="WIK54" s="112"/>
      <c r="WIL54" s="112"/>
      <c r="WIM54" s="112"/>
      <c r="WIN54" s="112"/>
      <c r="WIO54" s="112"/>
      <c r="WIP54" s="112"/>
      <c r="WIQ54" s="112"/>
      <c r="WIR54" s="112"/>
      <c r="WIS54" s="112"/>
      <c r="WIT54" s="112"/>
      <c r="WIU54" s="112"/>
      <c r="WIV54" s="112"/>
      <c r="WIW54" s="112"/>
      <c r="WIX54" s="112"/>
      <c r="WIY54" s="112"/>
      <c r="WIZ54" s="112"/>
      <c r="WJA54" s="112"/>
      <c r="WJB54" s="112"/>
      <c r="WJC54" s="112"/>
      <c r="WJD54" s="112"/>
      <c r="WJE54" s="112"/>
      <c r="WJF54" s="112"/>
      <c r="WJG54" s="112"/>
      <c r="WJH54" s="112"/>
      <c r="WJI54" s="112"/>
      <c r="WJJ54" s="112"/>
      <c r="WJK54" s="112"/>
      <c r="WJL54" s="112"/>
      <c r="WJM54" s="112"/>
      <c r="WJN54" s="112"/>
      <c r="WJO54" s="112"/>
      <c r="WJP54" s="112"/>
      <c r="WJQ54" s="112"/>
      <c r="WJR54" s="112"/>
      <c r="WJS54" s="112"/>
      <c r="WJT54" s="112"/>
      <c r="WJU54" s="112"/>
      <c r="WJV54" s="112"/>
      <c r="WJW54" s="112"/>
      <c r="WJX54" s="112"/>
      <c r="WJY54" s="112"/>
      <c r="WJZ54" s="112"/>
      <c r="WKA54" s="112"/>
      <c r="WKB54" s="112"/>
      <c r="WKC54" s="112"/>
      <c r="WKD54" s="112"/>
      <c r="WKE54" s="112"/>
      <c r="WKF54" s="112"/>
      <c r="WKG54" s="112"/>
      <c r="WKH54" s="112"/>
      <c r="WKI54" s="112"/>
      <c r="WKJ54" s="112"/>
      <c r="WKK54" s="112"/>
      <c r="WKL54" s="112"/>
      <c r="WKM54" s="112"/>
      <c r="WKN54" s="112"/>
      <c r="WKO54" s="112"/>
      <c r="WKP54" s="112"/>
      <c r="WKQ54" s="112"/>
      <c r="WKR54" s="112"/>
      <c r="WKS54" s="112"/>
      <c r="WKT54" s="112"/>
      <c r="WKU54" s="112"/>
      <c r="WKV54" s="112"/>
      <c r="WKW54" s="112"/>
      <c r="WKX54" s="112"/>
      <c r="WKY54" s="112"/>
      <c r="WKZ54" s="112"/>
      <c r="WLA54" s="112"/>
      <c r="WLB54" s="112"/>
      <c r="WLC54" s="112"/>
      <c r="WLD54" s="112"/>
      <c r="WLE54" s="112"/>
      <c r="WLF54" s="112"/>
      <c r="WLG54" s="112"/>
      <c r="WLH54" s="112"/>
      <c r="WLI54" s="112"/>
      <c r="WLJ54" s="112"/>
      <c r="WLK54" s="112"/>
      <c r="WLL54" s="112"/>
      <c r="WLM54" s="112"/>
      <c r="WLN54" s="112"/>
      <c r="WLO54" s="112"/>
      <c r="WLP54" s="112"/>
      <c r="WLQ54" s="112"/>
      <c r="WLR54" s="112"/>
      <c r="WLS54" s="112"/>
      <c r="WLT54" s="112"/>
      <c r="WLU54" s="112"/>
      <c r="WLV54" s="112"/>
      <c r="WLW54" s="112"/>
      <c r="WLX54" s="112"/>
      <c r="WLY54" s="112"/>
      <c r="WLZ54" s="112"/>
      <c r="WMA54" s="112"/>
      <c r="WMB54" s="112"/>
      <c r="WMC54" s="112"/>
      <c r="WMD54" s="112"/>
      <c r="WME54" s="112"/>
      <c r="WMF54" s="112"/>
      <c r="WMG54" s="112"/>
      <c r="WMH54" s="112"/>
      <c r="WMI54" s="112"/>
      <c r="WMJ54" s="112"/>
      <c r="WMK54" s="112"/>
      <c r="WML54" s="112"/>
      <c r="WMM54" s="112"/>
      <c r="WMN54" s="112"/>
      <c r="WMO54" s="112"/>
      <c r="WMP54" s="112"/>
      <c r="WMQ54" s="112"/>
      <c r="WMR54" s="112"/>
      <c r="WMS54" s="112"/>
      <c r="WMT54" s="112"/>
      <c r="WMU54" s="112"/>
      <c r="WMV54" s="112"/>
      <c r="WMW54" s="112"/>
      <c r="WMX54" s="112"/>
      <c r="WMY54" s="112"/>
      <c r="WMZ54" s="112"/>
      <c r="WNA54" s="112"/>
      <c r="WNB54" s="112"/>
      <c r="WNC54" s="112"/>
      <c r="WND54" s="112"/>
      <c r="WNE54" s="112"/>
      <c r="WNF54" s="112"/>
      <c r="WNG54" s="112"/>
      <c r="WNH54" s="112"/>
      <c r="WNI54" s="112"/>
      <c r="WNJ54" s="112"/>
      <c r="WNK54" s="112"/>
      <c r="WNL54" s="112"/>
      <c r="WNM54" s="112"/>
      <c r="WNN54" s="112"/>
      <c r="WNO54" s="112"/>
      <c r="WNP54" s="112"/>
      <c r="WNQ54" s="112"/>
      <c r="WNR54" s="112"/>
      <c r="WNS54" s="112"/>
      <c r="WNT54" s="112"/>
      <c r="WNU54" s="112"/>
      <c r="WNV54" s="112"/>
      <c r="WNW54" s="112"/>
      <c r="WNX54" s="112"/>
      <c r="WNY54" s="112"/>
      <c r="WNZ54" s="112"/>
      <c r="WOA54" s="112"/>
      <c r="WOB54" s="112"/>
      <c r="WOC54" s="112"/>
      <c r="WOD54" s="112"/>
      <c r="WOE54" s="112"/>
      <c r="WOF54" s="112"/>
      <c r="WOG54" s="112"/>
      <c r="WOH54" s="112"/>
      <c r="WOI54" s="112"/>
      <c r="WOJ54" s="112"/>
      <c r="WOK54" s="112"/>
      <c r="WOL54" s="112"/>
      <c r="WOM54" s="112"/>
      <c r="WON54" s="112"/>
      <c r="WOO54" s="112"/>
      <c r="WOP54" s="112"/>
      <c r="WOQ54" s="112"/>
      <c r="WOR54" s="112"/>
      <c r="WOS54" s="112"/>
      <c r="WOT54" s="112"/>
      <c r="WOU54" s="112"/>
      <c r="WOV54" s="112"/>
      <c r="WOW54" s="112"/>
      <c r="WOX54" s="112"/>
      <c r="WOY54" s="112"/>
      <c r="WOZ54" s="112"/>
      <c r="WPA54" s="112"/>
      <c r="WPB54" s="112"/>
      <c r="WPC54" s="112"/>
      <c r="WPD54" s="112"/>
      <c r="WPE54" s="112"/>
      <c r="WPF54" s="112"/>
      <c r="WPG54" s="112"/>
      <c r="WPH54" s="112"/>
      <c r="WPI54" s="112"/>
      <c r="WPJ54" s="112"/>
      <c r="WPK54" s="112"/>
      <c r="WPL54" s="112"/>
      <c r="WPM54" s="112"/>
      <c r="WPN54" s="112"/>
      <c r="WPO54" s="112"/>
      <c r="WPP54" s="112"/>
      <c r="WPQ54" s="112"/>
      <c r="WPR54" s="112"/>
      <c r="WPS54" s="112"/>
      <c r="WPT54" s="112"/>
      <c r="WPU54" s="112"/>
      <c r="WPV54" s="112"/>
      <c r="WPW54" s="112"/>
      <c r="WPX54" s="112"/>
      <c r="WPY54" s="112"/>
      <c r="WPZ54" s="112"/>
      <c r="WQA54" s="112"/>
      <c r="WQB54" s="112"/>
      <c r="WQC54" s="112"/>
      <c r="WQD54" s="112"/>
      <c r="WQE54" s="112"/>
      <c r="WQF54" s="112"/>
      <c r="WQG54" s="112"/>
      <c r="WQH54" s="112"/>
      <c r="WQI54" s="112"/>
      <c r="WQJ54" s="112"/>
      <c r="WQK54" s="112"/>
      <c r="WQL54" s="112"/>
      <c r="WQM54" s="112"/>
      <c r="WQN54" s="112"/>
      <c r="WQO54" s="112"/>
      <c r="WQP54" s="112"/>
      <c r="WQQ54" s="112"/>
      <c r="WQR54" s="112"/>
      <c r="WQS54" s="112"/>
      <c r="WQT54" s="112"/>
      <c r="WQU54" s="112"/>
      <c r="WQV54" s="112"/>
      <c r="WQW54" s="112"/>
      <c r="WQX54" s="112"/>
      <c r="WQY54" s="112"/>
      <c r="WQZ54" s="112"/>
      <c r="WRA54" s="112"/>
      <c r="WRB54" s="112"/>
      <c r="WRC54" s="112"/>
      <c r="WRD54" s="112"/>
      <c r="WRE54" s="112"/>
      <c r="WRF54" s="112"/>
      <c r="WRG54" s="112"/>
      <c r="WRH54" s="112"/>
      <c r="WRI54" s="112"/>
      <c r="WRJ54" s="112"/>
      <c r="WRK54" s="112"/>
      <c r="WRL54" s="112"/>
      <c r="WRM54" s="112"/>
      <c r="WRN54" s="112"/>
      <c r="WRO54" s="112"/>
      <c r="WRP54" s="112"/>
      <c r="WRQ54" s="112"/>
      <c r="WRR54" s="112"/>
      <c r="WRS54" s="112"/>
      <c r="WRT54" s="112"/>
      <c r="WRU54" s="112"/>
      <c r="WRV54" s="112"/>
      <c r="WRW54" s="112"/>
      <c r="WRX54" s="112"/>
      <c r="WRY54" s="112"/>
      <c r="WRZ54" s="112"/>
      <c r="WSA54" s="112"/>
      <c r="WSB54" s="112"/>
      <c r="WSC54" s="112"/>
      <c r="WSD54" s="112"/>
      <c r="WSE54" s="112"/>
      <c r="WSF54" s="112"/>
      <c r="WSG54" s="112"/>
      <c r="WSH54" s="112"/>
      <c r="WSI54" s="112"/>
      <c r="WSJ54" s="112"/>
      <c r="WSK54" s="112"/>
      <c r="WSL54" s="112"/>
      <c r="WSM54" s="112"/>
      <c r="WSN54" s="112"/>
      <c r="WSO54" s="112"/>
      <c r="WSP54" s="112"/>
      <c r="WSQ54" s="112"/>
      <c r="WSR54" s="112"/>
      <c r="WSS54" s="112"/>
      <c r="WST54" s="112"/>
      <c r="WSU54" s="112"/>
      <c r="WSV54" s="112"/>
      <c r="WSW54" s="112"/>
      <c r="WSX54" s="112"/>
      <c r="WSY54" s="112"/>
      <c r="WSZ54" s="112"/>
      <c r="WTA54" s="112"/>
      <c r="WTB54" s="112"/>
      <c r="WTC54" s="112"/>
      <c r="WTD54" s="112"/>
      <c r="WTE54" s="112"/>
      <c r="WTF54" s="112"/>
      <c r="WTG54" s="112"/>
      <c r="WTH54" s="112"/>
      <c r="WTI54" s="112"/>
      <c r="WTJ54" s="112"/>
      <c r="WTK54" s="112"/>
      <c r="WTL54" s="112"/>
      <c r="WTM54" s="112"/>
      <c r="WTN54" s="112"/>
      <c r="WTO54" s="112"/>
      <c r="WTP54" s="112"/>
      <c r="WTQ54" s="112"/>
      <c r="WTR54" s="112"/>
      <c r="WTS54" s="112"/>
      <c r="WTT54" s="112"/>
      <c r="WTU54" s="112"/>
      <c r="WTV54" s="112"/>
      <c r="WTW54" s="112"/>
      <c r="WTX54" s="112"/>
      <c r="WTY54" s="112"/>
      <c r="WTZ54" s="112"/>
      <c r="WUA54" s="112"/>
      <c r="WUB54" s="112"/>
      <c r="WUC54" s="112"/>
      <c r="WUD54" s="112"/>
      <c r="WUE54" s="112"/>
      <c r="WUF54" s="112"/>
      <c r="WUG54" s="112"/>
      <c r="WUH54" s="112"/>
      <c r="WUI54" s="112"/>
      <c r="WUJ54" s="112"/>
      <c r="WUK54" s="112"/>
      <c r="WUL54" s="112"/>
      <c r="WUM54" s="112"/>
      <c r="WUN54" s="112"/>
      <c r="WUO54" s="112"/>
      <c r="WUP54" s="112"/>
      <c r="WUQ54" s="112"/>
      <c r="WUR54" s="112"/>
      <c r="WUS54" s="112"/>
      <c r="WUT54" s="112"/>
      <c r="WUU54" s="112"/>
      <c r="WUV54" s="112"/>
      <c r="WUW54" s="112"/>
      <c r="WUX54" s="112"/>
      <c r="WUY54" s="112"/>
      <c r="WUZ54" s="112"/>
      <c r="WVA54" s="112"/>
      <c r="WVB54" s="112"/>
      <c r="WVC54" s="112"/>
      <c r="WVD54" s="112"/>
      <c r="WVE54" s="112"/>
      <c r="WVF54" s="112"/>
      <c r="WVG54" s="112"/>
      <c r="WVH54" s="112"/>
      <c r="WVI54" s="112"/>
      <c r="WVJ54" s="112"/>
      <c r="WVK54" s="112"/>
      <c r="WVL54" s="112"/>
      <c r="WVM54" s="112"/>
      <c r="WVN54" s="112"/>
      <c r="WVO54" s="112"/>
      <c r="WVP54" s="112"/>
      <c r="WVQ54" s="112"/>
      <c r="WVR54" s="112"/>
      <c r="WVS54" s="112"/>
      <c r="WVT54" s="112"/>
      <c r="WVU54" s="112"/>
      <c r="WVV54" s="112"/>
      <c r="WVW54" s="112"/>
      <c r="WVX54" s="112"/>
      <c r="WVY54" s="112"/>
      <c r="WVZ54" s="112"/>
      <c r="WWA54" s="112"/>
      <c r="WWB54" s="112"/>
      <c r="WWC54" s="112"/>
      <c r="WWD54" s="112"/>
      <c r="WWE54" s="112"/>
      <c r="WWF54" s="112"/>
      <c r="WWG54" s="112"/>
      <c r="WWH54" s="112"/>
      <c r="WWI54" s="112"/>
      <c r="WWJ54" s="112"/>
      <c r="WWK54" s="112"/>
      <c r="WWL54" s="112"/>
      <c r="WWM54" s="112"/>
      <c r="WWN54" s="112"/>
      <c r="WWO54" s="112"/>
      <c r="WWP54" s="112"/>
      <c r="WWQ54" s="112"/>
      <c r="WWR54" s="112"/>
      <c r="WWS54" s="112"/>
      <c r="WWT54" s="112"/>
      <c r="WWU54" s="112"/>
      <c r="WWV54" s="112"/>
      <c r="WWW54" s="112"/>
      <c r="WWX54" s="112"/>
      <c r="WWY54" s="112"/>
      <c r="WWZ54" s="112"/>
      <c r="WXA54" s="112"/>
      <c r="WXB54" s="112"/>
      <c r="WXC54" s="112"/>
      <c r="WXD54" s="112"/>
      <c r="WXE54" s="112"/>
      <c r="WXF54" s="112"/>
      <c r="WXG54" s="112"/>
      <c r="WXH54" s="112"/>
      <c r="WXI54" s="112"/>
      <c r="WXJ54" s="112"/>
      <c r="WXK54" s="112"/>
      <c r="WXL54" s="112"/>
      <c r="WXM54" s="112"/>
      <c r="WXN54" s="112"/>
      <c r="WXO54" s="112"/>
      <c r="WXP54" s="112"/>
      <c r="WXQ54" s="112"/>
      <c r="WXR54" s="112"/>
      <c r="WXS54" s="112"/>
      <c r="WXT54" s="112"/>
      <c r="WXU54" s="112"/>
      <c r="WXV54" s="112"/>
      <c r="WXW54" s="112"/>
      <c r="WXX54" s="112"/>
      <c r="WXY54" s="112"/>
      <c r="WXZ54" s="112"/>
      <c r="WYA54" s="112"/>
      <c r="WYB54" s="112"/>
      <c r="WYC54" s="112"/>
      <c r="WYD54" s="112"/>
      <c r="WYE54" s="112"/>
      <c r="WYF54" s="112"/>
      <c r="WYG54" s="112"/>
      <c r="WYH54" s="112"/>
      <c r="WYI54" s="112"/>
      <c r="WYJ54" s="112"/>
      <c r="WYK54" s="112"/>
      <c r="WYL54" s="112"/>
      <c r="WYM54" s="112"/>
      <c r="WYN54" s="112"/>
      <c r="WYO54" s="112"/>
      <c r="WYP54" s="112"/>
      <c r="WYQ54" s="112"/>
      <c r="WYR54" s="112"/>
      <c r="WYS54" s="112"/>
      <c r="WYT54" s="112"/>
      <c r="WYU54" s="112"/>
      <c r="WYV54" s="112"/>
      <c r="WYW54" s="112"/>
      <c r="WYX54" s="112"/>
      <c r="WYY54" s="112"/>
      <c r="WYZ54" s="112"/>
      <c r="WZA54" s="112"/>
      <c r="WZB54" s="112"/>
      <c r="WZC54" s="112"/>
      <c r="WZD54" s="112"/>
      <c r="WZE54" s="112"/>
      <c r="WZF54" s="112"/>
      <c r="WZG54" s="112"/>
      <c r="WZH54" s="112"/>
      <c r="WZI54" s="112"/>
      <c r="WZJ54" s="112"/>
      <c r="WZK54" s="112"/>
      <c r="WZL54" s="112"/>
      <c r="WZM54" s="112"/>
      <c r="WZN54" s="112"/>
      <c r="WZO54" s="112"/>
      <c r="WZP54" s="112"/>
      <c r="WZQ54" s="112"/>
      <c r="WZR54" s="112"/>
      <c r="WZS54" s="112"/>
      <c r="WZT54" s="112"/>
      <c r="WZU54" s="112"/>
      <c r="WZV54" s="112"/>
      <c r="WZW54" s="112"/>
      <c r="WZX54" s="112"/>
      <c r="WZY54" s="112"/>
      <c r="WZZ54" s="112"/>
      <c r="XAA54" s="112"/>
      <c r="XAB54" s="112"/>
      <c r="XAC54" s="112"/>
      <c r="XAD54" s="112"/>
      <c r="XAE54" s="112"/>
      <c r="XAF54" s="112"/>
      <c r="XAG54" s="112"/>
      <c r="XAH54" s="112"/>
      <c r="XAI54" s="112"/>
      <c r="XAJ54" s="112"/>
      <c r="XAK54" s="112"/>
      <c r="XAL54" s="112"/>
      <c r="XAM54" s="112"/>
      <c r="XAN54" s="112"/>
      <c r="XAO54" s="112"/>
      <c r="XAP54" s="112"/>
      <c r="XAQ54" s="112"/>
      <c r="XAR54" s="112"/>
      <c r="XAS54" s="112"/>
      <c r="XAT54" s="112"/>
      <c r="XAU54" s="112"/>
      <c r="XAV54" s="112"/>
      <c r="XAW54" s="112"/>
      <c r="XAX54" s="112"/>
      <c r="XAY54" s="112"/>
      <c r="XAZ54" s="112"/>
      <c r="XBA54" s="112"/>
      <c r="XBB54" s="112"/>
      <c r="XBC54" s="112"/>
      <c r="XBD54" s="112"/>
      <c r="XBE54" s="112"/>
      <c r="XBF54" s="112"/>
      <c r="XBG54" s="112"/>
      <c r="XBH54" s="112"/>
      <c r="XBI54" s="112"/>
      <c r="XBJ54" s="112"/>
      <c r="XBK54" s="112"/>
      <c r="XBL54" s="112"/>
      <c r="XBM54" s="112"/>
      <c r="XBN54" s="112"/>
      <c r="XBO54" s="112"/>
      <c r="XBP54" s="112"/>
      <c r="XBQ54" s="112"/>
      <c r="XBR54" s="112"/>
      <c r="XBS54" s="112"/>
      <c r="XBT54" s="112"/>
      <c r="XBU54" s="112"/>
      <c r="XBV54" s="112"/>
      <c r="XBW54" s="112"/>
      <c r="XBX54" s="112"/>
      <c r="XBY54" s="112"/>
      <c r="XBZ54" s="112"/>
      <c r="XCA54" s="112"/>
      <c r="XCB54" s="112"/>
      <c r="XCC54" s="112"/>
      <c r="XCD54" s="112"/>
      <c r="XCE54" s="112"/>
      <c r="XCF54" s="112"/>
      <c r="XCG54" s="112"/>
      <c r="XCH54" s="112"/>
      <c r="XCI54" s="112"/>
      <c r="XCJ54" s="112"/>
      <c r="XCK54" s="112"/>
      <c r="XCL54" s="112"/>
      <c r="XCM54" s="112"/>
      <c r="XCN54" s="112"/>
      <c r="XCO54" s="112"/>
      <c r="XCP54" s="112"/>
      <c r="XCQ54" s="112"/>
      <c r="XCR54" s="112"/>
      <c r="XCS54" s="112"/>
      <c r="XCT54" s="112"/>
      <c r="XCU54" s="112"/>
      <c r="XCV54" s="112"/>
      <c r="XCW54" s="112"/>
      <c r="XCX54" s="112"/>
      <c r="XCY54" s="112"/>
      <c r="XCZ54" s="112"/>
      <c r="XDA54" s="112"/>
      <c r="XDB54" s="112"/>
      <c r="XDC54" s="112"/>
      <c r="XDD54" s="112"/>
      <c r="XDE54" s="112"/>
      <c r="XDF54" s="112"/>
      <c r="XDG54" s="112"/>
      <c r="XDH54" s="112"/>
      <c r="XDI54" s="112"/>
      <c r="XDJ54" s="112"/>
      <c r="XDK54" s="112"/>
      <c r="XDL54" s="112"/>
      <c r="XDM54" s="112"/>
      <c r="XDN54" s="112"/>
      <c r="XDO54" s="112"/>
      <c r="XDP54" s="112"/>
      <c r="XDQ54" s="112"/>
      <c r="XDR54" s="112"/>
      <c r="XDS54" s="112"/>
      <c r="XDT54" s="112"/>
      <c r="XDU54" s="112"/>
      <c r="XDV54" s="112"/>
      <c r="XDW54" s="112"/>
      <c r="XDX54" s="112"/>
      <c r="XDY54" s="112"/>
      <c r="XDZ54" s="112"/>
      <c r="XEA54" s="112"/>
      <c r="XEB54" s="112"/>
      <c r="XEC54" s="112"/>
      <c r="XED54" s="112"/>
      <c r="XEE54" s="112"/>
      <c r="XEF54" s="112"/>
      <c r="XEG54" s="112"/>
      <c r="XEH54" s="112"/>
      <c r="XEI54" s="112"/>
      <c r="XEJ54" s="112"/>
      <c r="XEK54" s="112"/>
      <c r="XEL54" s="112"/>
      <c r="XEM54" s="112"/>
      <c r="XEN54" s="112"/>
      <c r="XEO54" s="112"/>
      <c r="XEP54" s="112"/>
      <c r="XEQ54" s="112"/>
      <c r="XER54" s="112"/>
      <c r="XES54" s="112"/>
      <c r="XET54" s="112"/>
      <c r="XEU54" s="112"/>
      <c r="XEV54" s="112"/>
      <c r="XEW54" s="112"/>
      <c r="XEX54" s="112"/>
      <c r="XEY54" s="112"/>
      <c r="XEZ54" s="112"/>
      <c r="XFA54" s="112"/>
      <c r="XFB54" s="112"/>
      <c r="XFC54" s="112"/>
      <c r="XFD54" s="112"/>
    </row>
    <row r="55" spans="2:16384" x14ac:dyDescent="0.2">
      <c r="B55" s="125" t="s">
        <v>278</v>
      </c>
      <c r="C55" s="123"/>
      <c r="D55" s="123"/>
      <c r="E55" s="123"/>
      <c r="F55" s="123"/>
      <c r="G55" s="123"/>
      <c r="H55" s="123"/>
      <c r="I55" s="123"/>
    </row>
    <row r="56" spans="2:16384" x14ac:dyDescent="0.2">
      <c r="B56" s="125" t="s">
        <v>379</v>
      </c>
      <c r="C56" s="123"/>
      <c r="D56" s="123"/>
      <c r="E56" s="123"/>
      <c r="F56" s="123"/>
      <c r="G56" s="123"/>
      <c r="H56" s="123"/>
      <c r="I56" s="123"/>
    </row>
    <row r="57" spans="2:16384" x14ac:dyDescent="0.2">
      <c r="B57" s="125" t="s">
        <v>223</v>
      </c>
      <c r="C57" s="123"/>
      <c r="D57" s="123"/>
      <c r="E57" s="123"/>
      <c r="F57" s="123"/>
      <c r="G57" s="123"/>
      <c r="H57" s="123"/>
      <c r="I57" s="123"/>
    </row>
    <row r="58" spans="2:16384" x14ac:dyDescent="0.2">
      <c r="B58" s="125" t="s">
        <v>224</v>
      </c>
      <c r="C58" s="123"/>
      <c r="D58" s="123"/>
      <c r="E58" s="123"/>
      <c r="F58" s="123"/>
      <c r="G58" s="123"/>
      <c r="H58" s="123"/>
      <c r="I58" s="123"/>
    </row>
    <row r="59" spans="2:16384" ht="26.4" x14ac:dyDescent="0.2">
      <c r="B59" s="125" t="s">
        <v>378</v>
      </c>
      <c r="C59" s="123" t="s">
        <v>374</v>
      </c>
      <c r="D59" s="123"/>
      <c r="E59" s="123"/>
      <c r="F59" s="123"/>
      <c r="G59" s="123"/>
      <c r="H59" s="123"/>
      <c r="I59" s="123"/>
    </row>
    <row r="60" spans="2:16384" x14ac:dyDescent="0.2">
      <c r="B60" s="125" t="s">
        <v>225</v>
      </c>
      <c r="C60" s="123"/>
      <c r="D60" s="123"/>
      <c r="E60" s="123"/>
      <c r="F60" s="123"/>
      <c r="G60" s="123"/>
      <c r="H60" s="123"/>
      <c r="I60" s="123"/>
    </row>
    <row r="61" spans="2:16384" x14ac:dyDescent="0.2">
      <c r="B61" s="125" t="s">
        <v>226</v>
      </c>
      <c r="C61" s="123"/>
      <c r="D61" s="123"/>
      <c r="E61" s="123"/>
      <c r="F61" s="123"/>
      <c r="G61" s="123"/>
      <c r="H61" s="123"/>
      <c r="I61" s="123"/>
    </row>
    <row r="62" spans="2:16384" x14ac:dyDescent="0.2">
      <c r="B62" s="125" t="s">
        <v>227</v>
      </c>
      <c r="C62" s="123"/>
      <c r="D62" s="123"/>
      <c r="E62" s="123"/>
      <c r="F62" s="123"/>
      <c r="G62" s="123"/>
      <c r="H62" s="123"/>
      <c r="I62" s="123"/>
    </row>
    <row r="63" spans="2:16384" x14ac:dyDescent="0.2">
      <c r="B63" s="125" t="s">
        <v>221</v>
      </c>
      <c r="C63" s="123"/>
      <c r="D63" s="123"/>
      <c r="E63" s="123"/>
      <c r="F63" s="123"/>
      <c r="G63" s="123"/>
      <c r="H63" s="123"/>
      <c r="I63" s="123"/>
    </row>
    <row r="64" spans="2:16384" x14ac:dyDescent="0.2">
      <c r="B64" s="125" t="s">
        <v>219</v>
      </c>
      <c r="C64" s="123"/>
      <c r="D64" s="123"/>
      <c r="E64" s="123"/>
      <c r="F64" s="123"/>
      <c r="G64" s="123"/>
      <c r="H64" s="123"/>
      <c r="I64" s="123"/>
    </row>
    <row r="65" spans="2:9" x14ac:dyDescent="0.2">
      <c r="B65" s="125" t="s">
        <v>220</v>
      </c>
      <c r="C65" s="123"/>
      <c r="D65" s="123"/>
      <c r="E65" s="123"/>
      <c r="F65" s="123"/>
      <c r="G65" s="123"/>
      <c r="H65" s="123"/>
      <c r="I65" s="123"/>
    </row>
    <row r="66" spans="2:9" x14ac:dyDescent="0.2">
      <c r="B66" s="125" t="s">
        <v>238</v>
      </c>
      <c r="C66" s="123"/>
      <c r="D66" s="123"/>
      <c r="E66" s="123"/>
      <c r="F66" s="123"/>
      <c r="G66" s="123"/>
      <c r="H66" s="123"/>
      <c r="I66" s="123"/>
    </row>
    <row r="67" spans="2:9" x14ac:dyDescent="0.2">
      <c r="B67" s="125" t="s">
        <v>392</v>
      </c>
      <c r="C67" s="123"/>
      <c r="D67" s="123"/>
      <c r="E67" s="123"/>
      <c r="F67" s="123"/>
      <c r="G67" s="123"/>
      <c r="H67" s="123"/>
      <c r="I67" s="123"/>
    </row>
    <row r="68" spans="2:9" x14ac:dyDescent="0.2">
      <c r="B68" s="125" t="s">
        <v>393</v>
      </c>
      <c r="C68" s="123" t="s">
        <v>354</v>
      </c>
      <c r="D68" s="123"/>
      <c r="E68" s="123"/>
      <c r="F68" s="123"/>
      <c r="G68" s="123"/>
      <c r="H68" s="123"/>
      <c r="I68" s="123"/>
    </row>
    <row r="69" spans="2:9" x14ac:dyDescent="0.2">
      <c r="B69" s="125" t="s">
        <v>228</v>
      </c>
      <c r="C69" s="123"/>
      <c r="D69" s="123"/>
      <c r="E69" s="123"/>
      <c r="F69" s="123"/>
      <c r="G69" s="123"/>
      <c r="H69" s="123"/>
      <c r="I69" s="123"/>
    </row>
    <row r="70" spans="2:9" x14ac:dyDescent="0.2">
      <c r="B70" s="125" t="s">
        <v>380</v>
      </c>
      <c r="C70" s="123" t="s">
        <v>394</v>
      </c>
      <c r="D70" s="123"/>
      <c r="E70" s="123"/>
      <c r="F70" s="123"/>
      <c r="G70" s="123"/>
      <c r="H70" s="123"/>
      <c r="I70" s="123"/>
    </row>
    <row r="71" spans="2:9" ht="12.6" customHeight="1" x14ac:dyDescent="0.2">
      <c r="B71" s="236" t="s">
        <v>784</v>
      </c>
      <c r="C71" s="236"/>
      <c r="D71" s="236"/>
      <c r="E71" s="236"/>
      <c r="F71" s="236"/>
      <c r="G71" s="236"/>
      <c r="H71" s="236"/>
      <c r="I71" s="237"/>
    </row>
    <row r="72" spans="2:9" x14ac:dyDescent="0.2">
      <c r="B72" s="125" t="s">
        <v>278</v>
      </c>
      <c r="C72" s="113"/>
      <c r="D72" s="113"/>
      <c r="E72" s="113"/>
      <c r="F72" s="113"/>
      <c r="G72" s="113" t="s">
        <v>567</v>
      </c>
      <c r="H72" s="113" t="s">
        <v>283</v>
      </c>
      <c r="I72" s="113" t="s">
        <v>271</v>
      </c>
    </row>
    <row r="73" spans="2:9" x14ac:dyDescent="0.2">
      <c r="B73" s="125" t="s">
        <v>1160</v>
      </c>
      <c r="C73" s="113"/>
      <c r="D73" s="113"/>
      <c r="E73" s="113"/>
      <c r="F73" s="113"/>
      <c r="G73" s="113"/>
      <c r="H73" s="113"/>
      <c r="I73" s="113"/>
    </row>
    <row r="74" spans="2:9" ht="52.8" x14ac:dyDescent="0.2">
      <c r="B74" s="125" t="s">
        <v>785</v>
      </c>
      <c r="C74" s="113"/>
      <c r="D74" s="113"/>
      <c r="E74" s="113"/>
      <c r="F74" s="113"/>
      <c r="G74" s="113" t="s">
        <v>567</v>
      </c>
      <c r="H74" s="115" t="s">
        <v>786</v>
      </c>
      <c r="I74" s="113" t="s">
        <v>271</v>
      </c>
    </row>
    <row r="75" spans="2:9" x14ac:dyDescent="0.2">
      <c r="B75" s="125" t="s">
        <v>688</v>
      </c>
      <c r="C75" s="113"/>
      <c r="D75" s="113"/>
      <c r="E75" s="113"/>
      <c r="F75" s="113"/>
      <c r="G75" s="113" t="s">
        <v>567</v>
      </c>
      <c r="H75" s="113" t="s">
        <v>283</v>
      </c>
      <c r="I75" s="113" t="s">
        <v>271</v>
      </c>
    </row>
    <row r="76" spans="2:9" x14ac:dyDescent="0.2">
      <c r="B76" s="125" t="s">
        <v>689</v>
      </c>
      <c r="C76" s="113"/>
      <c r="D76" s="113"/>
      <c r="E76" s="113"/>
      <c r="F76" s="113"/>
      <c r="G76" s="113" t="s">
        <v>567</v>
      </c>
      <c r="H76" s="113" t="s">
        <v>283</v>
      </c>
      <c r="I76" s="113" t="s">
        <v>271</v>
      </c>
    </row>
    <row r="77" spans="2:9" x14ac:dyDescent="0.2">
      <c r="B77" s="125" t="s">
        <v>690</v>
      </c>
      <c r="C77" s="113"/>
      <c r="D77" s="113"/>
      <c r="E77" s="113"/>
      <c r="F77" s="113"/>
      <c r="G77" s="113" t="s">
        <v>567</v>
      </c>
      <c r="H77" s="113" t="s">
        <v>283</v>
      </c>
      <c r="I77" s="113" t="s">
        <v>271</v>
      </c>
    </row>
    <row r="78" spans="2:9" x14ac:dyDescent="0.2">
      <c r="B78" s="125" t="s">
        <v>691</v>
      </c>
      <c r="C78" s="113"/>
      <c r="D78" s="113"/>
      <c r="E78" s="113"/>
      <c r="F78" s="113"/>
      <c r="G78" s="113" t="s">
        <v>567</v>
      </c>
      <c r="H78" s="113" t="s">
        <v>283</v>
      </c>
      <c r="I78" s="113" t="s">
        <v>271</v>
      </c>
    </row>
    <row r="79" spans="2:9" ht="12.15" customHeight="1" x14ac:dyDescent="0.2">
      <c r="B79" s="236" t="s">
        <v>313</v>
      </c>
      <c r="C79" s="236"/>
      <c r="D79" s="236"/>
      <c r="E79" s="236"/>
      <c r="F79" s="236"/>
      <c r="G79" s="236"/>
      <c r="H79" s="236"/>
      <c r="I79" s="237"/>
    </row>
    <row r="80" spans="2:9" x14ac:dyDescent="0.2">
      <c r="B80" s="125" t="s">
        <v>284</v>
      </c>
      <c r="C80" s="113" t="s">
        <v>285</v>
      </c>
      <c r="D80" s="113"/>
      <c r="E80" s="113"/>
      <c r="F80" s="113"/>
      <c r="G80" s="113"/>
      <c r="H80" s="113" t="s">
        <v>283</v>
      </c>
      <c r="I80" s="113" t="s">
        <v>271</v>
      </c>
    </row>
    <row r="81" spans="2:9" x14ac:dyDescent="0.2">
      <c r="B81" s="125" t="s">
        <v>286</v>
      </c>
      <c r="C81" s="113" t="s">
        <v>317</v>
      </c>
      <c r="D81" s="113"/>
      <c r="E81" s="113"/>
      <c r="F81" s="113"/>
      <c r="G81" s="113"/>
      <c r="H81" s="113" t="s">
        <v>283</v>
      </c>
      <c r="I81" s="113" t="s">
        <v>271</v>
      </c>
    </row>
    <row r="82" spans="2:9" ht="26.4" x14ac:dyDescent="0.2">
      <c r="B82" s="125" t="s">
        <v>318</v>
      </c>
      <c r="C82" s="113" t="s">
        <v>319</v>
      </c>
      <c r="D82" s="113"/>
      <c r="E82" s="113"/>
      <c r="F82" s="113"/>
      <c r="G82" s="113"/>
      <c r="H82" s="113" t="s">
        <v>274</v>
      </c>
      <c r="I82" s="113" t="s">
        <v>271</v>
      </c>
    </row>
    <row r="83" spans="2:9" x14ac:dyDescent="0.2">
      <c r="B83" s="125" t="s">
        <v>159</v>
      </c>
      <c r="C83" s="113" t="s">
        <v>320</v>
      </c>
      <c r="D83" s="113"/>
      <c r="E83" s="113"/>
      <c r="F83" s="113"/>
      <c r="G83" s="113"/>
      <c r="H83" s="115" t="s">
        <v>321</v>
      </c>
      <c r="I83" s="113" t="s">
        <v>322</v>
      </c>
    </row>
    <row r="84" spans="2:9" x14ac:dyDescent="0.2">
      <c r="B84" s="124"/>
    </row>
    <row r="85" spans="2:9" x14ac:dyDescent="0.2">
      <c r="B85" s="124"/>
    </row>
    <row r="86" spans="2:9" x14ac:dyDescent="0.2">
      <c r="B86" s="124"/>
    </row>
    <row r="87" spans="2:9" x14ac:dyDescent="0.2">
      <c r="B87" s="124"/>
      <c r="C87" s="110"/>
      <c r="D87" s="110"/>
      <c r="E87" s="110"/>
      <c r="F87" s="110"/>
      <c r="G87" s="110"/>
      <c r="H87" s="110"/>
      <c r="I87" s="110"/>
    </row>
    <row r="88" spans="2:9" x14ac:dyDescent="0.2">
      <c r="B88" s="124"/>
      <c r="C88" s="110"/>
      <c r="D88" s="110"/>
      <c r="E88" s="110"/>
      <c r="F88" s="110"/>
      <c r="G88" s="110"/>
      <c r="H88" s="110"/>
      <c r="I88" s="110"/>
    </row>
    <row r="89" spans="2:9" x14ac:dyDescent="0.2">
      <c r="B89" s="124"/>
      <c r="C89" s="110"/>
      <c r="D89" s="110"/>
      <c r="E89" s="110"/>
      <c r="F89" s="110"/>
      <c r="G89" s="110"/>
      <c r="H89" s="110"/>
      <c r="I89" s="110"/>
    </row>
    <row r="90" spans="2:9" x14ac:dyDescent="0.2">
      <c r="B90" s="124"/>
      <c r="C90" s="110"/>
      <c r="D90" s="110"/>
      <c r="E90" s="110"/>
      <c r="F90" s="110"/>
      <c r="G90" s="110"/>
      <c r="H90" s="110"/>
      <c r="I90" s="110"/>
    </row>
    <row r="91" spans="2:9" x14ac:dyDescent="0.2">
      <c r="B91" s="124"/>
      <c r="C91" s="110"/>
      <c r="D91" s="110"/>
      <c r="E91" s="110"/>
      <c r="F91" s="110"/>
      <c r="G91" s="110"/>
      <c r="H91" s="110"/>
      <c r="I91" s="110"/>
    </row>
    <row r="92" spans="2:9" x14ac:dyDescent="0.2">
      <c r="B92" s="124"/>
      <c r="C92" s="110"/>
      <c r="D92" s="110"/>
      <c r="E92" s="110"/>
      <c r="F92" s="110"/>
      <c r="G92" s="110"/>
      <c r="H92" s="110"/>
      <c r="I92" s="110"/>
    </row>
    <row r="93" spans="2:9" x14ac:dyDescent="0.2">
      <c r="B93" s="124"/>
      <c r="C93" s="110"/>
      <c r="D93" s="110"/>
      <c r="E93" s="110"/>
      <c r="F93" s="110"/>
      <c r="G93" s="110"/>
      <c r="H93" s="110"/>
      <c r="I93" s="110"/>
    </row>
    <row r="94" spans="2:9" x14ac:dyDescent="0.2">
      <c r="B94" s="124"/>
      <c r="C94" s="110"/>
      <c r="D94" s="110"/>
      <c r="E94" s="110"/>
      <c r="F94" s="110"/>
      <c r="G94" s="110"/>
      <c r="H94" s="110"/>
      <c r="I94" s="110"/>
    </row>
    <row r="95" spans="2:9" x14ac:dyDescent="0.2">
      <c r="B95" s="124"/>
      <c r="C95" s="110"/>
      <c r="D95" s="110"/>
      <c r="E95" s="110"/>
      <c r="F95" s="110"/>
      <c r="G95" s="110"/>
      <c r="H95" s="110"/>
      <c r="I95" s="110"/>
    </row>
    <row r="96" spans="2:9" x14ac:dyDescent="0.2">
      <c r="B96" s="124"/>
      <c r="C96" s="110"/>
      <c r="D96" s="110"/>
      <c r="E96" s="110"/>
      <c r="F96" s="110"/>
      <c r="G96" s="110"/>
      <c r="H96" s="110"/>
      <c r="I96" s="110"/>
    </row>
    <row r="97" spans="2:9" x14ac:dyDescent="0.2">
      <c r="B97" s="124"/>
      <c r="C97" s="110"/>
      <c r="D97" s="110"/>
      <c r="E97" s="110"/>
      <c r="F97" s="110"/>
      <c r="G97" s="110"/>
      <c r="H97" s="110"/>
      <c r="I97" s="110"/>
    </row>
    <row r="98" spans="2:9" x14ac:dyDescent="0.2">
      <c r="B98" s="124"/>
      <c r="C98" s="110"/>
      <c r="D98" s="110"/>
      <c r="E98" s="110"/>
      <c r="F98" s="110"/>
      <c r="G98" s="110"/>
      <c r="H98" s="110"/>
      <c r="I98" s="110"/>
    </row>
    <row r="99" spans="2:9" x14ac:dyDescent="0.2">
      <c r="B99" s="124"/>
      <c r="C99" s="110"/>
      <c r="D99" s="110"/>
      <c r="E99" s="110"/>
      <c r="F99" s="110"/>
      <c r="G99" s="110"/>
      <c r="H99" s="110"/>
      <c r="I99" s="110"/>
    </row>
    <row r="100" spans="2:9" x14ac:dyDescent="0.2">
      <c r="B100" s="124"/>
      <c r="C100" s="110"/>
      <c r="D100" s="110"/>
      <c r="E100" s="110"/>
      <c r="F100" s="110"/>
      <c r="G100" s="110"/>
      <c r="H100" s="110"/>
      <c r="I100" s="110"/>
    </row>
    <row r="101" spans="2:9" x14ac:dyDescent="0.2">
      <c r="B101" s="124"/>
      <c r="C101" s="110"/>
      <c r="D101" s="110"/>
      <c r="E101" s="110"/>
      <c r="F101" s="110"/>
      <c r="G101" s="110"/>
      <c r="H101" s="110"/>
      <c r="I101" s="110"/>
    </row>
    <row r="102" spans="2:9" x14ac:dyDescent="0.2">
      <c r="B102" s="124"/>
      <c r="C102" s="110"/>
      <c r="D102" s="110"/>
      <c r="E102" s="110"/>
      <c r="F102" s="110"/>
      <c r="G102" s="110"/>
      <c r="H102" s="110"/>
      <c r="I102" s="110"/>
    </row>
    <row r="103" spans="2:9" x14ac:dyDescent="0.2">
      <c r="B103" s="124"/>
      <c r="C103" s="110"/>
      <c r="D103" s="110"/>
      <c r="E103" s="110"/>
      <c r="F103" s="110"/>
      <c r="G103" s="110"/>
      <c r="H103" s="110"/>
      <c r="I103" s="110"/>
    </row>
    <row r="104" spans="2:9" x14ac:dyDescent="0.2">
      <c r="B104" s="124"/>
      <c r="C104" s="110"/>
      <c r="D104" s="110"/>
      <c r="E104" s="110"/>
      <c r="F104" s="110"/>
      <c r="G104" s="110"/>
      <c r="H104" s="110"/>
      <c r="I104" s="110"/>
    </row>
    <row r="105" spans="2:9" x14ac:dyDescent="0.2">
      <c r="B105" s="124"/>
      <c r="C105" s="110"/>
      <c r="D105" s="110"/>
      <c r="E105" s="110"/>
      <c r="F105" s="110"/>
      <c r="G105" s="110"/>
      <c r="H105" s="110"/>
      <c r="I105" s="110"/>
    </row>
    <row r="106" spans="2:9" x14ac:dyDescent="0.2">
      <c r="B106" s="124"/>
      <c r="C106" s="110"/>
      <c r="D106" s="110"/>
      <c r="E106" s="110"/>
      <c r="F106" s="110"/>
      <c r="G106" s="110"/>
      <c r="H106" s="110"/>
      <c r="I106" s="110"/>
    </row>
    <row r="107" spans="2:9" x14ac:dyDescent="0.2">
      <c r="B107" s="124"/>
      <c r="C107" s="110"/>
      <c r="D107" s="110"/>
      <c r="E107" s="110"/>
      <c r="F107" s="110"/>
      <c r="G107" s="110"/>
      <c r="H107" s="110"/>
      <c r="I107" s="110"/>
    </row>
    <row r="108" spans="2:9" x14ac:dyDescent="0.2">
      <c r="B108" s="124"/>
      <c r="C108" s="110"/>
      <c r="D108" s="110"/>
      <c r="E108" s="110"/>
      <c r="F108" s="110"/>
      <c r="G108" s="110"/>
      <c r="H108" s="110"/>
      <c r="I108" s="110"/>
    </row>
    <row r="109" spans="2:9" x14ac:dyDescent="0.2">
      <c r="B109" s="124"/>
      <c r="C109" s="110"/>
      <c r="D109" s="110"/>
      <c r="E109" s="110"/>
      <c r="F109" s="110"/>
      <c r="G109" s="110"/>
      <c r="H109" s="110"/>
      <c r="I109" s="110"/>
    </row>
    <row r="110" spans="2:9" x14ac:dyDescent="0.2">
      <c r="B110" s="124"/>
      <c r="C110" s="110"/>
      <c r="D110" s="110"/>
      <c r="E110" s="110"/>
      <c r="F110" s="110"/>
      <c r="G110" s="110"/>
      <c r="H110" s="110"/>
      <c r="I110" s="110"/>
    </row>
    <row r="111" spans="2:9" x14ac:dyDescent="0.2">
      <c r="B111" s="124"/>
      <c r="C111" s="110"/>
      <c r="D111" s="110"/>
      <c r="E111" s="110"/>
      <c r="F111" s="110"/>
      <c r="G111" s="110"/>
      <c r="H111" s="110"/>
      <c r="I111" s="110"/>
    </row>
    <row r="112" spans="2:9" x14ac:dyDescent="0.2">
      <c r="B112" s="124"/>
      <c r="C112" s="110"/>
      <c r="D112" s="110"/>
      <c r="E112" s="110"/>
      <c r="F112" s="110"/>
      <c r="G112" s="110"/>
      <c r="H112" s="110"/>
      <c r="I112" s="110"/>
    </row>
    <row r="113" spans="2:9" x14ac:dyDescent="0.2">
      <c r="B113" s="124"/>
      <c r="C113" s="110"/>
      <c r="D113" s="110"/>
      <c r="E113" s="110"/>
      <c r="F113" s="110"/>
      <c r="G113" s="110"/>
      <c r="H113" s="110"/>
      <c r="I113" s="110"/>
    </row>
    <row r="114" spans="2:9" x14ac:dyDescent="0.2">
      <c r="B114" s="124"/>
      <c r="C114" s="110"/>
      <c r="D114" s="110"/>
      <c r="E114" s="110"/>
      <c r="F114" s="110"/>
      <c r="G114" s="110"/>
      <c r="H114" s="110"/>
      <c r="I114" s="110"/>
    </row>
    <row r="115" spans="2:9" x14ac:dyDescent="0.2">
      <c r="B115" s="124"/>
      <c r="C115" s="110"/>
      <c r="D115" s="110"/>
      <c r="E115" s="110"/>
      <c r="F115" s="110"/>
      <c r="G115" s="110"/>
      <c r="H115" s="110"/>
      <c r="I115" s="110"/>
    </row>
    <row r="116" spans="2:9" x14ac:dyDescent="0.2">
      <c r="B116" s="124"/>
      <c r="C116" s="110"/>
      <c r="D116" s="110"/>
      <c r="E116" s="110"/>
      <c r="F116" s="110"/>
      <c r="G116" s="110"/>
      <c r="H116" s="110"/>
      <c r="I116" s="110"/>
    </row>
    <row r="117" spans="2:9" x14ac:dyDescent="0.2">
      <c r="B117" s="124"/>
      <c r="C117" s="110"/>
      <c r="D117" s="110"/>
      <c r="E117" s="110"/>
      <c r="F117" s="110"/>
      <c r="G117" s="110"/>
      <c r="H117" s="110"/>
      <c r="I117" s="110"/>
    </row>
    <row r="118" spans="2:9" x14ac:dyDescent="0.2">
      <c r="B118" s="124"/>
      <c r="C118" s="110"/>
      <c r="D118" s="110"/>
      <c r="E118" s="110"/>
      <c r="F118" s="110"/>
      <c r="G118" s="110"/>
      <c r="H118" s="110"/>
      <c r="I118" s="110"/>
    </row>
    <row r="119" spans="2:9" x14ac:dyDescent="0.2">
      <c r="B119" s="124"/>
      <c r="C119" s="110"/>
      <c r="D119" s="110"/>
      <c r="E119" s="110"/>
      <c r="F119" s="110"/>
      <c r="G119" s="110"/>
      <c r="H119" s="110"/>
      <c r="I119" s="110"/>
    </row>
    <row r="120" spans="2:9" x14ac:dyDescent="0.2">
      <c r="B120" s="124"/>
      <c r="C120" s="110"/>
      <c r="D120" s="110"/>
      <c r="E120" s="110"/>
      <c r="F120" s="110"/>
      <c r="G120" s="110"/>
      <c r="H120" s="110"/>
      <c r="I120" s="110"/>
    </row>
    <row r="121" spans="2:9" x14ac:dyDescent="0.2">
      <c r="B121" s="124"/>
      <c r="C121" s="110"/>
      <c r="D121" s="110"/>
      <c r="E121" s="110"/>
      <c r="F121" s="110"/>
      <c r="G121" s="110"/>
      <c r="H121" s="110"/>
      <c r="I121" s="110"/>
    </row>
    <row r="122" spans="2:9" x14ac:dyDescent="0.2">
      <c r="B122" s="124"/>
      <c r="C122" s="110"/>
      <c r="D122" s="110"/>
      <c r="E122" s="110"/>
      <c r="F122" s="110"/>
      <c r="G122" s="110"/>
      <c r="H122" s="110"/>
      <c r="I122" s="110"/>
    </row>
    <row r="123" spans="2:9" x14ac:dyDescent="0.2">
      <c r="B123" s="124"/>
      <c r="C123" s="110"/>
      <c r="D123" s="110"/>
      <c r="E123" s="110"/>
      <c r="F123" s="110"/>
      <c r="G123" s="110"/>
      <c r="H123" s="110"/>
      <c r="I123" s="110"/>
    </row>
    <row r="124" spans="2:9" x14ac:dyDescent="0.2">
      <c r="B124" s="124"/>
      <c r="C124" s="110"/>
      <c r="D124" s="110"/>
      <c r="E124" s="110"/>
      <c r="F124" s="110"/>
      <c r="G124" s="110"/>
      <c r="H124" s="110"/>
      <c r="I124" s="110"/>
    </row>
    <row r="125" spans="2:9" x14ac:dyDescent="0.2">
      <c r="B125" s="124"/>
      <c r="C125" s="110"/>
      <c r="D125" s="110"/>
      <c r="E125" s="110"/>
      <c r="F125" s="110"/>
      <c r="G125" s="110"/>
      <c r="H125" s="110"/>
      <c r="I125" s="110"/>
    </row>
    <row r="126" spans="2:9" x14ac:dyDescent="0.2">
      <c r="B126" s="124"/>
      <c r="C126" s="110"/>
      <c r="D126" s="110"/>
      <c r="E126" s="110"/>
      <c r="F126" s="110"/>
      <c r="G126" s="110"/>
      <c r="H126" s="110"/>
      <c r="I126" s="110"/>
    </row>
    <row r="127" spans="2:9" x14ac:dyDescent="0.2">
      <c r="B127" s="124"/>
      <c r="C127" s="110"/>
      <c r="D127" s="110"/>
      <c r="E127" s="110"/>
      <c r="F127" s="110"/>
      <c r="G127" s="110"/>
      <c r="H127" s="110"/>
      <c r="I127" s="110"/>
    </row>
    <row r="128" spans="2:9" x14ac:dyDescent="0.2">
      <c r="B128" s="124"/>
      <c r="C128" s="110"/>
      <c r="D128" s="110"/>
      <c r="E128" s="110"/>
      <c r="F128" s="110"/>
      <c r="G128" s="110"/>
      <c r="H128" s="110"/>
      <c r="I128" s="110"/>
    </row>
    <row r="129" spans="2:9" x14ac:dyDescent="0.2">
      <c r="B129" s="124"/>
      <c r="C129" s="110"/>
      <c r="D129" s="110"/>
      <c r="E129" s="110"/>
      <c r="F129" s="110"/>
      <c r="G129" s="110"/>
      <c r="H129" s="110"/>
      <c r="I129" s="110"/>
    </row>
    <row r="130" spans="2:9" x14ac:dyDescent="0.2">
      <c r="B130" s="124"/>
      <c r="C130" s="110"/>
      <c r="D130" s="110"/>
      <c r="E130" s="110"/>
      <c r="F130" s="110"/>
      <c r="G130" s="110"/>
      <c r="H130" s="110"/>
      <c r="I130" s="110"/>
    </row>
    <row r="131" spans="2:9" x14ac:dyDescent="0.2">
      <c r="B131" s="124"/>
      <c r="C131" s="110"/>
      <c r="D131" s="110"/>
      <c r="E131" s="110"/>
      <c r="F131" s="110"/>
      <c r="G131" s="110"/>
      <c r="H131" s="110"/>
      <c r="I131" s="110"/>
    </row>
    <row r="132" spans="2:9" x14ac:dyDescent="0.2">
      <c r="B132" s="124"/>
      <c r="C132" s="110"/>
      <c r="D132" s="110"/>
      <c r="E132" s="110"/>
      <c r="F132" s="110"/>
      <c r="G132" s="110"/>
      <c r="H132" s="110"/>
      <c r="I132" s="110"/>
    </row>
    <row r="133" spans="2:9" x14ac:dyDescent="0.2">
      <c r="B133" s="124"/>
      <c r="C133" s="110"/>
      <c r="D133" s="110"/>
      <c r="E133" s="110"/>
      <c r="F133" s="110"/>
      <c r="G133" s="110"/>
      <c r="H133" s="110"/>
      <c r="I133" s="110"/>
    </row>
    <row r="134" spans="2:9" x14ac:dyDescent="0.2">
      <c r="B134" s="124"/>
      <c r="C134" s="110"/>
      <c r="D134" s="110"/>
      <c r="E134" s="110"/>
      <c r="F134" s="110"/>
      <c r="G134" s="110"/>
      <c r="H134" s="110"/>
      <c r="I134" s="110"/>
    </row>
    <row r="135" spans="2:9" x14ac:dyDescent="0.2">
      <c r="B135" s="124"/>
      <c r="C135" s="110"/>
      <c r="D135" s="110"/>
      <c r="E135" s="110"/>
      <c r="F135" s="110"/>
      <c r="G135" s="110"/>
      <c r="H135" s="110"/>
      <c r="I135" s="110"/>
    </row>
    <row r="136" spans="2:9" x14ac:dyDescent="0.2">
      <c r="B136" s="124"/>
      <c r="C136" s="110"/>
      <c r="D136" s="110"/>
      <c r="E136" s="110"/>
      <c r="F136" s="110"/>
      <c r="G136" s="110"/>
      <c r="H136" s="110"/>
      <c r="I136" s="110"/>
    </row>
    <row r="137" spans="2:9" x14ac:dyDescent="0.2">
      <c r="B137" s="124"/>
      <c r="C137" s="110"/>
      <c r="D137" s="110"/>
      <c r="E137" s="110"/>
      <c r="F137" s="110"/>
      <c r="G137" s="110"/>
      <c r="H137" s="110"/>
      <c r="I137" s="110"/>
    </row>
    <row r="138" spans="2:9" x14ac:dyDescent="0.2">
      <c r="B138" s="124"/>
      <c r="C138" s="110"/>
      <c r="D138" s="110"/>
      <c r="E138" s="110"/>
      <c r="F138" s="110"/>
      <c r="G138" s="110"/>
      <c r="H138" s="110"/>
      <c r="I138" s="110"/>
    </row>
    <row r="139" spans="2:9" x14ac:dyDescent="0.2">
      <c r="B139" s="124"/>
      <c r="C139" s="110"/>
      <c r="D139" s="110"/>
      <c r="E139" s="110"/>
      <c r="F139" s="110"/>
      <c r="G139" s="110"/>
      <c r="H139" s="110"/>
      <c r="I139" s="110"/>
    </row>
    <row r="140" spans="2:9" x14ac:dyDescent="0.2">
      <c r="B140" s="124"/>
      <c r="C140" s="110"/>
      <c r="D140" s="110"/>
      <c r="E140" s="110"/>
      <c r="F140" s="110"/>
      <c r="G140" s="110"/>
      <c r="H140" s="110"/>
      <c r="I140" s="110"/>
    </row>
    <row r="141" spans="2:9" x14ac:dyDescent="0.2">
      <c r="B141" s="124"/>
      <c r="C141" s="110"/>
      <c r="D141" s="110"/>
      <c r="E141" s="110"/>
      <c r="F141" s="110"/>
      <c r="G141" s="110"/>
      <c r="H141" s="110"/>
      <c r="I141" s="110"/>
    </row>
    <row r="142" spans="2:9" x14ac:dyDescent="0.2">
      <c r="B142" s="124"/>
      <c r="C142" s="110"/>
      <c r="D142" s="110"/>
      <c r="E142" s="110"/>
      <c r="F142" s="110"/>
      <c r="G142" s="110"/>
      <c r="H142" s="110"/>
      <c r="I142" s="110"/>
    </row>
    <row r="143" spans="2:9" x14ac:dyDescent="0.2">
      <c r="B143" s="124"/>
      <c r="C143" s="110"/>
      <c r="D143" s="110"/>
      <c r="E143" s="110"/>
      <c r="F143" s="110"/>
      <c r="G143" s="110"/>
      <c r="H143" s="110"/>
      <c r="I143" s="110"/>
    </row>
    <row r="144" spans="2:9" x14ac:dyDescent="0.2">
      <c r="B144" s="124"/>
      <c r="C144" s="110"/>
      <c r="D144" s="110"/>
      <c r="E144" s="110"/>
      <c r="F144" s="110"/>
      <c r="G144" s="110"/>
      <c r="H144" s="110"/>
      <c r="I144" s="110"/>
    </row>
    <row r="145" spans="2:9" x14ac:dyDescent="0.2">
      <c r="B145" s="124"/>
      <c r="C145" s="110"/>
      <c r="D145" s="110"/>
      <c r="E145" s="110"/>
      <c r="F145" s="110"/>
      <c r="G145" s="110"/>
      <c r="H145" s="110"/>
      <c r="I145" s="110"/>
    </row>
    <row r="146" spans="2:9" x14ac:dyDescent="0.2">
      <c r="B146" s="124"/>
      <c r="C146" s="110"/>
      <c r="D146" s="110"/>
      <c r="E146" s="110"/>
      <c r="F146" s="110"/>
      <c r="G146" s="110"/>
      <c r="H146" s="110"/>
      <c r="I146" s="110"/>
    </row>
    <row r="147" spans="2:9" x14ac:dyDescent="0.2">
      <c r="B147" s="124"/>
      <c r="C147" s="110"/>
      <c r="D147" s="110"/>
      <c r="E147" s="110"/>
      <c r="F147" s="110"/>
      <c r="G147" s="110"/>
      <c r="H147" s="110"/>
      <c r="I147" s="110"/>
    </row>
    <row r="148" spans="2:9" x14ac:dyDescent="0.2">
      <c r="B148" s="124"/>
      <c r="C148" s="110"/>
      <c r="D148" s="110"/>
      <c r="E148" s="110"/>
      <c r="F148" s="110"/>
      <c r="G148" s="110"/>
      <c r="H148" s="110"/>
      <c r="I148" s="110"/>
    </row>
    <row r="149" spans="2:9" x14ac:dyDescent="0.2">
      <c r="B149" s="124"/>
      <c r="C149" s="110"/>
      <c r="D149" s="110"/>
      <c r="E149" s="110"/>
      <c r="F149" s="110"/>
      <c r="G149" s="110"/>
      <c r="H149" s="110"/>
      <c r="I149" s="110"/>
    </row>
    <row r="150" spans="2:9" x14ac:dyDescent="0.2">
      <c r="B150" s="124"/>
      <c r="C150" s="110"/>
      <c r="D150" s="110"/>
      <c r="E150" s="110"/>
      <c r="F150" s="110"/>
      <c r="G150" s="110"/>
      <c r="H150" s="110"/>
      <c r="I150" s="110"/>
    </row>
    <row r="151" spans="2:9" x14ac:dyDescent="0.2">
      <c r="B151" s="124"/>
      <c r="C151" s="110"/>
      <c r="D151" s="110"/>
      <c r="E151" s="110"/>
      <c r="F151" s="110"/>
      <c r="G151" s="110"/>
      <c r="H151" s="110"/>
      <c r="I151" s="110"/>
    </row>
    <row r="152" spans="2:9" x14ac:dyDescent="0.2">
      <c r="B152" s="124"/>
      <c r="C152" s="110"/>
      <c r="D152" s="110"/>
      <c r="E152" s="110"/>
      <c r="F152" s="110"/>
      <c r="G152" s="110"/>
      <c r="H152" s="110"/>
      <c r="I152" s="110"/>
    </row>
    <row r="153" spans="2:9" x14ac:dyDescent="0.2">
      <c r="B153" s="124"/>
      <c r="C153" s="110"/>
      <c r="D153" s="110"/>
      <c r="E153" s="110"/>
      <c r="F153" s="110"/>
      <c r="G153" s="110"/>
      <c r="H153" s="110"/>
      <c r="I153" s="110"/>
    </row>
    <row r="154" spans="2:9" x14ac:dyDescent="0.2">
      <c r="B154" s="124"/>
      <c r="C154" s="110"/>
      <c r="D154" s="110"/>
      <c r="E154" s="110"/>
      <c r="F154" s="110"/>
      <c r="G154" s="110"/>
      <c r="H154" s="110"/>
      <c r="I154" s="110"/>
    </row>
    <row r="155" spans="2:9" x14ac:dyDescent="0.2">
      <c r="B155" s="124"/>
      <c r="C155" s="110"/>
      <c r="D155" s="110"/>
      <c r="E155" s="110"/>
      <c r="F155" s="110"/>
      <c r="G155" s="110"/>
      <c r="H155" s="110"/>
      <c r="I155" s="110"/>
    </row>
    <row r="156" spans="2:9" x14ac:dyDescent="0.2">
      <c r="B156" s="124"/>
      <c r="C156" s="110"/>
      <c r="D156" s="110"/>
      <c r="E156" s="110"/>
      <c r="F156" s="110"/>
      <c r="G156" s="110"/>
      <c r="H156" s="110"/>
      <c r="I156" s="110"/>
    </row>
    <row r="157" spans="2:9" x14ac:dyDescent="0.2">
      <c r="B157" s="124"/>
      <c r="C157" s="110"/>
      <c r="D157" s="110"/>
      <c r="E157" s="110"/>
      <c r="F157" s="110"/>
      <c r="G157" s="110"/>
      <c r="H157" s="110"/>
      <c r="I157" s="110"/>
    </row>
    <row r="158" spans="2:9" x14ac:dyDescent="0.2">
      <c r="B158" s="124"/>
      <c r="C158" s="110"/>
      <c r="D158" s="110"/>
      <c r="E158" s="110"/>
      <c r="F158" s="110"/>
      <c r="G158" s="110"/>
      <c r="H158" s="110"/>
      <c r="I158" s="110"/>
    </row>
    <row r="159" spans="2:9" x14ac:dyDescent="0.2">
      <c r="B159" s="124"/>
      <c r="C159" s="110"/>
      <c r="D159" s="110"/>
      <c r="E159" s="110"/>
      <c r="F159" s="110"/>
      <c r="G159" s="110"/>
      <c r="H159" s="110"/>
      <c r="I159" s="110"/>
    </row>
    <row r="160" spans="2:9" x14ac:dyDescent="0.2">
      <c r="B160" s="124"/>
      <c r="C160" s="110"/>
      <c r="D160" s="110"/>
      <c r="E160" s="110"/>
      <c r="F160" s="110"/>
      <c r="G160" s="110"/>
      <c r="H160" s="110"/>
      <c r="I160" s="110"/>
    </row>
    <row r="161" spans="2:9" x14ac:dyDescent="0.2">
      <c r="B161" s="124"/>
      <c r="C161" s="110"/>
      <c r="D161" s="110"/>
      <c r="E161" s="110"/>
      <c r="F161" s="110"/>
      <c r="G161" s="110"/>
      <c r="H161" s="110"/>
      <c r="I161" s="110"/>
    </row>
    <row r="162" spans="2:9" x14ac:dyDescent="0.2">
      <c r="B162" s="124"/>
      <c r="C162" s="110"/>
      <c r="D162" s="110"/>
      <c r="E162" s="110"/>
      <c r="F162" s="110"/>
      <c r="G162" s="110"/>
      <c r="H162" s="110"/>
      <c r="I162" s="110"/>
    </row>
    <row r="163" spans="2:9" x14ac:dyDescent="0.2">
      <c r="B163" s="124"/>
      <c r="C163" s="110"/>
      <c r="D163" s="110"/>
      <c r="E163" s="110"/>
      <c r="F163" s="110"/>
      <c r="G163" s="110"/>
      <c r="H163" s="110"/>
      <c r="I163" s="110"/>
    </row>
    <row r="164" spans="2:9" x14ac:dyDescent="0.2">
      <c r="B164" s="124"/>
      <c r="C164" s="110"/>
      <c r="D164" s="110"/>
      <c r="E164" s="110"/>
      <c r="F164" s="110"/>
      <c r="G164" s="110"/>
      <c r="H164" s="110"/>
      <c r="I164" s="110"/>
    </row>
    <row r="165" spans="2:9" x14ac:dyDescent="0.2">
      <c r="B165" s="124"/>
      <c r="C165" s="110"/>
      <c r="D165" s="110"/>
      <c r="E165" s="110"/>
      <c r="F165" s="110"/>
      <c r="G165" s="110"/>
      <c r="H165" s="110"/>
      <c r="I165" s="110"/>
    </row>
    <row r="166" spans="2:9" x14ac:dyDescent="0.2">
      <c r="B166" s="124"/>
      <c r="C166" s="110"/>
      <c r="D166" s="110"/>
      <c r="E166" s="110"/>
      <c r="F166" s="110"/>
      <c r="G166" s="110"/>
      <c r="H166" s="110"/>
      <c r="I166" s="110"/>
    </row>
    <row r="167" spans="2:9" x14ac:dyDescent="0.2">
      <c r="B167" s="124"/>
      <c r="C167" s="110"/>
      <c r="D167" s="110"/>
      <c r="E167" s="110"/>
      <c r="F167" s="110"/>
      <c r="G167" s="110"/>
      <c r="H167" s="110"/>
      <c r="I167" s="110"/>
    </row>
    <row r="168" spans="2:9" x14ac:dyDescent="0.2">
      <c r="B168" s="124"/>
      <c r="C168" s="110"/>
      <c r="D168" s="110"/>
      <c r="E168" s="110"/>
      <c r="F168" s="110"/>
      <c r="G168" s="110"/>
      <c r="H168" s="110"/>
      <c r="I168" s="110"/>
    </row>
    <row r="169" spans="2:9" x14ac:dyDescent="0.2">
      <c r="B169" s="124"/>
      <c r="C169" s="110"/>
      <c r="D169" s="110"/>
      <c r="E169" s="110"/>
      <c r="F169" s="110"/>
      <c r="G169" s="110"/>
      <c r="H169" s="110"/>
      <c r="I169" s="110"/>
    </row>
    <row r="170" spans="2:9" x14ac:dyDescent="0.2">
      <c r="B170" s="124"/>
      <c r="C170" s="110"/>
      <c r="D170" s="110"/>
      <c r="E170" s="110"/>
      <c r="F170" s="110"/>
      <c r="G170" s="110"/>
      <c r="H170" s="110"/>
      <c r="I170" s="110"/>
    </row>
    <row r="171" spans="2:9" x14ac:dyDescent="0.2">
      <c r="B171" s="124"/>
      <c r="C171" s="110"/>
      <c r="D171" s="110"/>
      <c r="E171" s="110"/>
      <c r="F171" s="110"/>
      <c r="G171" s="110"/>
      <c r="H171" s="110"/>
      <c r="I171" s="110"/>
    </row>
    <row r="172" spans="2:9" x14ac:dyDescent="0.2">
      <c r="B172" s="124"/>
      <c r="C172" s="110"/>
      <c r="D172" s="110"/>
      <c r="E172" s="110"/>
      <c r="F172" s="110"/>
      <c r="G172" s="110"/>
      <c r="H172" s="110"/>
      <c r="I172" s="110"/>
    </row>
    <row r="173" spans="2:9" x14ac:dyDescent="0.2">
      <c r="B173" s="124"/>
      <c r="C173" s="110"/>
      <c r="D173" s="110"/>
      <c r="E173" s="110"/>
      <c r="F173" s="110"/>
      <c r="G173" s="110"/>
      <c r="H173" s="110"/>
      <c r="I173" s="110"/>
    </row>
    <row r="174" spans="2:9" x14ac:dyDescent="0.2">
      <c r="B174" s="124"/>
      <c r="C174" s="110"/>
      <c r="D174" s="110"/>
      <c r="E174" s="110"/>
      <c r="F174" s="110"/>
      <c r="G174" s="110"/>
      <c r="H174" s="110"/>
      <c r="I174" s="110"/>
    </row>
    <row r="175" spans="2:9" x14ac:dyDescent="0.2">
      <c r="B175" s="124"/>
      <c r="C175" s="110"/>
      <c r="D175" s="110"/>
      <c r="E175" s="110"/>
      <c r="F175" s="110"/>
      <c r="G175" s="110"/>
      <c r="H175" s="110"/>
      <c r="I175" s="110"/>
    </row>
    <row r="176" spans="2:9" x14ac:dyDescent="0.2">
      <c r="B176" s="124"/>
      <c r="C176" s="110"/>
      <c r="D176" s="110"/>
      <c r="E176" s="110"/>
      <c r="F176" s="110"/>
      <c r="G176" s="110"/>
      <c r="H176" s="110"/>
      <c r="I176" s="110"/>
    </row>
    <row r="177" spans="2:9" x14ac:dyDescent="0.2">
      <c r="B177" s="124"/>
      <c r="C177" s="110"/>
      <c r="D177" s="110"/>
      <c r="E177" s="110"/>
      <c r="F177" s="110"/>
      <c r="G177" s="110"/>
      <c r="H177" s="110"/>
      <c r="I177" s="110"/>
    </row>
    <row r="178" spans="2:9" x14ac:dyDescent="0.2">
      <c r="B178" s="124"/>
      <c r="C178" s="110"/>
      <c r="D178" s="110"/>
      <c r="E178" s="110"/>
      <c r="F178" s="110"/>
      <c r="G178" s="110"/>
      <c r="H178" s="110"/>
      <c r="I178" s="110"/>
    </row>
    <row r="179" spans="2:9" x14ac:dyDescent="0.2">
      <c r="B179" s="124"/>
      <c r="C179" s="110"/>
      <c r="D179" s="110"/>
      <c r="E179" s="110"/>
      <c r="F179" s="110"/>
      <c r="G179" s="110"/>
      <c r="H179" s="110"/>
      <c r="I179" s="110"/>
    </row>
    <row r="180" spans="2:9" x14ac:dyDescent="0.2">
      <c r="B180" s="124"/>
      <c r="C180" s="110"/>
      <c r="D180" s="110"/>
      <c r="E180" s="110"/>
      <c r="F180" s="110"/>
      <c r="G180" s="110"/>
      <c r="H180" s="110"/>
      <c r="I180" s="110"/>
    </row>
    <row r="181" spans="2:9" x14ac:dyDescent="0.2">
      <c r="B181" s="124"/>
      <c r="C181" s="110"/>
      <c r="D181" s="110"/>
      <c r="E181" s="110"/>
      <c r="F181" s="110"/>
      <c r="G181" s="110"/>
      <c r="H181" s="110"/>
      <c r="I181" s="110"/>
    </row>
    <row r="182" spans="2:9" x14ac:dyDescent="0.2">
      <c r="B182" s="124"/>
      <c r="C182" s="110"/>
      <c r="D182" s="110"/>
      <c r="E182" s="110"/>
      <c r="F182" s="110"/>
      <c r="G182" s="110"/>
      <c r="H182" s="110"/>
      <c r="I182" s="110"/>
    </row>
    <row r="183" spans="2:9" x14ac:dyDescent="0.2">
      <c r="B183" s="124"/>
      <c r="C183" s="110"/>
      <c r="D183" s="110"/>
      <c r="E183" s="110"/>
      <c r="F183" s="110"/>
      <c r="G183" s="110"/>
      <c r="H183" s="110"/>
      <c r="I183" s="110"/>
    </row>
    <row r="184" spans="2:9" x14ac:dyDescent="0.2">
      <c r="B184" s="124"/>
      <c r="C184" s="110"/>
      <c r="D184" s="110"/>
      <c r="E184" s="110"/>
      <c r="F184" s="110"/>
      <c r="G184" s="110"/>
      <c r="H184" s="110"/>
      <c r="I184" s="110"/>
    </row>
    <row r="185" spans="2:9" x14ac:dyDescent="0.2">
      <c r="B185" s="124"/>
      <c r="C185" s="110"/>
      <c r="D185" s="110"/>
      <c r="E185" s="110"/>
      <c r="F185" s="110"/>
      <c r="G185" s="110"/>
      <c r="H185" s="110"/>
      <c r="I185" s="110"/>
    </row>
    <row r="186" spans="2:9" x14ac:dyDescent="0.2">
      <c r="B186" s="124"/>
      <c r="C186" s="110"/>
      <c r="D186" s="110"/>
      <c r="E186" s="110"/>
      <c r="F186" s="110"/>
      <c r="G186" s="110"/>
      <c r="H186" s="110"/>
      <c r="I186" s="110"/>
    </row>
    <row r="187" spans="2:9" x14ac:dyDescent="0.2">
      <c r="B187" s="124"/>
      <c r="C187" s="110"/>
      <c r="D187" s="110"/>
      <c r="E187" s="110"/>
      <c r="F187" s="110"/>
      <c r="G187" s="110"/>
      <c r="H187" s="110"/>
      <c r="I187" s="110"/>
    </row>
    <row r="188" spans="2:9" x14ac:dyDescent="0.2">
      <c r="B188" s="124"/>
      <c r="C188" s="110"/>
      <c r="D188" s="110"/>
      <c r="E188" s="110"/>
      <c r="F188" s="110"/>
      <c r="G188" s="110"/>
      <c r="H188" s="110"/>
      <c r="I188" s="110"/>
    </row>
    <row r="189" spans="2:9" x14ac:dyDescent="0.2">
      <c r="B189" s="124"/>
      <c r="C189" s="110"/>
      <c r="D189" s="110"/>
      <c r="E189" s="110"/>
      <c r="F189" s="110"/>
      <c r="G189" s="110"/>
      <c r="H189" s="110"/>
      <c r="I189" s="110"/>
    </row>
    <row r="190" spans="2:9" x14ac:dyDescent="0.2">
      <c r="B190" s="124"/>
      <c r="C190" s="110"/>
      <c r="D190" s="110"/>
      <c r="E190" s="110"/>
      <c r="F190" s="110"/>
      <c r="G190" s="110"/>
      <c r="H190" s="110"/>
      <c r="I190" s="110"/>
    </row>
    <row r="191" spans="2:9" x14ac:dyDescent="0.2">
      <c r="B191" s="124"/>
      <c r="C191" s="110"/>
      <c r="D191" s="110"/>
      <c r="E191" s="110"/>
      <c r="F191" s="110"/>
      <c r="G191" s="110"/>
      <c r="H191" s="110"/>
      <c r="I191" s="110"/>
    </row>
    <row r="192" spans="2:9" x14ac:dyDescent="0.2">
      <c r="B192" s="124"/>
      <c r="C192" s="110"/>
      <c r="D192" s="110"/>
      <c r="E192" s="110"/>
      <c r="F192" s="110"/>
      <c r="G192" s="110"/>
      <c r="H192" s="110"/>
      <c r="I192" s="110"/>
    </row>
    <row r="193" spans="2:9" x14ac:dyDescent="0.2">
      <c r="B193" s="124"/>
      <c r="C193" s="110"/>
      <c r="D193" s="110"/>
      <c r="E193" s="110"/>
      <c r="F193" s="110"/>
      <c r="G193" s="110"/>
      <c r="H193" s="110"/>
      <c r="I193" s="110"/>
    </row>
    <row r="194" spans="2:9" x14ac:dyDescent="0.2">
      <c r="B194" s="124"/>
      <c r="C194" s="110"/>
      <c r="D194" s="110"/>
      <c r="E194" s="110"/>
      <c r="F194" s="110"/>
      <c r="G194" s="110"/>
      <c r="H194" s="110"/>
      <c r="I194" s="110"/>
    </row>
    <row r="195" spans="2:9" x14ac:dyDescent="0.2">
      <c r="B195" s="124"/>
      <c r="C195" s="110"/>
      <c r="D195" s="110"/>
      <c r="E195" s="110"/>
      <c r="F195" s="110"/>
      <c r="G195" s="110"/>
      <c r="H195" s="110"/>
      <c r="I195" s="110"/>
    </row>
    <row r="196" spans="2:9" x14ac:dyDescent="0.2">
      <c r="B196" s="124"/>
      <c r="C196" s="110"/>
      <c r="D196" s="110"/>
      <c r="E196" s="110"/>
      <c r="F196" s="110"/>
      <c r="G196" s="110"/>
      <c r="H196" s="110"/>
      <c r="I196" s="110"/>
    </row>
    <row r="197" spans="2:9" x14ac:dyDescent="0.2">
      <c r="B197" s="124"/>
      <c r="C197" s="110"/>
      <c r="D197" s="110"/>
      <c r="E197" s="110"/>
      <c r="F197" s="110"/>
      <c r="G197" s="110"/>
      <c r="H197" s="110"/>
      <c r="I197" s="110"/>
    </row>
    <row r="198" spans="2:9" x14ac:dyDescent="0.2">
      <c r="B198" s="124"/>
      <c r="C198" s="110"/>
      <c r="D198" s="110"/>
      <c r="E198" s="110"/>
      <c r="F198" s="110"/>
      <c r="G198" s="110"/>
      <c r="H198" s="110"/>
      <c r="I198" s="110"/>
    </row>
    <row r="199" spans="2:9" x14ac:dyDescent="0.2">
      <c r="B199" s="124"/>
      <c r="C199" s="110"/>
      <c r="D199" s="110"/>
      <c r="E199" s="110"/>
      <c r="F199" s="110"/>
      <c r="G199" s="110"/>
      <c r="H199" s="110"/>
      <c r="I199" s="110"/>
    </row>
    <row r="200" spans="2:9" x14ac:dyDescent="0.2">
      <c r="B200" s="124"/>
      <c r="C200" s="110"/>
      <c r="D200" s="110"/>
      <c r="E200" s="110"/>
      <c r="F200" s="110"/>
      <c r="G200" s="110"/>
      <c r="H200" s="110"/>
      <c r="I200" s="110"/>
    </row>
    <row r="201" spans="2:9" x14ac:dyDescent="0.2">
      <c r="B201" s="124"/>
      <c r="C201" s="110"/>
      <c r="D201" s="110"/>
      <c r="E201" s="110"/>
      <c r="F201" s="110"/>
      <c r="G201" s="110"/>
      <c r="H201" s="110"/>
      <c r="I201" s="110"/>
    </row>
    <row r="202" spans="2:9" x14ac:dyDescent="0.2">
      <c r="B202" s="124"/>
      <c r="C202" s="110"/>
      <c r="D202" s="110"/>
      <c r="E202" s="110"/>
      <c r="F202" s="110"/>
      <c r="G202" s="110"/>
      <c r="H202" s="110"/>
      <c r="I202" s="110"/>
    </row>
    <row r="203" spans="2:9" x14ac:dyDescent="0.2">
      <c r="B203" s="124"/>
      <c r="C203" s="110"/>
      <c r="D203" s="110"/>
      <c r="E203" s="110"/>
      <c r="F203" s="110"/>
      <c r="G203" s="110"/>
      <c r="H203" s="110"/>
      <c r="I203" s="110"/>
    </row>
    <row r="204" spans="2:9" x14ac:dyDescent="0.2">
      <c r="B204" s="124"/>
      <c r="C204" s="110"/>
      <c r="D204" s="110"/>
      <c r="E204" s="110"/>
      <c r="F204" s="110"/>
      <c r="G204" s="110"/>
      <c r="H204" s="110"/>
      <c r="I204" s="110"/>
    </row>
    <row r="205" spans="2:9" x14ac:dyDescent="0.2">
      <c r="B205" s="124"/>
      <c r="C205" s="110"/>
      <c r="D205" s="110"/>
      <c r="E205" s="110"/>
      <c r="F205" s="110"/>
      <c r="G205" s="110"/>
      <c r="H205" s="110"/>
      <c r="I205" s="110"/>
    </row>
    <row r="206" spans="2:9" x14ac:dyDescent="0.2">
      <c r="B206" s="124"/>
      <c r="C206" s="110"/>
      <c r="D206" s="110"/>
      <c r="E206" s="110"/>
      <c r="F206" s="110"/>
      <c r="G206" s="110"/>
      <c r="H206" s="110"/>
      <c r="I206" s="110"/>
    </row>
    <row r="207" spans="2:9" x14ac:dyDescent="0.2">
      <c r="B207" s="124"/>
      <c r="C207" s="110"/>
      <c r="D207" s="110"/>
      <c r="E207" s="110"/>
      <c r="F207" s="110"/>
      <c r="G207" s="110"/>
      <c r="H207" s="110"/>
      <c r="I207" s="110"/>
    </row>
    <row r="208" spans="2:9" x14ac:dyDescent="0.2">
      <c r="B208" s="124"/>
      <c r="C208" s="110"/>
      <c r="D208" s="110"/>
      <c r="E208" s="110"/>
      <c r="F208" s="110"/>
      <c r="G208" s="110"/>
      <c r="H208" s="110"/>
      <c r="I208" s="110"/>
    </row>
    <row r="209" spans="2:9" x14ac:dyDescent="0.2">
      <c r="B209" s="124"/>
      <c r="C209" s="110"/>
      <c r="D209" s="110"/>
      <c r="E209" s="110"/>
      <c r="F209" s="110"/>
      <c r="G209" s="110"/>
      <c r="H209" s="110"/>
      <c r="I209" s="110"/>
    </row>
    <row r="210" spans="2:9" x14ac:dyDescent="0.2">
      <c r="B210" s="124"/>
      <c r="C210" s="110"/>
      <c r="D210" s="110"/>
      <c r="E210" s="110"/>
      <c r="F210" s="110"/>
      <c r="G210" s="110"/>
      <c r="H210" s="110"/>
      <c r="I210" s="110"/>
    </row>
    <row r="211" spans="2:9" x14ac:dyDescent="0.2">
      <c r="B211" s="124"/>
      <c r="C211" s="110"/>
      <c r="D211" s="110"/>
      <c r="E211" s="110"/>
      <c r="F211" s="110"/>
      <c r="G211" s="110"/>
      <c r="H211" s="110"/>
      <c r="I211" s="110"/>
    </row>
    <row r="212" spans="2:9" x14ac:dyDescent="0.2">
      <c r="B212" s="124"/>
      <c r="C212" s="110"/>
      <c r="D212" s="110"/>
      <c r="E212" s="110"/>
      <c r="F212" s="110"/>
      <c r="G212" s="110"/>
      <c r="H212" s="110"/>
      <c r="I212" s="110"/>
    </row>
    <row r="213" spans="2:9" x14ac:dyDescent="0.2">
      <c r="B213" s="124"/>
      <c r="C213" s="110"/>
      <c r="D213" s="110"/>
      <c r="E213" s="110"/>
      <c r="F213" s="110"/>
      <c r="G213" s="110"/>
      <c r="H213" s="110"/>
      <c r="I213" s="110"/>
    </row>
    <row r="214" spans="2:9" x14ac:dyDescent="0.2">
      <c r="B214" s="124"/>
      <c r="C214" s="110"/>
      <c r="D214" s="110"/>
      <c r="E214" s="110"/>
      <c r="F214" s="110"/>
      <c r="G214" s="110"/>
      <c r="H214" s="110"/>
      <c r="I214" s="110"/>
    </row>
    <row r="215" spans="2:9" x14ac:dyDescent="0.2">
      <c r="B215" s="124"/>
      <c r="C215" s="110"/>
      <c r="D215" s="110"/>
      <c r="E215" s="110"/>
      <c r="F215" s="110"/>
      <c r="G215" s="110"/>
      <c r="H215" s="110"/>
      <c r="I215" s="110"/>
    </row>
    <row r="216" spans="2:9" x14ac:dyDescent="0.2">
      <c r="B216" s="124"/>
      <c r="C216" s="110"/>
      <c r="D216" s="110"/>
      <c r="E216" s="110"/>
      <c r="F216" s="110"/>
      <c r="G216" s="110"/>
      <c r="H216" s="110"/>
      <c r="I216" s="110"/>
    </row>
    <row r="217" spans="2:9" x14ac:dyDescent="0.2">
      <c r="B217" s="124"/>
      <c r="C217" s="110"/>
      <c r="D217" s="110"/>
      <c r="E217" s="110"/>
      <c r="F217" s="110"/>
      <c r="G217" s="110"/>
      <c r="H217" s="110"/>
      <c r="I217" s="110"/>
    </row>
    <row r="218" spans="2:9" x14ac:dyDescent="0.2">
      <c r="B218" s="124"/>
      <c r="C218" s="110"/>
      <c r="D218" s="110"/>
      <c r="E218" s="110"/>
      <c r="F218" s="110"/>
      <c r="G218" s="110"/>
      <c r="H218" s="110"/>
      <c r="I218" s="110"/>
    </row>
    <row r="219" spans="2:9" x14ac:dyDescent="0.2">
      <c r="B219" s="124"/>
      <c r="C219" s="110"/>
      <c r="D219" s="110"/>
      <c r="E219" s="110"/>
      <c r="F219" s="110"/>
      <c r="G219" s="110"/>
      <c r="H219" s="110"/>
      <c r="I219" s="110"/>
    </row>
    <row r="220" spans="2:9" x14ac:dyDescent="0.2">
      <c r="B220" s="124"/>
      <c r="C220" s="110"/>
      <c r="D220" s="110"/>
      <c r="E220" s="110"/>
      <c r="F220" s="110"/>
      <c r="G220" s="110"/>
      <c r="H220" s="110"/>
      <c r="I220" s="110"/>
    </row>
    <row r="221" spans="2:9" x14ac:dyDescent="0.2">
      <c r="B221" s="124"/>
      <c r="C221" s="110"/>
      <c r="D221" s="110"/>
      <c r="E221" s="110"/>
      <c r="F221" s="110"/>
      <c r="G221" s="110"/>
      <c r="H221" s="110"/>
      <c r="I221" s="110"/>
    </row>
    <row r="222" spans="2:9" x14ac:dyDescent="0.2">
      <c r="B222" s="124"/>
      <c r="C222" s="110"/>
      <c r="D222" s="110"/>
      <c r="E222" s="110"/>
      <c r="F222" s="110"/>
      <c r="G222" s="110"/>
      <c r="H222" s="110"/>
      <c r="I222" s="110"/>
    </row>
    <row r="223" spans="2:9" x14ac:dyDescent="0.2">
      <c r="B223" s="124"/>
      <c r="C223" s="110"/>
      <c r="D223" s="110"/>
      <c r="E223" s="110"/>
      <c r="F223" s="110"/>
      <c r="G223" s="110"/>
      <c r="H223" s="110"/>
      <c r="I223" s="110"/>
    </row>
    <row r="224" spans="2:9" x14ac:dyDescent="0.2">
      <c r="B224" s="124"/>
      <c r="C224" s="110"/>
      <c r="D224" s="110"/>
      <c r="E224" s="110"/>
      <c r="F224" s="110"/>
      <c r="G224" s="110"/>
      <c r="H224" s="110"/>
      <c r="I224" s="110"/>
    </row>
    <row r="225" spans="2:9" x14ac:dyDescent="0.2">
      <c r="B225" s="124"/>
      <c r="C225" s="110"/>
      <c r="D225" s="110"/>
      <c r="E225" s="110"/>
      <c r="F225" s="110"/>
      <c r="G225" s="110"/>
      <c r="H225" s="110"/>
      <c r="I225" s="110"/>
    </row>
    <row r="226" spans="2:9" x14ac:dyDescent="0.2">
      <c r="B226" s="124"/>
      <c r="C226" s="110"/>
      <c r="D226" s="110"/>
      <c r="E226" s="110"/>
      <c r="F226" s="110"/>
      <c r="G226" s="110"/>
      <c r="H226" s="110"/>
      <c r="I226" s="110"/>
    </row>
    <row r="227" spans="2:9" x14ac:dyDescent="0.2">
      <c r="B227" s="124"/>
      <c r="C227" s="110"/>
      <c r="D227" s="110"/>
      <c r="E227" s="110"/>
      <c r="F227" s="110"/>
      <c r="G227" s="110"/>
      <c r="H227" s="110"/>
      <c r="I227" s="110"/>
    </row>
    <row r="228" spans="2:9" x14ac:dyDescent="0.2">
      <c r="B228" s="124"/>
      <c r="C228" s="110"/>
      <c r="D228" s="110"/>
      <c r="E228" s="110"/>
      <c r="F228" s="110"/>
      <c r="G228" s="110"/>
      <c r="H228" s="110"/>
      <c r="I228" s="110"/>
    </row>
    <row r="229" spans="2:9" x14ac:dyDescent="0.2">
      <c r="B229" s="124"/>
      <c r="C229" s="110"/>
      <c r="D229" s="110"/>
      <c r="E229" s="110"/>
      <c r="F229" s="110"/>
      <c r="G229" s="110"/>
      <c r="H229" s="110"/>
      <c r="I229" s="110"/>
    </row>
    <row r="230" spans="2:9" x14ac:dyDescent="0.2">
      <c r="B230" s="124"/>
      <c r="C230" s="110"/>
      <c r="D230" s="110"/>
      <c r="E230" s="110"/>
      <c r="F230" s="110"/>
      <c r="G230" s="110"/>
      <c r="H230" s="110"/>
      <c r="I230" s="110"/>
    </row>
    <row r="231" spans="2:9" x14ac:dyDescent="0.2">
      <c r="B231" s="124"/>
      <c r="C231" s="110"/>
      <c r="D231" s="110"/>
      <c r="E231" s="110"/>
      <c r="F231" s="110"/>
      <c r="G231" s="110"/>
      <c r="H231" s="110"/>
      <c r="I231" s="110"/>
    </row>
    <row r="232" spans="2:9" x14ac:dyDescent="0.2">
      <c r="B232" s="124"/>
      <c r="C232" s="110"/>
      <c r="D232" s="110"/>
      <c r="E232" s="110"/>
      <c r="F232" s="110"/>
      <c r="G232" s="110"/>
      <c r="H232" s="110"/>
      <c r="I232" s="110"/>
    </row>
    <row r="233" spans="2:9" x14ac:dyDescent="0.2">
      <c r="B233" s="124"/>
      <c r="C233" s="110"/>
      <c r="D233" s="110"/>
      <c r="E233" s="110"/>
      <c r="F233" s="110"/>
      <c r="G233" s="110"/>
      <c r="H233" s="110"/>
      <c r="I233" s="110"/>
    </row>
    <row r="234" spans="2:9" x14ac:dyDescent="0.2">
      <c r="B234" s="124"/>
      <c r="C234" s="110"/>
      <c r="D234" s="110"/>
      <c r="E234" s="110"/>
      <c r="F234" s="110"/>
      <c r="G234" s="110"/>
      <c r="H234" s="110"/>
      <c r="I234" s="110"/>
    </row>
    <row r="235" spans="2:9" x14ac:dyDescent="0.2">
      <c r="B235" s="124"/>
      <c r="C235" s="110"/>
      <c r="D235" s="110"/>
      <c r="E235" s="110"/>
      <c r="F235" s="110"/>
      <c r="G235" s="110"/>
      <c r="H235" s="110"/>
      <c r="I235" s="110"/>
    </row>
    <row r="236" spans="2:9" x14ac:dyDescent="0.2">
      <c r="B236" s="124"/>
      <c r="C236" s="110"/>
      <c r="D236" s="110"/>
      <c r="E236" s="110"/>
      <c r="F236" s="110"/>
      <c r="G236" s="110"/>
      <c r="H236" s="110"/>
      <c r="I236" s="110"/>
    </row>
    <row r="237" spans="2:9" x14ac:dyDescent="0.2">
      <c r="B237" s="124"/>
      <c r="C237" s="110"/>
      <c r="D237" s="110"/>
      <c r="E237" s="110"/>
      <c r="F237" s="110"/>
      <c r="G237" s="110"/>
      <c r="H237" s="110"/>
      <c r="I237" s="110"/>
    </row>
    <row r="238" spans="2:9" x14ac:dyDescent="0.2">
      <c r="B238" s="124"/>
      <c r="C238" s="110"/>
      <c r="D238" s="110"/>
      <c r="E238" s="110"/>
      <c r="F238" s="110"/>
      <c r="G238" s="110"/>
      <c r="H238" s="110"/>
      <c r="I238" s="110"/>
    </row>
    <row r="239" spans="2:9" x14ac:dyDescent="0.2">
      <c r="B239" s="124"/>
      <c r="C239" s="110"/>
      <c r="D239" s="110"/>
      <c r="E239" s="110"/>
      <c r="F239" s="110"/>
      <c r="G239" s="110"/>
      <c r="H239" s="110"/>
      <c r="I239" s="110"/>
    </row>
    <row r="240" spans="2:9" x14ac:dyDescent="0.2">
      <c r="B240" s="124"/>
      <c r="C240" s="110"/>
      <c r="D240" s="110"/>
      <c r="E240" s="110"/>
      <c r="F240" s="110"/>
      <c r="G240" s="110"/>
      <c r="H240" s="110"/>
      <c r="I240" s="110"/>
    </row>
    <row r="241" spans="2:9" x14ac:dyDescent="0.2">
      <c r="B241" s="124"/>
      <c r="C241" s="110"/>
      <c r="D241" s="110"/>
      <c r="E241" s="110"/>
      <c r="F241" s="110"/>
      <c r="G241" s="110"/>
      <c r="H241" s="110"/>
      <c r="I241" s="110"/>
    </row>
    <row r="242" spans="2:9" x14ac:dyDescent="0.2">
      <c r="B242" s="124"/>
      <c r="C242" s="110"/>
      <c r="D242" s="110"/>
      <c r="E242" s="110"/>
      <c r="F242" s="110"/>
      <c r="G242" s="110"/>
      <c r="H242" s="110"/>
      <c r="I242" s="110"/>
    </row>
    <row r="243" spans="2:9" x14ac:dyDescent="0.2">
      <c r="B243" s="124"/>
      <c r="C243" s="110"/>
      <c r="D243" s="110"/>
      <c r="E243" s="110"/>
      <c r="F243" s="110"/>
      <c r="G243" s="110"/>
      <c r="H243" s="110"/>
      <c r="I243" s="110"/>
    </row>
    <row r="244" spans="2:9" x14ac:dyDescent="0.2">
      <c r="B244" s="124"/>
      <c r="C244" s="110"/>
      <c r="D244" s="110"/>
      <c r="E244" s="110"/>
      <c r="F244" s="110"/>
      <c r="G244" s="110"/>
      <c r="H244" s="110"/>
      <c r="I244" s="110"/>
    </row>
    <row r="245" spans="2:9" x14ac:dyDescent="0.2">
      <c r="B245" s="124"/>
      <c r="C245" s="110"/>
      <c r="D245" s="110"/>
      <c r="E245" s="110"/>
      <c r="F245" s="110"/>
      <c r="G245" s="110"/>
      <c r="H245" s="110"/>
      <c r="I245" s="110"/>
    </row>
    <row r="246" spans="2:9" x14ac:dyDescent="0.2">
      <c r="B246" s="124"/>
      <c r="C246" s="110"/>
      <c r="D246" s="110"/>
      <c r="E246" s="110"/>
      <c r="F246" s="110"/>
      <c r="G246" s="110"/>
      <c r="H246" s="110"/>
      <c r="I246" s="110"/>
    </row>
    <row r="247" spans="2:9" x14ac:dyDescent="0.2">
      <c r="B247" s="124"/>
      <c r="C247" s="110"/>
      <c r="D247" s="110"/>
      <c r="E247" s="110"/>
      <c r="F247" s="110"/>
      <c r="G247" s="110"/>
      <c r="H247" s="110"/>
      <c r="I247" s="110"/>
    </row>
    <row r="248" spans="2:9" x14ac:dyDescent="0.2">
      <c r="B248" s="124"/>
      <c r="C248" s="110"/>
      <c r="D248" s="110"/>
      <c r="E248" s="110"/>
      <c r="F248" s="110"/>
      <c r="G248" s="110"/>
      <c r="H248" s="110"/>
      <c r="I248" s="110"/>
    </row>
    <row r="249" spans="2:9" x14ac:dyDescent="0.2">
      <c r="B249" s="124"/>
      <c r="C249" s="110"/>
      <c r="D249" s="110"/>
      <c r="E249" s="110"/>
      <c r="F249" s="110"/>
      <c r="G249" s="110"/>
      <c r="H249" s="110"/>
      <c r="I249" s="110"/>
    </row>
    <row r="250" spans="2:9" x14ac:dyDescent="0.2">
      <c r="B250" s="124"/>
      <c r="C250" s="110"/>
      <c r="D250" s="110"/>
      <c r="E250" s="110"/>
      <c r="F250" s="110"/>
      <c r="G250" s="110"/>
      <c r="H250" s="110"/>
      <c r="I250" s="110"/>
    </row>
    <row r="251" spans="2:9" x14ac:dyDescent="0.2">
      <c r="B251" s="124"/>
      <c r="C251" s="110"/>
      <c r="D251" s="110"/>
      <c r="E251" s="110"/>
      <c r="F251" s="110"/>
      <c r="G251" s="110"/>
      <c r="H251" s="110"/>
      <c r="I251" s="110"/>
    </row>
    <row r="252" spans="2:9" x14ac:dyDescent="0.2">
      <c r="B252" s="124"/>
      <c r="C252" s="110"/>
      <c r="D252" s="110"/>
      <c r="E252" s="110"/>
      <c r="F252" s="110"/>
      <c r="G252" s="110"/>
      <c r="H252" s="110"/>
      <c r="I252" s="110"/>
    </row>
    <row r="253" spans="2:9" x14ac:dyDescent="0.2">
      <c r="B253" s="124"/>
      <c r="C253" s="110"/>
      <c r="D253" s="110"/>
      <c r="E253" s="110"/>
      <c r="F253" s="110"/>
      <c r="G253" s="110"/>
      <c r="H253" s="110"/>
      <c r="I253" s="110"/>
    </row>
    <row r="254" spans="2:9" x14ac:dyDescent="0.2">
      <c r="B254" s="124"/>
      <c r="C254" s="110"/>
      <c r="D254" s="110"/>
      <c r="E254" s="110"/>
      <c r="F254" s="110"/>
      <c r="G254" s="110"/>
      <c r="H254" s="110"/>
      <c r="I254" s="110"/>
    </row>
    <row r="255" spans="2:9" x14ac:dyDescent="0.2">
      <c r="B255" s="124"/>
      <c r="C255" s="110"/>
      <c r="D255" s="110"/>
      <c r="E255" s="110"/>
      <c r="F255" s="110"/>
      <c r="G255" s="110"/>
      <c r="H255" s="110"/>
      <c r="I255" s="110"/>
    </row>
    <row r="256" spans="2:9" x14ac:dyDescent="0.2">
      <c r="B256" s="124"/>
      <c r="C256" s="110"/>
      <c r="D256" s="110"/>
      <c r="E256" s="110"/>
      <c r="F256" s="110"/>
      <c r="G256" s="110"/>
      <c r="H256" s="110"/>
      <c r="I256" s="110"/>
    </row>
    <row r="257" spans="2:9" x14ac:dyDescent="0.2">
      <c r="B257" s="124"/>
      <c r="C257" s="110"/>
      <c r="D257" s="110"/>
      <c r="E257" s="110"/>
      <c r="F257" s="110"/>
      <c r="G257" s="110"/>
      <c r="H257" s="110"/>
      <c r="I257" s="110"/>
    </row>
    <row r="258" spans="2:9" x14ac:dyDescent="0.2">
      <c r="B258" s="124"/>
      <c r="C258" s="110"/>
      <c r="D258" s="110"/>
      <c r="E258" s="110"/>
      <c r="F258" s="110"/>
      <c r="G258" s="110"/>
      <c r="H258" s="110"/>
      <c r="I258" s="110"/>
    </row>
  </sheetData>
  <mergeCells count="4">
    <mergeCell ref="B79:I79"/>
    <mergeCell ref="B71:I71"/>
    <mergeCell ref="B3:I3"/>
    <mergeCell ref="B54:I54"/>
  </mergeCells>
  <phoneticPr fontId="6" type="noConversion"/>
  <dataValidations count="1">
    <dataValidation type="list" allowBlank="1" showInputMessage="1" showErrorMessage="1" sqref="I70:I1048576 I62 I1:I53">
      <formula1>"Worksheet, Logic, Worksheet/Logic, None"</formula1>
    </dataValidation>
  </dataValidations>
  <pageMargins left="0.7" right="0.7" top="0.75" bottom="0.75" header="0.3" footer="0.3"/>
  <pageSetup paperSize="9" orientation="portrait"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X369"/>
  <sheetViews>
    <sheetView zoomScaleNormal="100" zoomScalePageLayoutView="80" workbookViewId="0">
      <pane xSplit="1" ySplit="3" topLeftCell="F4" activePane="bottomRight" state="frozen"/>
      <selection activeCell="A10" sqref="A10"/>
      <selection pane="topRight" activeCell="A10" sqref="A10"/>
      <selection pane="bottomLeft" activeCell="A10" sqref="A10"/>
      <selection pane="bottomRight" activeCell="P143" sqref="P143"/>
    </sheetView>
  </sheetViews>
  <sheetFormatPr defaultColWidth="10.7265625" defaultRowHeight="13.2" x14ac:dyDescent="0.2"/>
  <cols>
    <col min="1" max="1" width="6.54296875" style="8" customWidth="1"/>
    <col min="2" max="2" width="80.7265625" style="8" customWidth="1"/>
    <col min="3" max="4" width="3.26953125" style="25" customWidth="1"/>
    <col min="5" max="5" width="3.6328125" style="13" customWidth="1"/>
    <col min="6" max="6" width="3.453125" style="8" customWidth="1"/>
    <col min="7" max="8" width="3.6328125" style="163" customWidth="1"/>
    <col min="9" max="9" width="8.90625" style="13" customWidth="1"/>
    <col min="10" max="10" width="8.90625" style="8" customWidth="1"/>
    <col min="11" max="11" width="3.6328125" style="25" customWidth="1"/>
    <col min="12" max="12" width="14.81640625" style="165" bestFit="1" customWidth="1"/>
    <col min="13" max="13" width="4.26953125" style="8" customWidth="1"/>
    <col min="14" max="14" width="3.7265625" style="8" customWidth="1"/>
    <col min="15" max="15" width="26.6328125" style="8" bestFit="1" customWidth="1"/>
    <col min="16" max="16" width="66.36328125" style="8" customWidth="1"/>
    <col min="17" max="17" width="3.36328125" style="95" customWidth="1"/>
    <col min="18" max="18" width="3.453125" style="95" customWidth="1"/>
    <col min="19" max="19" width="3.7265625" style="95" customWidth="1"/>
    <col min="20" max="20" width="3.90625" style="95" customWidth="1"/>
    <col min="21" max="22" width="3.453125" style="95" customWidth="1"/>
    <col min="23" max="23" width="14.08984375" style="8" customWidth="1"/>
    <col min="24" max="24" width="5.08984375" style="95" customWidth="1"/>
    <col min="25" max="25" width="4.6328125" style="95" customWidth="1"/>
    <col min="26" max="27" width="6.90625" style="98" customWidth="1"/>
    <col min="28" max="28" width="6.36328125" style="98" customWidth="1"/>
    <col min="29" max="30" width="4.90625" style="98" customWidth="1"/>
    <col min="31" max="31" width="5.6328125" style="98" customWidth="1"/>
    <col min="32" max="32" width="5.453125" style="98" customWidth="1"/>
    <col min="33" max="33" width="61.6328125" style="8" customWidth="1"/>
    <col min="34" max="34" width="5.26953125" style="25" customWidth="1"/>
    <col min="35" max="35" width="5.08984375" style="95" customWidth="1"/>
    <col min="36" max="37" width="5.26953125" style="95" customWidth="1"/>
    <col min="38" max="38" width="4.36328125" style="98" customWidth="1"/>
    <col min="39" max="39" width="7.36328125" style="98" customWidth="1"/>
    <col min="40" max="40" width="6.26953125" style="8" customWidth="1"/>
    <col min="41" max="41" width="6.6328125" style="8" customWidth="1"/>
    <col min="42" max="42" width="4.7265625" style="95" customWidth="1"/>
    <col min="43" max="43" width="5.26953125" style="95" customWidth="1"/>
    <col min="44" max="44" width="6.7265625" style="8" customWidth="1"/>
    <col min="45" max="45" width="6.36328125" style="8" customWidth="1"/>
    <col min="46" max="46" width="61.6328125" style="8" customWidth="1"/>
    <col min="47" max="47" width="5" style="25" customWidth="1"/>
    <col min="48" max="48" width="6.26953125" style="165" customWidth="1"/>
    <col min="49" max="49" width="7" style="165" bestFit="1" customWidth="1"/>
    <col min="50" max="50" width="6.6328125" style="165" customWidth="1"/>
    <col min="51" max="16384" width="10.7265625" style="8"/>
  </cols>
  <sheetData>
    <row r="1" spans="1:50" ht="67.2" hidden="1" x14ac:dyDescent="0.2">
      <c r="A1" s="11"/>
      <c r="E1" s="13" t="s">
        <v>245</v>
      </c>
      <c r="L1" s="166"/>
      <c r="M1" s="11"/>
      <c r="N1" s="11"/>
      <c r="X1" s="94"/>
      <c r="Y1" s="94"/>
      <c r="AB1" s="101"/>
      <c r="AD1" s="101"/>
      <c r="AE1" s="101"/>
      <c r="AF1" s="101"/>
    </row>
    <row r="2" spans="1:50" ht="13.2" hidden="1" customHeight="1" x14ac:dyDescent="0.2">
      <c r="L2" s="166"/>
    </row>
    <row r="3" spans="1:50" s="9" customFormat="1" ht="115.5" customHeight="1" x14ac:dyDescent="0.2">
      <c r="A3" s="16" t="s">
        <v>1481</v>
      </c>
      <c r="B3" s="15" t="s">
        <v>159</v>
      </c>
      <c r="C3" s="16" t="s">
        <v>244</v>
      </c>
      <c r="D3" s="16" t="s">
        <v>1546</v>
      </c>
      <c r="E3" s="16" t="s">
        <v>245</v>
      </c>
      <c r="F3" s="16" t="s">
        <v>325</v>
      </c>
      <c r="G3" s="164" t="s">
        <v>327</v>
      </c>
      <c r="H3" s="164" t="s">
        <v>1282</v>
      </c>
      <c r="I3" s="15" t="s">
        <v>246</v>
      </c>
      <c r="J3" s="15" t="s">
        <v>247</v>
      </c>
      <c r="K3" s="100" t="s">
        <v>1569</v>
      </c>
      <c r="L3" s="16" t="s">
        <v>1545</v>
      </c>
      <c r="M3" s="100" t="s">
        <v>695</v>
      </c>
      <c r="N3" s="16" t="s">
        <v>694</v>
      </c>
      <c r="O3" s="15" t="s">
        <v>771</v>
      </c>
      <c r="P3" s="15" t="s">
        <v>772</v>
      </c>
      <c r="Q3" s="16" t="s">
        <v>365</v>
      </c>
      <c r="R3" s="16" t="s">
        <v>366</v>
      </c>
      <c r="S3" s="16" t="s">
        <v>333</v>
      </c>
      <c r="T3" s="16" t="s">
        <v>334</v>
      </c>
      <c r="U3" s="16" t="s">
        <v>336</v>
      </c>
      <c r="V3" s="16" t="s">
        <v>335</v>
      </c>
      <c r="W3" s="15" t="s">
        <v>773</v>
      </c>
      <c r="X3" s="16" t="s">
        <v>250</v>
      </c>
      <c r="Y3" s="16" t="s">
        <v>251</v>
      </c>
      <c r="Z3" s="97" t="s">
        <v>248</v>
      </c>
      <c r="AA3" s="97" t="s">
        <v>249</v>
      </c>
      <c r="AB3" s="97" t="s">
        <v>1570</v>
      </c>
      <c r="AC3" s="97" t="s">
        <v>324</v>
      </c>
      <c r="AD3" s="97" t="s">
        <v>390</v>
      </c>
      <c r="AE3" s="97" t="s">
        <v>292</v>
      </c>
      <c r="AF3" s="97" t="s">
        <v>293</v>
      </c>
      <c r="AG3" s="103" t="s">
        <v>364</v>
      </c>
      <c r="AH3" s="104" t="s">
        <v>686</v>
      </c>
      <c r="AI3" s="104" t="s">
        <v>367</v>
      </c>
      <c r="AJ3" s="104" t="s">
        <v>433</v>
      </c>
      <c r="AK3" s="104" t="s">
        <v>1547</v>
      </c>
      <c r="AL3" s="105" t="s">
        <v>687</v>
      </c>
      <c r="AM3" s="105" t="s">
        <v>692</v>
      </c>
      <c r="AN3" s="105" t="s">
        <v>779</v>
      </c>
      <c r="AO3" s="105" t="s">
        <v>780</v>
      </c>
      <c r="AP3" s="105" t="s">
        <v>781</v>
      </c>
      <c r="AQ3" s="105" t="s">
        <v>782</v>
      </c>
      <c r="AR3" s="105" t="s">
        <v>783</v>
      </c>
      <c r="AS3" s="105" t="s">
        <v>778</v>
      </c>
      <c r="AT3" s="102" t="s">
        <v>1557</v>
      </c>
      <c r="AU3" s="16" t="s">
        <v>1558</v>
      </c>
      <c r="AV3" s="105" t="s">
        <v>1554</v>
      </c>
      <c r="AW3" s="105" t="s">
        <v>1555</v>
      </c>
      <c r="AX3" s="105" t="s">
        <v>1556</v>
      </c>
    </row>
    <row r="4" spans="1:50" ht="15" customHeight="1" x14ac:dyDescent="0.2">
      <c r="A4" s="70" t="s">
        <v>710</v>
      </c>
      <c r="B4" s="70" t="s">
        <v>1510</v>
      </c>
      <c r="C4" s="26" t="s">
        <v>1355</v>
      </c>
      <c r="D4" s="26" t="s">
        <v>1107</v>
      </c>
      <c r="E4" s="70" t="s">
        <v>1169</v>
      </c>
      <c r="F4" s="7" t="s">
        <v>1170</v>
      </c>
      <c r="G4" s="7" t="s">
        <v>1283</v>
      </c>
      <c r="H4" s="7"/>
      <c r="I4" s="93">
        <v>35430</v>
      </c>
      <c r="J4" s="93">
        <v>71588</v>
      </c>
      <c r="K4" s="26" t="s">
        <v>160</v>
      </c>
      <c r="L4" s="70"/>
      <c r="M4" s="7"/>
      <c r="N4" s="7"/>
      <c r="O4" s="7" t="s">
        <v>172</v>
      </c>
      <c r="P4" s="7" t="s">
        <v>1437</v>
      </c>
      <c r="Q4" s="96">
        <v>5</v>
      </c>
      <c r="R4" s="96">
        <v>30</v>
      </c>
      <c r="S4" s="96">
        <v>14</v>
      </c>
      <c r="T4" s="96">
        <v>60</v>
      </c>
      <c r="U4" s="96">
        <v>30</v>
      </c>
      <c r="V4" s="96">
        <v>30</v>
      </c>
      <c r="W4" s="7"/>
      <c r="X4" s="96">
        <v>1000</v>
      </c>
      <c r="Y4" s="96">
        <v>0.7</v>
      </c>
      <c r="Z4" s="99">
        <v>0</v>
      </c>
      <c r="AA4" s="99">
        <v>100</v>
      </c>
      <c r="AB4" s="99">
        <v>100</v>
      </c>
      <c r="AC4" s="99">
        <v>1</v>
      </c>
      <c r="AD4" s="99">
        <v>1</v>
      </c>
      <c r="AE4" s="99">
        <v>0</v>
      </c>
      <c r="AF4" s="99">
        <v>1</v>
      </c>
      <c r="AG4" s="70" t="s">
        <v>86</v>
      </c>
      <c r="AH4" s="26" t="s">
        <v>1509</v>
      </c>
      <c r="AI4" s="96">
        <v>5</v>
      </c>
      <c r="AJ4" s="96">
        <v>30</v>
      </c>
      <c r="AK4" s="96">
        <v>0</v>
      </c>
      <c r="AL4" s="99">
        <v>1</v>
      </c>
      <c r="AM4" s="70"/>
      <c r="AN4" s="99" t="s">
        <v>968</v>
      </c>
      <c r="AO4" s="7" t="s">
        <v>644</v>
      </c>
      <c r="AP4" s="96">
        <v>3</v>
      </c>
      <c r="AQ4" s="96">
        <v>30</v>
      </c>
      <c r="AR4" s="99" t="s">
        <v>1102</v>
      </c>
      <c r="AS4" s="7" t="s">
        <v>94</v>
      </c>
      <c r="AT4" s="70" t="s">
        <v>86</v>
      </c>
      <c r="AU4" s="90" t="s">
        <v>162</v>
      </c>
      <c r="AV4" s="168"/>
      <c r="AW4" s="169"/>
      <c r="AX4" s="169"/>
    </row>
    <row r="5" spans="1:50" ht="15" customHeight="1" x14ac:dyDescent="0.2">
      <c r="A5" s="70" t="s">
        <v>711</v>
      </c>
      <c r="B5" s="70" t="s">
        <v>673</v>
      </c>
      <c r="C5" s="26" t="s">
        <v>1355</v>
      </c>
      <c r="D5" s="26" t="s">
        <v>1107</v>
      </c>
      <c r="E5" s="70" t="s">
        <v>1169</v>
      </c>
      <c r="F5" s="7" t="s">
        <v>1281</v>
      </c>
      <c r="G5" s="7" t="s">
        <v>1284</v>
      </c>
      <c r="H5" s="7" t="s">
        <v>1285</v>
      </c>
      <c r="I5" s="93">
        <v>35430</v>
      </c>
      <c r="J5" s="93">
        <v>71588</v>
      </c>
      <c r="K5" s="26" t="s">
        <v>160</v>
      </c>
      <c r="L5" s="70"/>
      <c r="M5" s="7"/>
      <c r="N5" s="7"/>
      <c r="O5" s="7" t="s">
        <v>1666</v>
      </c>
      <c r="P5" s="7" t="s">
        <v>1428</v>
      </c>
      <c r="Q5" s="96">
        <v>5</v>
      </c>
      <c r="R5" s="96">
        <v>30</v>
      </c>
      <c r="S5" s="96">
        <v>14</v>
      </c>
      <c r="T5" s="96">
        <v>60</v>
      </c>
      <c r="U5" s="96">
        <v>30</v>
      </c>
      <c r="V5" s="96">
        <v>30</v>
      </c>
      <c r="W5" s="7"/>
      <c r="X5" s="96">
        <v>1000</v>
      </c>
      <c r="Y5" s="96">
        <v>0.7</v>
      </c>
      <c r="Z5" s="99">
        <v>500</v>
      </c>
      <c r="AA5" s="99">
        <v>0</v>
      </c>
      <c r="AB5" s="99">
        <v>100</v>
      </c>
      <c r="AC5" s="99">
        <v>1</v>
      </c>
      <c r="AD5" s="99">
        <v>1</v>
      </c>
      <c r="AE5" s="99">
        <v>0</v>
      </c>
      <c r="AF5" s="99">
        <v>1</v>
      </c>
      <c r="AG5" s="70" t="s">
        <v>673</v>
      </c>
      <c r="AH5" s="26" t="s">
        <v>1509</v>
      </c>
      <c r="AI5" s="96">
        <v>5</v>
      </c>
      <c r="AJ5" s="96">
        <v>30</v>
      </c>
      <c r="AK5" s="96">
        <v>0</v>
      </c>
      <c r="AL5" s="99">
        <v>1</v>
      </c>
      <c r="AM5" s="70"/>
      <c r="AN5" s="99" t="s">
        <v>969</v>
      </c>
      <c r="AO5" s="99" t="s">
        <v>1063</v>
      </c>
      <c r="AP5" s="96">
        <v>3</v>
      </c>
      <c r="AQ5" s="96">
        <v>30</v>
      </c>
      <c r="AR5" s="7" t="s">
        <v>646</v>
      </c>
      <c r="AS5" s="7" t="s">
        <v>94</v>
      </c>
      <c r="AT5" s="70" t="s">
        <v>673</v>
      </c>
      <c r="AU5" s="90" t="s">
        <v>162</v>
      </c>
      <c r="AV5" s="169"/>
      <c r="AW5" s="169"/>
      <c r="AX5" s="169"/>
    </row>
    <row r="6" spans="1:50" ht="15" customHeight="1" x14ac:dyDescent="0.2">
      <c r="A6" s="70" t="s">
        <v>712</v>
      </c>
      <c r="B6" s="70" t="s">
        <v>1511</v>
      </c>
      <c r="C6" s="26" t="s">
        <v>1355</v>
      </c>
      <c r="D6" s="26" t="s">
        <v>1107</v>
      </c>
      <c r="E6" s="70" t="s">
        <v>1279</v>
      </c>
      <c r="F6" s="7" t="s">
        <v>1170</v>
      </c>
      <c r="G6" s="7" t="s">
        <v>1286</v>
      </c>
      <c r="H6" s="7" t="s">
        <v>1287</v>
      </c>
      <c r="I6" s="93">
        <v>35430</v>
      </c>
      <c r="J6" s="93">
        <v>71588</v>
      </c>
      <c r="K6" s="26" t="s">
        <v>160</v>
      </c>
      <c r="L6" s="70"/>
      <c r="M6" s="7"/>
      <c r="N6" s="7"/>
      <c r="O6" s="7" t="s">
        <v>172</v>
      </c>
      <c r="P6" s="135" t="s">
        <v>1438</v>
      </c>
      <c r="Q6" s="96">
        <v>5</v>
      </c>
      <c r="R6" s="96">
        <v>30</v>
      </c>
      <c r="S6" s="96">
        <v>14</v>
      </c>
      <c r="T6" s="96">
        <v>60</v>
      </c>
      <c r="U6" s="96">
        <v>30</v>
      </c>
      <c r="V6" s="96">
        <v>30</v>
      </c>
      <c r="W6" s="7"/>
      <c r="X6" s="96">
        <v>1000</v>
      </c>
      <c r="Y6" s="96">
        <v>0.7</v>
      </c>
      <c r="Z6" s="99">
        <v>0</v>
      </c>
      <c r="AA6" s="99">
        <v>50</v>
      </c>
      <c r="AB6" s="99">
        <v>100</v>
      </c>
      <c r="AC6" s="99">
        <v>1</v>
      </c>
      <c r="AD6" s="99">
        <v>1</v>
      </c>
      <c r="AE6" s="99">
        <v>0</v>
      </c>
      <c r="AF6" s="99">
        <v>1</v>
      </c>
      <c r="AG6" s="70" t="s">
        <v>74</v>
      </c>
      <c r="AH6" s="26" t="s">
        <v>1509</v>
      </c>
      <c r="AI6" s="96">
        <v>5</v>
      </c>
      <c r="AJ6" s="96">
        <v>30</v>
      </c>
      <c r="AK6" s="96">
        <v>0</v>
      </c>
      <c r="AL6" s="99">
        <v>1</v>
      </c>
      <c r="AM6" s="70"/>
      <c r="AN6" s="99" t="s">
        <v>970</v>
      </c>
      <c r="AO6" s="7" t="s">
        <v>104</v>
      </c>
      <c r="AP6" s="96">
        <v>3</v>
      </c>
      <c r="AQ6" s="96">
        <v>30</v>
      </c>
      <c r="AR6" s="7" t="s">
        <v>104</v>
      </c>
      <c r="AS6" s="7" t="s">
        <v>104</v>
      </c>
      <c r="AT6" s="70" t="s">
        <v>74</v>
      </c>
      <c r="AU6" s="90" t="s">
        <v>162</v>
      </c>
      <c r="AV6" s="169"/>
      <c r="AW6" s="169"/>
      <c r="AX6" s="169"/>
    </row>
    <row r="7" spans="1:50" ht="15" customHeight="1" x14ac:dyDescent="0.2">
      <c r="A7" s="70" t="s">
        <v>713</v>
      </c>
      <c r="B7" s="70" t="s">
        <v>43</v>
      </c>
      <c r="C7" s="26" t="s">
        <v>1355</v>
      </c>
      <c r="D7" s="26" t="s">
        <v>1107</v>
      </c>
      <c r="E7" s="70" t="s">
        <v>1279</v>
      </c>
      <c r="F7" s="7" t="s">
        <v>1287</v>
      </c>
      <c r="G7" s="7" t="s">
        <v>1288</v>
      </c>
      <c r="H7" s="7"/>
      <c r="I7" s="93">
        <v>35430</v>
      </c>
      <c r="J7" s="93">
        <v>71588</v>
      </c>
      <c r="K7" s="26" t="s">
        <v>160</v>
      </c>
      <c r="L7" s="70"/>
      <c r="M7" s="7"/>
      <c r="N7" s="7"/>
      <c r="O7" s="7" t="s">
        <v>172</v>
      </c>
      <c r="P7" s="135" t="s">
        <v>1395</v>
      </c>
      <c r="Q7" s="96">
        <v>5</v>
      </c>
      <c r="R7" s="96">
        <v>30</v>
      </c>
      <c r="S7" s="96">
        <v>14</v>
      </c>
      <c r="T7" s="96">
        <v>60</v>
      </c>
      <c r="U7" s="96">
        <v>30</v>
      </c>
      <c r="V7" s="96">
        <v>30</v>
      </c>
      <c r="W7" s="7"/>
      <c r="X7" s="96">
        <v>1000</v>
      </c>
      <c r="Y7" s="96">
        <v>0.7</v>
      </c>
      <c r="Z7" s="99">
        <v>1000</v>
      </c>
      <c r="AA7" s="99">
        <v>50</v>
      </c>
      <c r="AB7" s="99">
        <v>100</v>
      </c>
      <c r="AC7" s="99">
        <v>1</v>
      </c>
      <c r="AD7" s="99">
        <v>1</v>
      </c>
      <c r="AE7" s="99">
        <v>0</v>
      </c>
      <c r="AF7" s="99">
        <v>1</v>
      </c>
      <c r="AG7" s="70" t="s">
        <v>43</v>
      </c>
      <c r="AH7" s="26" t="s">
        <v>1509</v>
      </c>
      <c r="AI7" s="96">
        <v>5</v>
      </c>
      <c r="AJ7" s="96">
        <v>30</v>
      </c>
      <c r="AK7" s="96">
        <v>0</v>
      </c>
      <c r="AL7" s="99">
        <v>1</v>
      </c>
      <c r="AM7" s="70"/>
      <c r="AN7" s="7" t="s">
        <v>644</v>
      </c>
      <c r="AO7" s="99" t="s">
        <v>1127</v>
      </c>
      <c r="AP7" s="96">
        <v>3</v>
      </c>
      <c r="AQ7" s="96">
        <v>30</v>
      </c>
      <c r="AR7" s="7" t="s">
        <v>104</v>
      </c>
      <c r="AS7" s="7" t="s">
        <v>94</v>
      </c>
      <c r="AT7" s="70" t="s">
        <v>43</v>
      </c>
      <c r="AU7" s="90" t="s">
        <v>162</v>
      </c>
      <c r="AV7" s="169"/>
      <c r="AW7" s="169"/>
      <c r="AX7" s="169"/>
    </row>
    <row r="8" spans="1:50" ht="15" customHeight="1" x14ac:dyDescent="0.2">
      <c r="A8" s="70" t="s">
        <v>714</v>
      </c>
      <c r="B8" s="70" t="s">
        <v>1512</v>
      </c>
      <c r="C8" s="26" t="s">
        <v>1355</v>
      </c>
      <c r="D8" s="26" t="s">
        <v>1107</v>
      </c>
      <c r="E8" s="70" t="s">
        <v>1169</v>
      </c>
      <c r="F8" s="7" t="s">
        <v>1281</v>
      </c>
      <c r="G8" s="7" t="s">
        <v>1284</v>
      </c>
      <c r="H8" s="7" t="s">
        <v>1285</v>
      </c>
      <c r="I8" s="93">
        <v>35430</v>
      </c>
      <c r="J8" s="93">
        <v>71588</v>
      </c>
      <c r="K8" s="26" t="s">
        <v>160</v>
      </c>
      <c r="L8" s="70"/>
      <c r="M8" s="7"/>
      <c r="N8" s="7"/>
      <c r="O8" s="7" t="s">
        <v>1342</v>
      </c>
      <c r="P8" s="140" t="s">
        <v>1668</v>
      </c>
      <c r="Q8" s="96">
        <v>5</v>
      </c>
      <c r="R8" s="96">
        <v>30</v>
      </c>
      <c r="S8" s="96">
        <v>14</v>
      </c>
      <c r="T8" s="96">
        <v>60</v>
      </c>
      <c r="U8" s="96">
        <v>30</v>
      </c>
      <c r="V8" s="96">
        <v>30</v>
      </c>
      <c r="W8" s="7"/>
      <c r="X8" s="96">
        <v>1000</v>
      </c>
      <c r="Y8" s="96">
        <v>0.7</v>
      </c>
      <c r="Z8" s="99">
        <v>-50</v>
      </c>
      <c r="AA8" s="99">
        <v>300</v>
      </c>
      <c r="AB8" s="99">
        <v>100</v>
      </c>
      <c r="AC8" s="99">
        <v>1</v>
      </c>
      <c r="AD8" s="99">
        <v>1</v>
      </c>
      <c r="AE8" s="99">
        <v>0</v>
      </c>
      <c r="AF8" s="99">
        <v>1</v>
      </c>
      <c r="AG8" s="70" t="s">
        <v>59</v>
      </c>
      <c r="AH8" s="26" t="s">
        <v>1509</v>
      </c>
      <c r="AI8" s="96">
        <v>5</v>
      </c>
      <c r="AJ8" s="96">
        <v>30</v>
      </c>
      <c r="AK8" s="96">
        <v>0</v>
      </c>
      <c r="AL8" s="99">
        <v>1</v>
      </c>
      <c r="AM8" s="70"/>
      <c r="AN8" s="99" t="s">
        <v>971</v>
      </c>
      <c r="AO8" s="99" t="s">
        <v>1064</v>
      </c>
      <c r="AP8" s="96">
        <v>3</v>
      </c>
      <c r="AQ8" s="96">
        <v>30</v>
      </c>
      <c r="AR8" s="7" t="s">
        <v>644</v>
      </c>
      <c r="AS8" s="7" t="s">
        <v>94</v>
      </c>
      <c r="AT8" s="70" t="s">
        <v>59</v>
      </c>
      <c r="AU8" s="90" t="s">
        <v>162</v>
      </c>
      <c r="AV8" s="169"/>
      <c r="AW8" s="169"/>
      <c r="AX8" s="169"/>
    </row>
    <row r="9" spans="1:50" ht="15" customHeight="1" x14ac:dyDescent="0.2">
      <c r="A9" s="70" t="s">
        <v>715</v>
      </c>
      <c r="B9" s="70" t="s">
        <v>1513</v>
      </c>
      <c r="C9" s="26" t="s">
        <v>1355</v>
      </c>
      <c r="D9" s="26" t="s">
        <v>1107</v>
      </c>
      <c r="E9" s="70" t="s">
        <v>1169</v>
      </c>
      <c r="F9" s="7" t="s">
        <v>307</v>
      </c>
      <c r="G9" s="7" t="s">
        <v>1289</v>
      </c>
      <c r="H9" s="7" t="s">
        <v>307</v>
      </c>
      <c r="I9" s="93">
        <v>35430</v>
      </c>
      <c r="J9" s="93">
        <v>71588</v>
      </c>
      <c r="K9" s="26" t="s">
        <v>160</v>
      </c>
      <c r="L9" s="70"/>
      <c r="M9" s="7"/>
      <c r="N9" s="7"/>
      <c r="O9" s="7" t="s">
        <v>1666</v>
      </c>
      <c r="P9" s="70" t="s">
        <v>1429</v>
      </c>
      <c r="Q9" s="96">
        <v>5</v>
      </c>
      <c r="R9" s="96">
        <v>30</v>
      </c>
      <c r="S9" s="96">
        <v>14</v>
      </c>
      <c r="T9" s="96">
        <v>60</v>
      </c>
      <c r="U9" s="96">
        <v>30</v>
      </c>
      <c r="V9" s="96">
        <v>30</v>
      </c>
      <c r="W9" s="7"/>
      <c r="X9" s="96">
        <v>1000</v>
      </c>
      <c r="Y9" s="96">
        <v>0.7</v>
      </c>
      <c r="Z9" s="99">
        <v>150</v>
      </c>
      <c r="AA9" s="99">
        <v>0</v>
      </c>
      <c r="AB9" s="99">
        <v>100</v>
      </c>
      <c r="AC9" s="99">
        <v>1</v>
      </c>
      <c r="AD9" s="99">
        <v>1</v>
      </c>
      <c r="AE9" s="99">
        <v>0</v>
      </c>
      <c r="AF9" s="99">
        <v>1</v>
      </c>
      <c r="AG9" s="70" t="s">
        <v>672</v>
      </c>
      <c r="AH9" s="26" t="s">
        <v>1509</v>
      </c>
      <c r="AI9" s="96">
        <v>5</v>
      </c>
      <c r="AJ9" s="96">
        <v>30</v>
      </c>
      <c r="AK9" s="96">
        <v>0</v>
      </c>
      <c r="AL9" s="99">
        <v>1</v>
      </c>
      <c r="AM9" s="70"/>
      <c r="AN9" s="99" t="s">
        <v>972</v>
      </c>
      <c r="AO9" s="7" t="s">
        <v>644</v>
      </c>
      <c r="AP9" s="96">
        <v>3</v>
      </c>
      <c r="AQ9" s="96">
        <v>30</v>
      </c>
      <c r="AR9" s="7" t="s">
        <v>104</v>
      </c>
      <c r="AS9" s="7" t="s">
        <v>104</v>
      </c>
      <c r="AT9" s="70" t="s">
        <v>672</v>
      </c>
      <c r="AU9" s="90" t="s">
        <v>162</v>
      </c>
      <c r="AV9" s="169"/>
      <c r="AW9" s="169"/>
      <c r="AX9" s="169"/>
    </row>
    <row r="10" spans="1:50" ht="15" customHeight="1" x14ac:dyDescent="0.2">
      <c r="A10" s="70" t="s">
        <v>716</v>
      </c>
      <c r="B10" s="70" t="s">
        <v>60</v>
      </c>
      <c r="C10" s="26" t="s">
        <v>1355</v>
      </c>
      <c r="D10" s="26" t="s">
        <v>1107</v>
      </c>
      <c r="E10" s="70" t="s">
        <v>1279</v>
      </c>
      <c r="F10" s="7" t="s">
        <v>1287</v>
      </c>
      <c r="G10" s="7" t="s">
        <v>1288</v>
      </c>
      <c r="H10" s="7"/>
      <c r="I10" s="93">
        <v>35430</v>
      </c>
      <c r="J10" s="93">
        <v>71588</v>
      </c>
      <c r="K10" s="26" t="s">
        <v>160</v>
      </c>
      <c r="L10" s="70"/>
      <c r="M10" s="7"/>
      <c r="N10" s="7"/>
      <c r="O10" s="7" t="s">
        <v>172</v>
      </c>
      <c r="P10" s="7" t="s">
        <v>1395</v>
      </c>
      <c r="Q10" s="96">
        <v>5</v>
      </c>
      <c r="R10" s="96">
        <v>30</v>
      </c>
      <c r="S10" s="96">
        <v>14</v>
      </c>
      <c r="T10" s="96">
        <v>60</v>
      </c>
      <c r="U10" s="96">
        <v>30</v>
      </c>
      <c r="V10" s="96">
        <v>30</v>
      </c>
      <c r="W10" s="7"/>
      <c r="X10" s="96">
        <v>1000</v>
      </c>
      <c r="Y10" s="96">
        <v>0.7</v>
      </c>
      <c r="Z10" s="99">
        <v>750</v>
      </c>
      <c r="AA10" s="99">
        <v>50</v>
      </c>
      <c r="AB10" s="99">
        <v>100</v>
      </c>
      <c r="AC10" s="99">
        <v>1</v>
      </c>
      <c r="AD10" s="99">
        <v>1</v>
      </c>
      <c r="AE10" s="99">
        <v>0</v>
      </c>
      <c r="AF10" s="99">
        <v>1</v>
      </c>
      <c r="AG10" s="70" t="s">
        <v>60</v>
      </c>
      <c r="AH10" s="26" t="s">
        <v>1509</v>
      </c>
      <c r="AI10" s="96">
        <v>5</v>
      </c>
      <c r="AJ10" s="96">
        <v>30</v>
      </c>
      <c r="AK10" s="96">
        <v>0</v>
      </c>
      <c r="AL10" s="99">
        <v>1</v>
      </c>
      <c r="AM10" s="70"/>
      <c r="AN10" s="99" t="s">
        <v>973</v>
      </c>
      <c r="AO10" s="7" t="s">
        <v>644</v>
      </c>
      <c r="AP10" s="96">
        <v>3</v>
      </c>
      <c r="AQ10" s="96">
        <v>30</v>
      </c>
      <c r="AR10" s="7" t="s">
        <v>76</v>
      </c>
      <c r="AS10" s="7" t="s">
        <v>76</v>
      </c>
      <c r="AT10" s="70" t="s">
        <v>60</v>
      </c>
      <c r="AU10" s="90" t="s">
        <v>162</v>
      </c>
      <c r="AV10" s="169"/>
      <c r="AW10" s="169"/>
      <c r="AX10" s="169"/>
    </row>
    <row r="11" spans="1:50" ht="15" customHeight="1" x14ac:dyDescent="0.2">
      <c r="A11" s="70" t="s">
        <v>717</v>
      </c>
      <c r="B11" s="70" t="s">
        <v>61</v>
      </c>
      <c r="C11" s="26" t="s">
        <v>1355</v>
      </c>
      <c r="D11" s="26" t="s">
        <v>1107</v>
      </c>
      <c r="E11" s="70" t="s">
        <v>1169</v>
      </c>
      <c r="F11" s="7" t="s">
        <v>1170</v>
      </c>
      <c r="G11" s="7" t="s">
        <v>1283</v>
      </c>
      <c r="H11" s="7" t="s">
        <v>1287</v>
      </c>
      <c r="I11" s="93">
        <v>35430</v>
      </c>
      <c r="J11" s="93">
        <v>71588</v>
      </c>
      <c r="K11" s="26" t="s">
        <v>160</v>
      </c>
      <c r="L11" s="70"/>
      <c r="M11" s="7"/>
      <c r="N11" s="7"/>
      <c r="O11" s="7" t="s">
        <v>172</v>
      </c>
      <c r="P11" s="140" t="s">
        <v>1439</v>
      </c>
      <c r="Q11" s="96">
        <v>5</v>
      </c>
      <c r="R11" s="96">
        <v>30</v>
      </c>
      <c r="S11" s="96">
        <v>14</v>
      </c>
      <c r="T11" s="96">
        <v>60</v>
      </c>
      <c r="U11" s="96">
        <v>30</v>
      </c>
      <c r="V11" s="96">
        <v>30</v>
      </c>
      <c r="W11" s="7"/>
      <c r="X11" s="96">
        <v>1000</v>
      </c>
      <c r="Y11" s="96">
        <v>0.7</v>
      </c>
      <c r="Z11" s="99">
        <v>90</v>
      </c>
      <c r="AA11" s="99">
        <v>50</v>
      </c>
      <c r="AB11" s="99">
        <v>100</v>
      </c>
      <c r="AC11" s="99">
        <v>1</v>
      </c>
      <c r="AD11" s="99">
        <v>1</v>
      </c>
      <c r="AE11" s="99">
        <v>0</v>
      </c>
      <c r="AF11" s="99">
        <v>1</v>
      </c>
      <c r="AG11" s="70" t="s">
        <v>61</v>
      </c>
      <c r="AH11" s="26" t="s">
        <v>1509</v>
      </c>
      <c r="AI11" s="96">
        <v>5</v>
      </c>
      <c r="AJ11" s="96">
        <v>30</v>
      </c>
      <c r="AK11" s="96">
        <v>0</v>
      </c>
      <c r="AL11" s="99">
        <v>1</v>
      </c>
      <c r="AM11" s="70"/>
      <c r="AN11" s="7" t="s">
        <v>645</v>
      </c>
      <c r="AO11" s="7" t="s">
        <v>644</v>
      </c>
      <c r="AP11" s="96">
        <v>3</v>
      </c>
      <c r="AQ11" s="96">
        <v>30</v>
      </c>
      <c r="AR11" s="99" t="s">
        <v>1128</v>
      </c>
      <c r="AS11" s="7" t="s">
        <v>94</v>
      </c>
      <c r="AT11" s="70" t="s">
        <v>61</v>
      </c>
      <c r="AU11" s="90" t="s">
        <v>162</v>
      </c>
      <c r="AV11" s="169"/>
      <c r="AW11" s="169"/>
      <c r="AX11" s="169"/>
    </row>
    <row r="12" spans="1:50" ht="15" customHeight="1" x14ac:dyDescent="0.2">
      <c r="A12" s="70" t="s">
        <v>718</v>
      </c>
      <c r="B12" s="70" t="s">
        <v>1514</v>
      </c>
      <c r="C12" s="26" t="s">
        <v>1355</v>
      </c>
      <c r="D12" s="26" t="s">
        <v>1107</v>
      </c>
      <c r="E12" s="70" t="s">
        <v>1169</v>
      </c>
      <c r="F12" s="7" t="s">
        <v>1172</v>
      </c>
      <c r="G12" s="7" t="s">
        <v>1289</v>
      </c>
      <c r="H12" s="7" t="s">
        <v>1172</v>
      </c>
      <c r="I12" s="93">
        <v>35430</v>
      </c>
      <c r="J12" s="93">
        <v>71588</v>
      </c>
      <c r="K12" s="26" t="s">
        <v>160</v>
      </c>
      <c r="L12" s="70"/>
      <c r="M12" s="7"/>
      <c r="N12" s="7"/>
      <c r="O12" s="7" t="s">
        <v>1666</v>
      </c>
      <c r="P12" s="7" t="s">
        <v>1430</v>
      </c>
      <c r="Q12" s="96">
        <v>5</v>
      </c>
      <c r="R12" s="96">
        <v>30</v>
      </c>
      <c r="S12" s="96">
        <v>14</v>
      </c>
      <c r="T12" s="96">
        <v>60</v>
      </c>
      <c r="U12" s="96">
        <v>30</v>
      </c>
      <c r="V12" s="96">
        <v>30</v>
      </c>
      <c r="W12" s="7"/>
      <c r="X12" s="96">
        <v>1000</v>
      </c>
      <c r="Y12" s="96">
        <v>0.7</v>
      </c>
      <c r="Z12" s="99">
        <v>10000</v>
      </c>
      <c r="AA12" s="99">
        <v>0</v>
      </c>
      <c r="AB12" s="99">
        <v>100</v>
      </c>
      <c r="AC12" s="99">
        <v>1</v>
      </c>
      <c r="AD12" s="99">
        <v>1</v>
      </c>
      <c r="AE12" s="99">
        <v>0</v>
      </c>
      <c r="AF12" s="99">
        <v>1</v>
      </c>
      <c r="AG12" s="70" t="s">
        <v>118</v>
      </c>
      <c r="AH12" s="26" t="s">
        <v>1509</v>
      </c>
      <c r="AI12" s="96">
        <v>5</v>
      </c>
      <c r="AJ12" s="96">
        <v>30</v>
      </c>
      <c r="AK12" s="96">
        <v>0</v>
      </c>
      <c r="AL12" s="99">
        <v>1</v>
      </c>
      <c r="AM12" s="70" t="s">
        <v>746</v>
      </c>
      <c r="AN12" s="99" t="s">
        <v>974</v>
      </c>
      <c r="AO12" s="99" t="s">
        <v>1065</v>
      </c>
      <c r="AP12" s="96">
        <v>3</v>
      </c>
      <c r="AQ12" s="96">
        <v>30</v>
      </c>
      <c r="AR12" s="7" t="s">
        <v>647</v>
      </c>
      <c r="AS12" s="7" t="s">
        <v>94</v>
      </c>
      <c r="AT12" s="70" t="s">
        <v>118</v>
      </c>
      <c r="AU12" s="90" t="s">
        <v>162</v>
      </c>
      <c r="AV12" s="169"/>
      <c r="AW12" s="169"/>
      <c r="AX12" s="169"/>
    </row>
    <row r="13" spans="1:50" ht="15" customHeight="1" x14ac:dyDescent="0.2">
      <c r="A13" s="70" t="s">
        <v>719</v>
      </c>
      <c r="B13" s="70" t="s">
        <v>1515</v>
      </c>
      <c r="C13" s="26" t="s">
        <v>1355</v>
      </c>
      <c r="D13" s="26" t="s">
        <v>1107</v>
      </c>
      <c r="E13" s="70" t="s">
        <v>1280</v>
      </c>
      <c r="F13" s="7" t="s">
        <v>1361</v>
      </c>
      <c r="G13" s="7" t="s">
        <v>1283</v>
      </c>
      <c r="H13" s="7"/>
      <c r="I13" s="93">
        <v>35430</v>
      </c>
      <c r="J13" s="93">
        <v>71588</v>
      </c>
      <c r="K13" s="26" t="s">
        <v>160</v>
      </c>
      <c r="L13" s="70"/>
      <c r="M13" s="7"/>
      <c r="N13" s="7"/>
      <c r="O13" s="7" t="s">
        <v>172</v>
      </c>
      <c r="P13" s="222" t="s">
        <v>241</v>
      </c>
      <c r="Q13" s="96">
        <v>5</v>
      </c>
      <c r="R13" s="96">
        <v>30</v>
      </c>
      <c r="S13" s="96">
        <v>14</v>
      </c>
      <c r="T13" s="96">
        <v>60</v>
      </c>
      <c r="U13" s="96">
        <v>30</v>
      </c>
      <c r="V13" s="96">
        <v>30</v>
      </c>
      <c r="W13" s="7"/>
      <c r="X13" s="96">
        <v>1000</v>
      </c>
      <c r="Y13" s="96">
        <v>0.7</v>
      </c>
      <c r="Z13" s="99">
        <v>0</v>
      </c>
      <c r="AA13" s="99">
        <v>50</v>
      </c>
      <c r="AB13" s="99">
        <v>100</v>
      </c>
      <c r="AC13" s="99">
        <v>1</v>
      </c>
      <c r="AD13" s="99">
        <v>1</v>
      </c>
      <c r="AE13" s="99">
        <v>0</v>
      </c>
      <c r="AF13" s="99">
        <v>1</v>
      </c>
      <c r="AG13" s="70" t="s">
        <v>152</v>
      </c>
      <c r="AH13" s="26" t="s">
        <v>1509</v>
      </c>
      <c r="AI13" s="96">
        <v>5</v>
      </c>
      <c r="AJ13" s="96">
        <v>30</v>
      </c>
      <c r="AK13" s="96">
        <v>0</v>
      </c>
      <c r="AL13" s="99">
        <v>1</v>
      </c>
      <c r="AM13" s="70"/>
      <c r="AN13" s="99" t="s">
        <v>975</v>
      </c>
      <c r="AO13" s="7" t="s">
        <v>104</v>
      </c>
      <c r="AP13" s="96">
        <v>3</v>
      </c>
      <c r="AQ13" s="96">
        <v>30</v>
      </c>
      <c r="AR13" s="99" t="s">
        <v>1103</v>
      </c>
      <c r="AS13" s="7" t="s">
        <v>94</v>
      </c>
      <c r="AT13" s="70" t="s">
        <v>152</v>
      </c>
      <c r="AU13" s="90" t="s">
        <v>162</v>
      </c>
      <c r="AV13" s="168"/>
      <c r="AW13" s="169"/>
      <c r="AX13" s="169"/>
    </row>
    <row r="14" spans="1:50" ht="15" customHeight="1" x14ac:dyDescent="0.2">
      <c r="A14" s="70" t="s">
        <v>720</v>
      </c>
      <c r="B14" s="70" t="s">
        <v>153</v>
      </c>
      <c r="C14" s="26" t="s">
        <v>1355</v>
      </c>
      <c r="D14" s="26" t="s">
        <v>1107</v>
      </c>
      <c r="E14" s="70" t="s">
        <v>1169</v>
      </c>
      <c r="F14" s="7" t="s">
        <v>1172</v>
      </c>
      <c r="G14" s="7" t="s">
        <v>1290</v>
      </c>
      <c r="H14" s="7" t="s">
        <v>1172</v>
      </c>
      <c r="I14" s="93">
        <v>35430</v>
      </c>
      <c r="J14" s="93">
        <v>71588</v>
      </c>
      <c r="K14" s="26" t="s">
        <v>160</v>
      </c>
      <c r="L14" s="70"/>
      <c r="M14" s="7"/>
      <c r="N14" s="7"/>
      <c r="O14" s="7" t="s">
        <v>1666</v>
      </c>
      <c r="P14" s="7" t="s">
        <v>1431</v>
      </c>
      <c r="Q14" s="96">
        <v>5</v>
      </c>
      <c r="R14" s="96">
        <v>30</v>
      </c>
      <c r="S14" s="96">
        <v>14</v>
      </c>
      <c r="T14" s="96">
        <v>60</v>
      </c>
      <c r="U14" s="96">
        <v>30</v>
      </c>
      <c r="V14" s="96">
        <v>30</v>
      </c>
      <c r="W14" s="7"/>
      <c r="X14" s="96">
        <v>1000</v>
      </c>
      <c r="Y14" s="96">
        <v>0.7</v>
      </c>
      <c r="Z14" s="99">
        <v>15000</v>
      </c>
      <c r="AA14" s="99">
        <v>0</v>
      </c>
      <c r="AB14" s="99">
        <v>100</v>
      </c>
      <c r="AC14" s="99">
        <v>1</v>
      </c>
      <c r="AD14" s="99">
        <v>1</v>
      </c>
      <c r="AE14" s="99">
        <v>0</v>
      </c>
      <c r="AF14" s="99">
        <v>1</v>
      </c>
      <c r="AG14" s="70" t="s">
        <v>153</v>
      </c>
      <c r="AH14" s="26" t="s">
        <v>1509</v>
      </c>
      <c r="AI14" s="96">
        <v>5</v>
      </c>
      <c r="AJ14" s="96">
        <v>30</v>
      </c>
      <c r="AK14" s="96">
        <v>0</v>
      </c>
      <c r="AL14" s="99">
        <v>1</v>
      </c>
      <c r="AM14" s="70" t="s">
        <v>746</v>
      </c>
      <c r="AN14" s="99" t="s">
        <v>976</v>
      </c>
      <c r="AO14" s="7" t="s">
        <v>104</v>
      </c>
      <c r="AP14" s="96">
        <v>3</v>
      </c>
      <c r="AQ14" s="96">
        <v>30</v>
      </c>
      <c r="AR14" s="7" t="s">
        <v>104</v>
      </c>
      <c r="AS14" s="7" t="s">
        <v>104</v>
      </c>
      <c r="AT14" s="70" t="s">
        <v>153</v>
      </c>
      <c r="AU14" s="90" t="s">
        <v>162</v>
      </c>
      <c r="AV14" s="169"/>
      <c r="AW14" s="169"/>
      <c r="AX14" s="169"/>
    </row>
    <row r="15" spans="1:50" ht="15" customHeight="1" x14ac:dyDescent="0.2">
      <c r="A15" s="70" t="s">
        <v>721</v>
      </c>
      <c r="B15" s="70" t="s">
        <v>1516</v>
      </c>
      <c r="C15" s="26" t="s">
        <v>1355</v>
      </c>
      <c r="D15" s="26" t="s">
        <v>1107</v>
      </c>
      <c r="E15" s="70" t="s">
        <v>1280</v>
      </c>
      <c r="F15" s="7" t="s">
        <v>1170</v>
      </c>
      <c r="G15" s="7" t="s">
        <v>1291</v>
      </c>
      <c r="H15" s="7"/>
      <c r="I15" s="93">
        <v>35430</v>
      </c>
      <c r="J15" s="93">
        <v>71588</v>
      </c>
      <c r="K15" s="26" t="s">
        <v>160</v>
      </c>
      <c r="L15" s="70"/>
      <c r="M15" s="7"/>
      <c r="N15" s="7"/>
      <c r="O15" s="7" t="s">
        <v>172</v>
      </c>
      <c r="P15" s="70" t="s">
        <v>1396</v>
      </c>
      <c r="Q15" s="96">
        <v>5</v>
      </c>
      <c r="R15" s="96">
        <v>30</v>
      </c>
      <c r="S15" s="96">
        <v>14</v>
      </c>
      <c r="T15" s="96">
        <v>60</v>
      </c>
      <c r="U15" s="96">
        <v>30</v>
      </c>
      <c r="V15" s="96">
        <v>30</v>
      </c>
      <c r="W15" s="7"/>
      <c r="X15" s="96">
        <v>1000</v>
      </c>
      <c r="Y15" s="96">
        <v>0.7</v>
      </c>
      <c r="Z15" s="99">
        <v>-50</v>
      </c>
      <c r="AA15" s="99">
        <v>100</v>
      </c>
      <c r="AB15" s="99">
        <v>100</v>
      </c>
      <c r="AC15" s="99">
        <v>1</v>
      </c>
      <c r="AD15" s="99">
        <v>1</v>
      </c>
      <c r="AE15" s="99">
        <v>0</v>
      </c>
      <c r="AF15" s="99">
        <v>1</v>
      </c>
      <c r="AG15" s="70" t="s">
        <v>138</v>
      </c>
      <c r="AH15" s="26" t="s">
        <v>1509</v>
      </c>
      <c r="AI15" s="96">
        <v>5</v>
      </c>
      <c r="AJ15" s="96">
        <v>30</v>
      </c>
      <c r="AK15" s="96">
        <v>0</v>
      </c>
      <c r="AL15" s="99">
        <v>1</v>
      </c>
      <c r="AM15" s="70" t="s">
        <v>746</v>
      </c>
      <c r="AN15" s="99" t="s">
        <v>977</v>
      </c>
      <c r="AO15" s="7" t="s">
        <v>161</v>
      </c>
      <c r="AP15" s="96">
        <v>3</v>
      </c>
      <c r="AQ15" s="96">
        <v>30</v>
      </c>
      <c r="AR15" s="7" t="s">
        <v>644</v>
      </c>
      <c r="AS15" s="7" t="s">
        <v>161</v>
      </c>
      <c r="AT15" s="70" t="s">
        <v>138</v>
      </c>
      <c r="AU15" s="90" t="s">
        <v>162</v>
      </c>
      <c r="AV15" s="169"/>
      <c r="AW15" s="169"/>
      <c r="AX15" s="169"/>
    </row>
    <row r="16" spans="1:50" ht="15" customHeight="1" x14ac:dyDescent="0.2">
      <c r="A16" s="70" t="s">
        <v>722</v>
      </c>
      <c r="B16" s="70" t="s">
        <v>1517</v>
      </c>
      <c r="C16" s="26" t="s">
        <v>1355</v>
      </c>
      <c r="D16" s="26" t="s">
        <v>1107</v>
      </c>
      <c r="E16" s="70" t="s">
        <v>1280</v>
      </c>
      <c r="F16" s="7" t="s">
        <v>1170</v>
      </c>
      <c r="G16" s="7" t="s">
        <v>1283</v>
      </c>
      <c r="H16" s="7"/>
      <c r="I16" s="93">
        <v>35430</v>
      </c>
      <c r="J16" s="93">
        <v>71588</v>
      </c>
      <c r="K16" s="26" t="s">
        <v>160</v>
      </c>
      <c r="L16" s="70"/>
      <c r="M16" s="7"/>
      <c r="N16" s="7"/>
      <c r="O16" s="7" t="s">
        <v>172</v>
      </c>
      <c r="P16" s="73" t="s">
        <v>1440</v>
      </c>
      <c r="Q16" s="96">
        <v>5</v>
      </c>
      <c r="R16" s="96">
        <v>30</v>
      </c>
      <c r="S16" s="96">
        <v>14</v>
      </c>
      <c r="T16" s="96">
        <v>60</v>
      </c>
      <c r="U16" s="96">
        <v>30</v>
      </c>
      <c r="V16" s="96">
        <v>30</v>
      </c>
      <c r="W16" s="7"/>
      <c r="X16" s="96">
        <v>1000</v>
      </c>
      <c r="Y16" s="96">
        <v>0.7</v>
      </c>
      <c r="Z16" s="99">
        <v>0</v>
      </c>
      <c r="AA16" s="99">
        <v>100</v>
      </c>
      <c r="AB16" s="99">
        <v>100</v>
      </c>
      <c r="AC16" s="99">
        <v>1</v>
      </c>
      <c r="AD16" s="99">
        <v>1</v>
      </c>
      <c r="AE16" s="99">
        <v>0</v>
      </c>
      <c r="AF16" s="99">
        <v>1</v>
      </c>
      <c r="AG16" s="70" t="s">
        <v>663</v>
      </c>
      <c r="AH16" s="26" t="s">
        <v>1509</v>
      </c>
      <c r="AI16" s="96">
        <v>5</v>
      </c>
      <c r="AJ16" s="96">
        <v>30</v>
      </c>
      <c r="AK16" s="96">
        <v>0</v>
      </c>
      <c r="AL16" s="99">
        <v>1</v>
      </c>
      <c r="AM16" s="70"/>
      <c r="AN16" s="99" t="s">
        <v>978</v>
      </c>
      <c r="AO16" s="7" t="s">
        <v>161</v>
      </c>
      <c r="AP16" s="96">
        <v>3</v>
      </c>
      <c r="AQ16" s="96">
        <v>30</v>
      </c>
      <c r="AR16" s="99" t="s">
        <v>1104</v>
      </c>
      <c r="AS16" s="7" t="s">
        <v>94</v>
      </c>
      <c r="AT16" s="70" t="s">
        <v>663</v>
      </c>
      <c r="AU16" s="90" t="s">
        <v>162</v>
      </c>
      <c r="AV16" s="169"/>
      <c r="AW16" s="169"/>
      <c r="AX16" s="169"/>
    </row>
    <row r="17" spans="1:50" ht="15" customHeight="1" x14ac:dyDescent="0.2">
      <c r="A17" s="70" t="s">
        <v>723</v>
      </c>
      <c r="B17" s="70" t="s">
        <v>1518</v>
      </c>
      <c r="C17" s="26" t="s">
        <v>1355</v>
      </c>
      <c r="D17" s="26" t="s">
        <v>1107</v>
      </c>
      <c r="E17" s="70" t="s">
        <v>1280</v>
      </c>
      <c r="F17" s="7" t="s">
        <v>1170</v>
      </c>
      <c r="G17" s="7" t="s">
        <v>1283</v>
      </c>
      <c r="H17" s="7"/>
      <c r="I17" s="93">
        <v>35430</v>
      </c>
      <c r="J17" s="93">
        <v>71588</v>
      </c>
      <c r="K17" s="26" t="s">
        <v>160</v>
      </c>
      <c r="L17" s="70"/>
      <c r="M17" s="7"/>
      <c r="N17" s="7"/>
      <c r="O17" s="7" t="s">
        <v>172</v>
      </c>
      <c r="P17" s="73" t="s">
        <v>1441</v>
      </c>
      <c r="Q17" s="96">
        <v>5</v>
      </c>
      <c r="R17" s="96">
        <v>30</v>
      </c>
      <c r="S17" s="96">
        <v>14</v>
      </c>
      <c r="T17" s="96">
        <v>60</v>
      </c>
      <c r="U17" s="96">
        <v>30</v>
      </c>
      <c r="V17" s="96">
        <v>30</v>
      </c>
      <c r="W17" s="7"/>
      <c r="X17" s="96">
        <v>1000</v>
      </c>
      <c r="Y17" s="96">
        <v>0.7</v>
      </c>
      <c r="Z17" s="99">
        <v>0</v>
      </c>
      <c r="AA17" s="99">
        <v>100</v>
      </c>
      <c r="AB17" s="99">
        <v>100</v>
      </c>
      <c r="AC17" s="99">
        <v>1</v>
      </c>
      <c r="AD17" s="99">
        <v>1</v>
      </c>
      <c r="AE17" s="99">
        <v>0</v>
      </c>
      <c r="AF17" s="99">
        <v>1</v>
      </c>
      <c r="AG17" s="70" t="s">
        <v>664</v>
      </c>
      <c r="AH17" s="26" t="s">
        <v>1509</v>
      </c>
      <c r="AI17" s="96">
        <v>5</v>
      </c>
      <c r="AJ17" s="96">
        <v>30</v>
      </c>
      <c r="AK17" s="96">
        <v>0</v>
      </c>
      <c r="AL17" s="99">
        <v>1</v>
      </c>
      <c r="AM17" s="70"/>
      <c r="AN17" s="7" t="s">
        <v>651</v>
      </c>
      <c r="AO17" s="7" t="s">
        <v>161</v>
      </c>
      <c r="AP17" s="96">
        <v>3</v>
      </c>
      <c r="AQ17" s="96">
        <v>30</v>
      </c>
      <c r="AR17" s="99" t="s">
        <v>1129</v>
      </c>
      <c r="AS17" s="7" t="s">
        <v>94</v>
      </c>
      <c r="AT17" s="70" t="s">
        <v>664</v>
      </c>
      <c r="AU17" s="90" t="s">
        <v>162</v>
      </c>
      <c r="AV17" s="169"/>
      <c r="AW17" s="169"/>
      <c r="AX17" s="169"/>
    </row>
    <row r="18" spans="1:50" ht="15" customHeight="1" x14ac:dyDescent="0.2">
      <c r="A18" s="70" t="s">
        <v>724</v>
      </c>
      <c r="B18" s="70" t="s">
        <v>47</v>
      </c>
      <c r="C18" s="26" t="s">
        <v>1355</v>
      </c>
      <c r="D18" s="26" t="s">
        <v>1107</v>
      </c>
      <c r="E18" s="70" t="s">
        <v>1169</v>
      </c>
      <c r="F18" s="7" t="s">
        <v>464</v>
      </c>
      <c r="G18" s="7" t="s">
        <v>1289</v>
      </c>
      <c r="H18" s="7" t="s">
        <v>464</v>
      </c>
      <c r="I18" s="93">
        <v>35430</v>
      </c>
      <c r="J18" s="93">
        <v>71588</v>
      </c>
      <c r="K18" s="26" t="s">
        <v>160</v>
      </c>
      <c r="L18" s="70"/>
      <c r="M18" s="7"/>
      <c r="N18" s="7"/>
      <c r="O18" s="7" t="s">
        <v>1667</v>
      </c>
      <c r="P18" s="7" t="s">
        <v>1432</v>
      </c>
      <c r="Q18" s="96">
        <v>5</v>
      </c>
      <c r="R18" s="96">
        <v>30</v>
      </c>
      <c r="S18" s="96">
        <v>14</v>
      </c>
      <c r="T18" s="96">
        <v>60</v>
      </c>
      <c r="U18" s="96">
        <v>30</v>
      </c>
      <c r="V18" s="96">
        <v>30</v>
      </c>
      <c r="W18" s="7"/>
      <c r="X18" s="96">
        <v>1000</v>
      </c>
      <c r="Y18" s="96">
        <v>0.7</v>
      </c>
      <c r="Z18" s="99">
        <v>350</v>
      </c>
      <c r="AA18" s="99">
        <v>0</v>
      </c>
      <c r="AB18" s="99">
        <v>100</v>
      </c>
      <c r="AC18" s="99">
        <v>1</v>
      </c>
      <c r="AD18" s="99">
        <v>1</v>
      </c>
      <c r="AE18" s="99">
        <v>0</v>
      </c>
      <c r="AF18" s="99">
        <v>1</v>
      </c>
      <c r="AG18" s="70" t="s">
        <v>47</v>
      </c>
      <c r="AH18" s="26" t="s">
        <v>1509</v>
      </c>
      <c r="AI18" s="96">
        <v>5</v>
      </c>
      <c r="AJ18" s="96">
        <v>30</v>
      </c>
      <c r="AK18" s="96">
        <v>0</v>
      </c>
      <c r="AL18" s="99">
        <v>1</v>
      </c>
      <c r="AM18" s="70" t="s">
        <v>746</v>
      </c>
      <c r="AN18" s="7" t="s">
        <v>161</v>
      </c>
      <c r="AO18" s="99" t="s">
        <v>1108</v>
      </c>
      <c r="AP18" s="96">
        <v>3</v>
      </c>
      <c r="AQ18" s="96">
        <v>30</v>
      </c>
      <c r="AR18" s="7" t="s">
        <v>649</v>
      </c>
      <c r="AS18" s="7" t="s">
        <v>161</v>
      </c>
      <c r="AT18" s="70" t="s">
        <v>47</v>
      </c>
      <c r="AU18" s="90" t="s">
        <v>162</v>
      </c>
      <c r="AV18" s="169"/>
      <c r="AW18" s="169"/>
      <c r="AX18" s="169"/>
    </row>
    <row r="19" spans="1:50" ht="15" customHeight="1" x14ac:dyDescent="0.2">
      <c r="A19" s="70" t="s">
        <v>725</v>
      </c>
      <c r="B19" s="70" t="s">
        <v>48</v>
      </c>
      <c r="C19" s="26" t="s">
        <v>1355</v>
      </c>
      <c r="D19" s="26" t="s">
        <v>1107</v>
      </c>
      <c r="E19" s="70" t="s">
        <v>1169</v>
      </c>
      <c r="F19" s="7" t="s">
        <v>1287</v>
      </c>
      <c r="G19" s="7" t="s">
        <v>1289</v>
      </c>
      <c r="H19" s="7" t="s">
        <v>1287</v>
      </c>
      <c r="I19" s="93">
        <v>35430</v>
      </c>
      <c r="J19" s="93">
        <v>71588</v>
      </c>
      <c r="K19" s="26" t="s">
        <v>160</v>
      </c>
      <c r="L19" s="70"/>
      <c r="M19" s="7"/>
      <c r="N19" s="7"/>
      <c r="O19" s="7" t="s">
        <v>1666</v>
      </c>
      <c r="P19" s="7" t="s">
        <v>1433</v>
      </c>
      <c r="Q19" s="96">
        <v>5</v>
      </c>
      <c r="R19" s="96">
        <v>30</v>
      </c>
      <c r="S19" s="96">
        <v>14</v>
      </c>
      <c r="T19" s="96">
        <v>60</v>
      </c>
      <c r="U19" s="96">
        <v>30</v>
      </c>
      <c r="V19" s="96">
        <v>30</v>
      </c>
      <c r="W19" s="7"/>
      <c r="X19" s="96">
        <v>1000</v>
      </c>
      <c r="Y19" s="96">
        <v>0.7</v>
      </c>
      <c r="Z19" s="99">
        <v>345</v>
      </c>
      <c r="AA19" s="99">
        <v>0</v>
      </c>
      <c r="AB19" s="99">
        <v>100</v>
      </c>
      <c r="AC19" s="99">
        <v>1</v>
      </c>
      <c r="AD19" s="99">
        <v>1</v>
      </c>
      <c r="AE19" s="99">
        <v>0</v>
      </c>
      <c r="AF19" s="99">
        <v>1</v>
      </c>
      <c r="AG19" s="70" t="s">
        <v>48</v>
      </c>
      <c r="AH19" s="26" t="s">
        <v>1509</v>
      </c>
      <c r="AI19" s="96">
        <v>5</v>
      </c>
      <c r="AJ19" s="96">
        <v>30</v>
      </c>
      <c r="AK19" s="96">
        <v>0</v>
      </c>
      <c r="AL19" s="99">
        <v>1</v>
      </c>
      <c r="AM19" s="70" t="s">
        <v>746</v>
      </c>
      <c r="AN19" s="7" t="s">
        <v>161</v>
      </c>
      <c r="AO19" s="99" t="s">
        <v>1109</v>
      </c>
      <c r="AP19" s="96">
        <v>3</v>
      </c>
      <c r="AQ19" s="96">
        <v>30</v>
      </c>
      <c r="AR19" s="7" t="s">
        <v>649</v>
      </c>
      <c r="AS19" s="7" t="s">
        <v>161</v>
      </c>
      <c r="AT19" s="70" t="s">
        <v>48</v>
      </c>
      <c r="AU19" s="90" t="s">
        <v>162</v>
      </c>
      <c r="AV19" s="169"/>
      <c r="AW19" s="169"/>
      <c r="AX19" s="169"/>
    </row>
    <row r="20" spans="1:50" ht="15" customHeight="1" x14ac:dyDescent="0.2">
      <c r="A20" s="70" t="s">
        <v>726</v>
      </c>
      <c r="B20" s="70" t="s">
        <v>1519</v>
      </c>
      <c r="C20" s="26" t="s">
        <v>1355</v>
      </c>
      <c r="D20" s="26" t="s">
        <v>1107</v>
      </c>
      <c r="E20" s="70" t="s">
        <v>1169</v>
      </c>
      <c r="F20" s="7" t="s">
        <v>1170</v>
      </c>
      <c r="G20" s="7" t="s">
        <v>1292</v>
      </c>
      <c r="H20" s="7" t="s">
        <v>1172</v>
      </c>
      <c r="I20" s="93">
        <v>35430</v>
      </c>
      <c r="J20" s="93">
        <v>71588</v>
      </c>
      <c r="K20" s="26" t="s">
        <v>160</v>
      </c>
      <c r="L20" s="70"/>
      <c r="M20" s="7"/>
      <c r="N20" s="7"/>
      <c r="O20" s="7" t="s">
        <v>172</v>
      </c>
      <c r="P20" s="141" t="s">
        <v>1434</v>
      </c>
      <c r="Q20" s="96">
        <v>5</v>
      </c>
      <c r="R20" s="96">
        <v>30</v>
      </c>
      <c r="S20" s="96">
        <v>14</v>
      </c>
      <c r="T20" s="96">
        <v>60</v>
      </c>
      <c r="U20" s="96">
        <v>30</v>
      </c>
      <c r="V20" s="96">
        <v>30</v>
      </c>
      <c r="W20" s="7"/>
      <c r="X20" s="96">
        <v>1000</v>
      </c>
      <c r="Y20" s="96">
        <v>0.7</v>
      </c>
      <c r="Z20" s="99">
        <v>0</v>
      </c>
      <c r="AA20" s="99">
        <v>75</v>
      </c>
      <c r="AB20" s="99">
        <v>100</v>
      </c>
      <c r="AC20" s="99">
        <v>1</v>
      </c>
      <c r="AD20" s="99">
        <v>1</v>
      </c>
      <c r="AE20" s="99">
        <v>0</v>
      </c>
      <c r="AF20" s="99">
        <v>1</v>
      </c>
      <c r="AG20" s="70" t="s">
        <v>49</v>
      </c>
      <c r="AH20" s="26" t="s">
        <v>1509</v>
      </c>
      <c r="AI20" s="96">
        <v>5</v>
      </c>
      <c r="AJ20" s="96">
        <v>30</v>
      </c>
      <c r="AK20" s="96">
        <v>0</v>
      </c>
      <c r="AL20" s="99">
        <v>1</v>
      </c>
      <c r="AM20" s="70" t="s">
        <v>746</v>
      </c>
      <c r="AN20" s="99" t="s">
        <v>979</v>
      </c>
      <c r="AO20" s="7" t="s">
        <v>161</v>
      </c>
      <c r="AP20" s="96">
        <v>3</v>
      </c>
      <c r="AQ20" s="96">
        <v>30</v>
      </c>
      <c r="AR20" s="7" t="s">
        <v>644</v>
      </c>
      <c r="AS20" s="7" t="s">
        <v>161</v>
      </c>
      <c r="AT20" s="70" t="s">
        <v>49</v>
      </c>
      <c r="AU20" s="90" t="s">
        <v>162</v>
      </c>
      <c r="AV20" s="169"/>
      <c r="AW20" s="169"/>
      <c r="AX20" s="169"/>
    </row>
    <row r="21" spans="1:50" ht="15" customHeight="1" x14ac:dyDescent="0.2">
      <c r="A21" s="70" t="s">
        <v>727</v>
      </c>
      <c r="B21" s="70" t="s">
        <v>132</v>
      </c>
      <c r="C21" s="26" t="s">
        <v>1355</v>
      </c>
      <c r="D21" s="26" t="s">
        <v>1107</v>
      </c>
      <c r="E21" s="70" t="s">
        <v>1169</v>
      </c>
      <c r="F21" s="7" t="s">
        <v>1170</v>
      </c>
      <c r="G21" s="7" t="s">
        <v>1289</v>
      </c>
      <c r="H21" s="7" t="s">
        <v>21</v>
      </c>
      <c r="I21" s="93">
        <v>35430</v>
      </c>
      <c r="J21" s="93">
        <v>71588</v>
      </c>
      <c r="K21" s="26" t="s">
        <v>160</v>
      </c>
      <c r="L21" s="70" t="s">
        <v>1551</v>
      </c>
      <c r="M21" s="7" t="s">
        <v>703</v>
      </c>
      <c r="N21" s="7" t="s">
        <v>701</v>
      </c>
      <c r="O21" s="7" t="s">
        <v>1342</v>
      </c>
      <c r="P21" s="73" t="s">
        <v>1442</v>
      </c>
      <c r="Q21" s="96">
        <v>5</v>
      </c>
      <c r="R21" s="96">
        <v>30</v>
      </c>
      <c r="S21" s="96">
        <v>14</v>
      </c>
      <c r="T21" s="96">
        <v>60</v>
      </c>
      <c r="U21" s="96">
        <v>30</v>
      </c>
      <c r="V21" s="96">
        <v>30</v>
      </c>
      <c r="W21" s="7"/>
      <c r="X21" s="96">
        <v>1000</v>
      </c>
      <c r="Y21" s="96">
        <v>0.7</v>
      </c>
      <c r="Z21" s="99">
        <v>0</v>
      </c>
      <c r="AA21" s="99">
        <v>100</v>
      </c>
      <c r="AB21" s="99">
        <v>100</v>
      </c>
      <c r="AC21" s="99">
        <v>1</v>
      </c>
      <c r="AD21" s="99">
        <v>1</v>
      </c>
      <c r="AE21" s="99">
        <v>0</v>
      </c>
      <c r="AF21" s="99">
        <v>1</v>
      </c>
      <c r="AG21" s="70" t="s">
        <v>132</v>
      </c>
      <c r="AH21" s="26" t="s">
        <v>1509</v>
      </c>
      <c r="AI21" s="96">
        <v>5</v>
      </c>
      <c r="AJ21" s="96">
        <v>30</v>
      </c>
      <c r="AK21" s="96">
        <v>0</v>
      </c>
      <c r="AL21" s="99">
        <v>1</v>
      </c>
      <c r="AM21" s="70"/>
      <c r="AN21" s="99" t="s">
        <v>980</v>
      </c>
      <c r="AO21" s="7" t="s">
        <v>161</v>
      </c>
      <c r="AP21" s="96">
        <v>3</v>
      </c>
      <c r="AQ21" s="96">
        <v>30</v>
      </c>
      <c r="AR21" s="7" t="s">
        <v>161</v>
      </c>
      <c r="AS21" s="7" t="s">
        <v>95</v>
      </c>
      <c r="AT21" s="70" t="s">
        <v>132</v>
      </c>
      <c r="AU21" s="90" t="s">
        <v>162</v>
      </c>
      <c r="AV21" s="169"/>
      <c r="AW21" s="169"/>
      <c r="AX21" s="169"/>
    </row>
    <row r="22" spans="1:50" ht="15" customHeight="1" x14ac:dyDescent="0.2">
      <c r="A22" s="70" t="s">
        <v>728</v>
      </c>
      <c r="B22" s="70" t="s">
        <v>64</v>
      </c>
      <c r="C22" s="26" t="s">
        <v>1355</v>
      </c>
      <c r="D22" s="26" t="s">
        <v>1107</v>
      </c>
      <c r="E22" s="70" t="s">
        <v>1169</v>
      </c>
      <c r="F22" s="7" t="s">
        <v>1170</v>
      </c>
      <c r="G22" s="7" t="s">
        <v>1289</v>
      </c>
      <c r="H22" s="7" t="s">
        <v>1287</v>
      </c>
      <c r="I22" s="93">
        <v>35430</v>
      </c>
      <c r="J22" s="93">
        <v>71588</v>
      </c>
      <c r="K22" s="26" t="s">
        <v>160</v>
      </c>
      <c r="L22" s="70" t="s">
        <v>1550</v>
      </c>
      <c r="M22" s="7" t="s">
        <v>704</v>
      </c>
      <c r="N22" s="7" t="s">
        <v>696</v>
      </c>
      <c r="O22" s="7" t="s">
        <v>172</v>
      </c>
      <c r="P22" s="70" t="s">
        <v>1435</v>
      </c>
      <c r="Q22" s="96">
        <v>5</v>
      </c>
      <c r="R22" s="96">
        <v>30</v>
      </c>
      <c r="S22" s="96">
        <v>14</v>
      </c>
      <c r="T22" s="96">
        <v>60</v>
      </c>
      <c r="U22" s="96">
        <v>30</v>
      </c>
      <c r="V22" s="96">
        <v>30</v>
      </c>
      <c r="W22" s="7"/>
      <c r="X22" s="96">
        <v>1000</v>
      </c>
      <c r="Y22" s="96">
        <v>0.7</v>
      </c>
      <c r="Z22" s="99">
        <v>0</v>
      </c>
      <c r="AA22" s="99">
        <v>100</v>
      </c>
      <c r="AB22" s="99">
        <v>100</v>
      </c>
      <c r="AC22" s="99">
        <v>1</v>
      </c>
      <c r="AD22" s="99">
        <v>1</v>
      </c>
      <c r="AE22" s="99">
        <v>0</v>
      </c>
      <c r="AF22" s="99">
        <v>1</v>
      </c>
      <c r="AG22" s="70" t="s">
        <v>64</v>
      </c>
      <c r="AH22" s="26" t="s">
        <v>1509</v>
      </c>
      <c r="AI22" s="96">
        <v>5</v>
      </c>
      <c r="AJ22" s="96">
        <v>30</v>
      </c>
      <c r="AK22" s="96">
        <v>0</v>
      </c>
      <c r="AL22" s="99">
        <v>1</v>
      </c>
      <c r="AM22" s="70"/>
      <c r="AN22" s="99" t="s">
        <v>981</v>
      </c>
      <c r="AO22" s="7" t="s">
        <v>161</v>
      </c>
      <c r="AP22" s="96">
        <v>3</v>
      </c>
      <c r="AQ22" s="96">
        <v>30</v>
      </c>
      <c r="AR22" s="7" t="s">
        <v>161</v>
      </c>
      <c r="AS22" s="7" t="s">
        <v>95</v>
      </c>
      <c r="AT22" s="70" t="s">
        <v>64</v>
      </c>
      <c r="AU22" s="90" t="s">
        <v>162</v>
      </c>
      <c r="AV22" s="169"/>
      <c r="AW22" s="169"/>
      <c r="AX22" s="169"/>
    </row>
    <row r="23" spans="1:50" ht="15" customHeight="1" x14ac:dyDescent="0.2">
      <c r="A23" s="70" t="s">
        <v>729</v>
      </c>
      <c r="B23" s="70" t="s">
        <v>120</v>
      </c>
      <c r="C23" s="26" t="s">
        <v>1355</v>
      </c>
      <c r="D23" s="26" t="s">
        <v>1107</v>
      </c>
      <c r="E23" s="70" t="s">
        <v>1169</v>
      </c>
      <c r="F23" s="7" t="s">
        <v>1170</v>
      </c>
      <c r="G23" s="7" t="s">
        <v>1289</v>
      </c>
      <c r="H23" s="7" t="s">
        <v>1287</v>
      </c>
      <c r="I23" s="93">
        <v>35430</v>
      </c>
      <c r="J23" s="93">
        <v>71588</v>
      </c>
      <c r="K23" s="26" t="s">
        <v>160</v>
      </c>
      <c r="L23" s="70" t="s">
        <v>1550</v>
      </c>
      <c r="M23" s="7" t="s">
        <v>704</v>
      </c>
      <c r="N23" s="7" t="s">
        <v>696</v>
      </c>
      <c r="O23" s="7" t="s">
        <v>172</v>
      </c>
      <c r="P23" s="70" t="s">
        <v>1410</v>
      </c>
      <c r="Q23" s="96">
        <v>5</v>
      </c>
      <c r="R23" s="96">
        <v>30</v>
      </c>
      <c r="S23" s="96">
        <v>14</v>
      </c>
      <c r="T23" s="96">
        <v>60</v>
      </c>
      <c r="U23" s="96">
        <v>30</v>
      </c>
      <c r="V23" s="96">
        <v>30</v>
      </c>
      <c r="W23" s="7"/>
      <c r="X23" s="96">
        <v>1000</v>
      </c>
      <c r="Y23" s="96">
        <v>0.7</v>
      </c>
      <c r="Z23" s="99">
        <v>0</v>
      </c>
      <c r="AA23" s="99">
        <v>150</v>
      </c>
      <c r="AB23" s="99">
        <v>100</v>
      </c>
      <c r="AC23" s="99">
        <v>1</v>
      </c>
      <c r="AD23" s="99">
        <v>1</v>
      </c>
      <c r="AE23" s="99">
        <v>0</v>
      </c>
      <c r="AF23" s="99">
        <v>1</v>
      </c>
      <c r="AG23" s="70" t="s">
        <v>120</v>
      </c>
      <c r="AH23" s="26" t="s">
        <v>1509</v>
      </c>
      <c r="AI23" s="96">
        <v>5</v>
      </c>
      <c r="AJ23" s="96">
        <v>30</v>
      </c>
      <c r="AK23" s="96">
        <v>0</v>
      </c>
      <c r="AL23" s="99">
        <v>1</v>
      </c>
      <c r="AM23" s="70"/>
      <c r="AN23" s="99" t="s">
        <v>982</v>
      </c>
      <c r="AO23" s="7" t="s">
        <v>161</v>
      </c>
      <c r="AP23" s="96">
        <v>3</v>
      </c>
      <c r="AQ23" s="96">
        <v>30</v>
      </c>
      <c r="AR23" s="7" t="s">
        <v>161</v>
      </c>
      <c r="AS23" s="7" t="s">
        <v>95</v>
      </c>
      <c r="AT23" s="70" t="s">
        <v>120</v>
      </c>
      <c r="AU23" s="90" t="s">
        <v>162</v>
      </c>
      <c r="AV23" s="169"/>
      <c r="AW23" s="169"/>
      <c r="AX23" s="169"/>
    </row>
    <row r="24" spans="1:50" ht="15" customHeight="1" x14ac:dyDescent="0.2">
      <c r="A24" s="70" t="s">
        <v>730</v>
      </c>
      <c r="B24" s="70" t="s">
        <v>130</v>
      </c>
      <c r="C24" s="26" t="s">
        <v>1355</v>
      </c>
      <c r="D24" s="26" t="s">
        <v>1107</v>
      </c>
      <c r="E24" s="70" t="s">
        <v>1169</v>
      </c>
      <c r="F24" s="7" t="s">
        <v>1170</v>
      </c>
      <c r="G24" s="7" t="s">
        <v>1283</v>
      </c>
      <c r="H24" s="7" t="s">
        <v>1287</v>
      </c>
      <c r="I24" s="93">
        <v>35430</v>
      </c>
      <c r="J24" s="93">
        <v>71588</v>
      </c>
      <c r="K24" s="26" t="s">
        <v>160</v>
      </c>
      <c r="L24" s="70" t="s">
        <v>1550</v>
      </c>
      <c r="M24" s="7" t="s">
        <v>704</v>
      </c>
      <c r="N24" s="7" t="s">
        <v>697</v>
      </c>
      <c r="O24" s="7" t="s">
        <v>172</v>
      </c>
      <c r="P24" s="70" t="s">
        <v>1443</v>
      </c>
      <c r="Q24" s="96">
        <v>5</v>
      </c>
      <c r="R24" s="96">
        <v>30</v>
      </c>
      <c r="S24" s="96">
        <v>14</v>
      </c>
      <c r="T24" s="96">
        <v>60</v>
      </c>
      <c r="U24" s="96">
        <v>30</v>
      </c>
      <c r="V24" s="96">
        <v>30</v>
      </c>
      <c r="W24" s="7"/>
      <c r="X24" s="96">
        <v>1000</v>
      </c>
      <c r="Y24" s="96">
        <v>0.7</v>
      </c>
      <c r="Z24" s="99">
        <v>0</v>
      </c>
      <c r="AA24" s="99">
        <v>50</v>
      </c>
      <c r="AB24" s="99">
        <v>100</v>
      </c>
      <c r="AC24" s="99">
        <v>1</v>
      </c>
      <c r="AD24" s="99">
        <v>1</v>
      </c>
      <c r="AE24" s="99">
        <v>0</v>
      </c>
      <c r="AF24" s="99">
        <v>1</v>
      </c>
      <c r="AG24" s="70" t="s">
        <v>130</v>
      </c>
      <c r="AH24" s="26" t="s">
        <v>1509</v>
      </c>
      <c r="AI24" s="96">
        <v>5</v>
      </c>
      <c r="AJ24" s="96">
        <v>30</v>
      </c>
      <c r="AK24" s="96">
        <v>0</v>
      </c>
      <c r="AL24" s="99">
        <v>1</v>
      </c>
      <c r="AM24" s="70"/>
      <c r="AN24" s="99" t="s">
        <v>983</v>
      </c>
      <c r="AO24" s="7" t="s">
        <v>161</v>
      </c>
      <c r="AP24" s="96">
        <v>3</v>
      </c>
      <c r="AQ24" s="96">
        <v>30</v>
      </c>
      <c r="AR24" s="7" t="s">
        <v>161</v>
      </c>
      <c r="AS24" s="7" t="s">
        <v>161</v>
      </c>
      <c r="AT24" s="70" t="s">
        <v>130</v>
      </c>
      <c r="AU24" s="90" t="s">
        <v>162</v>
      </c>
      <c r="AV24" s="169"/>
      <c r="AW24" s="169"/>
      <c r="AX24" s="169"/>
    </row>
    <row r="25" spans="1:50" ht="15" customHeight="1" x14ac:dyDescent="0.2">
      <c r="A25" s="70" t="s">
        <v>731</v>
      </c>
      <c r="B25" s="70" t="s">
        <v>140</v>
      </c>
      <c r="C25" s="26" t="s">
        <v>1355</v>
      </c>
      <c r="D25" s="26" t="s">
        <v>1107</v>
      </c>
      <c r="E25" s="70" t="s">
        <v>1169</v>
      </c>
      <c r="F25" s="7" t="s">
        <v>1170</v>
      </c>
      <c r="G25" s="7" t="s">
        <v>1283</v>
      </c>
      <c r="H25" s="7" t="s">
        <v>1287</v>
      </c>
      <c r="I25" s="93">
        <v>35430</v>
      </c>
      <c r="J25" s="93">
        <v>71588</v>
      </c>
      <c r="K25" s="26" t="s">
        <v>160</v>
      </c>
      <c r="L25" s="70" t="s">
        <v>1550</v>
      </c>
      <c r="M25" s="7" t="s">
        <v>704</v>
      </c>
      <c r="N25" s="7" t="s">
        <v>698</v>
      </c>
      <c r="O25" s="7" t="s">
        <v>172</v>
      </c>
      <c r="P25" s="70" t="s">
        <v>1444</v>
      </c>
      <c r="Q25" s="96">
        <v>5</v>
      </c>
      <c r="R25" s="96">
        <v>30</v>
      </c>
      <c r="S25" s="96">
        <v>14</v>
      </c>
      <c r="T25" s="96">
        <v>60</v>
      </c>
      <c r="U25" s="96">
        <v>30</v>
      </c>
      <c r="V25" s="96">
        <v>30</v>
      </c>
      <c r="W25" s="7"/>
      <c r="X25" s="96">
        <v>1000</v>
      </c>
      <c r="Y25" s="96">
        <v>0.7</v>
      </c>
      <c r="Z25" s="99">
        <v>0</v>
      </c>
      <c r="AA25" s="99">
        <v>25</v>
      </c>
      <c r="AB25" s="99">
        <v>100</v>
      </c>
      <c r="AC25" s="99">
        <v>1</v>
      </c>
      <c r="AD25" s="99">
        <v>1</v>
      </c>
      <c r="AE25" s="99">
        <v>0</v>
      </c>
      <c r="AF25" s="99">
        <v>1</v>
      </c>
      <c r="AG25" s="70" t="s">
        <v>140</v>
      </c>
      <c r="AH25" s="26" t="s">
        <v>1509</v>
      </c>
      <c r="AI25" s="96">
        <v>5</v>
      </c>
      <c r="AJ25" s="96">
        <v>30</v>
      </c>
      <c r="AK25" s="96">
        <v>0</v>
      </c>
      <c r="AL25" s="99">
        <v>1</v>
      </c>
      <c r="AM25" s="70"/>
      <c r="AN25" s="99" t="s">
        <v>984</v>
      </c>
      <c r="AO25" s="7" t="s">
        <v>161</v>
      </c>
      <c r="AP25" s="96">
        <v>3</v>
      </c>
      <c r="AQ25" s="96">
        <v>30</v>
      </c>
      <c r="AR25" s="7" t="s">
        <v>161</v>
      </c>
      <c r="AS25" s="7" t="s">
        <v>161</v>
      </c>
      <c r="AT25" s="70" t="s">
        <v>140</v>
      </c>
      <c r="AU25" s="90" t="s">
        <v>162</v>
      </c>
      <c r="AV25" s="169"/>
      <c r="AW25" s="169"/>
      <c r="AX25" s="169"/>
    </row>
    <row r="26" spans="1:50" ht="15" customHeight="1" x14ac:dyDescent="0.2">
      <c r="A26" s="70" t="s">
        <v>732</v>
      </c>
      <c r="B26" s="70" t="s">
        <v>141</v>
      </c>
      <c r="C26" s="26" t="s">
        <v>1355</v>
      </c>
      <c r="D26" s="26" t="s">
        <v>1107</v>
      </c>
      <c r="E26" s="70" t="s">
        <v>1169</v>
      </c>
      <c r="F26" s="7" t="s">
        <v>1170</v>
      </c>
      <c r="G26" s="7" t="s">
        <v>1283</v>
      </c>
      <c r="H26" s="7" t="s">
        <v>1287</v>
      </c>
      <c r="I26" s="93">
        <v>35430</v>
      </c>
      <c r="J26" s="93">
        <v>71588</v>
      </c>
      <c r="K26" s="26" t="s">
        <v>160</v>
      </c>
      <c r="L26" s="70" t="s">
        <v>1550</v>
      </c>
      <c r="M26" s="7" t="s">
        <v>704</v>
      </c>
      <c r="N26" s="7" t="s">
        <v>698</v>
      </c>
      <c r="O26" s="7" t="s">
        <v>172</v>
      </c>
      <c r="P26" s="70" t="s">
        <v>1444</v>
      </c>
      <c r="Q26" s="96">
        <v>5</v>
      </c>
      <c r="R26" s="96">
        <v>30</v>
      </c>
      <c r="S26" s="96">
        <v>14</v>
      </c>
      <c r="T26" s="96">
        <v>60</v>
      </c>
      <c r="U26" s="96">
        <v>30</v>
      </c>
      <c r="V26" s="96">
        <v>30</v>
      </c>
      <c r="W26" s="7"/>
      <c r="X26" s="96">
        <v>1000</v>
      </c>
      <c r="Y26" s="96">
        <v>0.7</v>
      </c>
      <c r="Z26" s="99">
        <v>0</v>
      </c>
      <c r="AA26" s="99">
        <v>75</v>
      </c>
      <c r="AB26" s="99">
        <v>100</v>
      </c>
      <c r="AC26" s="99">
        <v>1</v>
      </c>
      <c r="AD26" s="99">
        <v>1</v>
      </c>
      <c r="AE26" s="99">
        <v>0</v>
      </c>
      <c r="AF26" s="99">
        <v>1</v>
      </c>
      <c r="AG26" s="70" t="s">
        <v>141</v>
      </c>
      <c r="AH26" s="26" t="s">
        <v>1509</v>
      </c>
      <c r="AI26" s="96">
        <v>5</v>
      </c>
      <c r="AJ26" s="96">
        <v>30</v>
      </c>
      <c r="AK26" s="96">
        <v>0</v>
      </c>
      <c r="AL26" s="99">
        <v>1</v>
      </c>
      <c r="AM26" s="70"/>
      <c r="AN26" s="99" t="s">
        <v>985</v>
      </c>
      <c r="AO26" s="7" t="s">
        <v>161</v>
      </c>
      <c r="AP26" s="96">
        <v>3</v>
      </c>
      <c r="AQ26" s="96">
        <v>30</v>
      </c>
      <c r="AR26" s="7" t="s">
        <v>161</v>
      </c>
      <c r="AS26" s="7" t="s">
        <v>161</v>
      </c>
      <c r="AT26" s="70" t="s">
        <v>141</v>
      </c>
      <c r="AU26" s="90" t="s">
        <v>162</v>
      </c>
      <c r="AV26" s="167"/>
      <c r="AW26" s="167"/>
      <c r="AX26" s="167"/>
    </row>
    <row r="27" spans="1:50" ht="15" customHeight="1" x14ac:dyDescent="0.2">
      <c r="A27" s="70" t="s">
        <v>733</v>
      </c>
      <c r="B27" s="70" t="s">
        <v>1520</v>
      </c>
      <c r="C27" s="26" t="s">
        <v>1355</v>
      </c>
      <c r="D27" s="26" t="s">
        <v>1107</v>
      </c>
      <c r="E27" s="70" t="s">
        <v>1169</v>
      </c>
      <c r="F27" s="7" t="s">
        <v>1170</v>
      </c>
      <c r="G27" s="7" t="s">
        <v>1283</v>
      </c>
      <c r="H27" s="7" t="s">
        <v>1287</v>
      </c>
      <c r="I27" s="93">
        <v>35430</v>
      </c>
      <c r="J27" s="93">
        <v>71588</v>
      </c>
      <c r="K27" s="26" t="s">
        <v>160</v>
      </c>
      <c r="L27" s="70"/>
      <c r="M27" s="7"/>
      <c r="N27" s="7"/>
      <c r="O27" s="7" t="s">
        <v>1342</v>
      </c>
      <c r="P27" s="70" t="s">
        <v>1445</v>
      </c>
      <c r="Q27" s="96">
        <v>5</v>
      </c>
      <c r="R27" s="96">
        <v>30</v>
      </c>
      <c r="S27" s="96">
        <v>14</v>
      </c>
      <c r="T27" s="96">
        <v>60</v>
      </c>
      <c r="U27" s="96">
        <v>30</v>
      </c>
      <c r="V27" s="96">
        <v>30</v>
      </c>
      <c r="W27" s="7"/>
      <c r="X27" s="96">
        <v>1000</v>
      </c>
      <c r="Y27" s="96">
        <v>0.7</v>
      </c>
      <c r="Z27" s="99">
        <v>90</v>
      </c>
      <c r="AA27" s="99">
        <v>0</v>
      </c>
      <c r="AB27" s="99">
        <v>100</v>
      </c>
      <c r="AC27" s="99">
        <v>1</v>
      </c>
      <c r="AD27" s="99">
        <v>1</v>
      </c>
      <c r="AE27" s="99">
        <v>0</v>
      </c>
      <c r="AF27" s="99">
        <v>1</v>
      </c>
      <c r="AG27" s="70" t="s">
        <v>665</v>
      </c>
      <c r="AH27" s="26" t="s">
        <v>1509</v>
      </c>
      <c r="AI27" s="96">
        <v>5</v>
      </c>
      <c r="AJ27" s="96">
        <v>30</v>
      </c>
      <c r="AK27" s="96">
        <v>0</v>
      </c>
      <c r="AL27" s="99">
        <v>1</v>
      </c>
      <c r="AM27" s="70"/>
      <c r="AN27" s="99" t="s">
        <v>986</v>
      </c>
      <c r="AO27" s="7" t="s">
        <v>161</v>
      </c>
      <c r="AP27" s="96">
        <v>3</v>
      </c>
      <c r="AQ27" s="96">
        <v>30</v>
      </c>
      <c r="AR27" s="7" t="s">
        <v>161</v>
      </c>
      <c r="AS27" s="7" t="s">
        <v>161</v>
      </c>
      <c r="AT27" s="70" t="s">
        <v>665</v>
      </c>
      <c r="AU27" s="90" t="s">
        <v>162</v>
      </c>
      <c r="AV27" s="167"/>
      <c r="AW27" s="167"/>
      <c r="AX27" s="167"/>
    </row>
    <row r="28" spans="1:50" ht="15" customHeight="1" x14ac:dyDescent="0.2">
      <c r="A28" s="70" t="s">
        <v>734</v>
      </c>
      <c r="B28" s="70" t="s">
        <v>1521</v>
      </c>
      <c r="C28" s="26" t="s">
        <v>1355</v>
      </c>
      <c r="D28" s="26" t="s">
        <v>1107</v>
      </c>
      <c r="E28" s="70" t="s">
        <v>1169</v>
      </c>
      <c r="F28" s="7" t="s">
        <v>1170</v>
      </c>
      <c r="G28" s="7" t="s">
        <v>1283</v>
      </c>
      <c r="H28" s="7" t="s">
        <v>1287</v>
      </c>
      <c r="I28" s="93">
        <v>35430</v>
      </c>
      <c r="J28" s="93">
        <v>71588</v>
      </c>
      <c r="K28" s="26" t="s">
        <v>160</v>
      </c>
      <c r="L28" s="70"/>
      <c r="M28" s="7"/>
      <c r="N28" s="7"/>
      <c r="O28" s="7" t="s">
        <v>1342</v>
      </c>
      <c r="P28" s="70" t="s">
        <v>1446</v>
      </c>
      <c r="Q28" s="96">
        <v>5</v>
      </c>
      <c r="R28" s="96">
        <v>30</v>
      </c>
      <c r="S28" s="96">
        <v>14</v>
      </c>
      <c r="T28" s="96">
        <v>60</v>
      </c>
      <c r="U28" s="96">
        <v>30</v>
      </c>
      <c r="V28" s="96">
        <v>30</v>
      </c>
      <c r="W28" s="7"/>
      <c r="X28" s="96">
        <v>1000</v>
      </c>
      <c r="Y28" s="96">
        <v>0.7</v>
      </c>
      <c r="Z28" s="99">
        <v>90</v>
      </c>
      <c r="AA28" s="99">
        <v>50</v>
      </c>
      <c r="AB28" s="99">
        <v>100</v>
      </c>
      <c r="AC28" s="99">
        <v>1</v>
      </c>
      <c r="AD28" s="99">
        <v>1</v>
      </c>
      <c r="AE28" s="99">
        <v>0</v>
      </c>
      <c r="AF28" s="99">
        <v>1</v>
      </c>
      <c r="AG28" s="70" t="s">
        <v>123</v>
      </c>
      <c r="AH28" s="26" t="s">
        <v>1509</v>
      </c>
      <c r="AI28" s="96">
        <v>5</v>
      </c>
      <c r="AJ28" s="96">
        <v>30</v>
      </c>
      <c r="AK28" s="96">
        <v>0</v>
      </c>
      <c r="AL28" s="99">
        <v>1</v>
      </c>
      <c r="AM28" s="70"/>
      <c r="AN28" s="99" t="s">
        <v>987</v>
      </c>
      <c r="AO28" s="7" t="s">
        <v>161</v>
      </c>
      <c r="AP28" s="96">
        <v>3</v>
      </c>
      <c r="AQ28" s="96">
        <v>30</v>
      </c>
      <c r="AR28" s="7" t="s">
        <v>644</v>
      </c>
      <c r="AS28" s="7" t="s">
        <v>161</v>
      </c>
      <c r="AT28" s="70" t="s">
        <v>123</v>
      </c>
      <c r="AU28" s="90" t="s">
        <v>162</v>
      </c>
      <c r="AV28" s="167"/>
      <c r="AW28" s="167"/>
      <c r="AX28" s="167"/>
    </row>
    <row r="29" spans="1:50" ht="15" customHeight="1" x14ac:dyDescent="0.2">
      <c r="A29" s="70" t="s">
        <v>735</v>
      </c>
      <c r="B29" s="70" t="s">
        <v>1522</v>
      </c>
      <c r="C29" s="26" t="s">
        <v>1355</v>
      </c>
      <c r="D29" s="26" t="s">
        <v>1107</v>
      </c>
      <c r="E29" s="70" t="s">
        <v>1169</v>
      </c>
      <c r="F29" s="7" t="s">
        <v>1170</v>
      </c>
      <c r="G29" s="7" t="s">
        <v>1283</v>
      </c>
      <c r="H29" s="7" t="s">
        <v>1287</v>
      </c>
      <c r="I29" s="93">
        <v>35430</v>
      </c>
      <c r="J29" s="93">
        <v>71588</v>
      </c>
      <c r="K29" s="26" t="s">
        <v>160</v>
      </c>
      <c r="L29" s="70" t="s">
        <v>1550</v>
      </c>
      <c r="M29" s="7" t="s">
        <v>704</v>
      </c>
      <c r="N29" s="7" t="s">
        <v>699</v>
      </c>
      <c r="O29" s="7" t="s">
        <v>172</v>
      </c>
      <c r="P29" s="70" t="s">
        <v>1447</v>
      </c>
      <c r="Q29" s="96">
        <v>5</v>
      </c>
      <c r="R29" s="96">
        <v>30</v>
      </c>
      <c r="S29" s="96">
        <v>14</v>
      </c>
      <c r="T29" s="96">
        <v>60</v>
      </c>
      <c r="U29" s="96">
        <v>30</v>
      </c>
      <c r="V29" s="96">
        <v>30</v>
      </c>
      <c r="W29" s="7"/>
      <c r="X29" s="96">
        <v>1000</v>
      </c>
      <c r="Y29" s="96">
        <v>0.7</v>
      </c>
      <c r="Z29" s="99">
        <v>0</v>
      </c>
      <c r="AA29" s="99">
        <v>100</v>
      </c>
      <c r="AB29" s="99">
        <v>100</v>
      </c>
      <c r="AC29" s="99">
        <v>1</v>
      </c>
      <c r="AD29" s="99">
        <v>1</v>
      </c>
      <c r="AE29" s="99">
        <v>0</v>
      </c>
      <c r="AF29" s="99">
        <v>1</v>
      </c>
      <c r="AG29" s="70" t="s">
        <v>124</v>
      </c>
      <c r="AH29" s="26" t="s">
        <v>1509</v>
      </c>
      <c r="AI29" s="96">
        <v>5</v>
      </c>
      <c r="AJ29" s="96">
        <v>30</v>
      </c>
      <c r="AK29" s="96">
        <v>0</v>
      </c>
      <c r="AL29" s="99">
        <v>1</v>
      </c>
      <c r="AM29" s="70"/>
      <c r="AN29" s="99" t="s">
        <v>988</v>
      </c>
      <c r="AO29" s="7" t="s">
        <v>161</v>
      </c>
      <c r="AP29" s="96">
        <v>3</v>
      </c>
      <c r="AQ29" s="96">
        <v>30</v>
      </c>
      <c r="AR29" s="99" t="s">
        <v>1105</v>
      </c>
      <c r="AS29" s="7" t="s">
        <v>95</v>
      </c>
      <c r="AT29" s="70" t="s">
        <v>124</v>
      </c>
      <c r="AU29" s="90" t="s">
        <v>162</v>
      </c>
      <c r="AV29" s="167"/>
      <c r="AW29" s="167"/>
      <c r="AX29" s="167"/>
    </row>
    <row r="30" spans="1:50" ht="15" customHeight="1" x14ac:dyDescent="0.2">
      <c r="A30" s="70" t="s">
        <v>736</v>
      </c>
      <c r="B30" s="70" t="s">
        <v>1523</v>
      </c>
      <c r="C30" s="26" t="s">
        <v>1355</v>
      </c>
      <c r="D30" s="26" t="s">
        <v>1107</v>
      </c>
      <c r="E30" s="70" t="s">
        <v>1169</v>
      </c>
      <c r="F30" s="7" t="s">
        <v>1170</v>
      </c>
      <c r="G30" s="7" t="s">
        <v>1283</v>
      </c>
      <c r="H30" s="7" t="s">
        <v>1287</v>
      </c>
      <c r="I30" s="93">
        <v>35430</v>
      </c>
      <c r="J30" s="93">
        <v>71588</v>
      </c>
      <c r="K30" s="26" t="s">
        <v>160</v>
      </c>
      <c r="L30" s="70" t="s">
        <v>1550</v>
      </c>
      <c r="M30" s="7" t="s">
        <v>704</v>
      </c>
      <c r="N30" s="7" t="s">
        <v>699</v>
      </c>
      <c r="O30" s="7" t="s">
        <v>172</v>
      </c>
      <c r="P30" s="70" t="s">
        <v>1669</v>
      </c>
      <c r="Q30" s="96">
        <v>5</v>
      </c>
      <c r="R30" s="96">
        <v>30</v>
      </c>
      <c r="S30" s="96">
        <v>14</v>
      </c>
      <c r="T30" s="96">
        <v>60</v>
      </c>
      <c r="U30" s="96">
        <v>30</v>
      </c>
      <c r="V30" s="96">
        <v>30</v>
      </c>
      <c r="W30" s="7"/>
      <c r="X30" s="96">
        <v>1000</v>
      </c>
      <c r="Y30" s="96">
        <v>0.7</v>
      </c>
      <c r="Z30" s="99">
        <v>0</v>
      </c>
      <c r="AA30" s="99">
        <v>100</v>
      </c>
      <c r="AB30" s="99">
        <v>100</v>
      </c>
      <c r="AC30" s="99">
        <v>1</v>
      </c>
      <c r="AD30" s="99">
        <v>1</v>
      </c>
      <c r="AE30" s="99">
        <v>0</v>
      </c>
      <c r="AF30" s="99">
        <v>1</v>
      </c>
      <c r="AG30" s="70" t="s">
        <v>125</v>
      </c>
      <c r="AH30" s="26" t="s">
        <v>1509</v>
      </c>
      <c r="AI30" s="96">
        <v>5</v>
      </c>
      <c r="AJ30" s="96">
        <v>30</v>
      </c>
      <c r="AK30" s="96">
        <v>0</v>
      </c>
      <c r="AL30" s="99">
        <v>1</v>
      </c>
      <c r="AM30" s="70"/>
      <c r="AN30" s="99" t="s">
        <v>989</v>
      </c>
      <c r="AO30" s="7" t="s">
        <v>161</v>
      </c>
      <c r="AP30" s="96">
        <v>3</v>
      </c>
      <c r="AQ30" s="96">
        <v>30</v>
      </c>
      <c r="AR30" s="99" t="s">
        <v>1106</v>
      </c>
      <c r="AS30" s="7" t="s">
        <v>95</v>
      </c>
      <c r="AT30" s="70" t="s">
        <v>125</v>
      </c>
      <c r="AU30" s="90" t="s">
        <v>162</v>
      </c>
      <c r="AV30" s="167"/>
      <c r="AW30" s="167"/>
      <c r="AX30" s="167"/>
    </row>
    <row r="31" spans="1:50" ht="15" customHeight="1" x14ac:dyDescent="0.2">
      <c r="A31" s="70" t="s">
        <v>737</v>
      </c>
      <c r="B31" s="70" t="s">
        <v>126</v>
      </c>
      <c r="C31" s="26" t="s">
        <v>1355</v>
      </c>
      <c r="D31" s="26" t="s">
        <v>1107</v>
      </c>
      <c r="E31" s="70" t="s">
        <v>1169</v>
      </c>
      <c r="F31" s="7" t="s">
        <v>1170</v>
      </c>
      <c r="G31" s="7" t="s">
        <v>1286</v>
      </c>
      <c r="H31" s="7" t="s">
        <v>1287</v>
      </c>
      <c r="I31" s="93">
        <v>35430</v>
      </c>
      <c r="J31" s="93">
        <v>71588</v>
      </c>
      <c r="K31" s="26" t="s">
        <v>160</v>
      </c>
      <c r="L31" s="70" t="s">
        <v>1550</v>
      </c>
      <c r="M31" s="7" t="s">
        <v>704</v>
      </c>
      <c r="N31" s="7" t="s">
        <v>700</v>
      </c>
      <c r="O31" s="7" t="s">
        <v>172</v>
      </c>
      <c r="P31" s="70" t="s">
        <v>1670</v>
      </c>
      <c r="Q31" s="96">
        <v>5</v>
      </c>
      <c r="R31" s="96">
        <v>30</v>
      </c>
      <c r="S31" s="96">
        <v>14</v>
      </c>
      <c r="T31" s="96">
        <v>60</v>
      </c>
      <c r="U31" s="96">
        <v>30</v>
      </c>
      <c r="V31" s="96">
        <v>30</v>
      </c>
      <c r="W31" s="7"/>
      <c r="X31" s="96">
        <v>1000</v>
      </c>
      <c r="Y31" s="96">
        <v>0.7</v>
      </c>
      <c r="Z31" s="99">
        <v>0</v>
      </c>
      <c r="AA31" s="99">
        <v>50</v>
      </c>
      <c r="AB31" s="99">
        <v>100</v>
      </c>
      <c r="AC31" s="99">
        <v>1</v>
      </c>
      <c r="AD31" s="99">
        <v>1</v>
      </c>
      <c r="AE31" s="99">
        <v>0</v>
      </c>
      <c r="AF31" s="99">
        <v>1</v>
      </c>
      <c r="AG31" s="70" t="s">
        <v>126</v>
      </c>
      <c r="AH31" s="26" t="s">
        <v>1509</v>
      </c>
      <c r="AI31" s="96">
        <v>5</v>
      </c>
      <c r="AJ31" s="96">
        <v>30</v>
      </c>
      <c r="AK31" s="96">
        <v>0</v>
      </c>
      <c r="AL31" s="99">
        <v>1</v>
      </c>
      <c r="AM31" s="70"/>
      <c r="AN31" s="99" t="s">
        <v>990</v>
      </c>
      <c r="AO31" s="7" t="s">
        <v>161</v>
      </c>
      <c r="AP31" s="96">
        <v>3</v>
      </c>
      <c r="AQ31" s="96">
        <v>30</v>
      </c>
      <c r="AR31" s="7" t="s">
        <v>161</v>
      </c>
      <c r="AS31" s="7" t="s">
        <v>161</v>
      </c>
      <c r="AT31" s="70" t="s">
        <v>126</v>
      </c>
      <c r="AU31" s="90" t="s">
        <v>162</v>
      </c>
      <c r="AV31" s="167"/>
      <c r="AW31" s="167"/>
      <c r="AX31" s="167"/>
    </row>
    <row r="32" spans="1:50" ht="15" customHeight="1" x14ac:dyDescent="0.2">
      <c r="A32" s="70" t="s">
        <v>738</v>
      </c>
      <c r="B32" s="70" t="s">
        <v>1524</v>
      </c>
      <c r="C32" s="26" t="s">
        <v>1355</v>
      </c>
      <c r="D32" s="26" t="s">
        <v>1107</v>
      </c>
      <c r="E32" s="70" t="s">
        <v>1169</v>
      </c>
      <c r="F32" s="7" t="s">
        <v>1170</v>
      </c>
      <c r="G32" s="7" t="s">
        <v>1283</v>
      </c>
      <c r="H32" s="7" t="s">
        <v>1287</v>
      </c>
      <c r="I32" s="93">
        <v>35430</v>
      </c>
      <c r="J32" s="93">
        <v>71588</v>
      </c>
      <c r="K32" s="26" t="s">
        <v>160</v>
      </c>
      <c r="L32" s="70" t="s">
        <v>1550</v>
      </c>
      <c r="M32" s="7" t="s">
        <v>704</v>
      </c>
      <c r="N32" s="7" t="s">
        <v>701</v>
      </c>
      <c r="O32" s="7" t="s">
        <v>172</v>
      </c>
      <c r="P32" s="70" t="s">
        <v>1450</v>
      </c>
      <c r="Q32" s="96">
        <v>5</v>
      </c>
      <c r="R32" s="96">
        <v>30</v>
      </c>
      <c r="S32" s="96">
        <v>14</v>
      </c>
      <c r="T32" s="96">
        <v>60</v>
      </c>
      <c r="U32" s="96">
        <v>30</v>
      </c>
      <c r="V32" s="96">
        <v>30</v>
      </c>
      <c r="W32" s="7"/>
      <c r="X32" s="96">
        <v>1000</v>
      </c>
      <c r="Y32" s="96">
        <v>0.7</v>
      </c>
      <c r="Z32" s="99">
        <v>90</v>
      </c>
      <c r="AA32" s="99">
        <v>0</v>
      </c>
      <c r="AB32" s="99">
        <v>100</v>
      </c>
      <c r="AC32" s="99">
        <v>1</v>
      </c>
      <c r="AD32" s="99">
        <v>1</v>
      </c>
      <c r="AE32" s="99">
        <v>0</v>
      </c>
      <c r="AF32" s="99">
        <v>1</v>
      </c>
      <c r="AG32" s="70" t="s">
        <v>666</v>
      </c>
      <c r="AH32" s="26" t="s">
        <v>1509</v>
      </c>
      <c r="AI32" s="96">
        <v>5</v>
      </c>
      <c r="AJ32" s="96">
        <v>30</v>
      </c>
      <c r="AK32" s="96">
        <v>0</v>
      </c>
      <c r="AL32" s="99">
        <v>1</v>
      </c>
      <c r="AM32" s="70"/>
      <c r="AN32" s="99" t="s">
        <v>991</v>
      </c>
      <c r="AO32" s="7" t="s">
        <v>161</v>
      </c>
      <c r="AP32" s="96">
        <v>3</v>
      </c>
      <c r="AQ32" s="96">
        <v>30</v>
      </c>
      <c r="AR32" s="7" t="s">
        <v>161</v>
      </c>
      <c r="AS32" s="7" t="s">
        <v>161</v>
      </c>
      <c r="AT32" s="70" t="s">
        <v>666</v>
      </c>
      <c r="AU32" s="90" t="s">
        <v>162</v>
      </c>
      <c r="AV32" s="167"/>
      <c r="AW32" s="167"/>
      <c r="AX32" s="167"/>
    </row>
    <row r="33" spans="1:50" ht="15" customHeight="1" x14ac:dyDescent="0.2">
      <c r="A33" s="70" t="s">
        <v>739</v>
      </c>
      <c r="B33" s="70" t="s">
        <v>133</v>
      </c>
      <c r="C33" s="26" t="s">
        <v>1355</v>
      </c>
      <c r="D33" s="26" t="s">
        <v>1107</v>
      </c>
      <c r="E33" s="70" t="s">
        <v>1169</v>
      </c>
      <c r="F33" s="7" t="s">
        <v>1281</v>
      </c>
      <c r="G33" s="7" t="s">
        <v>1284</v>
      </c>
      <c r="H33" s="7" t="s">
        <v>1285</v>
      </c>
      <c r="I33" s="93">
        <v>35430</v>
      </c>
      <c r="J33" s="93">
        <v>71588</v>
      </c>
      <c r="K33" s="26" t="s">
        <v>160</v>
      </c>
      <c r="L33" s="70" t="s">
        <v>1550</v>
      </c>
      <c r="M33" s="7" t="s">
        <v>704</v>
      </c>
      <c r="N33" s="7" t="s">
        <v>702</v>
      </c>
      <c r="O33" s="7" t="s">
        <v>1342</v>
      </c>
      <c r="P33" s="7" t="s">
        <v>1411</v>
      </c>
      <c r="Q33" s="96">
        <v>5</v>
      </c>
      <c r="R33" s="96">
        <v>30</v>
      </c>
      <c r="S33" s="96">
        <v>14</v>
      </c>
      <c r="T33" s="96">
        <v>60</v>
      </c>
      <c r="U33" s="96">
        <v>30</v>
      </c>
      <c r="V33" s="96">
        <v>30</v>
      </c>
      <c r="W33" s="7"/>
      <c r="X33" s="96">
        <v>1000</v>
      </c>
      <c r="Y33" s="96">
        <v>0.7</v>
      </c>
      <c r="Z33" s="99">
        <v>200</v>
      </c>
      <c r="AA33" s="99">
        <v>0</v>
      </c>
      <c r="AB33" s="99">
        <v>100</v>
      </c>
      <c r="AC33" s="99">
        <v>1</v>
      </c>
      <c r="AD33" s="99">
        <v>1</v>
      </c>
      <c r="AE33" s="99">
        <v>0</v>
      </c>
      <c r="AF33" s="99">
        <v>1</v>
      </c>
      <c r="AG33" s="70" t="s">
        <v>133</v>
      </c>
      <c r="AH33" s="26" t="s">
        <v>1509</v>
      </c>
      <c r="AI33" s="96">
        <v>5</v>
      </c>
      <c r="AJ33" s="96">
        <v>30</v>
      </c>
      <c r="AK33" s="96">
        <v>0</v>
      </c>
      <c r="AL33" s="99">
        <v>1</v>
      </c>
      <c r="AM33" s="70"/>
      <c r="AN33" s="7" t="s">
        <v>95</v>
      </c>
      <c r="AO33" s="99" t="s">
        <v>1110</v>
      </c>
      <c r="AP33" s="96">
        <v>3</v>
      </c>
      <c r="AQ33" s="96">
        <v>30</v>
      </c>
      <c r="AR33" s="7" t="s">
        <v>644</v>
      </c>
      <c r="AS33" s="7" t="s">
        <v>95</v>
      </c>
      <c r="AT33" s="70" t="s">
        <v>133</v>
      </c>
      <c r="AU33" s="90" t="s">
        <v>162</v>
      </c>
      <c r="AV33" s="167"/>
      <c r="AW33" s="167"/>
      <c r="AX33" s="167"/>
    </row>
    <row r="34" spans="1:50" ht="15" customHeight="1" x14ac:dyDescent="0.2">
      <c r="A34" s="70" t="s">
        <v>740</v>
      </c>
      <c r="B34" s="70" t="s">
        <v>134</v>
      </c>
      <c r="C34" s="26" t="s">
        <v>1355</v>
      </c>
      <c r="D34" s="26" t="s">
        <v>1107</v>
      </c>
      <c r="E34" s="70" t="s">
        <v>1169</v>
      </c>
      <c r="F34" s="7" t="s">
        <v>307</v>
      </c>
      <c r="G34" s="7" t="s">
        <v>1284</v>
      </c>
      <c r="H34" s="7" t="s">
        <v>307</v>
      </c>
      <c r="I34" s="93">
        <v>35430</v>
      </c>
      <c r="J34" s="93">
        <v>71588</v>
      </c>
      <c r="K34" s="26" t="s">
        <v>160</v>
      </c>
      <c r="L34" s="70" t="s">
        <v>1550</v>
      </c>
      <c r="M34" s="7" t="s">
        <v>704</v>
      </c>
      <c r="N34" s="7" t="s">
        <v>702</v>
      </c>
      <c r="O34" s="7" t="s">
        <v>1666</v>
      </c>
      <c r="P34" s="70" t="s">
        <v>1412</v>
      </c>
      <c r="Q34" s="96">
        <v>5</v>
      </c>
      <c r="R34" s="96">
        <v>30</v>
      </c>
      <c r="S34" s="96">
        <v>14</v>
      </c>
      <c r="T34" s="96">
        <v>60</v>
      </c>
      <c r="U34" s="96">
        <v>30</v>
      </c>
      <c r="V34" s="96">
        <v>30</v>
      </c>
      <c r="W34" s="7"/>
      <c r="X34" s="96">
        <v>1000</v>
      </c>
      <c r="Y34" s="96">
        <v>0.7</v>
      </c>
      <c r="Z34" s="99">
        <v>220</v>
      </c>
      <c r="AA34" s="99">
        <v>0</v>
      </c>
      <c r="AB34" s="99">
        <v>100</v>
      </c>
      <c r="AC34" s="99">
        <v>1</v>
      </c>
      <c r="AD34" s="99">
        <v>1</v>
      </c>
      <c r="AE34" s="99">
        <v>0</v>
      </c>
      <c r="AF34" s="99">
        <v>1</v>
      </c>
      <c r="AG34" s="70" t="s">
        <v>134</v>
      </c>
      <c r="AH34" s="26" t="s">
        <v>1509</v>
      </c>
      <c r="AI34" s="96">
        <v>5</v>
      </c>
      <c r="AJ34" s="96">
        <v>30</v>
      </c>
      <c r="AK34" s="96">
        <v>0</v>
      </c>
      <c r="AL34" s="99">
        <v>1</v>
      </c>
      <c r="AM34" s="70" t="s">
        <v>746</v>
      </c>
      <c r="AN34" s="7" t="s">
        <v>95</v>
      </c>
      <c r="AO34" s="99" t="s">
        <v>1111</v>
      </c>
      <c r="AP34" s="96">
        <v>3</v>
      </c>
      <c r="AQ34" s="96">
        <v>30</v>
      </c>
      <c r="AR34" s="7" t="s">
        <v>644</v>
      </c>
      <c r="AS34" s="7" t="s">
        <v>95</v>
      </c>
      <c r="AT34" s="70" t="s">
        <v>134</v>
      </c>
      <c r="AU34" s="90" t="s">
        <v>162</v>
      </c>
      <c r="AV34" s="167"/>
      <c r="AW34" s="167"/>
      <c r="AX34" s="167"/>
    </row>
    <row r="35" spans="1:50" ht="15" customHeight="1" x14ac:dyDescent="0.2">
      <c r="A35" s="70" t="s">
        <v>741</v>
      </c>
      <c r="B35" s="70" t="s">
        <v>128</v>
      </c>
      <c r="C35" s="26" t="s">
        <v>1355</v>
      </c>
      <c r="D35" s="26" t="s">
        <v>1107</v>
      </c>
      <c r="E35" s="70" t="s">
        <v>1169</v>
      </c>
      <c r="F35" s="7" t="s">
        <v>1172</v>
      </c>
      <c r="G35" s="7" t="s">
        <v>1284</v>
      </c>
      <c r="H35" s="7" t="s">
        <v>1172</v>
      </c>
      <c r="I35" s="93">
        <v>35430</v>
      </c>
      <c r="J35" s="93">
        <v>71588</v>
      </c>
      <c r="K35" s="26" t="s">
        <v>160</v>
      </c>
      <c r="L35" s="70" t="s">
        <v>1550</v>
      </c>
      <c r="M35" s="7" t="s">
        <v>704</v>
      </c>
      <c r="N35" s="7" t="s">
        <v>702</v>
      </c>
      <c r="O35" s="7" t="s">
        <v>1667</v>
      </c>
      <c r="P35" s="7" t="s">
        <v>1413</v>
      </c>
      <c r="Q35" s="96">
        <v>5</v>
      </c>
      <c r="R35" s="96">
        <v>30</v>
      </c>
      <c r="S35" s="96">
        <v>14</v>
      </c>
      <c r="T35" s="96">
        <v>60</v>
      </c>
      <c r="U35" s="96">
        <v>30</v>
      </c>
      <c r="V35" s="96">
        <v>30</v>
      </c>
      <c r="W35" s="7"/>
      <c r="X35" s="96">
        <v>1000</v>
      </c>
      <c r="Y35" s="96">
        <v>0.7</v>
      </c>
      <c r="Z35" s="99">
        <v>17500</v>
      </c>
      <c r="AA35" s="99">
        <v>0</v>
      </c>
      <c r="AB35" s="99">
        <v>100</v>
      </c>
      <c r="AC35" s="99">
        <v>1</v>
      </c>
      <c r="AD35" s="99">
        <v>1</v>
      </c>
      <c r="AE35" s="99">
        <v>0</v>
      </c>
      <c r="AF35" s="99">
        <v>1</v>
      </c>
      <c r="AG35" s="70" t="s">
        <v>128</v>
      </c>
      <c r="AH35" s="26" t="s">
        <v>1509</v>
      </c>
      <c r="AI35" s="96">
        <v>5</v>
      </c>
      <c r="AJ35" s="96">
        <v>30</v>
      </c>
      <c r="AK35" s="96">
        <v>0</v>
      </c>
      <c r="AL35" s="99">
        <v>1</v>
      </c>
      <c r="AM35" s="70" t="s">
        <v>746</v>
      </c>
      <c r="AN35" s="7" t="s">
        <v>95</v>
      </c>
      <c r="AO35" s="99" t="s">
        <v>1112</v>
      </c>
      <c r="AP35" s="96">
        <v>3</v>
      </c>
      <c r="AQ35" s="96">
        <v>30</v>
      </c>
      <c r="AR35" s="7" t="s">
        <v>644</v>
      </c>
      <c r="AS35" s="7" t="s">
        <v>95</v>
      </c>
      <c r="AT35" s="70" t="s">
        <v>128</v>
      </c>
      <c r="AU35" s="90" t="s">
        <v>162</v>
      </c>
      <c r="AV35" s="167"/>
      <c r="AW35" s="167"/>
      <c r="AX35" s="167"/>
    </row>
    <row r="36" spans="1:50" ht="15" customHeight="1" x14ac:dyDescent="0.2">
      <c r="A36" s="70" t="s">
        <v>742</v>
      </c>
      <c r="B36" s="70" t="s">
        <v>674</v>
      </c>
      <c r="C36" s="26" t="s">
        <v>1355</v>
      </c>
      <c r="D36" s="26" t="s">
        <v>1107</v>
      </c>
      <c r="E36" s="70" t="s">
        <v>1169</v>
      </c>
      <c r="F36" s="7" t="s">
        <v>1293</v>
      </c>
      <c r="G36" s="7" t="s">
        <v>1284</v>
      </c>
      <c r="H36" s="7" t="s">
        <v>1293</v>
      </c>
      <c r="I36" s="93">
        <v>35430</v>
      </c>
      <c r="J36" s="93">
        <v>71588</v>
      </c>
      <c r="K36" s="26" t="s">
        <v>160</v>
      </c>
      <c r="L36" s="70" t="s">
        <v>1550</v>
      </c>
      <c r="M36" s="7" t="s">
        <v>704</v>
      </c>
      <c r="N36" s="7" t="s">
        <v>702</v>
      </c>
      <c r="O36" s="7" t="s">
        <v>172</v>
      </c>
      <c r="P36" s="7" t="s">
        <v>1414</v>
      </c>
      <c r="Q36" s="96">
        <v>5</v>
      </c>
      <c r="R36" s="96">
        <v>30</v>
      </c>
      <c r="S36" s="96">
        <v>14</v>
      </c>
      <c r="T36" s="96">
        <v>60</v>
      </c>
      <c r="U36" s="96">
        <v>30</v>
      </c>
      <c r="V36" s="96">
        <v>30</v>
      </c>
      <c r="W36" s="7"/>
      <c r="X36" s="96">
        <v>1000</v>
      </c>
      <c r="Y36" s="96">
        <v>0.7</v>
      </c>
      <c r="Z36" s="99">
        <v>50</v>
      </c>
      <c r="AA36" s="99">
        <v>0</v>
      </c>
      <c r="AB36" s="99">
        <v>100</v>
      </c>
      <c r="AC36" s="99">
        <v>1</v>
      </c>
      <c r="AD36" s="99">
        <v>1</v>
      </c>
      <c r="AE36" s="99">
        <v>0</v>
      </c>
      <c r="AF36" s="99">
        <v>1</v>
      </c>
      <c r="AG36" s="70" t="s">
        <v>674</v>
      </c>
      <c r="AH36" s="26" t="s">
        <v>1509</v>
      </c>
      <c r="AI36" s="96">
        <v>5</v>
      </c>
      <c r="AJ36" s="96">
        <v>30</v>
      </c>
      <c r="AK36" s="96">
        <v>0</v>
      </c>
      <c r="AL36" s="99">
        <v>1</v>
      </c>
      <c r="AM36" s="70" t="s">
        <v>746</v>
      </c>
      <c r="AN36" s="99" t="s">
        <v>992</v>
      </c>
      <c r="AO36" s="7" t="s">
        <v>644</v>
      </c>
      <c r="AP36" s="96">
        <v>3</v>
      </c>
      <c r="AQ36" s="96">
        <v>30</v>
      </c>
      <c r="AR36" s="99" t="s">
        <v>1087</v>
      </c>
      <c r="AS36" s="7" t="s">
        <v>161</v>
      </c>
      <c r="AT36" s="70" t="s">
        <v>674</v>
      </c>
      <c r="AU36" s="90" t="s">
        <v>162</v>
      </c>
      <c r="AV36" s="167"/>
      <c r="AW36" s="167"/>
      <c r="AX36" s="167"/>
    </row>
    <row r="37" spans="1:50" ht="15" customHeight="1" x14ac:dyDescent="0.2">
      <c r="A37" s="70" t="s">
        <v>743</v>
      </c>
      <c r="B37" s="70" t="s">
        <v>129</v>
      </c>
      <c r="C37" s="26" t="s">
        <v>1355</v>
      </c>
      <c r="D37" s="26" t="s">
        <v>1107</v>
      </c>
      <c r="E37" s="70" t="s">
        <v>1169</v>
      </c>
      <c r="F37" s="7" t="s">
        <v>1170</v>
      </c>
      <c r="G37" s="7" t="s">
        <v>1286</v>
      </c>
      <c r="H37" s="7" t="s">
        <v>1287</v>
      </c>
      <c r="I37" s="93">
        <v>35430</v>
      </c>
      <c r="J37" s="93">
        <v>71588</v>
      </c>
      <c r="K37" s="26" t="s">
        <v>160</v>
      </c>
      <c r="L37" s="70" t="s">
        <v>1550</v>
      </c>
      <c r="M37" s="7" t="s">
        <v>704</v>
      </c>
      <c r="N37" s="7" t="s">
        <v>702</v>
      </c>
      <c r="O37" s="7" t="s">
        <v>172</v>
      </c>
      <c r="P37" s="7" t="s">
        <v>1451</v>
      </c>
      <c r="Q37" s="96">
        <v>5</v>
      </c>
      <c r="R37" s="96">
        <v>30</v>
      </c>
      <c r="S37" s="96">
        <v>14</v>
      </c>
      <c r="T37" s="96">
        <v>60</v>
      </c>
      <c r="U37" s="96">
        <v>30</v>
      </c>
      <c r="V37" s="96">
        <v>30</v>
      </c>
      <c r="W37" s="7"/>
      <c r="X37" s="96">
        <v>1000</v>
      </c>
      <c r="Y37" s="96">
        <v>0.7</v>
      </c>
      <c r="Z37" s="99">
        <v>0</v>
      </c>
      <c r="AA37" s="99">
        <v>50</v>
      </c>
      <c r="AB37" s="99">
        <v>100</v>
      </c>
      <c r="AC37" s="99">
        <v>1</v>
      </c>
      <c r="AD37" s="99">
        <v>1</v>
      </c>
      <c r="AE37" s="99">
        <v>0</v>
      </c>
      <c r="AF37" s="99">
        <v>1</v>
      </c>
      <c r="AG37" s="70" t="s">
        <v>129</v>
      </c>
      <c r="AH37" s="26" t="s">
        <v>1509</v>
      </c>
      <c r="AI37" s="96">
        <v>5</v>
      </c>
      <c r="AJ37" s="96">
        <v>30</v>
      </c>
      <c r="AK37" s="96">
        <v>0</v>
      </c>
      <c r="AL37" s="99">
        <v>1</v>
      </c>
      <c r="AM37" s="70" t="s">
        <v>746</v>
      </c>
      <c r="AN37" s="99" t="s">
        <v>993</v>
      </c>
      <c r="AO37" s="7" t="s">
        <v>161</v>
      </c>
      <c r="AP37" s="96">
        <v>3</v>
      </c>
      <c r="AQ37" s="96">
        <v>30</v>
      </c>
      <c r="AR37" s="7" t="s">
        <v>161</v>
      </c>
      <c r="AS37" s="7" t="s">
        <v>161</v>
      </c>
      <c r="AT37" s="70" t="s">
        <v>129</v>
      </c>
      <c r="AU37" s="90" t="s">
        <v>162</v>
      </c>
      <c r="AV37" s="167"/>
      <c r="AW37" s="167"/>
      <c r="AX37" s="167"/>
    </row>
    <row r="38" spans="1:50" ht="15" customHeight="1" x14ac:dyDescent="0.2">
      <c r="A38" s="70" t="s">
        <v>744</v>
      </c>
      <c r="B38" s="70" t="s">
        <v>1525</v>
      </c>
      <c r="C38" s="26" t="s">
        <v>1355</v>
      </c>
      <c r="D38" s="26" t="s">
        <v>1107</v>
      </c>
      <c r="E38" s="70" t="s">
        <v>1169</v>
      </c>
      <c r="F38" s="7" t="s">
        <v>1281</v>
      </c>
      <c r="G38" s="7" t="s">
        <v>1284</v>
      </c>
      <c r="H38" s="7" t="s">
        <v>1285</v>
      </c>
      <c r="I38" s="93">
        <v>35430</v>
      </c>
      <c r="J38" s="93">
        <v>71588</v>
      </c>
      <c r="K38" s="26" t="s">
        <v>160</v>
      </c>
      <c r="L38" s="70"/>
      <c r="M38" s="7"/>
      <c r="N38" s="7"/>
      <c r="O38" s="7" t="s">
        <v>1342</v>
      </c>
      <c r="P38" s="7" t="s">
        <v>1671</v>
      </c>
      <c r="Q38" s="96">
        <v>5</v>
      </c>
      <c r="R38" s="96">
        <v>30</v>
      </c>
      <c r="S38" s="96">
        <v>14</v>
      </c>
      <c r="T38" s="96">
        <v>60</v>
      </c>
      <c r="U38" s="96">
        <v>30</v>
      </c>
      <c r="V38" s="96">
        <v>30</v>
      </c>
      <c r="W38" s="7"/>
      <c r="X38" s="96">
        <v>1000</v>
      </c>
      <c r="Y38" s="96">
        <v>0.7</v>
      </c>
      <c r="Z38" s="99">
        <v>-200</v>
      </c>
      <c r="AA38" s="99">
        <v>450</v>
      </c>
      <c r="AB38" s="99">
        <v>100</v>
      </c>
      <c r="AC38" s="99">
        <v>1</v>
      </c>
      <c r="AD38" s="99">
        <v>1</v>
      </c>
      <c r="AE38" s="99">
        <v>0</v>
      </c>
      <c r="AF38" s="99">
        <v>1</v>
      </c>
      <c r="AG38" s="70" t="s">
        <v>119</v>
      </c>
      <c r="AH38" s="26" t="s">
        <v>1509</v>
      </c>
      <c r="AI38" s="96">
        <v>5</v>
      </c>
      <c r="AJ38" s="96">
        <v>30</v>
      </c>
      <c r="AK38" s="96">
        <v>0</v>
      </c>
      <c r="AL38" s="99">
        <v>1</v>
      </c>
      <c r="AM38" s="70"/>
      <c r="AN38" s="7" t="s">
        <v>95</v>
      </c>
      <c r="AO38" s="99" t="s">
        <v>1113</v>
      </c>
      <c r="AP38" s="96">
        <v>3</v>
      </c>
      <c r="AQ38" s="96">
        <v>30</v>
      </c>
      <c r="AR38" s="99" t="s">
        <v>1130</v>
      </c>
      <c r="AS38" s="7" t="s">
        <v>95</v>
      </c>
      <c r="AT38" s="70" t="s">
        <v>119</v>
      </c>
      <c r="AU38" s="90" t="s">
        <v>162</v>
      </c>
      <c r="AV38" s="167"/>
      <c r="AW38" s="167"/>
      <c r="AX38" s="167"/>
    </row>
    <row r="39" spans="1:50" ht="15" customHeight="1" x14ac:dyDescent="0.2">
      <c r="A39" s="70" t="s">
        <v>745</v>
      </c>
      <c r="B39" s="70" t="s">
        <v>1526</v>
      </c>
      <c r="C39" s="26" t="s">
        <v>1355</v>
      </c>
      <c r="D39" s="26" t="s">
        <v>1107</v>
      </c>
      <c r="E39" s="70" t="s">
        <v>1280</v>
      </c>
      <c r="F39" s="7" t="s">
        <v>1170</v>
      </c>
      <c r="G39" s="7" t="s">
        <v>1291</v>
      </c>
      <c r="H39" s="7"/>
      <c r="I39" s="93">
        <v>35430</v>
      </c>
      <c r="J39" s="93">
        <v>71588</v>
      </c>
      <c r="K39" s="26" t="s">
        <v>160</v>
      </c>
      <c r="L39" s="70"/>
      <c r="M39" s="7"/>
      <c r="N39" s="7"/>
      <c r="O39" s="7" t="s">
        <v>172</v>
      </c>
      <c r="P39" s="140" t="s">
        <v>1452</v>
      </c>
      <c r="Q39" s="96">
        <v>5</v>
      </c>
      <c r="R39" s="96">
        <v>30</v>
      </c>
      <c r="S39" s="96">
        <v>14</v>
      </c>
      <c r="T39" s="96">
        <v>60</v>
      </c>
      <c r="U39" s="96">
        <v>30</v>
      </c>
      <c r="V39" s="96">
        <v>30</v>
      </c>
      <c r="W39" s="7"/>
      <c r="X39" s="96">
        <v>1000</v>
      </c>
      <c r="Y39" s="96">
        <v>0.7</v>
      </c>
      <c r="Z39" s="99">
        <v>50</v>
      </c>
      <c r="AA39" s="99">
        <v>150</v>
      </c>
      <c r="AB39" s="99">
        <v>100</v>
      </c>
      <c r="AC39" s="99">
        <v>1</v>
      </c>
      <c r="AD39" s="99">
        <v>1</v>
      </c>
      <c r="AE39" s="99">
        <v>0</v>
      </c>
      <c r="AF39" s="99">
        <v>1</v>
      </c>
      <c r="AG39" s="70" t="s">
        <v>65</v>
      </c>
      <c r="AH39" s="26" t="s">
        <v>1509</v>
      </c>
      <c r="AI39" s="96">
        <v>5</v>
      </c>
      <c r="AJ39" s="96">
        <v>30</v>
      </c>
      <c r="AK39" s="96">
        <v>0</v>
      </c>
      <c r="AL39" s="99">
        <v>1</v>
      </c>
      <c r="AM39" s="70"/>
      <c r="AN39" s="99" t="s">
        <v>1000</v>
      </c>
      <c r="AO39" s="7" t="s">
        <v>161</v>
      </c>
      <c r="AP39" s="96">
        <v>3</v>
      </c>
      <c r="AQ39" s="96">
        <v>30</v>
      </c>
      <c r="AR39" s="99" t="s">
        <v>1088</v>
      </c>
      <c r="AS39" s="7" t="s">
        <v>650</v>
      </c>
      <c r="AT39" s="70" t="s">
        <v>65</v>
      </c>
      <c r="AU39" s="90" t="s">
        <v>162</v>
      </c>
      <c r="AV39" s="167"/>
      <c r="AW39" s="167"/>
      <c r="AX39" s="167"/>
    </row>
    <row r="40" spans="1:50" ht="15" customHeight="1" x14ac:dyDescent="0.2">
      <c r="A40" s="70" t="s">
        <v>746</v>
      </c>
      <c r="B40" s="70" t="s">
        <v>1527</v>
      </c>
      <c r="C40" s="26" t="s">
        <v>1355</v>
      </c>
      <c r="D40" s="26" t="s">
        <v>1107</v>
      </c>
      <c r="E40" s="70" t="s">
        <v>1169</v>
      </c>
      <c r="F40" s="7" t="s">
        <v>1287</v>
      </c>
      <c r="G40" s="7" t="s">
        <v>1288</v>
      </c>
      <c r="H40" s="7"/>
      <c r="I40" s="93">
        <v>35430</v>
      </c>
      <c r="J40" s="93">
        <v>71588</v>
      </c>
      <c r="K40" s="26" t="s">
        <v>160</v>
      </c>
      <c r="L40" s="70"/>
      <c r="M40" s="7"/>
      <c r="N40" s="7"/>
      <c r="O40" s="7" t="s">
        <v>1341</v>
      </c>
      <c r="P40" s="140" t="s">
        <v>1415</v>
      </c>
      <c r="Q40" s="96">
        <v>5</v>
      </c>
      <c r="R40" s="96">
        <v>30</v>
      </c>
      <c r="S40" s="96">
        <v>14</v>
      </c>
      <c r="T40" s="96">
        <v>60</v>
      </c>
      <c r="U40" s="96">
        <v>30</v>
      </c>
      <c r="V40" s="96">
        <v>30</v>
      </c>
      <c r="W40" s="7"/>
      <c r="X40" s="96">
        <v>1000</v>
      </c>
      <c r="Y40" s="96">
        <v>0.7</v>
      </c>
      <c r="Z40" s="99">
        <v>100</v>
      </c>
      <c r="AA40" s="99">
        <v>50</v>
      </c>
      <c r="AB40" s="99">
        <v>100</v>
      </c>
      <c r="AC40" s="99">
        <v>1</v>
      </c>
      <c r="AD40" s="99">
        <v>1</v>
      </c>
      <c r="AE40" s="99">
        <v>0</v>
      </c>
      <c r="AF40" s="99">
        <v>1</v>
      </c>
      <c r="AG40" s="70" t="s">
        <v>131</v>
      </c>
      <c r="AH40" s="26" t="s">
        <v>1509</v>
      </c>
      <c r="AI40" s="96">
        <v>5</v>
      </c>
      <c r="AJ40" s="96">
        <v>30</v>
      </c>
      <c r="AK40" s="96">
        <v>0</v>
      </c>
      <c r="AL40" s="99">
        <v>1</v>
      </c>
      <c r="AM40" s="70"/>
      <c r="AN40" s="7" t="s">
        <v>161</v>
      </c>
      <c r="AO40" s="7" t="s">
        <v>650</v>
      </c>
      <c r="AP40" s="96">
        <v>3</v>
      </c>
      <c r="AQ40" s="96">
        <v>30</v>
      </c>
      <c r="AR40" s="99" t="s">
        <v>1131</v>
      </c>
      <c r="AS40" s="99" t="s">
        <v>1125</v>
      </c>
      <c r="AT40" s="70" t="s">
        <v>131</v>
      </c>
      <c r="AU40" s="90" t="s">
        <v>162</v>
      </c>
      <c r="AV40" s="167"/>
      <c r="AW40" s="167"/>
      <c r="AX40" s="167"/>
    </row>
    <row r="41" spans="1:50" ht="15" customHeight="1" x14ac:dyDescent="0.2">
      <c r="A41" s="70" t="s">
        <v>747</v>
      </c>
      <c r="B41" s="70" t="s">
        <v>1528</v>
      </c>
      <c r="C41" s="26" t="s">
        <v>1355</v>
      </c>
      <c r="D41" s="26" t="s">
        <v>1107</v>
      </c>
      <c r="E41" s="70" t="s">
        <v>1169</v>
      </c>
      <c r="F41" s="7" t="s">
        <v>1172</v>
      </c>
      <c r="G41" s="7" t="s">
        <v>1284</v>
      </c>
      <c r="H41" s="7" t="s">
        <v>1172</v>
      </c>
      <c r="I41" s="93">
        <v>35430</v>
      </c>
      <c r="J41" s="93">
        <v>71588</v>
      </c>
      <c r="K41" s="26" t="s">
        <v>160</v>
      </c>
      <c r="L41" s="70"/>
      <c r="M41" s="7"/>
      <c r="N41" s="7"/>
      <c r="O41" s="7" t="s">
        <v>1666</v>
      </c>
      <c r="P41" s="7" t="s">
        <v>1416</v>
      </c>
      <c r="Q41" s="96">
        <v>5</v>
      </c>
      <c r="R41" s="96">
        <v>30</v>
      </c>
      <c r="S41" s="96">
        <v>14</v>
      </c>
      <c r="T41" s="96">
        <v>60</v>
      </c>
      <c r="U41" s="96">
        <v>30</v>
      </c>
      <c r="V41" s="96">
        <v>30</v>
      </c>
      <c r="W41" s="7"/>
      <c r="X41" s="96">
        <v>1000</v>
      </c>
      <c r="Y41" s="96">
        <v>0.7</v>
      </c>
      <c r="Z41" s="99">
        <v>25000</v>
      </c>
      <c r="AA41" s="99">
        <v>0</v>
      </c>
      <c r="AB41" s="99">
        <v>100</v>
      </c>
      <c r="AC41" s="99">
        <v>1</v>
      </c>
      <c r="AD41" s="99">
        <v>1</v>
      </c>
      <c r="AE41" s="99">
        <v>0</v>
      </c>
      <c r="AF41" s="99">
        <v>1</v>
      </c>
      <c r="AG41" s="70" t="s">
        <v>108</v>
      </c>
      <c r="AH41" s="26" t="s">
        <v>1509</v>
      </c>
      <c r="AI41" s="96">
        <v>5</v>
      </c>
      <c r="AJ41" s="96">
        <v>30</v>
      </c>
      <c r="AK41" s="96">
        <v>0</v>
      </c>
      <c r="AL41" s="99">
        <v>1</v>
      </c>
      <c r="AM41" s="70" t="s">
        <v>746</v>
      </c>
      <c r="AN41" s="7" t="s">
        <v>994</v>
      </c>
      <c r="AO41" s="7" t="s">
        <v>650</v>
      </c>
      <c r="AP41" s="96">
        <v>3</v>
      </c>
      <c r="AQ41" s="96">
        <v>30</v>
      </c>
      <c r="AR41" s="99" t="s">
        <v>1089</v>
      </c>
      <c r="AS41" s="7" t="s">
        <v>95</v>
      </c>
      <c r="AT41" s="70" t="s">
        <v>108</v>
      </c>
      <c r="AU41" s="90" t="s">
        <v>162</v>
      </c>
      <c r="AV41" s="167"/>
      <c r="AW41" s="167"/>
      <c r="AX41" s="167"/>
    </row>
    <row r="42" spans="1:50" ht="15" customHeight="1" x14ac:dyDescent="0.2">
      <c r="A42" s="70" t="s">
        <v>748</v>
      </c>
      <c r="B42" s="70" t="s">
        <v>109</v>
      </c>
      <c r="C42" s="26" t="s">
        <v>1355</v>
      </c>
      <c r="D42" s="26" t="s">
        <v>1107</v>
      </c>
      <c r="E42" s="70" t="s">
        <v>1169</v>
      </c>
      <c r="F42" s="7" t="s">
        <v>307</v>
      </c>
      <c r="G42" s="7" t="s">
        <v>1289</v>
      </c>
      <c r="H42" s="7" t="s">
        <v>307</v>
      </c>
      <c r="I42" s="93">
        <v>35430</v>
      </c>
      <c r="J42" s="93">
        <v>71588</v>
      </c>
      <c r="K42" s="26" t="s">
        <v>160</v>
      </c>
      <c r="L42" s="70"/>
      <c r="M42" s="7"/>
      <c r="N42" s="7"/>
      <c r="O42" s="7" t="s">
        <v>1666</v>
      </c>
      <c r="P42" s="70" t="s">
        <v>1417</v>
      </c>
      <c r="Q42" s="96">
        <v>5</v>
      </c>
      <c r="R42" s="96">
        <v>30</v>
      </c>
      <c r="S42" s="96">
        <v>14</v>
      </c>
      <c r="T42" s="96">
        <v>60</v>
      </c>
      <c r="U42" s="96">
        <v>30</v>
      </c>
      <c r="V42" s="96">
        <v>30</v>
      </c>
      <c r="W42" s="7"/>
      <c r="X42" s="96">
        <v>1000</v>
      </c>
      <c r="Y42" s="96">
        <v>0.7</v>
      </c>
      <c r="Z42" s="99">
        <v>0</v>
      </c>
      <c r="AA42" s="99">
        <v>50</v>
      </c>
      <c r="AB42" s="99">
        <v>100</v>
      </c>
      <c r="AC42" s="99">
        <v>1</v>
      </c>
      <c r="AD42" s="99">
        <v>1</v>
      </c>
      <c r="AE42" s="99">
        <v>0</v>
      </c>
      <c r="AF42" s="99">
        <v>1</v>
      </c>
      <c r="AG42" s="70" t="s">
        <v>109</v>
      </c>
      <c r="AH42" s="26" t="s">
        <v>1509</v>
      </c>
      <c r="AI42" s="96">
        <v>5</v>
      </c>
      <c r="AJ42" s="96">
        <v>30</v>
      </c>
      <c r="AK42" s="96">
        <v>0</v>
      </c>
      <c r="AL42" s="99">
        <v>1</v>
      </c>
      <c r="AM42" s="70"/>
      <c r="AN42" s="7" t="s">
        <v>995</v>
      </c>
      <c r="AO42" s="7" t="s">
        <v>161</v>
      </c>
      <c r="AP42" s="96">
        <v>3</v>
      </c>
      <c r="AQ42" s="96">
        <v>30</v>
      </c>
      <c r="AR42" s="7" t="s">
        <v>161</v>
      </c>
      <c r="AS42" s="7" t="s">
        <v>161</v>
      </c>
      <c r="AT42" s="70" t="s">
        <v>109</v>
      </c>
      <c r="AU42" s="90" t="s">
        <v>162</v>
      </c>
      <c r="AV42" s="167"/>
      <c r="AW42" s="167"/>
      <c r="AX42" s="167"/>
    </row>
    <row r="43" spans="1:50" ht="15" customHeight="1" x14ac:dyDescent="0.2">
      <c r="A43" s="70" t="s">
        <v>749</v>
      </c>
      <c r="B43" s="70" t="s">
        <v>1529</v>
      </c>
      <c r="C43" s="26" t="s">
        <v>1355</v>
      </c>
      <c r="D43" s="26" t="s">
        <v>1107</v>
      </c>
      <c r="E43" s="70" t="s">
        <v>1169</v>
      </c>
      <c r="F43" s="7" t="s">
        <v>1287</v>
      </c>
      <c r="G43" s="7" t="s">
        <v>1289</v>
      </c>
      <c r="H43" s="7" t="s">
        <v>1287</v>
      </c>
      <c r="I43" s="93">
        <v>35430</v>
      </c>
      <c r="J43" s="93">
        <v>71588</v>
      </c>
      <c r="K43" s="26" t="s">
        <v>160</v>
      </c>
      <c r="L43" s="70"/>
      <c r="M43" s="7"/>
      <c r="N43" s="7"/>
      <c r="O43" s="7" t="s">
        <v>1666</v>
      </c>
      <c r="P43" s="7" t="s">
        <v>1418</v>
      </c>
      <c r="Q43" s="96">
        <v>5</v>
      </c>
      <c r="R43" s="96">
        <v>30</v>
      </c>
      <c r="S43" s="96">
        <v>14</v>
      </c>
      <c r="T43" s="96">
        <v>60</v>
      </c>
      <c r="U43" s="96">
        <v>30</v>
      </c>
      <c r="V43" s="96">
        <v>30</v>
      </c>
      <c r="W43" s="7"/>
      <c r="X43" s="96">
        <v>1000</v>
      </c>
      <c r="Y43" s="96">
        <v>0.7</v>
      </c>
      <c r="Z43" s="99">
        <v>-25</v>
      </c>
      <c r="AA43" s="99">
        <v>100</v>
      </c>
      <c r="AB43" s="99">
        <v>100</v>
      </c>
      <c r="AC43" s="99">
        <v>1</v>
      </c>
      <c r="AD43" s="99">
        <v>1</v>
      </c>
      <c r="AE43" s="99">
        <v>0</v>
      </c>
      <c r="AF43" s="99">
        <v>1</v>
      </c>
      <c r="AG43" s="70" t="s">
        <v>97</v>
      </c>
      <c r="AH43" s="26" t="s">
        <v>1509</v>
      </c>
      <c r="AI43" s="96">
        <v>5</v>
      </c>
      <c r="AJ43" s="96">
        <v>30</v>
      </c>
      <c r="AK43" s="96">
        <v>0</v>
      </c>
      <c r="AL43" s="99">
        <v>1</v>
      </c>
      <c r="AM43" s="70"/>
      <c r="AN43" s="7" t="s">
        <v>996</v>
      </c>
      <c r="AO43" s="7" t="s">
        <v>161</v>
      </c>
      <c r="AP43" s="96">
        <v>3</v>
      </c>
      <c r="AQ43" s="96">
        <v>30</v>
      </c>
      <c r="AR43" s="7" t="s">
        <v>161</v>
      </c>
      <c r="AS43" s="7" t="s">
        <v>161</v>
      </c>
      <c r="AT43" s="70" t="s">
        <v>97</v>
      </c>
      <c r="AU43" s="90" t="s">
        <v>162</v>
      </c>
      <c r="AV43" s="167"/>
      <c r="AW43" s="167"/>
      <c r="AX43" s="167"/>
    </row>
    <row r="44" spans="1:50" ht="15" customHeight="1" x14ac:dyDescent="0.2">
      <c r="A44" s="70" t="s">
        <v>750</v>
      </c>
      <c r="B44" s="70" t="s">
        <v>110</v>
      </c>
      <c r="C44" s="26" t="s">
        <v>1355</v>
      </c>
      <c r="D44" s="26" t="s">
        <v>1107</v>
      </c>
      <c r="E44" s="70" t="s">
        <v>1169</v>
      </c>
      <c r="F44" s="7" t="s">
        <v>1287</v>
      </c>
      <c r="G44" s="7" t="s">
        <v>1289</v>
      </c>
      <c r="H44" s="7" t="s">
        <v>1287</v>
      </c>
      <c r="I44" s="93">
        <v>35430</v>
      </c>
      <c r="J44" s="93">
        <v>71588</v>
      </c>
      <c r="K44" s="26" t="s">
        <v>160</v>
      </c>
      <c r="L44" s="70"/>
      <c r="M44" s="7"/>
      <c r="N44" s="7"/>
      <c r="O44" s="7" t="s">
        <v>1666</v>
      </c>
      <c r="P44" s="7" t="s">
        <v>1419</v>
      </c>
      <c r="Q44" s="96">
        <v>5</v>
      </c>
      <c r="R44" s="96">
        <v>30</v>
      </c>
      <c r="S44" s="96">
        <v>14</v>
      </c>
      <c r="T44" s="96">
        <v>60</v>
      </c>
      <c r="U44" s="96">
        <v>30</v>
      </c>
      <c r="V44" s="96">
        <v>30</v>
      </c>
      <c r="W44" s="7"/>
      <c r="X44" s="96">
        <v>1000</v>
      </c>
      <c r="Y44" s="96">
        <v>0.7</v>
      </c>
      <c r="Z44" s="99">
        <v>345</v>
      </c>
      <c r="AA44" s="99">
        <v>0</v>
      </c>
      <c r="AB44" s="99">
        <v>100</v>
      </c>
      <c r="AC44" s="99">
        <v>1</v>
      </c>
      <c r="AD44" s="99">
        <v>1</v>
      </c>
      <c r="AE44" s="99">
        <v>0</v>
      </c>
      <c r="AF44" s="99">
        <v>1</v>
      </c>
      <c r="AG44" s="70" t="s">
        <v>110</v>
      </c>
      <c r="AH44" s="26" t="s">
        <v>1509</v>
      </c>
      <c r="AI44" s="96">
        <v>5</v>
      </c>
      <c r="AJ44" s="96">
        <v>30</v>
      </c>
      <c r="AK44" s="96">
        <v>0</v>
      </c>
      <c r="AL44" s="99">
        <v>1</v>
      </c>
      <c r="AM44" s="70" t="s">
        <v>746</v>
      </c>
      <c r="AN44" s="7" t="s">
        <v>997</v>
      </c>
      <c r="AO44" s="7" t="s">
        <v>1066</v>
      </c>
      <c r="AP44" s="96">
        <v>3</v>
      </c>
      <c r="AQ44" s="96">
        <v>30</v>
      </c>
      <c r="AR44" s="7" t="s">
        <v>650</v>
      </c>
      <c r="AS44" s="7" t="s">
        <v>95</v>
      </c>
      <c r="AT44" s="70" t="s">
        <v>110</v>
      </c>
      <c r="AU44" s="90" t="s">
        <v>162</v>
      </c>
      <c r="AV44" s="167"/>
      <c r="AW44" s="167"/>
      <c r="AX44" s="167"/>
    </row>
    <row r="45" spans="1:50" ht="15" customHeight="1" x14ac:dyDescent="0.2">
      <c r="A45" s="70" t="s">
        <v>751</v>
      </c>
      <c r="B45" s="70" t="s">
        <v>157</v>
      </c>
      <c r="C45" s="26" t="s">
        <v>1355</v>
      </c>
      <c r="D45" s="26" t="s">
        <v>1107</v>
      </c>
      <c r="E45" s="70" t="s">
        <v>1279</v>
      </c>
      <c r="F45" s="7" t="s">
        <v>1170</v>
      </c>
      <c r="G45" s="7" t="s">
        <v>1288</v>
      </c>
      <c r="H45" s="7"/>
      <c r="I45" s="93">
        <v>35430</v>
      </c>
      <c r="J45" s="93">
        <v>71588</v>
      </c>
      <c r="K45" s="26" t="s">
        <v>160</v>
      </c>
      <c r="L45" s="70"/>
      <c r="M45" s="7"/>
      <c r="N45" s="7"/>
      <c r="O45" s="7" t="s">
        <v>172</v>
      </c>
      <c r="P45" s="7" t="s">
        <v>1396</v>
      </c>
      <c r="Q45" s="96">
        <v>5</v>
      </c>
      <c r="R45" s="96">
        <v>30</v>
      </c>
      <c r="S45" s="96">
        <v>14</v>
      </c>
      <c r="T45" s="96">
        <v>60</v>
      </c>
      <c r="U45" s="96">
        <v>30</v>
      </c>
      <c r="V45" s="96">
        <v>30</v>
      </c>
      <c r="W45" s="7"/>
      <c r="X45" s="96">
        <v>1000</v>
      </c>
      <c r="Y45" s="96">
        <v>0.7</v>
      </c>
      <c r="Z45" s="99">
        <v>0</v>
      </c>
      <c r="AA45" s="99">
        <v>100</v>
      </c>
      <c r="AB45" s="99">
        <v>100</v>
      </c>
      <c r="AC45" s="99">
        <v>1</v>
      </c>
      <c r="AD45" s="99">
        <v>1</v>
      </c>
      <c r="AE45" s="99">
        <v>0</v>
      </c>
      <c r="AF45" s="99">
        <v>1</v>
      </c>
      <c r="AG45" s="70" t="s">
        <v>157</v>
      </c>
      <c r="AH45" s="26" t="s">
        <v>1509</v>
      </c>
      <c r="AI45" s="96">
        <v>5</v>
      </c>
      <c r="AJ45" s="96">
        <v>30</v>
      </c>
      <c r="AK45" s="96">
        <v>0</v>
      </c>
      <c r="AL45" s="99">
        <v>1</v>
      </c>
      <c r="AM45" s="70"/>
      <c r="AN45" s="7" t="s">
        <v>998</v>
      </c>
      <c r="AO45" s="7" t="s">
        <v>161</v>
      </c>
      <c r="AP45" s="96">
        <v>3</v>
      </c>
      <c r="AQ45" s="96">
        <v>30</v>
      </c>
      <c r="AR45" s="7" t="s">
        <v>650</v>
      </c>
      <c r="AS45" s="7" t="s">
        <v>95</v>
      </c>
      <c r="AT45" s="70" t="s">
        <v>157</v>
      </c>
      <c r="AU45" s="90" t="s">
        <v>162</v>
      </c>
      <c r="AV45" s="167"/>
      <c r="AW45" s="167"/>
      <c r="AX45" s="167"/>
    </row>
    <row r="46" spans="1:50" ht="15" customHeight="1" x14ac:dyDescent="0.2">
      <c r="A46" s="70" t="s">
        <v>752</v>
      </c>
      <c r="B46" s="70" t="s">
        <v>127</v>
      </c>
      <c r="C46" s="26" t="s">
        <v>1355</v>
      </c>
      <c r="D46" s="26" t="s">
        <v>1107</v>
      </c>
      <c r="E46" s="70" t="s">
        <v>1169</v>
      </c>
      <c r="F46" s="7" t="s">
        <v>1293</v>
      </c>
      <c r="G46" s="7" t="s">
        <v>1284</v>
      </c>
      <c r="H46" s="7" t="s">
        <v>1293</v>
      </c>
      <c r="I46" s="93">
        <v>35430</v>
      </c>
      <c r="J46" s="93">
        <v>71588</v>
      </c>
      <c r="K46" s="26" t="s">
        <v>160</v>
      </c>
      <c r="L46" s="70"/>
      <c r="M46" s="7"/>
      <c r="N46" s="7"/>
      <c r="O46" s="7" t="s">
        <v>1666</v>
      </c>
      <c r="P46" s="7" t="s">
        <v>1420</v>
      </c>
      <c r="Q46" s="96">
        <v>5</v>
      </c>
      <c r="R46" s="96">
        <v>30</v>
      </c>
      <c r="S46" s="96">
        <v>14</v>
      </c>
      <c r="T46" s="96">
        <v>60</v>
      </c>
      <c r="U46" s="96">
        <v>30</v>
      </c>
      <c r="V46" s="96">
        <v>30</v>
      </c>
      <c r="W46" s="7"/>
      <c r="X46" s="96">
        <v>1000</v>
      </c>
      <c r="Y46" s="96">
        <v>0.7</v>
      </c>
      <c r="Z46" s="99">
        <v>75</v>
      </c>
      <c r="AA46" s="99">
        <v>0</v>
      </c>
      <c r="AB46" s="99">
        <v>100</v>
      </c>
      <c r="AC46" s="99">
        <v>1</v>
      </c>
      <c r="AD46" s="99">
        <v>1</v>
      </c>
      <c r="AE46" s="99">
        <v>0</v>
      </c>
      <c r="AF46" s="99">
        <v>1</v>
      </c>
      <c r="AG46" s="70" t="s">
        <v>127</v>
      </c>
      <c r="AH46" s="26" t="s">
        <v>1509</v>
      </c>
      <c r="AI46" s="96">
        <v>5</v>
      </c>
      <c r="AJ46" s="96">
        <v>30</v>
      </c>
      <c r="AK46" s="96">
        <v>0</v>
      </c>
      <c r="AL46" s="99">
        <v>1</v>
      </c>
      <c r="AM46" s="70"/>
      <c r="AN46" s="7" t="s">
        <v>161</v>
      </c>
      <c r="AO46" s="7" t="s">
        <v>1114</v>
      </c>
      <c r="AP46" s="96">
        <v>3</v>
      </c>
      <c r="AQ46" s="96">
        <v>30</v>
      </c>
      <c r="AR46" s="7" t="s">
        <v>650</v>
      </c>
      <c r="AS46" s="7" t="s">
        <v>95</v>
      </c>
      <c r="AT46" s="70" t="s">
        <v>127</v>
      </c>
      <c r="AU46" s="90" t="s">
        <v>162</v>
      </c>
      <c r="AV46" s="167"/>
      <c r="AW46" s="167"/>
      <c r="AX46" s="167"/>
    </row>
    <row r="47" spans="1:50" ht="15" customHeight="1" x14ac:dyDescent="0.2">
      <c r="A47" s="70" t="s">
        <v>753</v>
      </c>
      <c r="B47" s="70" t="s">
        <v>34</v>
      </c>
      <c r="C47" s="26" t="s">
        <v>1355</v>
      </c>
      <c r="D47" s="26" t="s">
        <v>1107</v>
      </c>
      <c r="E47" s="70" t="s">
        <v>1280</v>
      </c>
      <c r="F47" s="7" t="s">
        <v>1170</v>
      </c>
      <c r="G47" s="7" t="s">
        <v>1288</v>
      </c>
      <c r="H47" s="7"/>
      <c r="I47" s="93">
        <v>35430</v>
      </c>
      <c r="J47" s="93">
        <v>71588</v>
      </c>
      <c r="K47" s="26" t="s">
        <v>160</v>
      </c>
      <c r="L47" s="70"/>
      <c r="M47" s="7"/>
      <c r="N47" s="7"/>
      <c r="O47" s="7" t="s">
        <v>172</v>
      </c>
      <c r="P47" s="70" t="s">
        <v>1453</v>
      </c>
      <c r="Q47" s="96">
        <v>5</v>
      </c>
      <c r="R47" s="96">
        <v>30</v>
      </c>
      <c r="S47" s="96">
        <v>14</v>
      </c>
      <c r="T47" s="96">
        <v>60</v>
      </c>
      <c r="U47" s="96">
        <v>30</v>
      </c>
      <c r="V47" s="96">
        <v>30</v>
      </c>
      <c r="W47" s="7"/>
      <c r="X47" s="96">
        <v>1000</v>
      </c>
      <c r="Y47" s="96">
        <v>0.7</v>
      </c>
      <c r="Z47" s="99">
        <v>0</v>
      </c>
      <c r="AA47" s="99">
        <v>100</v>
      </c>
      <c r="AB47" s="99">
        <v>100</v>
      </c>
      <c r="AC47" s="99">
        <v>1</v>
      </c>
      <c r="AD47" s="99">
        <v>1</v>
      </c>
      <c r="AE47" s="99">
        <v>0</v>
      </c>
      <c r="AF47" s="99">
        <v>1</v>
      </c>
      <c r="AG47" s="70" t="s">
        <v>34</v>
      </c>
      <c r="AH47" s="26" t="s">
        <v>1509</v>
      </c>
      <c r="AI47" s="96">
        <v>5</v>
      </c>
      <c r="AJ47" s="96">
        <v>30</v>
      </c>
      <c r="AK47" s="96">
        <v>0</v>
      </c>
      <c r="AL47" s="99">
        <v>1</v>
      </c>
      <c r="AM47" s="70"/>
      <c r="AN47" s="7" t="s">
        <v>1001</v>
      </c>
      <c r="AO47" s="7" t="s">
        <v>161</v>
      </c>
      <c r="AP47" s="96">
        <v>3</v>
      </c>
      <c r="AQ47" s="96">
        <v>30</v>
      </c>
      <c r="AR47" s="7" t="s">
        <v>161</v>
      </c>
      <c r="AS47" s="7" t="s">
        <v>161</v>
      </c>
      <c r="AT47" s="70" t="s">
        <v>34</v>
      </c>
      <c r="AU47" s="90" t="s">
        <v>162</v>
      </c>
      <c r="AV47" s="167"/>
      <c r="AW47" s="167"/>
      <c r="AX47" s="167"/>
    </row>
    <row r="48" spans="1:50" ht="15" customHeight="1" x14ac:dyDescent="0.2">
      <c r="A48" s="70" t="s">
        <v>754</v>
      </c>
      <c r="B48" s="70" t="s">
        <v>1530</v>
      </c>
      <c r="C48" s="26" t="s">
        <v>1355</v>
      </c>
      <c r="D48" s="26" t="s">
        <v>1107</v>
      </c>
      <c r="E48" s="70" t="s">
        <v>1280</v>
      </c>
      <c r="F48" s="7" t="s">
        <v>1170</v>
      </c>
      <c r="G48" s="7" t="s">
        <v>1294</v>
      </c>
      <c r="H48" s="7"/>
      <c r="I48" s="93">
        <v>35430</v>
      </c>
      <c r="J48" s="93">
        <v>71588</v>
      </c>
      <c r="K48" s="26" t="s">
        <v>160</v>
      </c>
      <c r="L48" s="70"/>
      <c r="M48" s="7"/>
      <c r="N48" s="7"/>
      <c r="O48" s="7" t="s">
        <v>1470</v>
      </c>
      <c r="P48" s="70" t="s">
        <v>1396</v>
      </c>
      <c r="Q48" s="96">
        <v>5</v>
      </c>
      <c r="R48" s="96">
        <v>30</v>
      </c>
      <c r="S48" s="96">
        <v>14</v>
      </c>
      <c r="T48" s="96">
        <v>60</v>
      </c>
      <c r="U48" s="96">
        <v>30</v>
      </c>
      <c r="V48" s="96">
        <v>30</v>
      </c>
      <c r="W48" s="7"/>
      <c r="X48" s="96">
        <v>1000</v>
      </c>
      <c r="Y48" s="96">
        <v>0.7</v>
      </c>
      <c r="Z48" s="99">
        <v>25</v>
      </c>
      <c r="AA48" s="99">
        <v>100</v>
      </c>
      <c r="AB48" s="99">
        <v>100</v>
      </c>
      <c r="AC48" s="99">
        <v>1</v>
      </c>
      <c r="AD48" s="99">
        <v>1</v>
      </c>
      <c r="AE48" s="99">
        <v>0</v>
      </c>
      <c r="AF48" s="99">
        <v>1</v>
      </c>
      <c r="AG48" s="70" t="s">
        <v>111</v>
      </c>
      <c r="AH48" s="26" t="s">
        <v>1509</v>
      </c>
      <c r="AI48" s="96">
        <v>5</v>
      </c>
      <c r="AJ48" s="96">
        <v>30</v>
      </c>
      <c r="AK48" s="96">
        <v>0</v>
      </c>
      <c r="AL48" s="99">
        <v>1</v>
      </c>
      <c r="AM48" s="70"/>
      <c r="AN48" s="7" t="s">
        <v>1002</v>
      </c>
      <c r="AO48" s="7" t="s">
        <v>161</v>
      </c>
      <c r="AP48" s="96">
        <v>3</v>
      </c>
      <c r="AQ48" s="96">
        <v>30</v>
      </c>
      <c r="AR48" s="7" t="s">
        <v>161</v>
      </c>
      <c r="AS48" s="7" t="s">
        <v>161</v>
      </c>
      <c r="AT48" s="70" t="s">
        <v>111</v>
      </c>
      <c r="AU48" s="90" t="s">
        <v>162</v>
      </c>
      <c r="AV48" s="167"/>
      <c r="AW48" s="167"/>
      <c r="AX48" s="167"/>
    </row>
    <row r="49" spans="1:50" ht="15" customHeight="1" x14ac:dyDescent="0.2">
      <c r="A49" s="70" t="s">
        <v>755</v>
      </c>
      <c r="B49" s="70" t="s">
        <v>112</v>
      </c>
      <c r="C49" s="26" t="s">
        <v>1355</v>
      </c>
      <c r="D49" s="26" t="s">
        <v>1107</v>
      </c>
      <c r="E49" s="70" t="s">
        <v>1280</v>
      </c>
      <c r="F49" s="7" t="s">
        <v>1170</v>
      </c>
      <c r="G49" s="7" t="s">
        <v>1283</v>
      </c>
      <c r="H49" s="7"/>
      <c r="I49" s="93">
        <v>35430</v>
      </c>
      <c r="J49" s="93">
        <v>71588</v>
      </c>
      <c r="K49" s="26" t="s">
        <v>160</v>
      </c>
      <c r="L49" s="70"/>
      <c r="M49" s="7"/>
      <c r="N49" s="7"/>
      <c r="O49" s="7" t="s">
        <v>172</v>
      </c>
      <c r="P49" s="70" t="s">
        <v>1454</v>
      </c>
      <c r="Q49" s="96">
        <v>5</v>
      </c>
      <c r="R49" s="96">
        <v>30</v>
      </c>
      <c r="S49" s="96">
        <v>14</v>
      </c>
      <c r="T49" s="96">
        <v>60</v>
      </c>
      <c r="U49" s="96">
        <v>30</v>
      </c>
      <c r="V49" s="96">
        <v>30</v>
      </c>
      <c r="W49" s="7"/>
      <c r="X49" s="96">
        <v>1000</v>
      </c>
      <c r="Y49" s="96">
        <v>0.7</v>
      </c>
      <c r="Z49" s="99">
        <v>0</v>
      </c>
      <c r="AA49" s="99">
        <v>100</v>
      </c>
      <c r="AB49" s="99">
        <v>100</v>
      </c>
      <c r="AC49" s="99">
        <v>1</v>
      </c>
      <c r="AD49" s="99">
        <v>1</v>
      </c>
      <c r="AE49" s="99">
        <v>0</v>
      </c>
      <c r="AF49" s="99">
        <v>1</v>
      </c>
      <c r="AG49" s="70" t="s">
        <v>112</v>
      </c>
      <c r="AH49" s="26" t="s">
        <v>1509</v>
      </c>
      <c r="AI49" s="96">
        <v>5</v>
      </c>
      <c r="AJ49" s="96">
        <v>30</v>
      </c>
      <c r="AK49" s="96">
        <v>0</v>
      </c>
      <c r="AL49" s="99">
        <v>1</v>
      </c>
      <c r="AM49" s="70"/>
      <c r="AN49" s="7" t="s">
        <v>161</v>
      </c>
      <c r="AO49" s="7" t="s">
        <v>161</v>
      </c>
      <c r="AP49" s="96">
        <v>3</v>
      </c>
      <c r="AQ49" s="96">
        <v>30</v>
      </c>
      <c r="AR49" s="99" t="s">
        <v>1132</v>
      </c>
      <c r="AS49" s="7" t="s">
        <v>95</v>
      </c>
      <c r="AT49" s="70" t="s">
        <v>112</v>
      </c>
      <c r="AU49" s="90" t="s">
        <v>162</v>
      </c>
      <c r="AV49" s="167"/>
      <c r="AW49" s="167"/>
      <c r="AX49" s="167"/>
    </row>
    <row r="50" spans="1:50" ht="15" customHeight="1" x14ac:dyDescent="0.2">
      <c r="A50" s="70" t="s">
        <v>756</v>
      </c>
      <c r="B50" s="70" t="s">
        <v>1531</v>
      </c>
      <c r="C50" s="26" t="s">
        <v>1355</v>
      </c>
      <c r="D50" s="26" t="s">
        <v>1107</v>
      </c>
      <c r="E50" s="70" t="s">
        <v>1169</v>
      </c>
      <c r="F50" s="7" t="s">
        <v>1281</v>
      </c>
      <c r="G50" s="7" t="s">
        <v>1284</v>
      </c>
      <c r="H50" s="7" t="s">
        <v>1285</v>
      </c>
      <c r="I50" s="93">
        <v>35430</v>
      </c>
      <c r="J50" s="93">
        <v>71588</v>
      </c>
      <c r="K50" s="26" t="s">
        <v>160</v>
      </c>
      <c r="L50" s="70"/>
      <c r="M50" s="7"/>
      <c r="N50" s="7"/>
      <c r="O50" s="7" t="s">
        <v>1342</v>
      </c>
      <c r="P50" s="73" t="s">
        <v>1421</v>
      </c>
      <c r="Q50" s="96">
        <v>5</v>
      </c>
      <c r="R50" s="96">
        <v>30</v>
      </c>
      <c r="S50" s="96">
        <v>14</v>
      </c>
      <c r="T50" s="96">
        <v>60</v>
      </c>
      <c r="U50" s="96">
        <v>30</v>
      </c>
      <c r="V50" s="96">
        <v>30</v>
      </c>
      <c r="W50" s="7"/>
      <c r="X50" s="96">
        <v>1000</v>
      </c>
      <c r="Y50" s="96">
        <v>0.7</v>
      </c>
      <c r="Z50" s="99">
        <v>-50</v>
      </c>
      <c r="AA50" s="99">
        <v>300</v>
      </c>
      <c r="AB50" s="99">
        <v>100</v>
      </c>
      <c r="AC50" s="99">
        <v>1</v>
      </c>
      <c r="AD50" s="99">
        <v>1</v>
      </c>
      <c r="AE50" s="99">
        <v>0</v>
      </c>
      <c r="AF50" s="99">
        <v>1</v>
      </c>
      <c r="AG50" s="70" t="s">
        <v>50</v>
      </c>
      <c r="AH50" s="26" t="s">
        <v>1509</v>
      </c>
      <c r="AI50" s="96">
        <v>5</v>
      </c>
      <c r="AJ50" s="96">
        <v>30</v>
      </c>
      <c r="AK50" s="96">
        <v>0</v>
      </c>
      <c r="AL50" s="99">
        <v>1</v>
      </c>
      <c r="AM50" s="70"/>
      <c r="AN50" s="99" t="s">
        <v>1003</v>
      </c>
      <c r="AO50" s="99" t="s">
        <v>1067</v>
      </c>
      <c r="AP50" s="96">
        <v>3</v>
      </c>
      <c r="AQ50" s="96">
        <v>30</v>
      </c>
      <c r="AR50" s="7" t="s">
        <v>644</v>
      </c>
      <c r="AS50" s="7" t="s">
        <v>91</v>
      </c>
      <c r="AT50" s="70" t="s">
        <v>50</v>
      </c>
      <c r="AU50" s="90" t="s">
        <v>162</v>
      </c>
      <c r="AV50" s="167"/>
      <c r="AW50" s="167"/>
      <c r="AX50" s="167"/>
    </row>
    <row r="51" spans="1:50" ht="30.9" customHeight="1" x14ac:dyDescent="0.2">
      <c r="A51" s="70" t="s">
        <v>757</v>
      </c>
      <c r="B51" s="70" t="s">
        <v>1532</v>
      </c>
      <c r="C51" s="26" t="s">
        <v>1355</v>
      </c>
      <c r="D51" s="26" t="s">
        <v>1107</v>
      </c>
      <c r="E51" s="70" t="s">
        <v>1169</v>
      </c>
      <c r="F51" s="7" t="s">
        <v>307</v>
      </c>
      <c r="G51" s="7" t="s">
        <v>1284</v>
      </c>
      <c r="H51" s="7" t="s">
        <v>1285</v>
      </c>
      <c r="I51" s="93">
        <v>35430</v>
      </c>
      <c r="J51" s="93">
        <v>71588</v>
      </c>
      <c r="K51" s="26" t="s">
        <v>160</v>
      </c>
      <c r="L51" s="70"/>
      <c r="M51" s="7"/>
      <c r="N51" s="7"/>
      <c r="O51" s="7" t="s">
        <v>1666</v>
      </c>
      <c r="P51" s="70" t="s">
        <v>1422</v>
      </c>
      <c r="Q51" s="96">
        <v>5</v>
      </c>
      <c r="R51" s="96">
        <v>30</v>
      </c>
      <c r="S51" s="96">
        <v>14</v>
      </c>
      <c r="T51" s="96">
        <v>60</v>
      </c>
      <c r="U51" s="96">
        <v>30</v>
      </c>
      <c r="V51" s="96">
        <v>30</v>
      </c>
      <c r="W51" s="7"/>
      <c r="X51" s="96">
        <v>1000</v>
      </c>
      <c r="Y51" s="96">
        <v>0.7</v>
      </c>
      <c r="Z51" s="99">
        <v>200</v>
      </c>
      <c r="AA51" s="99">
        <v>0</v>
      </c>
      <c r="AB51" s="99">
        <v>100</v>
      </c>
      <c r="AC51" s="99">
        <v>1</v>
      </c>
      <c r="AD51" s="99">
        <v>1</v>
      </c>
      <c r="AE51" s="99">
        <v>0</v>
      </c>
      <c r="AF51" s="99">
        <v>1</v>
      </c>
      <c r="AG51" s="70" t="s">
        <v>51</v>
      </c>
      <c r="AH51" s="26" t="s">
        <v>1509</v>
      </c>
      <c r="AI51" s="96">
        <v>5</v>
      </c>
      <c r="AJ51" s="96">
        <v>30</v>
      </c>
      <c r="AK51" s="96">
        <v>0</v>
      </c>
      <c r="AL51" s="99">
        <v>1</v>
      </c>
      <c r="AM51" s="70"/>
      <c r="AN51" s="99" t="s">
        <v>1004</v>
      </c>
      <c r="AO51" s="99" t="s">
        <v>1068</v>
      </c>
      <c r="AP51" s="96">
        <v>3</v>
      </c>
      <c r="AQ51" s="96">
        <v>30</v>
      </c>
      <c r="AR51" s="7" t="s">
        <v>646</v>
      </c>
      <c r="AS51" s="7" t="s">
        <v>92</v>
      </c>
      <c r="AT51" s="70" t="s">
        <v>51</v>
      </c>
      <c r="AU51" s="90" t="s">
        <v>162</v>
      </c>
      <c r="AV51" s="167"/>
      <c r="AW51" s="167"/>
      <c r="AX51" s="167"/>
    </row>
    <row r="52" spans="1:50" ht="15" customHeight="1" x14ac:dyDescent="0.2">
      <c r="A52" s="70" t="s">
        <v>758</v>
      </c>
      <c r="B52" s="70" t="s">
        <v>1533</v>
      </c>
      <c r="C52" s="26" t="s">
        <v>1355</v>
      </c>
      <c r="D52" s="26" t="s">
        <v>1107</v>
      </c>
      <c r="E52" s="70" t="s">
        <v>1169</v>
      </c>
      <c r="F52" s="7" t="s">
        <v>1170</v>
      </c>
      <c r="G52" s="7" t="s">
        <v>1292</v>
      </c>
      <c r="H52" s="7" t="s">
        <v>1172</v>
      </c>
      <c r="I52" s="93">
        <v>35430</v>
      </c>
      <c r="J52" s="93">
        <v>71588</v>
      </c>
      <c r="K52" s="26" t="s">
        <v>160</v>
      </c>
      <c r="L52" s="70"/>
      <c r="M52" s="7"/>
      <c r="N52" s="7"/>
      <c r="O52" s="7" t="s">
        <v>172</v>
      </c>
      <c r="P52" s="73" t="s">
        <v>1455</v>
      </c>
      <c r="Q52" s="96">
        <v>5</v>
      </c>
      <c r="R52" s="96">
        <v>30</v>
      </c>
      <c r="S52" s="96">
        <v>14</v>
      </c>
      <c r="T52" s="96">
        <v>60</v>
      </c>
      <c r="U52" s="96">
        <v>30</v>
      </c>
      <c r="V52" s="96">
        <v>30</v>
      </c>
      <c r="W52" s="7"/>
      <c r="X52" s="96">
        <v>1000</v>
      </c>
      <c r="Y52" s="96">
        <v>0.7</v>
      </c>
      <c r="Z52" s="99">
        <v>0</v>
      </c>
      <c r="AA52" s="99">
        <v>75</v>
      </c>
      <c r="AB52" s="99">
        <v>100</v>
      </c>
      <c r="AC52" s="99">
        <v>1</v>
      </c>
      <c r="AD52" s="99">
        <v>1</v>
      </c>
      <c r="AE52" s="99">
        <v>0</v>
      </c>
      <c r="AF52" s="99">
        <v>1</v>
      </c>
      <c r="AG52" s="70" t="s">
        <v>667</v>
      </c>
      <c r="AH52" s="26" t="s">
        <v>1509</v>
      </c>
      <c r="AI52" s="96">
        <v>5</v>
      </c>
      <c r="AJ52" s="96">
        <v>30</v>
      </c>
      <c r="AK52" s="96">
        <v>0</v>
      </c>
      <c r="AL52" s="99">
        <v>1</v>
      </c>
      <c r="AM52" s="70"/>
      <c r="AN52" s="7" t="s">
        <v>644</v>
      </c>
      <c r="AO52" s="7" t="s">
        <v>91</v>
      </c>
      <c r="AP52" s="96">
        <v>3</v>
      </c>
      <c r="AQ52" s="96">
        <v>30</v>
      </c>
      <c r="AR52" s="99" t="s">
        <v>1133</v>
      </c>
      <c r="AS52" s="7" t="s">
        <v>93</v>
      </c>
      <c r="AT52" s="70" t="s">
        <v>667</v>
      </c>
      <c r="AU52" s="90" t="s">
        <v>162</v>
      </c>
      <c r="AV52" s="167"/>
      <c r="AW52" s="167"/>
      <c r="AX52" s="167"/>
    </row>
    <row r="53" spans="1:50" ht="15" customHeight="1" x14ac:dyDescent="0.2">
      <c r="A53" s="70" t="s">
        <v>759</v>
      </c>
      <c r="B53" s="70" t="s">
        <v>1534</v>
      </c>
      <c r="C53" s="26" t="s">
        <v>1355</v>
      </c>
      <c r="D53" s="26" t="s">
        <v>1107</v>
      </c>
      <c r="E53" s="70" t="s">
        <v>1280</v>
      </c>
      <c r="F53" s="7" t="s">
        <v>1548</v>
      </c>
      <c r="G53" s="7" t="s">
        <v>1284</v>
      </c>
      <c r="H53" s="7"/>
      <c r="I53" s="93">
        <v>35430</v>
      </c>
      <c r="J53" s="93">
        <v>71588</v>
      </c>
      <c r="K53" s="26" t="s">
        <v>160</v>
      </c>
      <c r="L53" s="70"/>
      <c r="M53" s="10"/>
      <c r="N53" s="10"/>
      <c r="O53" s="7" t="s">
        <v>172</v>
      </c>
      <c r="P53" s="141" t="s">
        <v>1456</v>
      </c>
      <c r="Q53" s="96">
        <v>5</v>
      </c>
      <c r="R53" s="96">
        <v>30</v>
      </c>
      <c r="S53" s="96">
        <v>14</v>
      </c>
      <c r="T53" s="96">
        <v>60</v>
      </c>
      <c r="U53" s="96">
        <v>30</v>
      </c>
      <c r="V53" s="96">
        <v>30</v>
      </c>
      <c r="W53" s="7"/>
      <c r="X53" s="96">
        <v>1000</v>
      </c>
      <c r="Y53" s="96">
        <v>0.7</v>
      </c>
      <c r="Z53" s="99">
        <v>0</v>
      </c>
      <c r="AA53" s="99">
        <v>50</v>
      </c>
      <c r="AB53" s="99">
        <v>100</v>
      </c>
      <c r="AC53" s="99">
        <v>1</v>
      </c>
      <c r="AD53" s="99">
        <v>1</v>
      </c>
      <c r="AE53" s="99">
        <v>0</v>
      </c>
      <c r="AF53" s="99">
        <v>1</v>
      </c>
      <c r="AG53" s="70" t="s">
        <v>39</v>
      </c>
      <c r="AH53" s="26" t="s">
        <v>1509</v>
      </c>
      <c r="AI53" s="96">
        <v>5</v>
      </c>
      <c r="AJ53" s="96">
        <v>30</v>
      </c>
      <c r="AK53" s="96">
        <v>0</v>
      </c>
      <c r="AL53" s="99">
        <v>1</v>
      </c>
      <c r="AM53" s="70" t="s">
        <v>746</v>
      </c>
      <c r="AN53" s="99" t="s">
        <v>1005</v>
      </c>
      <c r="AO53" s="7" t="s">
        <v>91</v>
      </c>
      <c r="AP53" s="96">
        <v>3</v>
      </c>
      <c r="AQ53" s="96">
        <v>30</v>
      </c>
      <c r="AR53" s="7" t="s">
        <v>87</v>
      </c>
      <c r="AS53" s="7" t="s">
        <v>91</v>
      </c>
      <c r="AT53" s="70" t="s">
        <v>39</v>
      </c>
      <c r="AU53" s="90" t="s">
        <v>162</v>
      </c>
      <c r="AV53" s="167"/>
      <c r="AW53" s="167"/>
      <c r="AX53" s="167"/>
    </row>
    <row r="54" spans="1:50" ht="15" customHeight="1" x14ac:dyDescent="0.2">
      <c r="A54" s="70" t="s">
        <v>760</v>
      </c>
      <c r="B54" s="70" t="s">
        <v>40</v>
      </c>
      <c r="C54" s="26" t="s">
        <v>1355</v>
      </c>
      <c r="D54" s="26" t="s">
        <v>1107</v>
      </c>
      <c r="E54" s="70" t="s">
        <v>1169</v>
      </c>
      <c r="F54" s="7" t="s">
        <v>1287</v>
      </c>
      <c r="G54" s="7" t="s">
        <v>1289</v>
      </c>
      <c r="H54" s="7" t="s">
        <v>1287</v>
      </c>
      <c r="I54" s="93">
        <v>35430</v>
      </c>
      <c r="J54" s="93">
        <v>71588</v>
      </c>
      <c r="K54" s="26" t="s">
        <v>160</v>
      </c>
      <c r="L54" s="70"/>
      <c r="M54" s="7"/>
      <c r="N54" s="7"/>
      <c r="O54" s="7" t="s">
        <v>1342</v>
      </c>
      <c r="P54" s="70" t="s">
        <v>1423</v>
      </c>
      <c r="Q54" s="96">
        <v>5</v>
      </c>
      <c r="R54" s="96">
        <v>30</v>
      </c>
      <c r="S54" s="96">
        <v>14</v>
      </c>
      <c r="T54" s="96">
        <v>60</v>
      </c>
      <c r="U54" s="96">
        <v>30</v>
      </c>
      <c r="V54" s="96">
        <v>30</v>
      </c>
      <c r="W54" s="7"/>
      <c r="X54" s="96">
        <v>1000</v>
      </c>
      <c r="Y54" s="96">
        <v>0.7</v>
      </c>
      <c r="Z54" s="99">
        <v>90</v>
      </c>
      <c r="AA54" s="99">
        <v>0</v>
      </c>
      <c r="AB54" s="99">
        <v>100</v>
      </c>
      <c r="AC54" s="99">
        <v>1</v>
      </c>
      <c r="AD54" s="99">
        <v>1</v>
      </c>
      <c r="AE54" s="99">
        <v>0</v>
      </c>
      <c r="AF54" s="99">
        <v>1</v>
      </c>
      <c r="AG54" s="70" t="s">
        <v>40</v>
      </c>
      <c r="AH54" s="26" t="s">
        <v>1509</v>
      </c>
      <c r="AI54" s="96">
        <v>5</v>
      </c>
      <c r="AJ54" s="96">
        <v>30</v>
      </c>
      <c r="AK54" s="96">
        <v>0</v>
      </c>
      <c r="AL54" s="99">
        <v>1</v>
      </c>
      <c r="AM54" s="70"/>
      <c r="AN54" s="99" t="s">
        <v>1006</v>
      </c>
      <c r="AO54" s="7" t="s">
        <v>644</v>
      </c>
      <c r="AP54" s="96">
        <v>3</v>
      </c>
      <c r="AQ54" s="96">
        <v>30</v>
      </c>
      <c r="AR54" s="99" t="s">
        <v>1090</v>
      </c>
      <c r="AS54" s="7" t="s">
        <v>91</v>
      </c>
      <c r="AT54" s="70" t="s">
        <v>40</v>
      </c>
      <c r="AU54" s="90" t="s">
        <v>162</v>
      </c>
      <c r="AV54" s="167"/>
      <c r="AW54" s="167"/>
      <c r="AX54" s="167"/>
    </row>
    <row r="55" spans="1:50" ht="15" customHeight="1" x14ac:dyDescent="0.2">
      <c r="A55" s="70" t="s">
        <v>761</v>
      </c>
      <c r="B55" s="70" t="s">
        <v>41</v>
      </c>
      <c r="C55" s="26" t="s">
        <v>1355</v>
      </c>
      <c r="D55" s="26" t="s">
        <v>1107</v>
      </c>
      <c r="E55" s="70" t="s">
        <v>1169</v>
      </c>
      <c r="F55" s="7" t="s">
        <v>1281</v>
      </c>
      <c r="G55" s="7" t="s">
        <v>1284</v>
      </c>
      <c r="H55" s="7" t="s">
        <v>1285</v>
      </c>
      <c r="I55" s="93">
        <v>35430</v>
      </c>
      <c r="J55" s="93">
        <v>71588</v>
      </c>
      <c r="K55" s="26" t="s">
        <v>160</v>
      </c>
      <c r="L55" s="70"/>
      <c r="M55" s="7"/>
      <c r="N55" s="7"/>
      <c r="O55" s="7" t="s">
        <v>172</v>
      </c>
      <c r="P55" s="70" t="s">
        <v>1424</v>
      </c>
      <c r="Q55" s="96">
        <v>5</v>
      </c>
      <c r="R55" s="96">
        <v>30</v>
      </c>
      <c r="S55" s="96">
        <v>14</v>
      </c>
      <c r="T55" s="96">
        <v>60</v>
      </c>
      <c r="U55" s="96">
        <v>30</v>
      </c>
      <c r="V55" s="96">
        <v>30</v>
      </c>
      <c r="W55" s="7"/>
      <c r="X55" s="96">
        <v>1000</v>
      </c>
      <c r="Y55" s="96">
        <v>0.7</v>
      </c>
      <c r="Z55" s="99">
        <v>-100</v>
      </c>
      <c r="AA55" s="99">
        <v>225</v>
      </c>
      <c r="AB55" s="99">
        <v>100</v>
      </c>
      <c r="AC55" s="99">
        <v>1</v>
      </c>
      <c r="AD55" s="99">
        <v>1</v>
      </c>
      <c r="AE55" s="99">
        <v>0</v>
      </c>
      <c r="AF55" s="99">
        <v>1</v>
      </c>
      <c r="AG55" s="70" t="s">
        <v>41</v>
      </c>
      <c r="AH55" s="26" t="s">
        <v>1509</v>
      </c>
      <c r="AI55" s="96">
        <v>5</v>
      </c>
      <c r="AJ55" s="96">
        <v>30</v>
      </c>
      <c r="AK55" s="96">
        <v>0</v>
      </c>
      <c r="AL55" s="99">
        <v>1</v>
      </c>
      <c r="AM55" s="70"/>
      <c r="AN55" s="99" t="s">
        <v>1007</v>
      </c>
      <c r="AO55" s="7" t="s">
        <v>644</v>
      </c>
      <c r="AP55" s="96">
        <v>3</v>
      </c>
      <c r="AQ55" s="96">
        <v>30</v>
      </c>
      <c r="AR55" s="7" t="s">
        <v>91</v>
      </c>
      <c r="AS55" s="7" t="s">
        <v>76</v>
      </c>
      <c r="AT55" s="70" t="s">
        <v>41</v>
      </c>
      <c r="AU55" s="90" t="s">
        <v>162</v>
      </c>
      <c r="AV55" s="167"/>
      <c r="AW55" s="167"/>
      <c r="AX55" s="167"/>
    </row>
    <row r="56" spans="1:50" ht="15" customHeight="1" x14ac:dyDescent="0.2">
      <c r="A56" s="70" t="s">
        <v>762</v>
      </c>
      <c r="B56" s="70" t="s">
        <v>1535</v>
      </c>
      <c r="C56" s="26" t="s">
        <v>1355</v>
      </c>
      <c r="D56" s="26" t="s">
        <v>1107</v>
      </c>
      <c r="E56" s="70" t="s">
        <v>1169</v>
      </c>
      <c r="F56" s="7" t="s">
        <v>1287</v>
      </c>
      <c r="G56" s="7" t="s">
        <v>1284</v>
      </c>
      <c r="H56" s="7" t="s">
        <v>1287</v>
      </c>
      <c r="I56" s="93">
        <v>35430</v>
      </c>
      <c r="J56" s="93">
        <v>71588</v>
      </c>
      <c r="K56" s="26" t="s">
        <v>160</v>
      </c>
      <c r="L56" s="70"/>
      <c r="M56" s="7"/>
      <c r="N56" s="7"/>
      <c r="O56" s="7" t="s">
        <v>172</v>
      </c>
      <c r="P56" s="70" t="s">
        <v>1425</v>
      </c>
      <c r="Q56" s="96">
        <v>5</v>
      </c>
      <c r="R56" s="96">
        <v>30</v>
      </c>
      <c r="S56" s="96">
        <v>14</v>
      </c>
      <c r="T56" s="96">
        <v>60</v>
      </c>
      <c r="U56" s="96">
        <v>30</v>
      </c>
      <c r="V56" s="96">
        <v>30</v>
      </c>
      <c r="W56" s="7"/>
      <c r="X56" s="96">
        <v>1000</v>
      </c>
      <c r="Y56" s="96">
        <v>0.7</v>
      </c>
      <c r="Z56" s="99">
        <v>300</v>
      </c>
      <c r="AA56" s="99">
        <v>0</v>
      </c>
      <c r="AB56" s="99">
        <v>100</v>
      </c>
      <c r="AC56" s="99">
        <v>1</v>
      </c>
      <c r="AD56" s="99">
        <v>1</v>
      </c>
      <c r="AE56" s="99">
        <v>0</v>
      </c>
      <c r="AF56" s="99">
        <v>1</v>
      </c>
      <c r="AG56" s="70" t="s">
        <v>42</v>
      </c>
      <c r="AH56" s="26" t="s">
        <v>1509</v>
      </c>
      <c r="AI56" s="96">
        <v>5</v>
      </c>
      <c r="AJ56" s="96">
        <v>30</v>
      </c>
      <c r="AK56" s="96">
        <v>0</v>
      </c>
      <c r="AL56" s="99">
        <v>1</v>
      </c>
      <c r="AM56" s="70"/>
      <c r="AN56" s="99" t="s">
        <v>1008</v>
      </c>
      <c r="AO56" s="7" t="s">
        <v>78</v>
      </c>
      <c r="AP56" s="96">
        <v>3</v>
      </c>
      <c r="AQ56" s="96">
        <v>30</v>
      </c>
      <c r="AR56" s="7" t="s">
        <v>644</v>
      </c>
      <c r="AS56" s="7" t="s">
        <v>91</v>
      </c>
      <c r="AT56" s="70" t="s">
        <v>42</v>
      </c>
      <c r="AU56" s="90" t="s">
        <v>162</v>
      </c>
      <c r="AV56" s="167"/>
      <c r="AW56" s="167"/>
      <c r="AX56" s="167"/>
    </row>
    <row r="57" spans="1:50" ht="15" customHeight="1" x14ac:dyDescent="0.2">
      <c r="A57" s="70" t="s">
        <v>763</v>
      </c>
      <c r="B57" s="70" t="s">
        <v>1536</v>
      </c>
      <c r="C57" s="26" t="s">
        <v>1355</v>
      </c>
      <c r="D57" s="26" t="s">
        <v>1107</v>
      </c>
      <c r="E57" s="70" t="s">
        <v>1280</v>
      </c>
      <c r="F57" s="7" t="s">
        <v>1548</v>
      </c>
      <c r="G57" s="7"/>
      <c r="H57" s="7"/>
      <c r="I57" s="93">
        <v>35430</v>
      </c>
      <c r="J57" s="93">
        <v>71588</v>
      </c>
      <c r="K57" s="26" t="s">
        <v>160</v>
      </c>
      <c r="L57" s="70"/>
      <c r="M57" s="7"/>
      <c r="N57" s="7"/>
      <c r="O57" s="7" t="s">
        <v>172</v>
      </c>
      <c r="P57" s="70" t="s">
        <v>1396</v>
      </c>
      <c r="Q57" s="96">
        <v>5</v>
      </c>
      <c r="R57" s="96">
        <v>30</v>
      </c>
      <c r="S57" s="96">
        <v>14</v>
      </c>
      <c r="T57" s="96">
        <v>60</v>
      </c>
      <c r="U57" s="96">
        <v>30</v>
      </c>
      <c r="V57" s="96">
        <v>30</v>
      </c>
      <c r="W57" s="7"/>
      <c r="X57" s="96">
        <v>1000</v>
      </c>
      <c r="Y57" s="96">
        <v>0.7</v>
      </c>
      <c r="Z57" s="99">
        <v>0</v>
      </c>
      <c r="AA57" s="99">
        <v>0</v>
      </c>
      <c r="AB57" s="99">
        <v>100</v>
      </c>
      <c r="AC57" s="99">
        <v>1</v>
      </c>
      <c r="AD57" s="99">
        <v>1</v>
      </c>
      <c r="AE57" s="99">
        <v>0</v>
      </c>
      <c r="AF57" s="99">
        <v>1</v>
      </c>
      <c r="AG57" s="70" t="s">
        <v>44</v>
      </c>
      <c r="AH57" s="26" t="s">
        <v>1509</v>
      </c>
      <c r="AI57" s="96">
        <v>5</v>
      </c>
      <c r="AJ57" s="96">
        <v>30</v>
      </c>
      <c r="AK57" s="96">
        <v>0</v>
      </c>
      <c r="AL57" s="99">
        <v>1</v>
      </c>
      <c r="AM57" s="70"/>
      <c r="AN57" s="99" t="s">
        <v>1009</v>
      </c>
      <c r="AO57" s="99" t="s">
        <v>1069</v>
      </c>
      <c r="AP57" s="96">
        <v>3</v>
      </c>
      <c r="AQ57" s="96">
        <v>30</v>
      </c>
      <c r="AR57" s="99" t="s">
        <v>1091</v>
      </c>
      <c r="AS57" s="99" t="s">
        <v>1061</v>
      </c>
      <c r="AT57" s="70" t="s">
        <v>44</v>
      </c>
      <c r="AU57" s="90" t="s">
        <v>162</v>
      </c>
      <c r="AV57" s="167"/>
      <c r="AW57" s="167"/>
      <c r="AX57" s="167"/>
    </row>
    <row r="58" spans="1:50" s="75" customFormat="1" ht="15" customHeight="1" x14ac:dyDescent="0.2">
      <c r="A58" s="70" t="s">
        <v>764</v>
      </c>
      <c r="B58" s="70" t="s">
        <v>1537</v>
      </c>
      <c r="C58" s="26" t="s">
        <v>1355</v>
      </c>
      <c r="D58" s="26" t="s">
        <v>1107</v>
      </c>
      <c r="E58" s="70" t="s">
        <v>1279</v>
      </c>
      <c r="F58" s="70" t="s">
        <v>1281</v>
      </c>
      <c r="G58" s="70" t="s">
        <v>1284</v>
      </c>
      <c r="H58" s="70" t="s">
        <v>1285</v>
      </c>
      <c r="I58" s="93">
        <v>35430</v>
      </c>
      <c r="J58" s="93">
        <v>71588</v>
      </c>
      <c r="K58" s="26" t="s">
        <v>160</v>
      </c>
      <c r="L58" s="70"/>
      <c r="M58" s="70"/>
      <c r="N58" s="70"/>
      <c r="O58" s="70" t="s">
        <v>1342</v>
      </c>
      <c r="P58" s="70" t="s">
        <v>1672</v>
      </c>
      <c r="Q58" s="96">
        <v>5</v>
      </c>
      <c r="R58" s="96">
        <v>30</v>
      </c>
      <c r="S58" s="96">
        <v>14</v>
      </c>
      <c r="T58" s="96">
        <v>60</v>
      </c>
      <c r="U58" s="96">
        <v>30</v>
      </c>
      <c r="V58" s="96">
        <v>30</v>
      </c>
      <c r="W58" s="70"/>
      <c r="X58" s="96">
        <v>1000</v>
      </c>
      <c r="Y58" s="96">
        <v>0.7</v>
      </c>
      <c r="Z58" s="99">
        <v>1000</v>
      </c>
      <c r="AA58" s="99">
        <v>0</v>
      </c>
      <c r="AB58" s="99">
        <v>100</v>
      </c>
      <c r="AC58" s="99">
        <v>1</v>
      </c>
      <c r="AD58" s="99">
        <v>1</v>
      </c>
      <c r="AE58" s="99">
        <v>0</v>
      </c>
      <c r="AF58" s="99">
        <v>1</v>
      </c>
      <c r="AG58" s="70" t="s">
        <v>4</v>
      </c>
      <c r="AH58" s="26" t="s">
        <v>1509</v>
      </c>
      <c r="AI58" s="96">
        <v>5</v>
      </c>
      <c r="AJ58" s="96">
        <v>30</v>
      </c>
      <c r="AK58" s="96">
        <v>0</v>
      </c>
      <c r="AL58" s="99">
        <v>1</v>
      </c>
      <c r="AM58" s="70"/>
      <c r="AN58" s="99" t="s">
        <v>1010</v>
      </c>
      <c r="AO58" s="99" t="s">
        <v>1070</v>
      </c>
      <c r="AP58" s="96">
        <v>3</v>
      </c>
      <c r="AQ58" s="96">
        <v>30</v>
      </c>
      <c r="AR58" s="70" t="s">
        <v>78</v>
      </c>
      <c r="AS58" s="70" t="s">
        <v>91</v>
      </c>
      <c r="AT58" s="70" t="s">
        <v>4</v>
      </c>
      <c r="AU58" s="90" t="s">
        <v>162</v>
      </c>
      <c r="AV58" s="167"/>
      <c r="AW58" s="167"/>
      <c r="AX58" s="167"/>
    </row>
    <row r="59" spans="1:50" ht="15" customHeight="1" x14ac:dyDescent="0.2">
      <c r="A59" s="70" t="s">
        <v>765</v>
      </c>
      <c r="B59" s="70" t="s">
        <v>1538</v>
      </c>
      <c r="C59" s="26" t="s">
        <v>1355</v>
      </c>
      <c r="D59" s="26" t="s">
        <v>1107</v>
      </c>
      <c r="E59" s="70" t="s">
        <v>1171</v>
      </c>
      <c r="F59" s="7" t="s">
        <v>1172</v>
      </c>
      <c r="G59" s="7" t="s">
        <v>1289</v>
      </c>
      <c r="H59" s="7" t="s">
        <v>1172</v>
      </c>
      <c r="I59" s="93">
        <v>35430</v>
      </c>
      <c r="J59" s="93">
        <v>71588</v>
      </c>
      <c r="K59" s="26" t="s">
        <v>160</v>
      </c>
      <c r="L59" s="70"/>
      <c r="M59" s="7"/>
      <c r="N59" s="7"/>
      <c r="O59" s="7" t="s">
        <v>1666</v>
      </c>
      <c r="P59" s="70" t="s">
        <v>1426</v>
      </c>
      <c r="Q59" s="96">
        <v>5</v>
      </c>
      <c r="R59" s="96">
        <v>30</v>
      </c>
      <c r="S59" s="96">
        <v>14</v>
      </c>
      <c r="T59" s="96">
        <v>60</v>
      </c>
      <c r="U59" s="96">
        <v>30</v>
      </c>
      <c r="V59" s="96">
        <v>30</v>
      </c>
      <c r="W59" s="7"/>
      <c r="X59" s="96">
        <v>1000</v>
      </c>
      <c r="Y59" s="96">
        <v>0.7</v>
      </c>
      <c r="Z59" s="99">
        <v>40000</v>
      </c>
      <c r="AA59" s="99">
        <v>0</v>
      </c>
      <c r="AB59" s="99">
        <v>100</v>
      </c>
      <c r="AC59" s="99">
        <v>1</v>
      </c>
      <c r="AD59" s="99">
        <v>1</v>
      </c>
      <c r="AE59" s="99">
        <v>0</v>
      </c>
      <c r="AF59" s="99">
        <v>1</v>
      </c>
      <c r="AG59" s="70" t="s">
        <v>28</v>
      </c>
      <c r="AH59" s="26" t="s">
        <v>1509</v>
      </c>
      <c r="AI59" s="96">
        <v>5</v>
      </c>
      <c r="AJ59" s="96">
        <v>30</v>
      </c>
      <c r="AK59" s="96">
        <v>0</v>
      </c>
      <c r="AL59" s="99">
        <v>1</v>
      </c>
      <c r="AM59" s="70"/>
      <c r="AN59" s="99" t="s">
        <v>1011</v>
      </c>
      <c r="AO59" s="99" t="s">
        <v>1071</v>
      </c>
      <c r="AP59" s="96">
        <v>3</v>
      </c>
      <c r="AQ59" s="96">
        <v>30</v>
      </c>
      <c r="AR59" s="7" t="s">
        <v>78</v>
      </c>
      <c r="AS59" s="7" t="s">
        <v>91</v>
      </c>
      <c r="AT59" s="70" t="s">
        <v>28</v>
      </c>
      <c r="AU59" s="90" t="s">
        <v>162</v>
      </c>
      <c r="AV59" s="167"/>
      <c r="AW59" s="167"/>
      <c r="AX59" s="167"/>
    </row>
    <row r="60" spans="1:50" ht="15" customHeight="1" x14ac:dyDescent="0.2">
      <c r="A60" s="70" t="s">
        <v>766</v>
      </c>
      <c r="B60" s="70" t="s">
        <v>1539</v>
      </c>
      <c r="C60" s="26" t="s">
        <v>1355</v>
      </c>
      <c r="D60" s="26" t="s">
        <v>1107</v>
      </c>
      <c r="E60" s="70" t="s">
        <v>1171</v>
      </c>
      <c r="F60" s="7" t="s">
        <v>1281</v>
      </c>
      <c r="G60" s="7" t="s">
        <v>1289</v>
      </c>
      <c r="H60" s="7" t="s">
        <v>1285</v>
      </c>
      <c r="I60" s="93">
        <v>35430</v>
      </c>
      <c r="J60" s="93">
        <v>71588</v>
      </c>
      <c r="K60" s="26" t="s">
        <v>160</v>
      </c>
      <c r="L60" s="70"/>
      <c r="M60" s="7"/>
      <c r="N60" s="7"/>
      <c r="O60" s="7" t="s">
        <v>1342</v>
      </c>
      <c r="P60" s="70" t="s">
        <v>1673</v>
      </c>
      <c r="Q60" s="96">
        <v>5</v>
      </c>
      <c r="R60" s="96">
        <v>30</v>
      </c>
      <c r="S60" s="96">
        <v>14</v>
      </c>
      <c r="T60" s="96">
        <v>60</v>
      </c>
      <c r="U60" s="96">
        <v>30</v>
      </c>
      <c r="V60" s="96">
        <v>30</v>
      </c>
      <c r="W60" s="7"/>
      <c r="X60" s="96">
        <v>1000</v>
      </c>
      <c r="Y60" s="96">
        <v>0.7</v>
      </c>
      <c r="Z60" s="99">
        <v>400</v>
      </c>
      <c r="AA60" s="99">
        <v>0</v>
      </c>
      <c r="AB60" s="99">
        <v>100</v>
      </c>
      <c r="AC60" s="99">
        <v>1</v>
      </c>
      <c r="AD60" s="99">
        <v>1</v>
      </c>
      <c r="AE60" s="99">
        <v>0</v>
      </c>
      <c r="AF60" s="99">
        <v>1</v>
      </c>
      <c r="AG60" s="70" t="s">
        <v>68</v>
      </c>
      <c r="AH60" s="26" t="s">
        <v>1509</v>
      </c>
      <c r="AI60" s="96">
        <v>5</v>
      </c>
      <c r="AJ60" s="96">
        <v>30</v>
      </c>
      <c r="AK60" s="96">
        <v>0</v>
      </c>
      <c r="AL60" s="99">
        <v>1</v>
      </c>
      <c r="AM60" s="70"/>
      <c r="AN60" s="99" t="s">
        <v>1012</v>
      </c>
      <c r="AO60" s="99" t="s">
        <v>1072</v>
      </c>
      <c r="AP60" s="96">
        <v>3</v>
      </c>
      <c r="AQ60" s="96">
        <v>30</v>
      </c>
      <c r="AR60" s="7" t="s">
        <v>95</v>
      </c>
      <c r="AS60" s="7" t="s">
        <v>91</v>
      </c>
      <c r="AT60" s="70" t="s">
        <v>68</v>
      </c>
      <c r="AU60" s="90" t="s">
        <v>162</v>
      </c>
      <c r="AV60" s="167"/>
      <c r="AW60" s="167"/>
      <c r="AX60" s="167"/>
    </row>
    <row r="61" spans="1:50" ht="15" customHeight="1" x14ac:dyDescent="0.2">
      <c r="A61" s="70" t="s">
        <v>767</v>
      </c>
      <c r="B61" s="70" t="s">
        <v>1540</v>
      </c>
      <c r="C61" s="26" t="s">
        <v>1355</v>
      </c>
      <c r="D61" s="26" t="s">
        <v>1107</v>
      </c>
      <c r="E61" s="70" t="s">
        <v>1171</v>
      </c>
      <c r="F61" s="7" t="s">
        <v>307</v>
      </c>
      <c r="G61" s="7" t="s">
        <v>1289</v>
      </c>
      <c r="H61" s="7" t="s">
        <v>307</v>
      </c>
      <c r="I61" s="93">
        <v>35430</v>
      </c>
      <c r="J61" s="93">
        <v>71588</v>
      </c>
      <c r="K61" s="26" t="s">
        <v>160</v>
      </c>
      <c r="L61" s="70"/>
      <c r="M61" s="7"/>
      <c r="N61" s="7"/>
      <c r="O61" s="7" t="s">
        <v>1666</v>
      </c>
      <c r="P61" s="70" t="s">
        <v>1427</v>
      </c>
      <c r="Q61" s="96">
        <v>5</v>
      </c>
      <c r="R61" s="96">
        <v>30</v>
      </c>
      <c r="S61" s="96">
        <v>14</v>
      </c>
      <c r="T61" s="96">
        <v>60</v>
      </c>
      <c r="U61" s="96">
        <v>30</v>
      </c>
      <c r="V61" s="96">
        <v>30</v>
      </c>
      <c r="W61" s="7"/>
      <c r="X61" s="96">
        <v>1000</v>
      </c>
      <c r="Y61" s="96">
        <v>0.7</v>
      </c>
      <c r="Z61" s="99">
        <v>0</v>
      </c>
      <c r="AA61" s="99">
        <v>100</v>
      </c>
      <c r="AB61" s="99">
        <v>100</v>
      </c>
      <c r="AC61" s="99">
        <v>1</v>
      </c>
      <c r="AD61" s="99">
        <v>1</v>
      </c>
      <c r="AE61" s="99">
        <v>0</v>
      </c>
      <c r="AF61" s="99">
        <v>1</v>
      </c>
      <c r="AG61" s="70" t="s">
        <v>29</v>
      </c>
      <c r="AH61" s="26" t="s">
        <v>1509</v>
      </c>
      <c r="AI61" s="96">
        <v>5</v>
      </c>
      <c r="AJ61" s="96">
        <v>30</v>
      </c>
      <c r="AK61" s="96">
        <v>0</v>
      </c>
      <c r="AL61" s="99">
        <v>1</v>
      </c>
      <c r="AM61" s="70" t="s">
        <v>746</v>
      </c>
      <c r="AN61" s="99" t="s">
        <v>1013</v>
      </c>
      <c r="AO61" s="99" t="s">
        <v>1073</v>
      </c>
      <c r="AP61" s="96">
        <v>3</v>
      </c>
      <c r="AQ61" s="96">
        <v>30</v>
      </c>
      <c r="AR61" s="7" t="s">
        <v>78</v>
      </c>
      <c r="AS61" s="7" t="s">
        <v>91</v>
      </c>
      <c r="AT61" s="70" t="s">
        <v>29</v>
      </c>
      <c r="AU61" s="90" t="s">
        <v>162</v>
      </c>
      <c r="AV61" s="167"/>
      <c r="AW61" s="167"/>
      <c r="AX61" s="167"/>
    </row>
    <row r="62" spans="1:50" ht="15" customHeight="1" x14ac:dyDescent="0.2">
      <c r="A62" s="70" t="s">
        <v>768</v>
      </c>
      <c r="B62" s="70" t="s">
        <v>1541</v>
      </c>
      <c r="C62" s="26" t="s">
        <v>1355</v>
      </c>
      <c r="D62" s="26" t="s">
        <v>1107</v>
      </c>
      <c r="E62" s="70" t="s">
        <v>514</v>
      </c>
      <c r="F62" s="7" t="s">
        <v>1549</v>
      </c>
      <c r="G62" s="7" t="s">
        <v>1288</v>
      </c>
      <c r="H62" s="7"/>
      <c r="I62" s="93">
        <v>35430</v>
      </c>
      <c r="J62" s="93">
        <v>71588</v>
      </c>
      <c r="K62" s="26" t="s">
        <v>160</v>
      </c>
      <c r="L62" s="70"/>
      <c r="M62" s="7"/>
      <c r="N62" s="7"/>
      <c r="O62" s="7" t="s">
        <v>1342</v>
      </c>
      <c r="P62" s="70" t="s">
        <v>1674</v>
      </c>
      <c r="Q62" s="96">
        <v>5</v>
      </c>
      <c r="R62" s="96">
        <v>30</v>
      </c>
      <c r="S62" s="96">
        <v>14</v>
      </c>
      <c r="T62" s="96">
        <v>60</v>
      </c>
      <c r="U62" s="96">
        <v>30</v>
      </c>
      <c r="V62" s="96">
        <v>30</v>
      </c>
      <c r="W62" s="7"/>
      <c r="X62" s="96">
        <v>1000</v>
      </c>
      <c r="Y62" s="96">
        <v>0.7</v>
      </c>
      <c r="Z62" s="99">
        <v>50</v>
      </c>
      <c r="AA62" s="99">
        <v>100</v>
      </c>
      <c r="AB62" s="99">
        <v>100</v>
      </c>
      <c r="AC62" s="99">
        <v>1</v>
      </c>
      <c r="AD62" s="99">
        <v>1</v>
      </c>
      <c r="AE62" s="99">
        <v>0</v>
      </c>
      <c r="AF62" s="99">
        <v>1</v>
      </c>
      <c r="AG62" s="70" t="s">
        <v>30</v>
      </c>
      <c r="AH62" s="26" t="s">
        <v>1509</v>
      </c>
      <c r="AI62" s="96">
        <v>5</v>
      </c>
      <c r="AJ62" s="96">
        <v>30</v>
      </c>
      <c r="AK62" s="96">
        <v>0</v>
      </c>
      <c r="AL62" s="99">
        <v>1</v>
      </c>
      <c r="AM62" s="70"/>
      <c r="AN62" s="7" t="s">
        <v>91</v>
      </c>
      <c r="AO62" s="99" t="s">
        <v>1115</v>
      </c>
      <c r="AP62" s="96">
        <v>3</v>
      </c>
      <c r="AQ62" s="96">
        <v>30</v>
      </c>
      <c r="AR62" s="99" t="s">
        <v>1134</v>
      </c>
      <c r="AS62" s="7" t="s">
        <v>77</v>
      </c>
      <c r="AT62" s="70" t="s">
        <v>30</v>
      </c>
      <c r="AU62" s="90" t="s">
        <v>162</v>
      </c>
      <c r="AV62" s="167"/>
      <c r="AW62" s="167"/>
      <c r="AX62" s="167"/>
    </row>
    <row r="63" spans="1:50" ht="15" customHeight="1" x14ac:dyDescent="0.2">
      <c r="A63" s="70" t="s">
        <v>769</v>
      </c>
      <c r="B63" s="70" t="s">
        <v>1542</v>
      </c>
      <c r="C63" s="26" t="s">
        <v>1355</v>
      </c>
      <c r="D63" s="26" t="s">
        <v>1107</v>
      </c>
      <c r="E63" s="70" t="s">
        <v>1171</v>
      </c>
      <c r="F63" s="7" t="s">
        <v>1549</v>
      </c>
      <c r="G63" s="7" t="s">
        <v>1288</v>
      </c>
      <c r="H63" s="7"/>
      <c r="I63" s="93">
        <v>35430</v>
      </c>
      <c r="J63" s="93">
        <v>71588</v>
      </c>
      <c r="K63" s="26" t="s">
        <v>160</v>
      </c>
      <c r="L63" s="70"/>
      <c r="M63" s="7"/>
      <c r="N63" s="7"/>
      <c r="O63" s="7" t="s">
        <v>172</v>
      </c>
      <c r="P63" s="70" t="s">
        <v>1395</v>
      </c>
      <c r="Q63" s="96">
        <v>5</v>
      </c>
      <c r="R63" s="96">
        <v>30</v>
      </c>
      <c r="S63" s="96">
        <v>14</v>
      </c>
      <c r="T63" s="96">
        <v>60</v>
      </c>
      <c r="U63" s="96">
        <v>30</v>
      </c>
      <c r="V63" s="96">
        <v>30</v>
      </c>
      <c r="W63" s="7"/>
      <c r="X63" s="96">
        <v>1000</v>
      </c>
      <c r="Y63" s="96">
        <v>0.7</v>
      </c>
      <c r="Z63" s="99">
        <v>100</v>
      </c>
      <c r="AA63" s="99">
        <v>100</v>
      </c>
      <c r="AB63" s="99">
        <v>100</v>
      </c>
      <c r="AC63" s="99">
        <v>1</v>
      </c>
      <c r="AD63" s="99">
        <v>1</v>
      </c>
      <c r="AE63" s="99">
        <v>0</v>
      </c>
      <c r="AF63" s="99">
        <v>1</v>
      </c>
      <c r="AG63" s="70" t="s">
        <v>31</v>
      </c>
      <c r="AH63" s="26" t="s">
        <v>1509</v>
      </c>
      <c r="AI63" s="96">
        <v>5</v>
      </c>
      <c r="AJ63" s="96">
        <v>30</v>
      </c>
      <c r="AK63" s="96">
        <v>0</v>
      </c>
      <c r="AL63" s="99">
        <v>1</v>
      </c>
      <c r="AM63" s="70"/>
      <c r="AN63" s="99" t="s">
        <v>1014</v>
      </c>
      <c r="AO63" s="99" t="s">
        <v>1074</v>
      </c>
      <c r="AP63" s="96">
        <v>3</v>
      </c>
      <c r="AQ63" s="96">
        <v>30</v>
      </c>
      <c r="AR63" s="7" t="s">
        <v>78</v>
      </c>
      <c r="AS63" s="7" t="s">
        <v>91</v>
      </c>
      <c r="AT63" s="70" t="s">
        <v>31</v>
      </c>
      <c r="AU63" s="90" t="s">
        <v>162</v>
      </c>
      <c r="AV63" s="167"/>
      <c r="AW63" s="167"/>
      <c r="AX63" s="167"/>
    </row>
    <row r="64" spans="1:50" ht="15" customHeight="1" x14ac:dyDescent="0.2">
      <c r="A64" s="70" t="s">
        <v>787</v>
      </c>
      <c r="B64" s="70" t="s">
        <v>1510</v>
      </c>
      <c r="C64" s="26" t="s">
        <v>1356</v>
      </c>
      <c r="D64" s="26" t="s">
        <v>1107</v>
      </c>
      <c r="E64" s="70" t="s">
        <v>1169</v>
      </c>
      <c r="F64" s="7" t="s">
        <v>1170</v>
      </c>
      <c r="G64" s="7" t="s">
        <v>1283</v>
      </c>
      <c r="H64" s="7"/>
      <c r="I64" s="93">
        <v>35430</v>
      </c>
      <c r="J64" s="93">
        <v>71588</v>
      </c>
      <c r="K64" s="26" t="s">
        <v>160</v>
      </c>
      <c r="L64" s="70"/>
      <c r="M64" s="7"/>
      <c r="N64" s="7"/>
      <c r="O64" s="7" t="s">
        <v>172</v>
      </c>
      <c r="P64" s="70" t="s">
        <v>1437</v>
      </c>
      <c r="Q64" s="96">
        <v>5</v>
      </c>
      <c r="R64" s="96">
        <v>30</v>
      </c>
      <c r="S64" s="96">
        <v>14</v>
      </c>
      <c r="T64" s="96">
        <v>60</v>
      </c>
      <c r="U64" s="96">
        <v>30</v>
      </c>
      <c r="V64" s="96">
        <v>30</v>
      </c>
      <c r="W64" s="7"/>
      <c r="X64" s="96">
        <v>1000</v>
      </c>
      <c r="Y64" s="96">
        <v>0.7</v>
      </c>
      <c r="Z64" s="99">
        <v>0</v>
      </c>
      <c r="AA64" s="99">
        <v>100</v>
      </c>
      <c r="AB64" s="99">
        <v>100</v>
      </c>
      <c r="AC64" s="99">
        <v>1</v>
      </c>
      <c r="AD64" s="99">
        <v>1</v>
      </c>
      <c r="AE64" s="99">
        <v>0</v>
      </c>
      <c r="AF64" s="99">
        <v>1</v>
      </c>
      <c r="AG64" s="70" t="s">
        <v>86</v>
      </c>
      <c r="AH64" s="26" t="s">
        <v>1509</v>
      </c>
      <c r="AI64" s="96">
        <v>5</v>
      </c>
      <c r="AJ64" s="96">
        <v>30</v>
      </c>
      <c r="AK64" s="96">
        <v>0</v>
      </c>
      <c r="AL64" s="99">
        <v>1</v>
      </c>
      <c r="AM64" s="70"/>
      <c r="AN64" s="99" t="s">
        <v>1015</v>
      </c>
      <c r="AO64" s="7" t="s">
        <v>644</v>
      </c>
      <c r="AP64" s="96">
        <v>3</v>
      </c>
      <c r="AQ64" s="96">
        <v>30</v>
      </c>
      <c r="AR64" s="99" t="s">
        <v>1092</v>
      </c>
      <c r="AS64" s="7" t="s">
        <v>76</v>
      </c>
      <c r="AT64" s="70" t="s">
        <v>86</v>
      </c>
      <c r="AU64" s="90" t="s">
        <v>162</v>
      </c>
      <c r="AV64" s="167"/>
      <c r="AW64" s="167"/>
      <c r="AX64" s="167"/>
    </row>
    <row r="65" spans="1:50" ht="15" customHeight="1" x14ac:dyDescent="0.2">
      <c r="A65" s="70" t="s">
        <v>788</v>
      </c>
      <c r="B65" s="70" t="s">
        <v>673</v>
      </c>
      <c r="C65" s="26" t="s">
        <v>1356</v>
      </c>
      <c r="D65" s="26" t="s">
        <v>1107</v>
      </c>
      <c r="E65" s="70" t="s">
        <v>1169</v>
      </c>
      <c r="F65" s="7" t="s">
        <v>1281</v>
      </c>
      <c r="G65" s="7" t="s">
        <v>1284</v>
      </c>
      <c r="H65" s="7" t="s">
        <v>1285</v>
      </c>
      <c r="I65" s="93">
        <v>35430</v>
      </c>
      <c r="J65" s="93">
        <v>71588</v>
      </c>
      <c r="K65" s="26" t="s">
        <v>160</v>
      </c>
      <c r="L65" s="70"/>
      <c r="M65" s="7"/>
      <c r="N65" s="7"/>
      <c r="O65" s="7" t="s">
        <v>1666</v>
      </c>
      <c r="P65" s="70" t="s">
        <v>1428</v>
      </c>
      <c r="Q65" s="96">
        <v>5</v>
      </c>
      <c r="R65" s="96">
        <v>30</v>
      </c>
      <c r="S65" s="96">
        <v>14</v>
      </c>
      <c r="T65" s="96">
        <v>60</v>
      </c>
      <c r="U65" s="96">
        <v>30</v>
      </c>
      <c r="V65" s="96">
        <v>30</v>
      </c>
      <c r="W65" s="7"/>
      <c r="X65" s="96">
        <v>1000</v>
      </c>
      <c r="Y65" s="96">
        <v>0.7</v>
      </c>
      <c r="Z65" s="99">
        <v>500</v>
      </c>
      <c r="AA65" s="99">
        <v>0</v>
      </c>
      <c r="AB65" s="99">
        <v>100</v>
      </c>
      <c r="AC65" s="99">
        <v>1</v>
      </c>
      <c r="AD65" s="99">
        <v>1</v>
      </c>
      <c r="AE65" s="99">
        <v>0</v>
      </c>
      <c r="AF65" s="99">
        <v>1</v>
      </c>
      <c r="AG65" s="70" t="s">
        <v>673</v>
      </c>
      <c r="AH65" s="26" t="s">
        <v>1509</v>
      </c>
      <c r="AI65" s="96">
        <v>5</v>
      </c>
      <c r="AJ65" s="96">
        <v>30</v>
      </c>
      <c r="AK65" s="96">
        <v>0</v>
      </c>
      <c r="AL65" s="99">
        <v>1</v>
      </c>
      <c r="AM65" s="70"/>
      <c r="AN65" s="99" t="s">
        <v>1016</v>
      </c>
      <c r="AO65" s="99" t="s">
        <v>1075</v>
      </c>
      <c r="AP65" s="96">
        <v>3</v>
      </c>
      <c r="AQ65" s="96">
        <v>30</v>
      </c>
      <c r="AR65" s="7" t="s">
        <v>646</v>
      </c>
      <c r="AS65" s="7" t="s">
        <v>76</v>
      </c>
      <c r="AT65" s="70" t="s">
        <v>673</v>
      </c>
      <c r="AU65" s="90" t="s">
        <v>162</v>
      </c>
      <c r="AV65" s="167"/>
      <c r="AW65" s="167"/>
      <c r="AX65" s="167"/>
    </row>
    <row r="66" spans="1:50" ht="15" customHeight="1" x14ac:dyDescent="0.2">
      <c r="A66" s="70" t="s">
        <v>789</v>
      </c>
      <c r="B66" s="70" t="s">
        <v>1511</v>
      </c>
      <c r="C66" s="26" t="s">
        <v>1356</v>
      </c>
      <c r="D66" s="26" t="s">
        <v>1107</v>
      </c>
      <c r="E66" s="70" t="s">
        <v>1279</v>
      </c>
      <c r="F66" s="7" t="s">
        <v>1170</v>
      </c>
      <c r="G66" s="7" t="s">
        <v>1286</v>
      </c>
      <c r="H66" s="7" t="s">
        <v>1287</v>
      </c>
      <c r="I66" s="93">
        <v>35430</v>
      </c>
      <c r="J66" s="93">
        <v>71588</v>
      </c>
      <c r="K66" s="26" t="s">
        <v>160</v>
      </c>
      <c r="L66" s="70"/>
      <c r="M66" s="7"/>
      <c r="N66" s="7"/>
      <c r="O66" s="7" t="s">
        <v>172</v>
      </c>
      <c r="P66" s="73" t="s">
        <v>1438</v>
      </c>
      <c r="Q66" s="96">
        <v>5</v>
      </c>
      <c r="R66" s="96">
        <v>30</v>
      </c>
      <c r="S66" s="96">
        <v>14</v>
      </c>
      <c r="T66" s="96">
        <v>60</v>
      </c>
      <c r="U66" s="96">
        <v>30</v>
      </c>
      <c r="V66" s="96">
        <v>30</v>
      </c>
      <c r="W66" s="7"/>
      <c r="X66" s="96">
        <v>1000</v>
      </c>
      <c r="Y66" s="96">
        <v>0.7</v>
      </c>
      <c r="Z66" s="99">
        <v>0</v>
      </c>
      <c r="AA66" s="99">
        <v>50</v>
      </c>
      <c r="AB66" s="99">
        <v>100</v>
      </c>
      <c r="AC66" s="99">
        <v>1</v>
      </c>
      <c r="AD66" s="99">
        <v>1</v>
      </c>
      <c r="AE66" s="99">
        <v>0</v>
      </c>
      <c r="AF66" s="99">
        <v>1</v>
      </c>
      <c r="AG66" s="70" t="s">
        <v>74</v>
      </c>
      <c r="AH66" s="26" t="s">
        <v>1509</v>
      </c>
      <c r="AI66" s="96">
        <v>5</v>
      </c>
      <c r="AJ66" s="96">
        <v>30</v>
      </c>
      <c r="AK66" s="96">
        <v>0</v>
      </c>
      <c r="AL66" s="99">
        <v>1</v>
      </c>
      <c r="AM66" s="70"/>
      <c r="AN66" s="99" t="s">
        <v>1017</v>
      </c>
      <c r="AO66" s="7" t="s">
        <v>76</v>
      </c>
      <c r="AP66" s="96">
        <v>3</v>
      </c>
      <c r="AQ66" s="96">
        <v>30</v>
      </c>
      <c r="AR66" s="7" t="s">
        <v>76</v>
      </c>
      <c r="AS66" s="7" t="s">
        <v>76</v>
      </c>
      <c r="AT66" s="70" t="s">
        <v>74</v>
      </c>
      <c r="AU66" s="90" t="s">
        <v>162</v>
      </c>
      <c r="AV66" s="167"/>
      <c r="AW66" s="167"/>
      <c r="AX66" s="167"/>
    </row>
    <row r="67" spans="1:50" ht="15" customHeight="1" x14ac:dyDescent="0.2">
      <c r="A67" s="70" t="s">
        <v>790</v>
      </c>
      <c r="B67" s="70" t="s">
        <v>43</v>
      </c>
      <c r="C67" s="26" t="s">
        <v>1356</v>
      </c>
      <c r="D67" s="26" t="s">
        <v>1107</v>
      </c>
      <c r="E67" s="70" t="s">
        <v>1279</v>
      </c>
      <c r="F67" s="7" t="s">
        <v>1287</v>
      </c>
      <c r="G67" s="7" t="s">
        <v>1288</v>
      </c>
      <c r="H67" s="7"/>
      <c r="I67" s="93">
        <v>35430</v>
      </c>
      <c r="J67" s="93">
        <v>71588</v>
      </c>
      <c r="K67" s="26" t="s">
        <v>160</v>
      </c>
      <c r="L67" s="70"/>
      <c r="M67" s="7"/>
      <c r="N67" s="7"/>
      <c r="O67" s="7" t="s">
        <v>172</v>
      </c>
      <c r="P67" s="73" t="s">
        <v>1395</v>
      </c>
      <c r="Q67" s="96">
        <v>5</v>
      </c>
      <c r="R67" s="96">
        <v>30</v>
      </c>
      <c r="S67" s="96">
        <v>14</v>
      </c>
      <c r="T67" s="96">
        <v>60</v>
      </c>
      <c r="U67" s="96">
        <v>30</v>
      </c>
      <c r="V67" s="96">
        <v>30</v>
      </c>
      <c r="W67" s="7"/>
      <c r="X67" s="96">
        <v>1000</v>
      </c>
      <c r="Y67" s="96">
        <v>0.7</v>
      </c>
      <c r="Z67" s="99">
        <v>1000</v>
      </c>
      <c r="AA67" s="99">
        <v>50</v>
      </c>
      <c r="AB67" s="99">
        <v>100</v>
      </c>
      <c r="AC67" s="99">
        <v>1</v>
      </c>
      <c r="AD67" s="99">
        <v>1</v>
      </c>
      <c r="AE67" s="99">
        <v>0</v>
      </c>
      <c r="AF67" s="99">
        <v>1</v>
      </c>
      <c r="AG67" s="70" t="s">
        <v>43</v>
      </c>
      <c r="AH67" s="26" t="s">
        <v>1509</v>
      </c>
      <c r="AI67" s="96">
        <v>5</v>
      </c>
      <c r="AJ67" s="96">
        <v>30</v>
      </c>
      <c r="AK67" s="96">
        <v>0</v>
      </c>
      <c r="AL67" s="99">
        <v>1</v>
      </c>
      <c r="AM67" s="70"/>
      <c r="AN67" s="7" t="s">
        <v>644</v>
      </c>
      <c r="AO67" s="99" t="s">
        <v>1116</v>
      </c>
      <c r="AP67" s="96">
        <v>3</v>
      </c>
      <c r="AQ67" s="96">
        <v>30</v>
      </c>
      <c r="AR67" s="7" t="s">
        <v>76</v>
      </c>
      <c r="AS67" s="7" t="s">
        <v>76</v>
      </c>
      <c r="AT67" s="70" t="s">
        <v>43</v>
      </c>
      <c r="AU67" s="90" t="s">
        <v>162</v>
      </c>
      <c r="AV67" s="167"/>
      <c r="AW67" s="167"/>
      <c r="AX67" s="167"/>
    </row>
    <row r="68" spans="1:50" ht="15" customHeight="1" x14ac:dyDescent="0.2">
      <c r="A68" s="70" t="s">
        <v>791</v>
      </c>
      <c r="B68" s="70" t="s">
        <v>1512</v>
      </c>
      <c r="C68" s="26" t="s">
        <v>1356</v>
      </c>
      <c r="D68" s="26" t="s">
        <v>1107</v>
      </c>
      <c r="E68" s="70" t="s">
        <v>1169</v>
      </c>
      <c r="F68" s="7" t="s">
        <v>1281</v>
      </c>
      <c r="G68" s="7" t="s">
        <v>1284</v>
      </c>
      <c r="H68" s="7" t="s">
        <v>1285</v>
      </c>
      <c r="I68" s="93">
        <v>35430</v>
      </c>
      <c r="J68" s="93">
        <v>71588</v>
      </c>
      <c r="K68" s="26" t="s">
        <v>160</v>
      </c>
      <c r="L68" s="70"/>
      <c r="M68" s="7"/>
      <c r="N68" s="7"/>
      <c r="O68" s="7" t="s">
        <v>1342</v>
      </c>
      <c r="P68" s="141" t="s">
        <v>1668</v>
      </c>
      <c r="Q68" s="96">
        <v>5</v>
      </c>
      <c r="R68" s="96">
        <v>30</v>
      </c>
      <c r="S68" s="96">
        <v>14</v>
      </c>
      <c r="T68" s="96">
        <v>60</v>
      </c>
      <c r="U68" s="96">
        <v>30</v>
      </c>
      <c r="V68" s="96">
        <v>30</v>
      </c>
      <c r="W68" s="7"/>
      <c r="X68" s="96">
        <v>1000</v>
      </c>
      <c r="Y68" s="96">
        <v>0.7</v>
      </c>
      <c r="Z68" s="99">
        <v>-50</v>
      </c>
      <c r="AA68" s="99">
        <v>300</v>
      </c>
      <c r="AB68" s="99">
        <v>100</v>
      </c>
      <c r="AC68" s="99">
        <v>1</v>
      </c>
      <c r="AD68" s="99">
        <v>1</v>
      </c>
      <c r="AE68" s="99">
        <v>0</v>
      </c>
      <c r="AF68" s="99">
        <v>1</v>
      </c>
      <c r="AG68" s="70" t="s">
        <v>59</v>
      </c>
      <c r="AH68" s="26" t="s">
        <v>1509</v>
      </c>
      <c r="AI68" s="96">
        <v>5</v>
      </c>
      <c r="AJ68" s="96">
        <v>30</v>
      </c>
      <c r="AK68" s="96">
        <v>0</v>
      </c>
      <c r="AL68" s="99">
        <v>1</v>
      </c>
      <c r="AM68" s="70"/>
      <c r="AN68" s="99" t="s">
        <v>1018</v>
      </c>
      <c r="AO68" s="99" t="s">
        <v>1076</v>
      </c>
      <c r="AP68" s="96">
        <v>3</v>
      </c>
      <c r="AQ68" s="96">
        <v>30</v>
      </c>
      <c r="AR68" s="7" t="s">
        <v>644</v>
      </c>
      <c r="AS68" s="7" t="s">
        <v>76</v>
      </c>
      <c r="AT68" s="70" t="s">
        <v>59</v>
      </c>
      <c r="AU68" s="90" t="s">
        <v>162</v>
      </c>
      <c r="AV68" s="167"/>
      <c r="AW68" s="167"/>
      <c r="AX68" s="167"/>
    </row>
    <row r="69" spans="1:50" ht="15" customHeight="1" x14ac:dyDescent="0.2">
      <c r="A69" s="70" t="s">
        <v>792</v>
      </c>
      <c r="B69" s="70" t="s">
        <v>1513</v>
      </c>
      <c r="C69" s="26" t="s">
        <v>1356</v>
      </c>
      <c r="D69" s="26" t="s">
        <v>1107</v>
      </c>
      <c r="E69" s="70" t="s">
        <v>1169</v>
      </c>
      <c r="F69" s="7" t="s">
        <v>307</v>
      </c>
      <c r="G69" s="7" t="s">
        <v>1289</v>
      </c>
      <c r="H69" s="7" t="s">
        <v>307</v>
      </c>
      <c r="I69" s="93">
        <v>35430</v>
      </c>
      <c r="J69" s="93">
        <v>71588</v>
      </c>
      <c r="K69" s="26" t="s">
        <v>160</v>
      </c>
      <c r="L69" s="70"/>
      <c r="M69" s="7"/>
      <c r="N69" s="7"/>
      <c r="O69" s="7" t="s">
        <v>1666</v>
      </c>
      <c r="P69" s="70" t="s">
        <v>1429</v>
      </c>
      <c r="Q69" s="96">
        <v>5</v>
      </c>
      <c r="R69" s="96">
        <v>30</v>
      </c>
      <c r="S69" s="96">
        <v>14</v>
      </c>
      <c r="T69" s="96">
        <v>60</v>
      </c>
      <c r="U69" s="96">
        <v>30</v>
      </c>
      <c r="V69" s="96">
        <v>30</v>
      </c>
      <c r="W69" s="7"/>
      <c r="X69" s="96">
        <v>1000</v>
      </c>
      <c r="Y69" s="96">
        <v>0.7</v>
      </c>
      <c r="Z69" s="99">
        <v>150</v>
      </c>
      <c r="AA69" s="99">
        <v>0</v>
      </c>
      <c r="AB69" s="99">
        <v>100</v>
      </c>
      <c r="AC69" s="99">
        <v>1</v>
      </c>
      <c r="AD69" s="99">
        <v>1</v>
      </c>
      <c r="AE69" s="99">
        <v>0</v>
      </c>
      <c r="AF69" s="99">
        <v>1</v>
      </c>
      <c r="AG69" s="70" t="s">
        <v>672</v>
      </c>
      <c r="AH69" s="26" t="s">
        <v>1509</v>
      </c>
      <c r="AI69" s="96">
        <v>5</v>
      </c>
      <c r="AJ69" s="96">
        <v>30</v>
      </c>
      <c r="AK69" s="96">
        <v>0</v>
      </c>
      <c r="AL69" s="99">
        <v>1</v>
      </c>
      <c r="AM69" s="70"/>
      <c r="AN69" s="99" t="s">
        <v>1019</v>
      </c>
      <c r="AO69" s="7" t="s">
        <v>644</v>
      </c>
      <c r="AP69" s="96">
        <v>3</v>
      </c>
      <c r="AQ69" s="96">
        <v>30</v>
      </c>
      <c r="AR69" s="7" t="s">
        <v>76</v>
      </c>
      <c r="AS69" s="7" t="s">
        <v>76</v>
      </c>
      <c r="AT69" s="70" t="s">
        <v>672</v>
      </c>
      <c r="AU69" s="90" t="s">
        <v>162</v>
      </c>
      <c r="AV69" s="167"/>
      <c r="AW69" s="167"/>
      <c r="AX69" s="167"/>
    </row>
    <row r="70" spans="1:50" ht="15" customHeight="1" x14ac:dyDescent="0.2">
      <c r="A70" s="70" t="s">
        <v>793</v>
      </c>
      <c r="B70" s="70" t="s">
        <v>60</v>
      </c>
      <c r="C70" s="26" t="s">
        <v>1356</v>
      </c>
      <c r="D70" s="26" t="s">
        <v>1107</v>
      </c>
      <c r="E70" s="70" t="s">
        <v>1279</v>
      </c>
      <c r="F70" s="7" t="s">
        <v>1287</v>
      </c>
      <c r="G70" s="7" t="s">
        <v>1288</v>
      </c>
      <c r="H70" s="7"/>
      <c r="I70" s="93">
        <v>35430</v>
      </c>
      <c r="J70" s="93">
        <v>71588</v>
      </c>
      <c r="K70" s="26" t="s">
        <v>160</v>
      </c>
      <c r="L70" s="70"/>
      <c r="M70" s="7"/>
      <c r="N70" s="7"/>
      <c r="O70" s="7" t="s">
        <v>172</v>
      </c>
      <c r="P70" s="70" t="s">
        <v>1395</v>
      </c>
      <c r="Q70" s="96">
        <v>5</v>
      </c>
      <c r="R70" s="96">
        <v>30</v>
      </c>
      <c r="S70" s="96">
        <v>14</v>
      </c>
      <c r="T70" s="96">
        <v>60</v>
      </c>
      <c r="U70" s="96">
        <v>30</v>
      </c>
      <c r="V70" s="96">
        <v>30</v>
      </c>
      <c r="W70" s="7"/>
      <c r="X70" s="96">
        <v>1000</v>
      </c>
      <c r="Y70" s="96">
        <v>0.7</v>
      </c>
      <c r="Z70" s="99">
        <v>750</v>
      </c>
      <c r="AA70" s="99">
        <v>50</v>
      </c>
      <c r="AB70" s="99">
        <v>100</v>
      </c>
      <c r="AC70" s="99">
        <v>1</v>
      </c>
      <c r="AD70" s="99">
        <v>1</v>
      </c>
      <c r="AE70" s="99">
        <v>0</v>
      </c>
      <c r="AF70" s="99">
        <v>1</v>
      </c>
      <c r="AG70" s="70" t="s">
        <v>60</v>
      </c>
      <c r="AH70" s="26" t="s">
        <v>1509</v>
      </c>
      <c r="AI70" s="96">
        <v>5</v>
      </c>
      <c r="AJ70" s="96">
        <v>30</v>
      </c>
      <c r="AK70" s="96">
        <v>0</v>
      </c>
      <c r="AL70" s="99">
        <v>1</v>
      </c>
      <c r="AM70" s="70"/>
      <c r="AN70" s="99" t="s">
        <v>1020</v>
      </c>
      <c r="AO70" s="7" t="s">
        <v>644</v>
      </c>
      <c r="AP70" s="96">
        <v>3</v>
      </c>
      <c r="AQ70" s="96">
        <v>30</v>
      </c>
      <c r="AR70" s="7" t="s">
        <v>76</v>
      </c>
      <c r="AS70" s="7" t="s">
        <v>76</v>
      </c>
      <c r="AT70" s="70" t="s">
        <v>60</v>
      </c>
      <c r="AU70" s="90" t="s">
        <v>162</v>
      </c>
      <c r="AV70" s="167"/>
      <c r="AW70" s="167"/>
      <c r="AX70" s="167"/>
    </row>
    <row r="71" spans="1:50" ht="15" customHeight="1" x14ac:dyDescent="0.2">
      <c r="A71" s="70" t="s">
        <v>794</v>
      </c>
      <c r="B71" s="70" t="s">
        <v>61</v>
      </c>
      <c r="C71" s="26" t="s">
        <v>1356</v>
      </c>
      <c r="D71" s="26" t="s">
        <v>1107</v>
      </c>
      <c r="E71" s="70" t="s">
        <v>1169</v>
      </c>
      <c r="F71" s="7" t="s">
        <v>1170</v>
      </c>
      <c r="G71" s="7" t="s">
        <v>1283</v>
      </c>
      <c r="H71" s="7" t="s">
        <v>1287</v>
      </c>
      <c r="I71" s="93">
        <v>35430</v>
      </c>
      <c r="J71" s="93">
        <v>71588</v>
      </c>
      <c r="K71" s="26" t="s">
        <v>160</v>
      </c>
      <c r="L71" s="70"/>
      <c r="M71" s="7"/>
      <c r="N71" s="7"/>
      <c r="O71" s="7" t="s">
        <v>172</v>
      </c>
      <c r="P71" s="141" t="s">
        <v>1439</v>
      </c>
      <c r="Q71" s="96">
        <v>5</v>
      </c>
      <c r="R71" s="96">
        <v>30</v>
      </c>
      <c r="S71" s="96">
        <v>14</v>
      </c>
      <c r="T71" s="96">
        <v>60</v>
      </c>
      <c r="U71" s="96">
        <v>30</v>
      </c>
      <c r="V71" s="96">
        <v>30</v>
      </c>
      <c r="W71" s="7"/>
      <c r="X71" s="96">
        <v>1000</v>
      </c>
      <c r="Y71" s="96">
        <v>0.7</v>
      </c>
      <c r="Z71" s="99">
        <v>90</v>
      </c>
      <c r="AA71" s="99">
        <v>50</v>
      </c>
      <c r="AB71" s="99">
        <v>100</v>
      </c>
      <c r="AC71" s="99">
        <v>1</v>
      </c>
      <c r="AD71" s="99">
        <v>1</v>
      </c>
      <c r="AE71" s="99">
        <v>0</v>
      </c>
      <c r="AF71" s="99">
        <v>1</v>
      </c>
      <c r="AG71" s="70" t="s">
        <v>61</v>
      </c>
      <c r="AH71" s="26" t="s">
        <v>1509</v>
      </c>
      <c r="AI71" s="96">
        <v>5</v>
      </c>
      <c r="AJ71" s="96">
        <v>30</v>
      </c>
      <c r="AK71" s="96">
        <v>0</v>
      </c>
      <c r="AL71" s="99">
        <v>1</v>
      </c>
      <c r="AM71" s="70"/>
      <c r="AN71" s="7" t="s">
        <v>645</v>
      </c>
      <c r="AO71" s="7" t="s">
        <v>644</v>
      </c>
      <c r="AP71" s="96">
        <v>3</v>
      </c>
      <c r="AQ71" s="96">
        <v>30</v>
      </c>
      <c r="AR71" s="99" t="s">
        <v>1135</v>
      </c>
      <c r="AS71" s="7" t="s">
        <v>76</v>
      </c>
      <c r="AT71" s="70" t="s">
        <v>61</v>
      </c>
      <c r="AU71" s="90" t="s">
        <v>162</v>
      </c>
      <c r="AV71" s="167"/>
      <c r="AW71" s="167"/>
      <c r="AX71" s="167"/>
    </row>
    <row r="72" spans="1:50" ht="15" customHeight="1" x14ac:dyDescent="0.2">
      <c r="A72" s="70" t="s">
        <v>795</v>
      </c>
      <c r="B72" s="70" t="s">
        <v>1514</v>
      </c>
      <c r="C72" s="26" t="s">
        <v>1356</v>
      </c>
      <c r="D72" s="26" t="s">
        <v>1107</v>
      </c>
      <c r="E72" s="70" t="s">
        <v>1169</v>
      </c>
      <c r="F72" s="7" t="s">
        <v>1172</v>
      </c>
      <c r="G72" s="7" t="s">
        <v>1289</v>
      </c>
      <c r="H72" s="7" t="s">
        <v>1172</v>
      </c>
      <c r="I72" s="93">
        <v>35430</v>
      </c>
      <c r="J72" s="93">
        <v>71588</v>
      </c>
      <c r="K72" s="26" t="s">
        <v>160</v>
      </c>
      <c r="L72" s="70"/>
      <c r="M72" s="7"/>
      <c r="N72" s="7"/>
      <c r="O72" s="7" t="s">
        <v>1666</v>
      </c>
      <c r="P72" s="70" t="s">
        <v>1430</v>
      </c>
      <c r="Q72" s="96">
        <v>5</v>
      </c>
      <c r="R72" s="96">
        <v>30</v>
      </c>
      <c r="S72" s="96">
        <v>14</v>
      </c>
      <c r="T72" s="96">
        <v>60</v>
      </c>
      <c r="U72" s="96">
        <v>30</v>
      </c>
      <c r="V72" s="96">
        <v>30</v>
      </c>
      <c r="W72" s="7"/>
      <c r="X72" s="96">
        <v>1000</v>
      </c>
      <c r="Y72" s="96">
        <v>0.7</v>
      </c>
      <c r="Z72" s="99">
        <v>10000</v>
      </c>
      <c r="AA72" s="99">
        <v>0</v>
      </c>
      <c r="AB72" s="99">
        <v>100</v>
      </c>
      <c r="AC72" s="99">
        <v>1</v>
      </c>
      <c r="AD72" s="99">
        <v>1</v>
      </c>
      <c r="AE72" s="99">
        <v>0</v>
      </c>
      <c r="AF72" s="99">
        <v>1</v>
      </c>
      <c r="AG72" s="70" t="s">
        <v>118</v>
      </c>
      <c r="AH72" s="26" t="s">
        <v>1509</v>
      </c>
      <c r="AI72" s="96">
        <v>5</v>
      </c>
      <c r="AJ72" s="96">
        <v>30</v>
      </c>
      <c r="AK72" s="96">
        <v>0</v>
      </c>
      <c r="AL72" s="99">
        <v>1</v>
      </c>
      <c r="AM72" s="70" t="s">
        <v>823</v>
      </c>
      <c r="AN72" s="99" t="s">
        <v>1021</v>
      </c>
      <c r="AO72" s="99" t="s">
        <v>1077</v>
      </c>
      <c r="AP72" s="96">
        <v>3</v>
      </c>
      <c r="AQ72" s="96">
        <v>30</v>
      </c>
      <c r="AR72" s="7" t="s">
        <v>647</v>
      </c>
      <c r="AS72" s="7" t="s">
        <v>76</v>
      </c>
      <c r="AT72" s="70" t="s">
        <v>118</v>
      </c>
      <c r="AU72" s="90" t="s">
        <v>162</v>
      </c>
      <c r="AV72" s="167"/>
      <c r="AW72" s="167"/>
      <c r="AX72" s="167"/>
    </row>
    <row r="73" spans="1:50" ht="15" customHeight="1" x14ac:dyDescent="0.2">
      <c r="A73" s="70" t="s">
        <v>796</v>
      </c>
      <c r="B73" s="70" t="s">
        <v>1515</v>
      </c>
      <c r="C73" s="26" t="s">
        <v>1356</v>
      </c>
      <c r="D73" s="26" t="s">
        <v>1107</v>
      </c>
      <c r="E73" s="70" t="s">
        <v>1280</v>
      </c>
      <c r="F73" s="7" t="s">
        <v>1361</v>
      </c>
      <c r="G73" s="7" t="s">
        <v>1283</v>
      </c>
      <c r="H73" s="7"/>
      <c r="I73" s="93">
        <v>35430</v>
      </c>
      <c r="J73" s="93">
        <v>71588</v>
      </c>
      <c r="K73" s="26" t="s">
        <v>160</v>
      </c>
      <c r="L73" s="70"/>
      <c r="M73" s="7"/>
      <c r="N73" s="7"/>
      <c r="O73" s="7" t="s">
        <v>172</v>
      </c>
      <c r="P73" s="141" t="s">
        <v>241</v>
      </c>
      <c r="Q73" s="96">
        <v>5</v>
      </c>
      <c r="R73" s="96">
        <v>30</v>
      </c>
      <c r="S73" s="96">
        <v>14</v>
      </c>
      <c r="T73" s="96">
        <v>60</v>
      </c>
      <c r="U73" s="96">
        <v>30</v>
      </c>
      <c r="V73" s="96">
        <v>30</v>
      </c>
      <c r="W73" s="7"/>
      <c r="X73" s="96">
        <v>1000</v>
      </c>
      <c r="Y73" s="96">
        <v>0.7</v>
      </c>
      <c r="Z73" s="99">
        <v>0</v>
      </c>
      <c r="AA73" s="99">
        <v>50</v>
      </c>
      <c r="AB73" s="99">
        <v>100</v>
      </c>
      <c r="AC73" s="99">
        <v>1</v>
      </c>
      <c r="AD73" s="99">
        <v>1</v>
      </c>
      <c r="AE73" s="99">
        <v>0</v>
      </c>
      <c r="AF73" s="99">
        <v>1</v>
      </c>
      <c r="AG73" s="70" t="s">
        <v>152</v>
      </c>
      <c r="AH73" s="26" t="s">
        <v>1509</v>
      </c>
      <c r="AI73" s="96">
        <v>5</v>
      </c>
      <c r="AJ73" s="96">
        <v>30</v>
      </c>
      <c r="AK73" s="96">
        <v>0</v>
      </c>
      <c r="AL73" s="99">
        <v>1</v>
      </c>
      <c r="AM73" s="70"/>
      <c r="AN73" s="99" t="s">
        <v>1022</v>
      </c>
      <c r="AO73" s="7" t="s">
        <v>76</v>
      </c>
      <c r="AP73" s="96">
        <v>3</v>
      </c>
      <c r="AQ73" s="96">
        <v>30</v>
      </c>
      <c r="AR73" s="99" t="s">
        <v>1093</v>
      </c>
      <c r="AS73" s="7" t="s">
        <v>76</v>
      </c>
      <c r="AT73" s="70" t="s">
        <v>152</v>
      </c>
      <c r="AU73" s="90" t="s">
        <v>162</v>
      </c>
      <c r="AV73" s="167"/>
      <c r="AW73" s="167"/>
      <c r="AX73" s="167"/>
    </row>
    <row r="74" spans="1:50" ht="15" customHeight="1" x14ac:dyDescent="0.2">
      <c r="A74" s="70" t="s">
        <v>797</v>
      </c>
      <c r="B74" s="70" t="s">
        <v>153</v>
      </c>
      <c r="C74" s="26" t="s">
        <v>1356</v>
      </c>
      <c r="D74" s="26" t="s">
        <v>1107</v>
      </c>
      <c r="E74" s="70" t="s">
        <v>1169</v>
      </c>
      <c r="F74" s="7" t="s">
        <v>1172</v>
      </c>
      <c r="G74" s="7" t="s">
        <v>1290</v>
      </c>
      <c r="H74" s="7" t="s">
        <v>1172</v>
      </c>
      <c r="I74" s="93">
        <v>35430</v>
      </c>
      <c r="J74" s="93">
        <v>71588</v>
      </c>
      <c r="K74" s="26" t="s">
        <v>160</v>
      </c>
      <c r="L74" s="70"/>
      <c r="M74" s="7"/>
      <c r="N74" s="7"/>
      <c r="O74" s="7" t="s">
        <v>1666</v>
      </c>
      <c r="P74" s="70" t="s">
        <v>1431</v>
      </c>
      <c r="Q74" s="96">
        <v>5</v>
      </c>
      <c r="R74" s="96">
        <v>30</v>
      </c>
      <c r="S74" s="96">
        <v>14</v>
      </c>
      <c r="T74" s="96">
        <v>60</v>
      </c>
      <c r="U74" s="96">
        <v>30</v>
      </c>
      <c r="V74" s="96">
        <v>30</v>
      </c>
      <c r="W74" s="7"/>
      <c r="X74" s="96">
        <v>1000</v>
      </c>
      <c r="Y74" s="96">
        <v>0.7</v>
      </c>
      <c r="Z74" s="99">
        <v>15000</v>
      </c>
      <c r="AA74" s="99">
        <v>0</v>
      </c>
      <c r="AB74" s="99">
        <v>100</v>
      </c>
      <c r="AC74" s="99">
        <v>1</v>
      </c>
      <c r="AD74" s="99">
        <v>1</v>
      </c>
      <c r="AE74" s="99">
        <v>0</v>
      </c>
      <c r="AF74" s="99">
        <v>1</v>
      </c>
      <c r="AG74" s="70" t="s">
        <v>153</v>
      </c>
      <c r="AH74" s="26" t="s">
        <v>1509</v>
      </c>
      <c r="AI74" s="96">
        <v>5</v>
      </c>
      <c r="AJ74" s="96">
        <v>30</v>
      </c>
      <c r="AK74" s="96">
        <v>0</v>
      </c>
      <c r="AL74" s="99">
        <v>1</v>
      </c>
      <c r="AM74" s="70" t="s">
        <v>823</v>
      </c>
      <c r="AN74" s="99" t="s">
        <v>1023</v>
      </c>
      <c r="AO74" s="7" t="s">
        <v>76</v>
      </c>
      <c r="AP74" s="96">
        <v>3</v>
      </c>
      <c r="AQ74" s="96">
        <v>30</v>
      </c>
      <c r="AR74" s="7" t="s">
        <v>76</v>
      </c>
      <c r="AS74" s="7" t="s">
        <v>76</v>
      </c>
      <c r="AT74" s="70" t="s">
        <v>153</v>
      </c>
      <c r="AU74" s="90" t="s">
        <v>162</v>
      </c>
      <c r="AV74" s="167"/>
      <c r="AW74" s="167"/>
      <c r="AX74" s="167"/>
    </row>
    <row r="75" spans="1:50" ht="15" customHeight="1" x14ac:dyDescent="0.2">
      <c r="A75" s="70" t="s">
        <v>798</v>
      </c>
      <c r="B75" s="70" t="s">
        <v>1516</v>
      </c>
      <c r="C75" s="26" t="s">
        <v>1356</v>
      </c>
      <c r="D75" s="26" t="s">
        <v>1107</v>
      </c>
      <c r="E75" s="70" t="s">
        <v>1280</v>
      </c>
      <c r="F75" s="7" t="s">
        <v>1170</v>
      </c>
      <c r="G75" s="7" t="s">
        <v>1291</v>
      </c>
      <c r="H75" s="7"/>
      <c r="I75" s="93">
        <v>35430</v>
      </c>
      <c r="J75" s="93">
        <v>71588</v>
      </c>
      <c r="K75" s="26" t="s">
        <v>160</v>
      </c>
      <c r="L75" s="70"/>
      <c r="M75" s="7"/>
      <c r="N75" s="7"/>
      <c r="O75" s="7" t="s">
        <v>172</v>
      </c>
      <c r="P75" s="70" t="s">
        <v>1396</v>
      </c>
      <c r="Q75" s="96">
        <v>5</v>
      </c>
      <c r="R75" s="96">
        <v>30</v>
      </c>
      <c r="S75" s="96">
        <v>14</v>
      </c>
      <c r="T75" s="96">
        <v>60</v>
      </c>
      <c r="U75" s="96">
        <v>30</v>
      </c>
      <c r="V75" s="96">
        <v>30</v>
      </c>
      <c r="W75" s="7"/>
      <c r="X75" s="96">
        <v>1000</v>
      </c>
      <c r="Y75" s="96">
        <v>0.7</v>
      </c>
      <c r="Z75" s="99">
        <v>-50</v>
      </c>
      <c r="AA75" s="99">
        <v>100</v>
      </c>
      <c r="AB75" s="99">
        <v>100</v>
      </c>
      <c r="AC75" s="99">
        <v>1</v>
      </c>
      <c r="AD75" s="99">
        <v>1</v>
      </c>
      <c r="AE75" s="99">
        <v>0</v>
      </c>
      <c r="AF75" s="99">
        <v>1</v>
      </c>
      <c r="AG75" s="70" t="s">
        <v>138</v>
      </c>
      <c r="AH75" s="26" t="s">
        <v>1509</v>
      </c>
      <c r="AI75" s="96">
        <v>5</v>
      </c>
      <c r="AJ75" s="96">
        <v>30</v>
      </c>
      <c r="AK75" s="96">
        <v>0</v>
      </c>
      <c r="AL75" s="99">
        <v>1</v>
      </c>
      <c r="AM75" s="70" t="s">
        <v>823</v>
      </c>
      <c r="AN75" s="99" t="s">
        <v>1024</v>
      </c>
      <c r="AO75" s="7" t="s">
        <v>161</v>
      </c>
      <c r="AP75" s="96">
        <v>3</v>
      </c>
      <c r="AQ75" s="96">
        <v>30</v>
      </c>
      <c r="AR75" s="7" t="s">
        <v>644</v>
      </c>
      <c r="AS75" s="7" t="s">
        <v>161</v>
      </c>
      <c r="AT75" s="70" t="s">
        <v>138</v>
      </c>
      <c r="AU75" s="90" t="s">
        <v>162</v>
      </c>
      <c r="AV75" s="167"/>
      <c r="AW75" s="167"/>
      <c r="AX75" s="167"/>
    </row>
    <row r="76" spans="1:50" ht="15" customHeight="1" x14ac:dyDescent="0.2">
      <c r="A76" s="70" t="s">
        <v>799</v>
      </c>
      <c r="B76" s="70" t="s">
        <v>1543</v>
      </c>
      <c r="C76" s="26" t="s">
        <v>1356</v>
      </c>
      <c r="D76" s="26" t="s">
        <v>1107</v>
      </c>
      <c r="E76" s="70" t="s">
        <v>1280</v>
      </c>
      <c r="F76" s="7" t="s">
        <v>1170</v>
      </c>
      <c r="G76" s="7" t="s">
        <v>1283</v>
      </c>
      <c r="H76" s="7"/>
      <c r="I76" s="93">
        <v>35430</v>
      </c>
      <c r="J76" s="93">
        <v>71588</v>
      </c>
      <c r="K76" s="26" t="s">
        <v>160</v>
      </c>
      <c r="L76" s="70"/>
      <c r="M76" s="7"/>
      <c r="N76" s="7"/>
      <c r="O76" s="7" t="s">
        <v>172</v>
      </c>
      <c r="P76" s="73" t="s">
        <v>1440</v>
      </c>
      <c r="Q76" s="96">
        <v>5</v>
      </c>
      <c r="R76" s="96">
        <v>30</v>
      </c>
      <c r="S76" s="96">
        <v>14</v>
      </c>
      <c r="T76" s="96">
        <v>60</v>
      </c>
      <c r="U76" s="96">
        <v>30</v>
      </c>
      <c r="V76" s="96">
        <v>30</v>
      </c>
      <c r="W76" s="7"/>
      <c r="X76" s="96">
        <v>1000</v>
      </c>
      <c r="Y76" s="96">
        <v>0.7</v>
      </c>
      <c r="Z76" s="99">
        <v>0</v>
      </c>
      <c r="AA76" s="99">
        <v>100</v>
      </c>
      <c r="AB76" s="99">
        <v>100</v>
      </c>
      <c r="AC76" s="99">
        <v>1</v>
      </c>
      <c r="AD76" s="99">
        <v>1</v>
      </c>
      <c r="AE76" s="99">
        <v>0</v>
      </c>
      <c r="AF76" s="99">
        <v>1</v>
      </c>
      <c r="AG76" s="70" t="s">
        <v>663</v>
      </c>
      <c r="AH76" s="26" t="s">
        <v>1509</v>
      </c>
      <c r="AI76" s="96">
        <v>5</v>
      </c>
      <c r="AJ76" s="96">
        <v>30</v>
      </c>
      <c r="AK76" s="96">
        <v>0</v>
      </c>
      <c r="AL76" s="99">
        <v>1</v>
      </c>
      <c r="AM76" s="70"/>
      <c r="AN76" s="99" t="s">
        <v>1025</v>
      </c>
      <c r="AO76" s="7" t="s">
        <v>161</v>
      </c>
      <c r="AP76" s="96">
        <v>3</v>
      </c>
      <c r="AQ76" s="96">
        <v>30</v>
      </c>
      <c r="AR76" s="99" t="s">
        <v>1094</v>
      </c>
      <c r="AS76" s="7" t="s">
        <v>76</v>
      </c>
      <c r="AT76" s="70" t="s">
        <v>663</v>
      </c>
      <c r="AU76" s="90" t="s">
        <v>162</v>
      </c>
      <c r="AV76" s="167"/>
      <c r="AW76" s="167"/>
      <c r="AX76" s="167"/>
    </row>
    <row r="77" spans="1:50" ht="15" customHeight="1" x14ac:dyDescent="0.2">
      <c r="A77" s="70" t="s">
        <v>800</v>
      </c>
      <c r="B77" s="70" t="s">
        <v>1518</v>
      </c>
      <c r="C77" s="26" t="s">
        <v>1356</v>
      </c>
      <c r="D77" s="26" t="s">
        <v>1107</v>
      </c>
      <c r="E77" s="70" t="s">
        <v>1280</v>
      </c>
      <c r="F77" s="7" t="s">
        <v>1170</v>
      </c>
      <c r="G77" s="7" t="s">
        <v>1283</v>
      </c>
      <c r="H77" s="7"/>
      <c r="I77" s="93">
        <v>35430</v>
      </c>
      <c r="J77" s="93">
        <v>71588</v>
      </c>
      <c r="K77" s="26" t="s">
        <v>160</v>
      </c>
      <c r="L77" s="70"/>
      <c r="M77" s="7"/>
      <c r="N77" s="7"/>
      <c r="O77" s="7" t="s">
        <v>172</v>
      </c>
      <c r="P77" s="73" t="s">
        <v>1441</v>
      </c>
      <c r="Q77" s="96">
        <v>5</v>
      </c>
      <c r="R77" s="96">
        <v>30</v>
      </c>
      <c r="S77" s="96">
        <v>14</v>
      </c>
      <c r="T77" s="96">
        <v>60</v>
      </c>
      <c r="U77" s="96">
        <v>30</v>
      </c>
      <c r="V77" s="96">
        <v>30</v>
      </c>
      <c r="W77" s="7"/>
      <c r="X77" s="96">
        <v>1000</v>
      </c>
      <c r="Y77" s="96">
        <v>0.7</v>
      </c>
      <c r="Z77" s="99">
        <v>0</v>
      </c>
      <c r="AA77" s="99">
        <v>100</v>
      </c>
      <c r="AB77" s="99">
        <v>100</v>
      </c>
      <c r="AC77" s="99">
        <v>1</v>
      </c>
      <c r="AD77" s="99">
        <v>1</v>
      </c>
      <c r="AE77" s="99">
        <v>0</v>
      </c>
      <c r="AF77" s="99">
        <v>1</v>
      </c>
      <c r="AG77" s="70" t="s">
        <v>664</v>
      </c>
      <c r="AH77" s="26" t="s">
        <v>1509</v>
      </c>
      <c r="AI77" s="96">
        <v>5</v>
      </c>
      <c r="AJ77" s="96">
        <v>30</v>
      </c>
      <c r="AK77" s="96">
        <v>0</v>
      </c>
      <c r="AL77" s="99">
        <v>1</v>
      </c>
      <c r="AM77" s="70"/>
      <c r="AN77" s="7" t="s">
        <v>651</v>
      </c>
      <c r="AO77" s="7" t="s">
        <v>161</v>
      </c>
      <c r="AP77" s="96">
        <v>3</v>
      </c>
      <c r="AQ77" s="96">
        <v>30</v>
      </c>
      <c r="AR77" s="99" t="s">
        <v>1136</v>
      </c>
      <c r="AS77" s="7" t="s">
        <v>76</v>
      </c>
      <c r="AT77" s="70" t="s">
        <v>664</v>
      </c>
      <c r="AU77" s="90" t="s">
        <v>162</v>
      </c>
      <c r="AV77" s="167"/>
      <c r="AW77" s="167"/>
      <c r="AX77" s="167"/>
    </row>
    <row r="78" spans="1:50" ht="15" customHeight="1" x14ac:dyDescent="0.2">
      <c r="A78" s="70" t="s">
        <v>801</v>
      </c>
      <c r="B78" s="70" t="s">
        <v>47</v>
      </c>
      <c r="C78" s="26" t="s">
        <v>1356</v>
      </c>
      <c r="D78" s="26" t="s">
        <v>1107</v>
      </c>
      <c r="E78" s="70" t="s">
        <v>1169</v>
      </c>
      <c r="F78" s="7" t="s">
        <v>464</v>
      </c>
      <c r="G78" s="7" t="s">
        <v>1289</v>
      </c>
      <c r="H78" s="7" t="s">
        <v>464</v>
      </c>
      <c r="I78" s="93">
        <v>35430</v>
      </c>
      <c r="J78" s="93">
        <v>71588</v>
      </c>
      <c r="K78" s="26" t="s">
        <v>160</v>
      </c>
      <c r="L78" s="70"/>
      <c r="M78" s="7"/>
      <c r="N78" s="7"/>
      <c r="O78" s="7" t="s">
        <v>1666</v>
      </c>
      <c r="P78" s="70" t="s">
        <v>1432</v>
      </c>
      <c r="Q78" s="96">
        <v>5</v>
      </c>
      <c r="R78" s="96">
        <v>30</v>
      </c>
      <c r="S78" s="96">
        <v>14</v>
      </c>
      <c r="T78" s="96">
        <v>60</v>
      </c>
      <c r="U78" s="96">
        <v>30</v>
      </c>
      <c r="V78" s="96">
        <v>30</v>
      </c>
      <c r="W78" s="7"/>
      <c r="X78" s="96">
        <v>1000</v>
      </c>
      <c r="Y78" s="96">
        <v>0.7</v>
      </c>
      <c r="Z78" s="99">
        <v>350</v>
      </c>
      <c r="AA78" s="99">
        <v>0</v>
      </c>
      <c r="AB78" s="99">
        <v>100</v>
      </c>
      <c r="AC78" s="99">
        <v>1</v>
      </c>
      <c r="AD78" s="99">
        <v>1</v>
      </c>
      <c r="AE78" s="99">
        <v>0</v>
      </c>
      <c r="AF78" s="99">
        <v>1</v>
      </c>
      <c r="AG78" s="70" t="s">
        <v>47</v>
      </c>
      <c r="AH78" s="26" t="s">
        <v>1509</v>
      </c>
      <c r="AI78" s="96">
        <v>5</v>
      </c>
      <c r="AJ78" s="96">
        <v>30</v>
      </c>
      <c r="AK78" s="96">
        <v>0</v>
      </c>
      <c r="AL78" s="99">
        <v>1</v>
      </c>
      <c r="AM78" s="70" t="s">
        <v>823</v>
      </c>
      <c r="AN78" s="7" t="s">
        <v>161</v>
      </c>
      <c r="AO78" s="99" t="s">
        <v>1117</v>
      </c>
      <c r="AP78" s="96">
        <v>3</v>
      </c>
      <c r="AQ78" s="96">
        <v>30</v>
      </c>
      <c r="AR78" s="7" t="s">
        <v>649</v>
      </c>
      <c r="AS78" s="7" t="s">
        <v>161</v>
      </c>
      <c r="AT78" s="70" t="s">
        <v>47</v>
      </c>
      <c r="AU78" s="90" t="s">
        <v>162</v>
      </c>
      <c r="AV78" s="167"/>
      <c r="AW78" s="167"/>
      <c r="AX78" s="167"/>
    </row>
    <row r="79" spans="1:50" ht="15" customHeight="1" x14ac:dyDescent="0.2">
      <c r="A79" s="70" t="s">
        <v>802</v>
      </c>
      <c r="B79" s="70" t="s">
        <v>48</v>
      </c>
      <c r="C79" s="26" t="s">
        <v>1356</v>
      </c>
      <c r="D79" s="26" t="s">
        <v>1107</v>
      </c>
      <c r="E79" s="70" t="s">
        <v>1169</v>
      </c>
      <c r="F79" s="7" t="s">
        <v>1287</v>
      </c>
      <c r="G79" s="7" t="s">
        <v>1289</v>
      </c>
      <c r="H79" s="7" t="s">
        <v>1287</v>
      </c>
      <c r="I79" s="93">
        <v>35430</v>
      </c>
      <c r="J79" s="93">
        <v>71588</v>
      </c>
      <c r="K79" s="26" t="s">
        <v>160</v>
      </c>
      <c r="L79" s="70"/>
      <c r="M79" s="7"/>
      <c r="N79" s="7"/>
      <c r="O79" s="7" t="s">
        <v>1666</v>
      </c>
      <c r="P79" s="70" t="s">
        <v>1433</v>
      </c>
      <c r="Q79" s="96">
        <v>5</v>
      </c>
      <c r="R79" s="96">
        <v>30</v>
      </c>
      <c r="S79" s="96">
        <v>14</v>
      </c>
      <c r="T79" s="96">
        <v>60</v>
      </c>
      <c r="U79" s="96">
        <v>30</v>
      </c>
      <c r="V79" s="96">
        <v>30</v>
      </c>
      <c r="W79" s="7"/>
      <c r="X79" s="96">
        <v>1000</v>
      </c>
      <c r="Y79" s="96">
        <v>0.7</v>
      </c>
      <c r="Z79" s="99">
        <v>345</v>
      </c>
      <c r="AA79" s="99">
        <v>0</v>
      </c>
      <c r="AB79" s="99">
        <v>100</v>
      </c>
      <c r="AC79" s="99">
        <v>1</v>
      </c>
      <c r="AD79" s="99">
        <v>1</v>
      </c>
      <c r="AE79" s="99">
        <v>0</v>
      </c>
      <c r="AF79" s="99">
        <v>1</v>
      </c>
      <c r="AG79" s="70" t="s">
        <v>48</v>
      </c>
      <c r="AH79" s="26" t="s">
        <v>1509</v>
      </c>
      <c r="AI79" s="96">
        <v>5</v>
      </c>
      <c r="AJ79" s="96">
        <v>30</v>
      </c>
      <c r="AK79" s="96">
        <v>0</v>
      </c>
      <c r="AL79" s="99">
        <v>1</v>
      </c>
      <c r="AM79" s="70" t="s">
        <v>823</v>
      </c>
      <c r="AN79" s="7" t="s">
        <v>161</v>
      </c>
      <c r="AO79" s="99" t="s">
        <v>1118</v>
      </c>
      <c r="AP79" s="96">
        <v>3</v>
      </c>
      <c r="AQ79" s="96">
        <v>30</v>
      </c>
      <c r="AR79" s="7" t="s">
        <v>649</v>
      </c>
      <c r="AS79" s="7" t="s">
        <v>161</v>
      </c>
      <c r="AT79" s="70" t="s">
        <v>48</v>
      </c>
      <c r="AU79" s="90" t="s">
        <v>162</v>
      </c>
      <c r="AV79" s="167"/>
      <c r="AW79" s="167"/>
      <c r="AX79" s="167"/>
    </row>
    <row r="80" spans="1:50" ht="15" customHeight="1" x14ac:dyDescent="0.2">
      <c r="A80" s="70" t="s">
        <v>803</v>
      </c>
      <c r="B80" s="70" t="s">
        <v>1519</v>
      </c>
      <c r="C80" s="26" t="s">
        <v>1356</v>
      </c>
      <c r="D80" s="26" t="s">
        <v>1107</v>
      </c>
      <c r="E80" s="70" t="s">
        <v>1169</v>
      </c>
      <c r="F80" s="7" t="s">
        <v>1170</v>
      </c>
      <c r="G80" s="7" t="s">
        <v>1292</v>
      </c>
      <c r="H80" s="7" t="s">
        <v>1172</v>
      </c>
      <c r="I80" s="93">
        <v>35430</v>
      </c>
      <c r="J80" s="93">
        <v>71588</v>
      </c>
      <c r="K80" s="26" t="s">
        <v>160</v>
      </c>
      <c r="L80" s="70"/>
      <c r="M80" s="7"/>
      <c r="N80" s="7"/>
      <c r="O80" s="7" t="s">
        <v>172</v>
      </c>
      <c r="P80" s="141" t="s">
        <v>1434</v>
      </c>
      <c r="Q80" s="96">
        <v>5</v>
      </c>
      <c r="R80" s="96">
        <v>30</v>
      </c>
      <c r="S80" s="96">
        <v>14</v>
      </c>
      <c r="T80" s="96">
        <v>60</v>
      </c>
      <c r="U80" s="96">
        <v>30</v>
      </c>
      <c r="V80" s="96">
        <v>30</v>
      </c>
      <c r="W80" s="7"/>
      <c r="X80" s="96">
        <v>1000</v>
      </c>
      <c r="Y80" s="96">
        <v>0.7</v>
      </c>
      <c r="Z80" s="99">
        <v>0</v>
      </c>
      <c r="AA80" s="99">
        <v>75</v>
      </c>
      <c r="AB80" s="99">
        <v>100</v>
      </c>
      <c r="AC80" s="99">
        <v>1</v>
      </c>
      <c r="AD80" s="99">
        <v>1</v>
      </c>
      <c r="AE80" s="99">
        <v>0</v>
      </c>
      <c r="AF80" s="99">
        <v>1</v>
      </c>
      <c r="AG80" s="70" t="s">
        <v>49</v>
      </c>
      <c r="AH80" s="26" t="s">
        <v>1509</v>
      </c>
      <c r="AI80" s="96">
        <v>5</v>
      </c>
      <c r="AJ80" s="96">
        <v>30</v>
      </c>
      <c r="AK80" s="96">
        <v>0</v>
      </c>
      <c r="AL80" s="99">
        <v>1</v>
      </c>
      <c r="AM80" s="70" t="s">
        <v>823</v>
      </c>
      <c r="AN80" s="99" t="s">
        <v>1026</v>
      </c>
      <c r="AO80" s="7" t="s">
        <v>161</v>
      </c>
      <c r="AP80" s="96">
        <v>3</v>
      </c>
      <c r="AQ80" s="96">
        <v>30</v>
      </c>
      <c r="AR80" s="7" t="s">
        <v>644</v>
      </c>
      <c r="AS80" s="7" t="s">
        <v>161</v>
      </c>
      <c r="AT80" s="70" t="s">
        <v>49</v>
      </c>
      <c r="AU80" s="90" t="s">
        <v>162</v>
      </c>
      <c r="AV80" s="167"/>
      <c r="AW80" s="167"/>
      <c r="AX80" s="167"/>
    </row>
    <row r="81" spans="1:50" ht="15" customHeight="1" x14ac:dyDescent="0.2">
      <c r="A81" s="70" t="s">
        <v>804</v>
      </c>
      <c r="B81" s="70" t="s">
        <v>132</v>
      </c>
      <c r="C81" s="26" t="s">
        <v>1356</v>
      </c>
      <c r="D81" s="26" t="s">
        <v>1107</v>
      </c>
      <c r="E81" s="70" t="s">
        <v>1169</v>
      </c>
      <c r="F81" s="7" t="s">
        <v>1170</v>
      </c>
      <c r="G81" s="7" t="s">
        <v>1289</v>
      </c>
      <c r="H81" s="7" t="s">
        <v>21</v>
      </c>
      <c r="I81" s="93">
        <v>35430</v>
      </c>
      <c r="J81" s="93">
        <v>71588</v>
      </c>
      <c r="K81" s="26" t="s">
        <v>160</v>
      </c>
      <c r="L81" s="70" t="s">
        <v>1553</v>
      </c>
      <c r="M81" s="7" t="s">
        <v>703</v>
      </c>
      <c r="N81" s="7" t="s">
        <v>701</v>
      </c>
      <c r="O81" s="7" t="s">
        <v>1342</v>
      </c>
      <c r="P81" s="73" t="s">
        <v>1442</v>
      </c>
      <c r="Q81" s="96">
        <v>5</v>
      </c>
      <c r="R81" s="96">
        <v>30</v>
      </c>
      <c r="S81" s="96">
        <v>14</v>
      </c>
      <c r="T81" s="96">
        <v>60</v>
      </c>
      <c r="U81" s="96">
        <v>30</v>
      </c>
      <c r="V81" s="96">
        <v>30</v>
      </c>
      <c r="W81" s="7"/>
      <c r="X81" s="96">
        <v>1000</v>
      </c>
      <c r="Y81" s="96">
        <v>0.7</v>
      </c>
      <c r="Z81" s="99">
        <v>0</v>
      </c>
      <c r="AA81" s="99">
        <v>100</v>
      </c>
      <c r="AB81" s="99">
        <v>100</v>
      </c>
      <c r="AC81" s="99">
        <v>1</v>
      </c>
      <c r="AD81" s="99">
        <v>1</v>
      </c>
      <c r="AE81" s="99">
        <v>0</v>
      </c>
      <c r="AF81" s="99">
        <v>1</v>
      </c>
      <c r="AG81" s="70" t="s">
        <v>132</v>
      </c>
      <c r="AH81" s="26" t="s">
        <v>1509</v>
      </c>
      <c r="AI81" s="96">
        <v>5</v>
      </c>
      <c r="AJ81" s="96">
        <v>30</v>
      </c>
      <c r="AK81" s="96">
        <v>0</v>
      </c>
      <c r="AL81" s="99">
        <v>1</v>
      </c>
      <c r="AM81" s="70"/>
      <c r="AN81" s="99" t="s">
        <v>1027</v>
      </c>
      <c r="AO81" s="7" t="s">
        <v>161</v>
      </c>
      <c r="AP81" s="96">
        <v>3</v>
      </c>
      <c r="AQ81" s="96">
        <v>30</v>
      </c>
      <c r="AR81" s="7" t="s">
        <v>161</v>
      </c>
      <c r="AS81" s="7" t="s">
        <v>76</v>
      </c>
      <c r="AT81" s="70" t="s">
        <v>132</v>
      </c>
      <c r="AU81" s="90" t="s">
        <v>162</v>
      </c>
      <c r="AV81" s="167"/>
      <c r="AW81" s="167"/>
      <c r="AX81" s="167"/>
    </row>
    <row r="82" spans="1:50" ht="15" customHeight="1" x14ac:dyDescent="0.2">
      <c r="A82" s="70" t="s">
        <v>805</v>
      </c>
      <c r="B82" s="70" t="s">
        <v>64</v>
      </c>
      <c r="C82" s="26" t="s">
        <v>1356</v>
      </c>
      <c r="D82" s="26" t="s">
        <v>1107</v>
      </c>
      <c r="E82" s="70" t="s">
        <v>1169</v>
      </c>
      <c r="F82" s="7" t="s">
        <v>1170</v>
      </c>
      <c r="G82" s="7" t="s">
        <v>1289</v>
      </c>
      <c r="H82" s="7" t="s">
        <v>1287</v>
      </c>
      <c r="I82" s="93">
        <v>35430</v>
      </c>
      <c r="J82" s="93">
        <v>71588</v>
      </c>
      <c r="K82" s="26" t="s">
        <v>160</v>
      </c>
      <c r="L82" s="70" t="s">
        <v>1552</v>
      </c>
      <c r="M82" s="7" t="s">
        <v>704</v>
      </c>
      <c r="N82" s="7" t="s">
        <v>696</v>
      </c>
      <c r="O82" s="7" t="s">
        <v>172</v>
      </c>
      <c r="P82" s="70" t="s">
        <v>1435</v>
      </c>
      <c r="Q82" s="96">
        <v>5</v>
      </c>
      <c r="R82" s="96">
        <v>30</v>
      </c>
      <c r="S82" s="96">
        <v>14</v>
      </c>
      <c r="T82" s="96">
        <v>60</v>
      </c>
      <c r="U82" s="96">
        <v>30</v>
      </c>
      <c r="V82" s="96">
        <v>30</v>
      </c>
      <c r="W82" s="7"/>
      <c r="X82" s="96">
        <v>1000</v>
      </c>
      <c r="Y82" s="96">
        <v>0.7</v>
      </c>
      <c r="Z82" s="99">
        <v>0</v>
      </c>
      <c r="AA82" s="99">
        <v>100</v>
      </c>
      <c r="AB82" s="99">
        <v>100</v>
      </c>
      <c r="AC82" s="99">
        <v>1</v>
      </c>
      <c r="AD82" s="99">
        <v>1</v>
      </c>
      <c r="AE82" s="99">
        <v>0</v>
      </c>
      <c r="AF82" s="99">
        <v>1</v>
      </c>
      <c r="AG82" s="70" t="s">
        <v>64</v>
      </c>
      <c r="AH82" s="26" t="s">
        <v>1509</v>
      </c>
      <c r="AI82" s="96">
        <v>5</v>
      </c>
      <c r="AJ82" s="96">
        <v>30</v>
      </c>
      <c r="AK82" s="96">
        <v>0</v>
      </c>
      <c r="AL82" s="99">
        <v>1</v>
      </c>
      <c r="AM82" s="70"/>
      <c r="AN82" s="99" t="s">
        <v>1028</v>
      </c>
      <c r="AO82" s="7" t="s">
        <v>161</v>
      </c>
      <c r="AP82" s="96">
        <v>3</v>
      </c>
      <c r="AQ82" s="96">
        <v>30</v>
      </c>
      <c r="AR82" s="7" t="s">
        <v>161</v>
      </c>
      <c r="AS82" s="7" t="s">
        <v>76</v>
      </c>
      <c r="AT82" s="70" t="s">
        <v>64</v>
      </c>
      <c r="AU82" s="90" t="s">
        <v>162</v>
      </c>
      <c r="AV82" s="167"/>
      <c r="AW82" s="167"/>
      <c r="AX82" s="167"/>
    </row>
    <row r="83" spans="1:50" ht="15" customHeight="1" x14ac:dyDescent="0.2">
      <c r="A83" s="70" t="s">
        <v>806</v>
      </c>
      <c r="B83" s="70" t="s">
        <v>120</v>
      </c>
      <c r="C83" s="26" t="s">
        <v>1356</v>
      </c>
      <c r="D83" s="26" t="s">
        <v>1107</v>
      </c>
      <c r="E83" s="70" t="s">
        <v>1169</v>
      </c>
      <c r="F83" s="7" t="s">
        <v>1170</v>
      </c>
      <c r="G83" s="7" t="s">
        <v>1289</v>
      </c>
      <c r="H83" s="7" t="s">
        <v>1287</v>
      </c>
      <c r="I83" s="93">
        <v>35430</v>
      </c>
      <c r="J83" s="93">
        <v>71588</v>
      </c>
      <c r="K83" s="26" t="s">
        <v>160</v>
      </c>
      <c r="L83" s="70" t="s">
        <v>1552</v>
      </c>
      <c r="M83" s="7" t="s">
        <v>704</v>
      </c>
      <c r="N83" s="7" t="s">
        <v>696</v>
      </c>
      <c r="O83" s="7" t="s">
        <v>172</v>
      </c>
      <c r="P83" s="70" t="s">
        <v>1410</v>
      </c>
      <c r="Q83" s="96">
        <v>5</v>
      </c>
      <c r="R83" s="96">
        <v>30</v>
      </c>
      <c r="S83" s="96">
        <v>14</v>
      </c>
      <c r="T83" s="96">
        <v>60</v>
      </c>
      <c r="U83" s="96">
        <v>30</v>
      </c>
      <c r="V83" s="96">
        <v>30</v>
      </c>
      <c r="W83" s="7"/>
      <c r="X83" s="96">
        <v>1000</v>
      </c>
      <c r="Y83" s="96">
        <v>0.7</v>
      </c>
      <c r="Z83" s="99">
        <v>0</v>
      </c>
      <c r="AA83" s="99">
        <v>150</v>
      </c>
      <c r="AB83" s="99">
        <v>100</v>
      </c>
      <c r="AC83" s="99">
        <v>1</v>
      </c>
      <c r="AD83" s="99">
        <v>1</v>
      </c>
      <c r="AE83" s="99">
        <v>0</v>
      </c>
      <c r="AF83" s="99">
        <v>1</v>
      </c>
      <c r="AG83" s="70" t="s">
        <v>120</v>
      </c>
      <c r="AH83" s="26" t="s">
        <v>1509</v>
      </c>
      <c r="AI83" s="96">
        <v>5</v>
      </c>
      <c r="AJ83" s="96">
        <v>30</v>
      </c>
      <c r="AK83" s="96">
        <v>0</v>
      </c>
      <c r="AL83" s="99">
        <v>1</v>
      </c>
      <c r="AM83" s="70"/>
      <c r="AN83" s="99" t="s">
        <v>1029</v>
      </c>
      <c r="AO83" s="7" t="s">
        <v>161</v>
      </c>
      <c r="AP83" s="96">
        <v>3</v>
      </c>
      <c r="AQ83" s="96">
        <v>30</v>
      </c>
      <c r="AR83" s="7" t="s">
        <v>161</v>
      </c>
      <c r="AS83" s="7" t="s">
        <v>76</v>
      </c>
      <c r="AT83" s="70" t="s">
        <v>120</v>
      </c>
      <c r="AU83" s="90" t="s">
        <v>162</v>
      </c>
      <c r="AV83" s="167"/>
      <c r="AW83" s="167"/>
      <c r="AX83" s="167"/>
    </row>
    <row r="84" spans="1:50" ht="15" customHeight="1" x14ac:dyDescent="0.2">
      <c r="A84" s="70" t="s">
        <v>807</v>
      </c>
      <c r="B84" s="70" t="s">
        <v>130</v>
      </c>
      <c r="C84" s="26" t="s">
        <v>1356</v>
      </c>
      <c r="D84" s="26" t="s">
        <v>1107</v>
      </c>
      <c r="E84" s="70" t="s">
        <v>1169</v>
      </c>
      <c r="F84" s="7" t="s">
        <v>1170</v>
      </c>
      <c r="G84" s="7" t="s">
        <v>1283</v>
      </c>
      <c r="H84" s="7" t="s">
        <v>1287</v>
      </c>
      <c r="I84" s="93">
        <v>35430</v>
      </c>
      <c r="J84" s="93">
        <v>71588</v>
      </c>
      <c r="K84" s="26" t="s">
        <v>160</v>
      </c>
      <c r="L84" s="70" t="s">
        <v>1552</v>
      </c>
      <c r="M84" s="7" t="s">
        <v>704</v>
      </c>
      <c r="N84" s="7" t="s">
        <v>697</v>
      </c>
      <c r="O84" s="7" t="s">
        <v>172</v>
      </c>
      <c r="P84" s="70" t="s">
        <v>1443</v>
      </c>
      <c r="Q84" s="96">
        <v>5</v>
      </c>
      <c r="R84" s="96">
        <v>30</v>
      </c>
      <c r="S84" s="96">
        <v>14</v>
      </c>
      <c r="T84" s="96">
        <v>60</v>
      </c>
      <c r="U84" s="96">
        <v>30</v>
      </c>
      <c r="V84" s="96">
        <v>30</v>
      </c>
      <c r="W84" s="7"/>
      <c r="X84" s="96">
        <v>1000</v>
      </c>
      <c r="Y84" s="96">
        <v>0.7</v>
      </c>
      <c r="Z84" s="99">
        <v>0</v>
      </c>
      <c r="AA84" s="99">
        <v>50</v>
      </c>
      <c r="AB84" s="99">
        <v>100</v>
      </c>
      <c r="AC84" s="99">
        <v>1</v>
      </c>
      <c r="AD84" s="99">
        <v>1</v>
      </c>
      <c r="AE84" s="99">
        <v>0</v>
      </c>
      <c r="AF84" s="99">
        <v>1</v>
      </c>
      <c r="AG84" s="70" t="s">
        <v>130</v>
      </c>
      <c r="AH84" s="26" t="s">
        <v>1509</v>
      </c>
      <c r="AI84" s="96">
        <v>5</v>
      </c>
      <c r="AJ84" s="96">
        <v>30</v>
      </c>
      <c r="AK84" s="96">
        <v>0</v>
      </c>
      <c r="AL84" s="99">
        <v>1</v>
      </c>
      <c r="AM84" s="70"/>
      <c r="AN84" s="99" t="s">
        <v>1030</v>
      </c>
      <c r="AO84" s="7" t="s">
        <v>161</v>
      </c>
      <c r="AP84" s="96">
        <v>3</v>
      </c>
      <c r="AQ84" s="96">
        <v>30</v>
      </c>
      <c r="AR84" s="7" t="s">
        <v>161</v>
      </c>
      <c r="AS84" s="7" t="s">
        <v>161</v>
      </c>
      <c r="AT84" s="70" t="s">
        <v>130</v>
      </c>
      <c r="AU84" s="90" t="s">
        <v>162</v>
      </c>
      <c r="AV84" s="167"/>
      <c r="AW84" s="167"/>
      <c r="AX84" s="167"/>
    </row>
    <row r="85" spans="1:50" ht="15" customHeight="1" x14ac:dyDescent="0.2">
      <c r="A85" s="70" t="s">
        <v>808</v>
      </c>
      <c r="B85" s="70" t="s">
        <v>140</v>
      </c>
      <c r="C85" s="26" t="s">
        <v>1356</v>
      </c>
      <c r="D85" s="26" t="s">
        <v>1107</v>
      </c>
      <c r="E85" s="70" t="s">
        <v>1169</v>
      </c>
      <c r="F85" s="7" t="s">
        <v>1170</v>
      </c>
      <c r="G85" s="7" t="s">
        <v>1283</v>
      </c>
      <c r="H85" s="7" t="s">
        <v>1287</v>
      </c>
      <c r="I85" s="93">
        <v>35430</v>
      </c>
      <c r="J85" s="93">
        <v>71588</v>
      </c>
      <c r="K85" s="26" t="s">
        <v>160</v>
      </c>
      <c r="L85" s="70" t="s">
        <v>1552</v>
      </c>
      <c r="M85" s="7" t="s">
        <v>704</v>
      </c>
      <c r="N85" s="7" t="s">
        <v>698</v>
      </c>
      <c r="O85" s="7" t="s">
        <v>172</v>
      </c>
      <c r="P85" s="70" t="s">
        <v>1444</v>
      </c>
      <c r="Q85" s="96">
        <v>5</v>
      </c>
      <c r="R85" s="96">
        <v>30</v>
      </c>
      <c r="S85" s="96">
        <v>14</v>
      </c>
      <c r="T85" s="96">
        <v>60</v>
      </c>
      <c r="U85" s="96">
        <v>30</v>
      </c>
      <c r="V85" s="96">
        <v>30</v>
      </c>
      <c r="W85" s="7"/>
      <c r="X85" s="96">
        <v>1000</v>
      </c>
      <c r="Y85" s="96">
        <v>0.7</v>
      </c>
      <c r="Z85" s="99">
        <v>0</v>
      </c>
      <c r="AA85" s="99">
        <v>25</v>
      </c>
      <c r="AB85" s="99">
        <v>100</v>
      </c>
      <c r="AC85" s="99">
        <v>1</v>
      </c>
      <c r="AD85" s="99">
        <v>1</v>
      </c>
      <c r="AE85" s="99">
        <v>0</v>
      </c>
      <c r="AF85" s="99">
        <v>1</v>
      </c>
      <c r="AG85" s="70" t="s">
        <v>140</v>
      </c>
      <c r="AH85" s="26" t="s">
        <v>1509</v>
      </c>
      <c r="AI85" s="96">
        <v>5</v>
      </c>
      <c r="AJ85" s="96">
        <v>30</v>
      </c>
      <c r="AK85" s="96">
        <v>0</v>
      </c>
      <c r="AL85" s="99">
        <v>1</v>
      </c>
      <c r="AM85" s="70"/>
      <c r="AN85" s="99" t="s">
        <v>1031</v>
      </c>
      <c r="AO85" s="7" t="s">
        <v>161</v>
      </c>
      <c r="AP85" s="96">
        <v>3</v>
      </c>
      <c r="AQ85" s="96">
        <v>30</v>
      </c>
      <c r="AR85" s="7" t="s">
        <v>161</v>
      </c>
      <c r="AS85" s="7" t="s">
        <v>161</v>
      </c>
      <c r="AT85" s="70" t="s">
        <v>140</v>
      </c>
      <c r="AU85" s="90" t="s">
        <v>162</v>
      </c>
      <c r="AV85" s="167"/>
      <c r="AW85" s="167"/>
      <c r="AX85" s="167"/>
    </row>
    <row r="86" spans="1:50" ht="15" customHeight="1" x14ac:dyDescent="0.2">
      <c r="A86" s="70" t="s">
        <v>809</v>
      </c>
      <c r="B86" s="70" t="s">
        <v>141</v>
      </c>
      <c r="C86" s="26" t="s">
        <v>1356</v>
      </c>
      <c r="D86" s="26" t="s">
        <v>1107</v>
      </c>
      <c r="E86" s="70" t="s">
        <v>1169</v>
      </c>
      <c r="F86" s="7" t="s">
        <v>1170</v>
      </c>
      <c r="G86" s="7" t="s">
        <v>1283</v>
      </c>
      <c r="H86" s="7" t="s">
        <v>1287</v>
      </c>
      <c r="I86" s="93">
        <v>35430</v>
      </c>
      <c r="J86" s="93">
        <v>71588</v>
      </c>
      <c r="K86" s="26" t="s">
        <v>160</v>
      </c>
      <c r="L86" s="70" t="s">
        <v>1552</v>
      </c>
      <c r="M86" s="7" t="s">
        <v>704</v>
      </c>
      <c r="N86" s="7" t="s">
        <v>698</v>
      </c>
      <c r="O86" s="7" t="s">
        <v>172</v>
      </c>
      <c r="P86" s="70" t="s">
        <v>1444</v>
      </c>
      <c r="Q86" s="96">
        <v>5</v>
      </c>
      <c r="R86" s="96">
        <v>30</v>
      </c>
      <c r="S86" s="96">
        <v>14</v>
      </c>
      <c r="T86" s="96">
        <v>60</v>
      </c>
      <c r="U86" s="96">
        <v>30</v>
      </c>
      <c r="V86" s="96">
        <v>30</v>
      </c>
      <c r="W86" s="7"/>
      <c r="X86" s="96">
        <v>1000</v>
      </c>
      <c r="Y86" s="96">
        <v>0.7</v>
      </c>
      <c r="Z86" s="99">
        <v>0</v>
      </c>
      <c r="AA86" s="99">
        <v>75</v>
      </c>
      <c r="AB86" s="99">
        <v>100</v>
      </c>
      <c r="AC86" s="99">
        <v>1</v>
      </c>
      <c r="AD86" s="99">
        <v>1</v>
      </c>
      <c r="AE86" s="99">
        <v>0</v>
      </c>
      <c r="AF86" s="99">
        <v>1</v>
      </c>
      <c r="AG86" s="70" t="s">
        <v>141</v>
      </c>
      <c r="AH86" s="26" t="s">
        <v>1509</v>
      </c>
      <c r="AI86" s="96">
        <v>5</v>
      </c>
      <c r="AJ86" s="96">
        <v>30</v>
      </c>
      <c r="AK86" s="96">
        <v>0</v>
      </c>
      <c r="AL86" s="99">
        <v>1</v>
      </c>
      <c r="AM86" s="70"/>
      <c r="AN86" s="99" t="s">
        <v>1032</v>
      </c>
      <c r="AO86" s="7" t="s">
        <v>161</v>
      </c>
      <c r="AP86" s="96">
        <v>3</v>
      </c>
      <c r="AQ86" s="96">
        <v>30</v>
      </c>
      <c r="AR86" s="7" t="s">
        <v>161</v>
      </c>
      <c r="AS86" s="7" t="s">
        <v>161</v>
      </c>
      <c r="AT86" s="70" t="s">
        <v>141</v>
      </c>
      <c r="AU86" s="90" t="s">
        <v>162</v>
      </c>
      <c r="AV86" s="167"/>
      <c r="AW86" s="167"/>
      <c r="AX86" s="167"/>
    </row>
    <row r="87" spans="1:50" ht="15" customHeight="1" x14ac:dyDescent="0.2">
      <c r="A87" s="70" t="s">
        <v>810</v>
      </c>
      <c r="B87" s="70" t="s">
        <v>1520</v>
      </c>
      <c r="C87" s="26" t="s">
        <v>1356</v>
      </c>
      <c r="D87" s="26" t="s">
        <v>1107</v>
      </c>
      <c r="E87" s="70" t="s">
        <v>1169</v>
      </c>
      <c r="F87" s="7" t="s">
        <v>1170</v>
      </c>
      <c r="G87" s="7" t="s">
        <v>1283</v>
      </c>
      <c r="H87" s="7" t="s">
        <v>1287</v>
      </c>
      <c r="I87" s="93">
        <v>35430</v>
      </c>
      <c r="J87" s="93">
        <v>71588</v>
      </c>
      <c r="K87" s="26" t="s">
        <v>160</v>
      </c>
      <c r="L87" s="70"/>
      <c r="M87" s="7"/>
      <c r="N87" s="7"/>
      <c r="O87" s="7" t="s">
        <v>1342</v>
      </c>
      <c r="P87" s="70" t="s">
        <v>1445</v>
      </c>
      <c r="Q87" s="96">
        <v>5</v>
      </c>
      <c r="R87" s="96">
        <v>30</v>
      </c>
      <c r="S87" s="96">
        <v>14</v>
      </c>
      <c r="T87" s="96">
        <v>60</v>
      </c>
      <c r="U87" s="96">
        <v>30</v>
      </c>
      <c r="V87" s="96">
        <v>30</v>
      </c>
      <c r="W87" s="7"/>
      <c r="X87" s="96">
        <v>1000</v>
      </c>
      <c r="Y87" s="96">
        <v>0.7</v>
      </c>
      <c r="Z87" s="99">
        <v>90</v>
      </c>
      <c r="AA87" s="99">
        <v>0</v>
      </c>
      <c r="AB87" s="99">
        <v>100</v>
      </c>
      <c r="AC87" s="99">
        <v>1</v>
      </c>
      <c r="AD87" s="99">
        <v>1</v>
      </c>
      <c r="AE87" s="99">
        <v>0</v>
      </c>
      <c r="AF87" s="99">
        <v>1</v>
      </c>
      <c r="AG87" s="70" t="s">
        <v>665</v>
      </c>
      <c r="AH87" s="26" t="s">
        <v>1509</v>
      </c>
      <c r="AI87" s="96">
        <v>5</v>
      </c>
      <c r="AJ87" s="96">
        <v>30</v>
      </c>
      <c r="AK87" s="96">
        <v>0</v>
      </c>
      <c r="AL87" s="99">
        <v>1</v>
      </c>
      <c r="AM87" s="70"/>
      <c r="AN87" s="99" t="s">
        <v>1033</v>
      </c>
      <c r="AO87" s="7" t="s">
        <v>161</v>
      </c>
      <c r="AP87" s="96">
        <v>3</v>
      </c>
      <c r="AQ87" s="96">
        <v>30</v>
      </c>
      <c r="AR87" s="7" t="s">
        <v>161</v>
      </c>
      <c r="AS87" s="7" t="s">
        <v>161</v>
      </c>
      <c r="AT87" s="70" t="s">
        <v>665</v>
      </c>
      <c r="AU87" s="90" t="s">
        <v>162</v>
      </c>
      <c r="AV87" s="167"/>
      <c r="AW87" s="167"/>
      <c r="AX87" s="167"/>
    </row>
    <row r="88" spans="1:50" ht="15" customHeight="1" x14ac:dyDescent="0.2">
      <c r="A88" s="70" t="s">
        <v>811</v>
      </c>
      <c r="B88" s="70" t="s">
        <v>1521</v>
      </c>
      <c r="C88" s="26" t="s">
        <v>1356</v>
      </c>
      <c r="D88" s="26" t="s">
        <v>1107</v>
      </c>
      <c r="E88" s="70" t="s">
        <v>1169</v>
      </c>
      <c r="F88" s="7" t="s">
        <v>1170</v>
      </c>
      <c r="G88" s="7" t="s">
        <v>1283</v>
      </c>
      <c r="H88" s="7" t="s">
        <v>1287</v>
      </c>
      <c r="I88" s="93">
        <v>35430</v>
      </c>
      <c r="J88" s="93">
        <v>71588</v>
      </c>
      <c r="K88" s="26" t="s">
        <v>160</v>
      </c>
      <c r="L88" s="70"/>
      <c r="M88" s="7"/>
      <c r="N88" s="7"/>
      <c r="O88" s="7" t="s">
        <v>1342</v>
      </c>
      <c r="P88" s="70" t="s">
        <v>1446</v>
      </c>
      <c r="Q88" s="96">
        <v>5</v>
      </c>
      <c r="R88" s="96">
        <v>30</v>
      </c>
      <c r="S88" s="96">
        <v>14</v>
      </c>
      <c r="T88" s="96">
        <v>60</v>
      </c>
      <c r="U88" s="96">
        <v>30</v>
      </c>
      <c r="V88" s="96">
        <v>30</v>
      </c>
      <c r="W88" s="7"/>
      <c r="X88" s="96">
        <v>1000</v>
      </c>
      <c r="Y88" s="96">
        <v>0.7</v>
      </c>
      <c r="Z88" s="99">
        <v>90</v>
      </c>
      <c r="AA88" s="99">
        <v>50</v>
      </c>
      <c r="AB88" s="99">
        <v>100</v>
      </c>
      <c r="AC88" s="99">
        <v>1</v>
      </c>
      <c r="AD88" s="99">
        <v>1</v>
      </c>
      <c r="AE88" s="99">
        <v>0</v>
      </c>
      <c r="AF88" s="99">
        <v>1</v>
      </c>
      <c r="AG88" s="70" t="s">
        <v>123</v>
      </c>
      <c r="AH88" s="26" t="s">
        <v>1509</v>
      </c>
      <c r="AI88" s="96">
        <v>5</v>
      </c>
      <c r="AJ88" s="96">
        <v>30</v>
      </c>
      <c r="AK88" s="96">
        <v>0</v>
      </c>
      <c r="AL88" s="99">
        <v>1</v>
      </c>
      <c r="AM88" s="70"/>
      <c r="AN88" s="99" t="s">
        <v>1034</v>
      </c>
      <c r="AO88" s="7" t="s">
        <v>161</v>
      </c>
      <c r="AP88" s="96">
        <v>3</v>
      </c>
      <c r="AQ88" s="96">
        <v>30</v>
      </c>
      <c r="AR88" s="7" t="s">
        <v>644</v>
      </c>
      <c r="AS88" s="7" t="s">
        <v>161</v>
      </c>
      <c r="AT88" s="70" t="s">
        <v>123</v>
      </c>
      <c r="AU88" s="90" t="s">
        <v>162</v>
      </c>
      <c r="AV88" s="167"/>
      <c r="AW88" s="167"/>
      <c r="AX88" s="167"/>
    </row>
    <row r="89" spans="1:50" ht="15" customHeight="1" x14ac:dyDescent="0.2">
      <c r="A89" s="70" t="s">
        <v>812</v>
      </c>
      <c r="B89" s="70" t="s">
        <v>1522</v>
      </c>
      <c r="C89" s="26" t="s">
        <v>1356</v>
      </c>
      <c r="D89" s="26" t="s">
        <v>1107</v>
      </c>
      <c r="E89" s="70" t="s">
        <v>1169</v>
      </c>
      <c r="F89" s="7" t="s">
        <v>1170</v>
      </c>
      <c r="G89" s="7" t="s">
        <v>1283</v>
      </c>
      <c r="H89" s="7" t="s">
        <v>1287</v>
      </c>
      <c r="I89" s="93">
        <v>35430</v>
      </c>
      <c r="J89" s="93">
        <v>71588</v>
      </c>
      <c r="K89" s="26" t="s">
        <v>160</v>
      </c>
      <c r="L89" s="70" t="s">
        <v>1552</v>
      </c>
      <c r="M89" s="7" t="s">
        <v>704</v>
      </c>
      <c r="N89" s="7" t="s">
        <v>699</v>
      </c>
      <c r="O89" s="7" t="s">
        <v>172</v>
      </c>
      <c r="P89" s="70" t="s">
        <v>1447</v>
      </c>
      <c r="Q89" s="96">
        <v>5</v>
      </c>
      <c r="R89" s="96">
        <v>30</v>
      </c>
      <c r="S89" s="96">
        <v>14</v>
      </c>
      <c r="T89" s="96">
        <v>60</v>
      </c>
      <c r="U89" s="96">
        <v>30</v>
      </c>
      <c r="V89" s="96">
        <v>30</v>
      </c>
      <c r="W89" s="7"/>
      <c r="X89" s="96">
        <v>1000</v>
      </c>
      <c r="Y89" s="96">
        <v>0.7</v>
      </c>
      <c r="Z89" s="99">
        <v>0</v>
      </c>
      <c r="AA89" s="99">
        <v>100</v>
      </c>
      <c r="AB89" s="99">
        <v>100</v>
      </c>
      <c r="AC89" s="99">
        <v>1</v>
      </c>
      <c r="AD89" s="99">
        <v>1</v>
      </c>
      <c r="AE89" s="99">
        <v>0</v>
      </c>
      <c r="AF89" s="99">
        <v>1</v>
      </c>
      <c r="AG89" s="70" t="s">
        <v>124</v>
      </c>
      <c r="AH89" s="26" t="s">
        <v>1509</v>
      </c>
      <c r="AI89" s="96">
        <v>5</v>
      </c>
      <c r="AJ89" s="96">
        <v>30</v>
      </c>
      <c r="AK89" s="96">
        <v>0</v>
      </c>
      <c r="AL89" s="99">
        <v>1</v>
      </c>
      <c r="AM89" s="70"/>
      <c r="AN89" s="99" t="s">
        <v>1035</v>
      </c>
      <c r="AO89" s="7" t="s">
        <v>161</v>
      </c>
      <c r="AP89" s="96">
        <v>3</v>
      </c>
      <c r="AQ89" s="96">
        <v>30</v>
      </c>
      <c r="AR89" s="99" t="s">
        <v>1095</v>
      </c>
      <c r="AS89" s="7" t="s">
        <v>76</v>
      </c>
      <c r="AT89" s="70" t="s">
        <v>124</v>
      </c>
      <c r="AU89" s="90" t="s">
        <v>162</v>
      </c>
      <c r="AV89" s="167"/>
      <c r="AW89" s="167"/>
      <c r="AX89" s="167"/>
    </row>
    <row r="90" spans="1:50" ht="15" customHeight="1" x14ac:dyDescent="0.2">
      <c r="A90" s="70" t="s">
        <v>813</v>
      </c>
      <c r="B90" s="70" t="s">
        <v>1523</v>
      </c>
      <c r="C90" s="26" t="s">
        <v>1356</v>
      </c>
      <c r="D90" s="26" t="s">
        <v>1107</v>
      </c>
      <c r="E90" s="70" t="s">
        <v>1169</v>
      </c>
      <c r="F90" s="7" t="s">
        <v>1170</v>
      </c>
      <c r="G90" s="7" t="s">
        <v>1283</v>
      </c>
      <c r="H90" s="7" t="s">
        <v>1287</v>
      </c>
      <c r="I90" s="93">
        <v>35430</v>
      </c>
      <c r="J90" s="93">
        <v>71588</v>
      </c>
      <c r="K90" s="26" t="s">
        <v>160</v>
      </c>
      <c r="L90" s="70" t="s">
        <v>1552</v>
      </c>
      <c r="M90" s="7" t="s">
        <v>704</v>
      </c>
      <c r="N90" s="7" t="s">
        <v>699</v>
      </c>
      <c r="O90" s="7" t="s">
        <v>172</v>
      </c>
      <c r="P90" s="70" t="s">
        <v>1448</v>
      </c>
      <c r="Q90" s="96">
        <v>5</v>
      </c>
      <c r="R90" s="96">
        <v>30</v>
      </c>
      <c r="S90" s="96">
        <v>14</v>
      </c>
      <c r="T90" s="96">
        <v>60</v>
      </c>
      <c r="U90" s="96">
        <v>30</v>
      </c>
      <c r="V90" s="96">
        <v>30</v>
      </c>
      <c r="W90" s="7"/>
      <c r="X90" s="96">
        <v>1000</v>
      </c>
      <c r="Y90" s="96">
        <v>0.7</v>
      </c>
      <c r="Z90" s="99">
        <v>0</v>
      </c>
      <c r="AA90" s="99">
        <v>100</v>
      </c>
      <c r="AB90" s="99">
        <v>100</v>
      </c>
      <c r="AC90" s="99">
        <v>1</v>
      </c>
      <c r="AD90" s="99">
        <v>1</v>
      </c>
      <c r="AE90" s="99">
        <v>0</v>
      </c>
      <c r="AF90" s="99">
        <v>1</v>
      </c>
      <c r="AG90" s="70" t="s">
        <v>125</v>
      </c>
      <c r="AH90" s="26" t="s">
        <v>1509</v>
      </c>
      <c r="AI90" s="96">
        <v>5</v>
      </c>
      <c r="AJ90" s="96">
        <v>30</v>
      </c>
      <c r="AK90" s="96">
        <v>0</v>
      </c>
      <c r="AL90" s="99">
        <v>1</v>
      </c>
      <c r="AM90" s="70"/>
      <c r="AN90" s="99" t="s">
        <v>1036</v>
      </c>
      <c r="AO90" s="7" t="s">
        <v>161</v>
      </c>
      <c r="AP90" s="96">
        <v>3</v>
      </c>
      <c r="AQ90" s="96">
        <v>30</v>
      </c>
      <c r="AR90" s="99" t="s">
        <v>1096</v>
      </c>
      <c r="AS90" s="7" t="s">
        <v>76</v>
      </c>
      <c r="AT90" s="70" t="s">
        <v>125</v>
      </c>
      <c r="AU90" s="90" t="s">
        <v>162</v>
      </c>
      <c r="AV90" s="167"/>
      <c r="AW90" s="167"/>
      <c r="AX90" s="167"/>
    </row>
    <row r="91" spans="1:50" ht="15" customHeight="1" x14ac:dyDescent="0.2">
      <c r="A91" s="70" t="s">
        <v>814</v>
      </c>
      <c r="B91" s="70" t="s">
        <v>126</v>
      </c>
      <c r="C91" s="26" t="s">
        <v>1356</v>
      </c>
      <c r="D91" s="26" t="s">
        <v>1107</v>
      </c>
      <c r="E91" s="70" t="s">
        <v>1169</v>
      </c>
      <c r="F91" s="7" t="s">
        <v>1170</v>
      </c>
      <c r="G91" s="7" t="s">
        <v>1286</v>
      </c>
      <c r="H91" s="7" t="s">
        <v>1287</v>
      </c>
      <c r="I91" s="93">
        <v>35430</v>
      </c>
      <c r="J91" s="93">
        <v>71588</v>
      </c>
      <c r="K91" s="26" t="s">
        <v>160</v>
      </c>
      <c r="L91" s="70" t="s">
        <v>1552</v>
      </c>
      <c r="M91" s="7" t="s">
        <v>704</v>
      </c>
      <c r="N91" s="7" t="s">
        <v>700</v>
      </c>
      <c r="O91" s="7" t="s">
        <v>172</v>
      </c>
      <c r="P91" s="70" t="s">
        <v>1449</v>
      </c>
      <c r="Q91" s="96">
        <v>5</v>
      </c>
      <c r="R91" s="96">
        <v>30</v>
      </c>
      <c r="S91" s="96">
        <v>14</v>
      </c>
      <c r="T91" s="96">
        <v>60</v>
      </c>
      <c r="U91" s="96">
        <v>30</v>
      </c>
      <c r="V91" s="96">
        <v>30</v>
      </c>
      <c r="W91" s="7"/>
      <c r="X91" s="96">
        <v>1000</v>
      </c>
      <c r="Y91" s="96">
        <v>0.7</v>
      </c>
      <c r="Z91" s="99">
        <v>0</v>
      </c>
      <c r="AA91" s="99">
        <v>50</v>
      </c>
      <c r="AB91" s="99">
        <v>100</v>
      </c>
      <c r="AC91" s="99">
        <v>1</v>
      </c>
      <c r="AD91" s="99">
        <v>1</v>
      </c>
      <c r="AE91" s="99">
        <v>0</v>
      </c>
      <c r="AF91" s="99">
        <v>1</v>
      </c>
      <c r="AG91" s="70" t="s">
        <v>126</v>
      </c>
      <c r="AH91" s="26" t="s">
        <v>1509</v>
      </c>
      <c r="AI91" s="96">
        <v>5</v>
      </c>
      <c r="AJ91" s="96">
        <v>30</v>
      </c>
      <c r="AK91" s="96">
        <v>0</v>
      </c>
      <c r="AL91" s="99">
        <v>1</v>
      </c>
      <c r="AM91" s="70"/>
      <c r="AN91" s="99" t="s">
        <v>1037</v>
      </c>
      <c r="AO91" s="7" t="s">
        <v>161</v>
      </c>
      <c r="AP91" s="96">
        <v>3</v>
      </c>
      <c r="AQ91" s="96">
        <v>30</v>
      </c>
      <c r="AR91" s="7" t="s">
        <v>161</v>
      </c>
      <c r="AS91" s="7" t="s">
        <v>161</v>
      </c>
      <c r="AT91" s="70" t="s">
        <v>126</v>
      </c>
      <c r="AU91" s="90" t="s">
        <v>162</v>
      </c>
      <c r="AV91" s="167"/>
      <c r="AW91" s="167"/>
      <c r="AX91" s="167"/>
    </row>
    <row r="92" spans="1:50" ht="15" customHeight="1" x14ac:dyDescent="0.2">
      <c r="A92" s="70" t="s">
        <v>815</v>
      </c>
      <c r="B92" s="70" t="s">
        <v>1524</v>
      </c>
      <c r="C92" s="26" t="s">
        <v>1356</v>
      </c>
      <c r="D92" s="26" t="s">
        <v>1107</v>
      </c>
      <c r="E92" s="70" t="s">
        <v>1169</v>
      </c>
      <c r="F92" s="7" t="s">
        <v>1170</v>
      </c>
      <c r="G92" s="7" t="s">
        <v>1283</v>
      </c>
      <c r="H92" s="7" t="s">
        <v>1287</v>
      </c>
      <c r="I92" s="93">
        <v>35430</v>
      </c>
      <c r="J92" s="93">
        <v>71588</v>
      </c>
      <c r="K92" s="26" t="s">
        <v>160</v>
      </c>
      <c r="L92" s="70" t="s">
        <v>1552</v>
      </c>
      <c r="M92" s="7" t="s">
        <v>704</v>
      </c>
      <c r="N92" s="7" t="s">
        <v>701</v>
      </c>
      <c r="O92" s="7" t="s">
        <v>172</v>
      </c>
      <c r="P92" s="70" t="s">
        <v>1450</v>
      </c>
      <c r="Q92" s="96">
        <v>5</v>
      </c>
      <c r="R92" s="96">
        <v>30</v>
      </c>
      <c r="S92" s="96">
        <v>14</v>
      </c>
      <c r="T92" s="96">
        <v>60</v>
      </c>
      <c r="U92" s="96">
        <v>30</v>
      </c>
      <c r="V92" s="96">
        <v>30</v>
      </c>
      <c r="W92" s="7"/>
      <c r="X92" s="96">
        <v>1000</v>
      </c>
      <c r="Y92" s="96">
        <v>0.7</v>
      </c>
      <c r="Z92" s="99">
        <v>90</v>
      </c>
      <c r="AA92" s="99">
        <v>0</v>
      </c>
      <c r="AB92" s="99">
        <v>100</v>
      </c>
      <c r="AC92" s="99">
        <v>1</v>
      </c>
      <c r="AD92" s="99">
        <v>1</v>
      </c>
      <c r="AE92" s="99">
        <v>0</v>
      </c>
      <c r="AF92" s="99">
        <v>1</v>
      </c>
      <c r="AG92" s="70" t="s">
        <v>666</v>
      </c>
      <c r="AH92" s="26" t="s">
        <v>1509</v>
      </c>
      <c r="AI92" s="96">
        <v>5</v>
      </c>
      <c r="AJ92" s="96">
        <v>30</v>
      </c>
      <c r="AK92" s="96">
        <v>0</v>
      </c>
      <c r="AL92" s="99">
        <v>1</v>
      </c>
      <c r="AM92" s="70"/>
      <c r="AN92" s="99" t="s">
        <v>1038</v>
      </c>
      <c r="AO92" s="7" t="s">
        <v>161</v>
      </c>
      <c r="AP92" s="96">
        <v>3</v>
      </c>
      <c r="AQ92" s="96">
        <v>30</v>
      </c>
      <c r="AR92" s="7" t="s">
        <v>161</v>
      </c>
      <c r="AS92" s="7" t="s">
        <v>161</v>
      </c>
      <c r="AT92" s="70" t="s">
        <v>666</v>
      </c>
      <c r="AU92" s="90" t="s">
        <v>162</v>
      </c>
      <c r="AV92" s="167"/>
      <c r="AW92" s="167"/>
      <c r="AX92" s="167"/>
    </row>
    <row r="93" spans="1:50" ht="15" customHeight="1" x14ac:dyDescent="0.2">
      <c r="A93" s="70" t="s">
        <v>816</v>
      </c>
      <c r="B93" s="70" t="s">
        <v>133</v>
      </c>
      <c r="C93" s="26" t="s">
        <v>1356</v>
      </c>
      <c r="D93" s="26" t="s">
        <v>1107</v>
      </c>
      <c r="E93" s="70" t="s">
        <v>1169</v>
      </c>
      <c r="F93" s="7" t="s">
        <v>1281</v>
      </c>
      <c r="G93" s="7" t="s">
        <v>1284</v>
      </c>
      <c r="H93" s="7" t="s">
        <v>1285</v>
      </c>
      <c r="I93" s="93">
        <v>35430</v>
      </c>
      <c r="J93" s="93">
        <v>71588</v>
      </c>
      <c r="K93" s="26" t="s">
        <v>160</v>
      </c>
      <c r="L93" s="70" t="s">
        <v>1552</v>
      </c>
      <c r="M93" s="7" t="s">
        <v>704</v>
      </c>
      <c r="N93" s="7" t="s">
        <v>702</v>
      </c>
      <c r="O93" s="7" t="s">
        <v>1342</v>
      </c>
      <c r="P93" s="70" t="s">
        <v>1675</v>
      </c>
      <c r="Q93" s="96">
        <v>5</v>
      </c>
      <c r="R93" s="96">
        <v>30</v>
      </c>
      <c r="S93" s="96">
        <v>14</v>
      </c>
      <c r="T93" s="96">
        <v>60</v>
      </c>
      <c r="U93" s="96">
        <v>30</v>
      </c>
      <c r="V93" s="96">
        <v>30</v>
      </c>
      <c r="W93" s="7"/>
      <c r="X93" s="96">
        <v>1000</v>
      </c>
      <c r="Y93" s="96">
        <v>0.7</v>
      </c>
      <c r="Z93" s="99">
        <v>-150</v>
      </c>
      <c r="AA93" s="99">
        <v>250</v>
      </c>
      <c r="AB93" s="99">
        <v>100</v>
      </c>
      <c r="AC93" s="99">
        <v>1</v>
      </c>
      <c r="AD93" s="99">
        <v>1</v>
      </c>
      <c r="AE93" s="99">
        <v>0</v>
      </c>
      <c r="AF93" s="99">
        <v>1</v>
      </c>
      <c r="AG93" s="70" t="s">
        <v>133</v>
      </c>
      <c r="AH93" s="26" t="s">
        <v>1509</v>
      </c>
      <c r="AI93" s="96">
        <v>5</v>
      </c>
      <c r="AJ93" s="96">
        <v>30</v>
      </c>
      <c r="AK93" s="96">
        <v>0</v>
      </c>
      <c r="AL93" s="99">
        <v>1</v>
      </c>
      <c r="AM93" s="70"/>
      <c r="AN93" s="7" t="s">
        <v>76</v>
      </c>
      <c r="AO93" s="99" t="s">
        <v>1119</v>
      </c>
      <c r="AP93" s="96">
        <v>3</v>
      </c>
      <c r="AQ93" s="96">
        <v>30</v>
      </c>
      <c r="AR93" s="7" t="s">
        <v>644</v>
      </c>
      <c r="AS93" s="7" t="s">
        <v>76</v>
      </c>
      <c r="AT93" s="70" t="s">
        <v>133</v>
      </c>
      <c r="AU93" s="90" t="s">
        <v>162</v>
      </c>
      <c r="AV93" s="167"/>
      <c r="AW93" s="167"/>
      <c r="AX93" s="167"/>
    </row>
    <row r="94" spans="1:50" ht="15" customHeight="1" x14ac:dyDescent="0.2">
      <c r="A94" s="70" t="s">
        <v>817</v>
      </c>
      <c r="B94" s="70" t="s">
        <v>134</v>
      </c>
      <c r="C94" s="26" t="s">
        <v>1356</v>
      </c>
      <c r="D94" s="26" t="s">
        <v>1107</v>
      </c>
      <c r="E94" s="70" t="s">
        <v>1169</v>
      </c>
      <c r="F94" s="7" t="s">
        <v>307</v>
      </c>
      <c r="G94" s="7" t="s">
        <v>1284</v>
      </c>
      <c r="H94" s="7" t="s">
        <v>307</v>
      </c>
      <c r="I94" s="93">
        <v>35430</v>
      </c>
      <c r="J94" s="93">
        <v>71588</v>
      </c>
      <c r="K94" s="26" t="s">
        <v>160</v>
      </c>
      <c r="L94" s="70" t="s">
        <v>1552</v>
      </c>
      <c r="M94" s="7" t="s">
        <v>704</v>
      </c>
      <c r="N94" s="7" t="s">
        <v>702</v>
      </c>
      <c r="O94" s="7" t="s">
        <v>1666</v>
      </c>
      <c r="P94" s="70" t="s">
        <v>1412</v>
      </c>
      <c r="Q94" s="96">
        <v>5</v>
      </c>
      <c r="R94" s="96">
        <v>30</v>
      </c>
      <c r="S94" s="96">
        <v>14</v>
      </c>
      <c r="T94" s="96">
        <v>60</v>
      </c>
      <c r="U94" s="96">
        <v>30</v>
      </c>
      <c r="V94" s="96">
        <v>30</v>
      </c>
      <c r="W94" s="7"/>
      <c r="X94" s="96">
        <v>1000</v>
      </c>
      <c r="Y94" s="96">
        <v>0.7</v>
      </c>
      <c r="Z94" s="99">
        <v>220</v>
      </c>
      <c r="AA94" s="99">
        <v>0</v>
      </c>
      <c r="AB94" s="99">
        <v>100</v>
      </c>
      <c r="AC94" s="99">
        <v>1</v>
      </c>
      <c r="AD94" s="99">
        <v>1</v>
      </c>
      <c r="AE94" s="99">
        <v>0</v>
      </c>
      <c r="AF94" s="99">
        <v>1</v>
      </c>
      <c r="AG94" s="70" t="s">
        <v>134</v>
      </c>
      <c r="AH94" s="26" t="s">
        <v>1509</v>
      </c>
      <c r="AI94" s="96">
        <v>5</v>
      </c>
      <c r="AJ94" s="96">
        <v>30</v>
      </c>
      <c r="AK94" s="96">
        <v>0</v>
      </c>
      <c r="AL94" s="99">
        <v>1</v>
      </c>
      <c r="AM94" s="70" t="s">
        <v>823</v>
      </c>
      <c r="AN94" s="7" t="s">
        <v>76</v>
      </c>
      <c r="AO94" s="99" t="s">
        <v>1120</v>
      </c>
      <c r="AP94" s="96">
        <v>3</v>
      </c>
      <c r="AQ94" s="96">
        <v>30</v>
      </c>
      <c r="AR94" s="7" t="s">
        <v>644</v>
      </c>
      <c r="AS94" s="7" t="s">
        <v>76</v>
      </c>
      <c r="AT94" s="70" t="s">
        <v>134</v>
      </c>
      <c r="AU94" s="90" t="s">
        <v>162</v>
      </c>
      <c r="AV94" s="167"/>
      <c r="AW94" s="167"/>
      <c r="AX94" s="167"/>
    </row>
    <row r="95" spans="1:50" ht="15" customHeight="1" x14ac:dyDescent="0.2">
      <c r="A95" s="70" t="s">
        <v>818</v>
      </c>
      <c r="B95" s="70" t="s">
        <v>128</v>
      </c>
      <c r="C95" s="26" t="s">
        <v>1356</v>
      </c>
      <c r="D95" s="26" t="s">
        <v>1107</v>
      </c>
      <c r="E95" s="70" t="s">
        <v>1169</v>
      </c>
      <c r="F95" s="7" t="s">
        <v>1172</v>
      </c>
      <c r="G95" s="7" t="s">
        <v>1284</v>
      </c>
      <c r="H95" s="7" t="s">
        <v>1172</v>
      </c>
      <c r="I95" s="93">
        <v>35430</v>
      </c>
      <c r="J95" s="93">
        <v>71588</v>
      </c>
      <c r="K95" s="26" t="s">
        <v>160</v>
      </c>
      <c r="L95" s="70" t="s">
        <v>1552</v>
      </c>
      <c r="M95" s="7" t="s">
        <v>704</v>
      </c>
      <c r="N95" s="7" t="s">
        <v>702</v>
      </c>
      <c r="O95" s="7" t="s">
        <v>1666</v>
      </c>
      <c r="P95" s="70" t="s">
        <v>1413</v>
      </c>
      <c r="Q95" s="96">
        <v>5</v>
      </c>
      <c r="R95" s="96">
        <v>30</v>
      </c>
      <c r="S95" s="96">
        <v>14</v>
      </c>
      <c r="T95" s="96">
        <v>60</v>
      </c>
      <c r="U95" s="96">
        <v>30</v>
      </c>
      <c r="V95" s="96">
        <v>30</v>
      </c>
      <c r="W95" s="7"/>
      <c r="X95" s="96">
        <v>1000</v>
      </c>
      <c r="Y95" s="96">
        <v>0.7</v>
      </c>
      <c r="Z95" s="99">
        <v>17500</v>
      </c>
      <c r="AA95" s="99">
        <v>0</v>
      </c>
      <c r="AB95" s="99">
        <v>100</v>
      </c>
      <c r="AC95" s="99">
        <v>1</v>
      </c>
      <c r="AD95" s="99">
        <v>1</v>
      </c>
      <c r="AE95" s="99">
        <v>0</v>
      </c>
      <c r="AF95" s="99">
        <v>1</v>
      </c>
      <c r="AG95" s="70" t="s">
        <v>128</v>
      </c>
      <c r="AH95" s="26" t="s">
        <v>1509</v>
      </c>
      <c r="AI95" s="96">
        <v>5</v>
      </c>
      <c r="AJ95" s="96">
        <v>30</v>
      </c>
      <c r="AK95" s="96">
        <v>0</v>
      </c>
      <c r="AL95" s="99">
        <v>1</v>
      </c>
      <c r="AM95" s="70" t="s">
        <v>823</v>
      </c>
      <c r="AN95" s="7" t="s">
        <v>76</v>
      </c>
      <c r="AO95" s="99" t="s">
        <v>1121</v>
      </c>
      <c r="AP95" s="96">
        <v>3</v>
      </c>
      <c r="AQ95" s="96">
        <v>30</v>
      </c>
      <c r="AR95" s="7" t="s">
        <v>644</v>
      </c>
      <c r="AS95" s="7" t="s">
        <v>76</v>
      </c>
      <c r="AT95" s="70" t="s">
        <v>128</v>
      </c>
      <c r="AU95" s="90" t="s">
        <v>162</v>
      </c>
      <c r="AV95" s="167"/>
      <c r="AW95" s="167"/>
      <c r="AX95" s="167"/>
    </row>
    <row r="96" spans="1:50" ht="15" customHeight="1" x14ac:dyDescent="0.2">
      <c r="A96" s="70" t="s">
        <v>819</v>
      </c>
      <c r="B96" s="70" t="s">
        <v>674</v>
      </c>
      <c r="C96" s="26" t="s">
        <v>1356</v>
      </c>
      <c r="D96" s="26" t="s">
        <v>1107</v>
      </c>
      <c r="E96" s="70" t="s">
        <v>1169</v>
      </c>
      <c r="F96" s="7" t="s">
        <v>1293</v>
      </c>
      <c r="G96" s="7" t="s">
        <v>1284</v>
      </c>
      <c r="H96" s="7" t="s">
        <v>1293</v>
      </c>
      <c r="I96" s="93">
        <v>35430</v>
      </c>
      <c r="J96" s="93">
        <v>71588</v>
      </c>
      <c r="K96" s="26" t="s">
        <v>160</v>
      </c>
      <c r="L96" s="70" t="s">
        <v>1552</v>
      </c>
      <c r="M96" s="7" t="s">
        <v>704</v>
      </c>
      <c r="N96" s="7" t="s">
        <v>702</v>
      </c>
      <c r="O96" s="7" t="s">
        <v>172</v>
      </c>
      <c r="P96" s="70" t="s">
        <v>1414</v>
      </c>
      <c r="Q96" s="96">
        <v>5</v>
      </c>
      <c r="R96" s="96">
        <v>30</v>
      </c>
      <c r="S96" s="96">
        <v>14</v>
      </c>
      <c r="T96" s="96">
        <v>60</v>
      </c>
      <c r="U96" s="96">
        <v>30</v>
      </c>
      <c r="V96" s="96">
        <v>30</v>
      </c>
      <c r="W96" s="7"/>
      <c r="X96" s="96">
        <v>1000</v>
      </c>
      <c r="Y96" s="96">
        <v>0.7</v>
      </c>
      <c r="Z96" s="99">
        <v>50</v>
      </c>
      <c r="AA96" s="99">
        <v>0</v>
      </c>
      <c r="AB96" s="99">
        <v>100</v>
      </c>
      <c r="AC96" s="99">
        <v>1</v>
      </c>
      <c r="AD96" s="99">
        <v>1</v>
      </c>
      <c r="AE96" s="99">
        <v>0</v>
      </c>
      <c r="AF96" s="99">
        <v>1</v>
      </c>
      <c r="AG96" s="70" t="s">
        <v>674</v>
      </c>
      <c r="AH96" s="26" t="s">
        <v>1509</v>
      </c>
      <c r="AI96" s="96">
        <v>5</v>
      </c>
      <c r="AJ96" s="96">
        <v>30</v>
      </c>
      <c r="AK96" s="96">
        <v>0</v>
      </c>
      <c r="AL96" s="99">
        <v>1</v>
      </c>
      <c r="AM96" s="70" t="s">
        <v>823</v>
      </c>
      <c r="AN96" s="99" t="s">
        <v>1039</v>
      </c>
      <c r="AO96" s="7" t="s">
        <v>644</v>
      </c>
      <c r="AP96" s="96">
        <v>3</v>
      </c>
      <c r="AQ96" s="96">
        <v>30</v>
      </c>
      <c r="AR96" s="99" t="s">
        <v>1097</v>
      </c>
      <c r="AS96" s="7" t="s">
        <v>161</v>
      </c>
      <c r="AT96" s="70" t="s">
        <v>674</v>
      </c>
      <c r="AU96" s="90" t="s">
        <v>162</v>
      </c>
      <c r="AV96" s="167"/>
      <c r="AW96" s="167"/>
      <c r="AX96" s="167"/>
    </row>
    <row r="97" spans="1:50" ht="15" customHeight="1" x14ac:dyDescent="0.2">
      <c r="A97" s="70" t="s">
        <v>820</v>
      </c>
      <c r="B97" s="70" t="s">
        <v>129</v>
      </c>
      <c r="C97" s="26" t="s">
        <v>1356</v>
      </c>
      <c r="D97" s="26" t="s">
        <v>1107</v>
      </c>
      <c r="E97" s="70" t="s">
        <v>1169</v>
      </c>
      <c r="F97" s="7" t="s">
        <v>1170</v>
      </c>
      <c r="G97" s="7" t="s">
        <v>1286</v>
      </c>
      <c r="H97" s="7" t="s">
        <v>1287</v>
      </c>
      <c r="I97" s="93">
        <v>35430</v>
      </c>
      <c r="J97" s="93">
        <v>71588</v>
      </c>
      <c r="K97" s="26" t="s">
        <v>160</v>
      </c>
      <c r="L97" s="70" t="s">
        <v>1552</v>
      </c>
      <c r="M97" s="7" t="s">
        <v>704</v>
      </c>
      <c r="N97" s="7" t="s">
        <v>702</v>
      </c>
      <c r="O97" s="7" t="s">
        <v>172</v>
      </c>
      <c r="P97" s="70" t="s">
        <v>1451</v>
      </c>
      <c r="Q97" s="96">
        <v>5</v>
      </c>
      <c r="R97" s="96">
        <v>30</v>
      </c>
      <c r="S97" s="96">
        <v>14</v>
      </c>
      <c r="T97" s="96">
        <v>60</v>
      </c>
      <c r="U97" s="96">
        <v>30</v>
      </c>
      <c r="V97" s="96">
        <v>30</v>
      </c>
      <c r="W97" s="7"/>
      <c r="X97" s="96">
        <v>1000</v>
      </c>
      <c r="Y97" s="96">
        <v>0.7</v>
      </c>
      <c r="Z97" s="99">
        <v>0</v>
      </c>
      <c r="AA97" s="99">
        <v>50</v>
      </c>
      <c r="AB97" s="99">
        <v>100</v>
      </c>
      <c r="AC97" s="99">
        <v>1</v>
      </c>
      <c r="AD97" s="99">
        <v>1</v>
      </c>
      <c r="AE97" s="99">
        <v>0</v>
      </c>
      <c r="AF97" s="99">
        <v>1</v>
      </c>
      <c r="AG97" s="70" t="s">
        <v>129</v>
      </c>
      <c r="AH97" s="26" t="s">
        <v>1509</v>
      </c>
      <c r="AI97" s="96">
        <v>5</v>
      </c>
      <c r="AJ97" s="96">
        <v>30</v>
      </c>
      <c r="AK97" s="96">
        <v>0</v>
      </c>
      <c r="AL97" s="99">
        <v>1</v>
      </c>
      <c r="AM97" s="70" t="s">
        <v>823</v>
      </c>
      <c r="AN97" s="99" t="s">
        <v>1040</v>
      </c>
      <c r="AO97" s="7" t="s">
        <v>161</v>
      </c>
      <c r="AP97" s="96">
        <v>3</v>
      </c>
      <c r="AQ97" s="96">
        <v>30</v>
      </c>
      <c r="AR97" s="7" t="s">
        <v>161</v>
      </c>
      <c r="AS97" s="7" t="s">
        <v>161</v>
      </c>
      <c r="AT97" s="70" t="s">
        <v>129</v>
      </c>
      <c r="AU97" s="90" t="s">
        <v>162</v>
      </c>
      <c r="AV97" s="167"/>
      <c r="AW97" s="167"/>
      <c r="AX97" s="167"/>
    </row>
    <row r="98" spans="1:50" ht="15" customHeight="1" x14ac:dyDescent="0.2">
      <c r="A98" s="70" t="s">
        <v>821</v>
      </c>
      <c r="B98" s="70" t="s">
        <v>1525</v>
      </c>
      <c r="C98" s="26" t="s">
        <v>1356</v>
      </c>
      <c r="D98" s="26" t="s">
        <v>1107</v>
      </c>
      <c r="E98" s="70" t="s">
        <v>1169</v>
      </c>
      <c r="F98" s="7" t="s">
        <v>1281</v>
      </c>
      <c r="G98" s="7" t="s">
        <v>1284</v>
      </c>
      <c r="H98" s="7" t="s">
        <v>1285</v>
      </c>
      <c r="I98" s="93">
        <v>35430</v>
      </c>
      <c r="J98" s="93">
        <v>71588</v>
      </c>
      <c r="K98" s="26" t="s">
        <v>160</v>
      </c>
      <c r="L98" s="70"/>
      <c r="M98" s="7"/>
      <c r="N98" s="7"/>
      <c r="O98" s="7" t="s">
        <v>1342</v>
      </c>
      <c r="P98" s="70" t="s">
        <v>1671</v>
      </c>
      <c r="Q98" s="96">
        <v>5</v>
      </c>
      <c r="R98" s="96">
        <v>30</v>
      </c>
      <c r="S98" s="96">
        <v>14</v>
      </c>
      <c r="T98" s="96">
        <v>60</v>
      </c>
      <c r="U98" s="96">
        <v>30</v>
      </c>
      <c r="V98" s="96">
        <v>30</v>
      </c>
      <c r="W98" s="7"/>
      <c r="X98" s="96">
        <v>1000</v>
      </c>
      <c r="Y98" s="96">
        <v>0.7</v>
      </c>
      <c r="Z98" s="99">
        <v>-200</v>
      </c>
      <c r="AA98" s="99">
        <v>350</v>
      </c>
      <c r="AB98" s="99">
        <v>100</v>
      </c>
      <c r="AC98" s="99">
        <v>1</v>
      </c>
      <c r="AD98" s="99">
        <v>1</v>
      </c>
      <c r="AE98" s="99">
        <v>0</v>
      </c>
      <c r="AF98" s="99">
        <v>1</v>
      </c>
      <c r="AG98" s="70" t="s">
        <v>119</v>
      </c>
      <c r="AH98" s="26" t="s">
        <v>1509</v>
      </c>
      <c r="AI98" s="96">
        <v>5</v>
      </c>
      <c r="AJ98" s="96">
        <v>30</v>
      </c>
      <c r="AK98" s="96">
        <v>0</v>
      </c>
      <c r="AL98" s="99">
        <v>1</v>
      </c>
      <c r="AM98" s="70"/>
      <c r="AN98" s="7" t="s">
        <v>76</v>
      </c>
      <c r="AO98" s="99" t="s">
        <v>1122</v>
      </c>
      <c r="AP98" s="96">
        <v>3</v>
      </c>
      <c r="AQ98" s="96">
        <v>30</v>
      </c>
      <c r="AR98" s="99" t="s">
        <v>1137</v>
      </c>
      <c r="AS98" s="7" t="s">
        <v>76</v>
      </c>
      <c r="AT98" s="70" t="s">
        <v>119</v>
      </c>
      <c r="AU98" s="90" t="s">
        <v>162</v>
      </c>
      <c r="AV98" s="167"/>
      <c r="AW98" s="167"/>
      <c r="AX98" s="167"/>
    </row>
    <row r="99" spans="1:50" ht="15" customHeight="1" x14ac:dyDescent="0.2">
      <c r="A99" s="70" t="s">
        <v>822</v>
      </c>
      <c r="B99" s="70" t="s">
        <v>1526</v>
      </c>
      <c r="C99" s="26" t="s">
        <v>1356</v>
      </c>
      <c r="D99" s="26" t="s">
        <v>1107</v>
      </c>
      <c r="E99" s="70" t="s">
        <v>1280</v>
      </c>
      <c r="F99" s="7" t="s">
        <v>1170</v>
      </c>
      <c r="G99" s="7" t="s">
        <v>1291</v>
      </c>
      <c r="H99" s="7"/>
      <c r="I99" s="93">
        <v>35430</v>
      </c>
      <c r="J99" s="93">
        <v>71588</v>
      </c>
      <c r="K99" s="26" t="s">
        <v>160</v>
      </c>
      <c r="L99" s="70"/>
      <c r="M99" s="7"/>
      <c r="N99" s="7"/>
      <c r="O99" s="7" t="s">
        <v>172</v>
      </c>
      <c r="P99" s="141" t="s">
        <v>1452</v>
      </c>
      <c r="Q99" s="96">
        <v>5</v>
      </c>
      <c r="R99" s="96">
        <v>30</v>
      </c>
      <c r="S99" s="96">
        <v>14</v>
      </c>
      <c r="T99" s="96">
        <v>60</v>
      </c>
      <c r="U99" s="96">
        <v>30</v>
      </c>
      <c r="V99" s="96">
        <v>30</v>
      </c>
      <c r="W99" s="7"/>
      <c r="X99" s="96">
        <v>1000</v>
      </c>
      <c r="Y99" s="96">
        <v>0.7</v>
      </c>
      <c r="Z99" s="99">
        <v>50</v>
      </c>
      <c r="AA99" s="99">
        <v>150</v>
      </c>
      <c r="AB99" s="99">
        <v>100</v>
      </c>
      <c r="AC99" s="99">
        <v>1</v>
      </c>
      <c r="AD99" s="99">
        <v>1</v>
      </c>
      <c r="AE99" s="99">
        <v>0</v>
      </c>
      <c r="AF99" s="99">
        <v>1</v>
      </c>
      <c r="AG99" s="70" t="s">
        <v>65</v>
      </c>
      <c r="AH99" s="26" t="s">
        <v>1509</v>
      </c>
      <c r="AI99" s="96">
        <v>5</v>
      </c>
      <c r="AJ99" s="96">
        <v>30</v>
      </c>
      <c r="AK99" s="96">
        <v>0</v>
      </c>
      <c r="AL99" s="99">
        <v>1</v>
      </c>
      <c r="AM99" s="70"/>
      <c r="AN99" s="99" t="s">
        <v>1041</v>
      </c>
      <c r="AO99" s="7" t="s">
        <v>161</v>
      </c>
      <c r="AP99" s="96">
        <v>3</v>
      </c>
      <c r="AQ99" s="96">
        <v>30</v>
      </c>
      <c r="AR99" s="99" t="s">
        <v>1098</v>
      </c>
      <c r="AS99" s="7" t="s">
        <v>648</v>
      </c>
      <c r="AT99" s="70" t="s">
        <v>65</v>
      </c>
      <c r="AU99" s="90" t="s">
        <v>162</v>
      </c>
      <c r="AV99" s="167"/>
      <c r="AW99" s="167"/>
      <c r="AX99" s="167"/>
    </row>
    <row r="100" spans="1:50" ht="15" customHeight="1" x14ac:dyDescent="0.2">
      <c r="A100" s="70" t="s">
        <v>823</v>
      </c>
      <c r="B100" s="70" t="s">
        <v>1527</v>
      </c>
      <c r="C100" s="26" t="s">
        <v>1356</v>
      </c>
      <c r="D100" s="26" t="s">
        <v>1107</v>
      </c>
      <c r="E100" s="70" t="s">
        <v>1169</v>
      </c>
      <c r="F100" s="7" t="s">
        <v>1287</v>
      </c>
      <c r="G100" s="7" t="s">
        <v>1288</v>
      </c>
      <c r="H100" s="7"/>
      <c r="I100" s="93">
        <v>35430</v>
      </c>
      <c r="J100" s="93">
        <v>71588</v>
      </c>
      <c r="K100" s="26" t="s">
        <v>160</v>
      </c>
      <c r="L100" s="70"/>
      <c r="M100" s="7"/>
      <c r="N100" s="7"/>
      <c r="O100" s="7" t="s">
        <v>1341</v>
      </c>
      <c r="P100" s="141" t="s">
        <v>1415</v>
      </c>
      <c r="Q100" s="96">
        <v>5</v>
      </c>
      <c r="R100" s="96">
        <v>30</v>
      </c>
      <c r="S100" s="96">
        <v>14</v>
      </c>
      <c r="T100" s="96">
        <v>60</v>
      </c>
      <c r="U100" s="96">
        <v>30</v>
      </c>
      <c r="V100" s="96">
        <v>30</v>
      </c>
      <c r="W100" s="7"/>
      <c r="X100" s="96">
        <v>1000</v>
      </c>
      <c r="Y100" s="96">
        <v>0.7</v>
      </c>
      <c r="Z100" s="99">
        <v>100</v>
      </c>
      <c r="AA100" s="99">
        <v>50</v>
      </c>
      <c r="AB100" s="99">
        <v>100</v>
      </c>
      <c r="AC100" s="99">
        <v>1</v>
      </c>
      <c r="AD100" s="99">
        <v>1</v>
      </c>
      <c r="AE100" s="99">
        <v>0</v>
      </c>
      <c r="AF100" s="99">
        <v>1</v>
      </c>
      <c r="AG100" s="70" t="s">
        <v>131</v>
      </c>
      <c r="AH100" s="26" t="s">
        <v>1509</v>
      </c>
      <c r="AI100" s="96">
        <v>5</v>
      </c>
      <c r="AJ100" s="96">
        <v>30</v>
      </c>
      <c r="AK100" s="96">
        <v>0</v>
      </c>
      <c r="AL100" s="99">
        <v>1</v>
      </c>
      <c r="AM100" s="70"/>
      <c r="AN100" s="7" t="s">
        <v>161</v>
      </c>
      <c r="AO100" s="7" t="s">
        <v>648</v>
      </c>
      <c r="AP100" s="96">
        <v>3</v>
      </c>
      <c r="AQ100" s="96">
        <v>30</v>
      </c>
      <c r="AR100" s="99" t="s">
        <v>1138</v>
      </c>
      <c r="AS100" s="99" t="s">
        <v>1126</v>
      </c>
      <c r="AT100" s="70" t="s">
        <v>131</v>
      </c>
      <c r="AU100" s="90" t="s">
        <v>162</v>
      </c>
      <c r="AV100" s="167"/>
      <c r="AW100" s="167"/>
      <c r="AX100" s="167"/>
    </row>
    <row r="101" spans="1:50" ht="15" customHeight="1" x14ac:dyDescent="0.2">
      <c r="A101" s="70" t="s">
        <v>824</v>
      </c>
      <c r="B101" s="70" t="s">
        <v>1528</v>
      </c>
      <c r="C101" s="26" t="s">
        <v>1356</v>
      </c>
      <c r="D101" s="26" t="s">
        <v>1107</v>
      </c>
      <c r="E101" s="70" t="s">
        <v>1169</v>
      </c>
      <c r="F101" s="7" t="s">
        <v>1172</v>
      </c>
      <c r="G101" s="7" t="s">
        <v>1284</v>
      </c>
      <c r="H101" s="7" t="s">
        <v>1172</v>
      </c>
      <c r="I101" s="93">
        <v>35430</v>
      </c>
      <c r="J101" s="93">
        <v>71588</v>
      </c>
      <c r="K101" s="26" t="s">
        <v>160</v>
      </c>
      <c r="L101" s="70"/>
      <c r="M101" s="7"/>
      <c r="N101" s="7"/>
      <c r="O101" s="7" t="s">
        <v>1666</v>
      </c>
      <c r="P101" s="70" t="s">
        <v>1416</v>
      </c>
      <c r="Q101" s="96">
        <v>5</v>
      </c>
      <c r="R101" s="96">
        <v>30</v>
      </c>
      <c r="S101" s="96">
        <v>14</v>
      </c>
      <c r="T101" s="96">
        <v>60</v>
      </c>
      <c r="U101" s="96">
        <v>30</v>
      </c>
      <c r="V101" s="96">
        <v>30</v>
      </c>
      <c r="W101" s="7"/>
      <c r="X101" s="96">
        <v>1000</v>
      </c>
      <c r="Y101" s="96">
        <v>0.7</v>
      </c>
      <c r="Z101" s="99">
        <v>25000</v>
      </c>
      <c r="AA101" s="99">
        <v>0</v>
      </c>
      <c r="AB101" s="99">
        <v>100</v>
      </c>
      <c r="AC101" s="99">
        <v>1</v>
      </c>
      <c r="AD101" s="99">
        <v>1</v>
      </c>
      <c r="AE101" s="99">
        <v>0</v>
      </c>
      <c r="AF101" s="99">
        <v>1</v>
      </c>
      <c r="AG101" s="70" t="s">
        <v>108</v>
      </c>
      <c r="AH101" s="26" t="s">
        <v>1509</v>
      </c>
      <c r="AI101" s="96">
        <v>5</v>
      </c>
      <c r="AJ101" s="96">
        <v>30</v>
      </c>
      <c r="AK101" s="96">
        <v>0</v>
      </c>
      <c r="AL101" s="99">
        <v>1</v>
      </c>
      <c r="AM101" s="70" t="s">
        <v>823</v>
      </c>
      <c r="AN101" s="99" t="s">
        <v>1042</v>
      </c>
      <c r="AO101" s="7" t="s">
        <v>648</v>
      </c>
      <c r="AP101" s="96">
        <v>3</v>
      </c>
      <c r="AQ101" s="96">
        <v>30</v>
      </c>
      <c r="AR101" s="99" t="s">
        <v>1099</v>
      </c>
      <c r="AS101" s="7" t="s">
        <v>76</v>
      </c>
      <c r="AT101" s="70" t="s">
        <v>108</v>
      </c>
      <c r="AU101" s="90" t="s">
        <v>162</v>
      </c>
      <c r="AV101" s="167"/>
      <c r="AW101" s="167"/>
      <c r="AX101" s="167"/>
    </row>
    <row r="102" spans="1:50" ht="15" customHeight="1" x14ac:dyDescent="0.2">
      <c r="A102" s="70" t="s">
        <v>825</v>
      </c>
      <c r="B102" s="70" t="s">
        <v>109</v>
      </c>
      <c r="C102" s="26" t="s">
        <v>1356</v>
      </c>
      <c r="D102" s="26" t="s">
        <v>1107</v>
      </c>
      <c r="E102" s="70" t="s">
        <v>1169</v>
      </c>
      <c r="F102" s="7" t="s">
        <v>307</v>
      </c>
      <c r="G102" s="7" t="s">
        <v>1289</v>
      </c>
      <c r="H102" s="7" t="s">
        <v>307</v>
      </c>
      <c r="I102" s="93">
        <v>35430</v>
      </c>
      <c r="J102" s="93">
        <v>71588</v>
      </c>
      <c r="K102" s="26" t="s">
        <v>160</v>
      </c>
      <c r="L102" s="70"/>
      <c r="M102" s="7"/>
      <c r="N102" s="7"/>
      <c r="O102" s="7" t="s">
        <v>1666</v>
      </c>
      <c r="P102" s="70" t="s">
        <v>1417</v>
      </c>
      <c r="Q102" s="96">
        <v>5</v>
      </c>
      <c r="R102" s="96">
        <v>30</v>
      </c>
      <c r="S102" s="96">
        <v>14</v>
      </c>
      <c r="T102" s="96">
        <v>60</v>
      </c>
      <c r="U102" s="96">
        <v>30</v>
      </c>
      <c r="V102" s="96">
        <v>30</v>
      </c>
      <c r="W102" s="7"/>
      <c r="X102" s="96">
        <v>1000</v>
      </c>
      <c r="Y102" s="96">
        <v>0.7</v>
      </c>
      <c r="Z102" s="99">
        <v>0</v>
      </c>
      <c r="AA102" s="99">
        <v>50</v>
      </c>
      <c r="AB102" s="99">
        <v>100</v>
      </c>
      <c r="AC102" s="99">
        <v>1</v>
      </c>
      <c r="AD102" s="99">
        <v>1</v>
      </c>
      <c r="AE102" s="99">
        <v>0</v>
      </c>
      <c r="AF102" s="99">
        <v>1</v>
      </c>
      <c r="AG102" s="70" t="s">
        <v>109</v>
      </c>
      <c r="AH102" s="26" t="s">
        <v>1509</v>
      </c>
      <c r="AI102" s="96">
        <v>5</v>
      </c>
      <c r="AJ102" s="96">
        <v>30</v>
      </c>
      <c r="AK102" s="96">
        <v>0</v>
      </c>
      <c r="AL102" s="99">
        <v>1</v>
      </c>
      <c r="AM102" s="70"/>
      <c r="AN102" s="99" t="s">
        <v>1043</v>
      </c>
      <c r="AO102" s="7" t="s">
        <v>161</v>
      </c>
      <c r="AP102" s="96">
        <v>3</v>
      </c>
      <c r="AQ102" s="96">
        <v>30</v>
      </c>
      <c r="AR102" s="7" t="s">
        <v>161</v>
      </c>
      <c r="AS102" s="7" t="s">
        <v>161</v>
      </c>
      <c r="AT102" s="70" t="s">
        <v>109</v>
      </c>
      <c r="AU102" s="90" t="s">
        <v>162</v>
      </c>
      <c r="AV102" s="167"/>
      <c r="AW102" s="167"/>
      <c r="AX102" s="167"/>
    </row>
    <row r="103" spans="1:50" ht="15" customHeight="1" x14ac:dyDescent="0.2">
      <c r="A103" s="70" t="s">
        <v>826</v>
      </c>
      <c r="B103" s="70" t="s">
        <v>1529</v>
      </c>
      <c r="C103" s="26" t="s">
        <v>1356</v>
      </c>
      <c r="D103" s="26" t="s">
        <v>1107</v>
      </c>
      <c r="E103" s="70" t="s">
        <v>1169</v>
      </c>
      <c r="F103" s="7" t="s">
        <v>1287</v>
      </c>
      <c r="G103" s="7" t="s">
        <v>1289</v>
      </c>
      <c r="H103" s="7" t="s">
        <v>1287</v>
      </c>
      <c r="I103" s="93">
        <v>35430</v>
      </c>
      <c r="J103" s="93">
        <v>71588</v>
      </c>
      <c r="K103" s="26" t="s">
        <v>160</v>
      </c>
      <c r="L103" s="70"/>
      <c r="M103" s="7"/>
      <c r="N103" s="7"/>
      <c r="O103" s="7" t="s">
        <v>1666</v>
      </c>
      <c r="P103" s="70" t="s">
        <v>1418</v>
      </c>
      <c r="Q103" s="96">
        <v>5</v>
      </c>
      <c r="R103" s="96">
        <v>30</v>
      </c>
      <c r="S103" s="96">
        <v>14</v>
      </c>
      <c r="T103" s="96">
        <v>60</v>
      </c>
      <c r="U103" s="96">
        <v>30</v>
      </c>
      <c r="V103" s="96">
        <v>30</v>
      </c>
      <c r="W103" s="7"/>
      <c r="X103" s="96">
        <v>1000</v>
      </c>
      <c r="Y103" s="96">
        <v>0.7</v>
      </c>
      <c r="Z103" s="99">
        <v>-25</v>
      </c>
      <c r="AA103" s="99">
        <v>100</v>
      </c>
      <c r="AB103" s="99">
        <v>100</v>
      </c>
      <c r="AC103" s="99">
        <v>1</v>
      </c>
      <c r="AD103" s="99">
        <v>1</v>
      </c>
      <c r="AE103" s="99">
        <v>0</v>
      </c>
      <c r="AF103" s="99">
        <v>1</v>
      </c>
      <c r="AG103" s="70" t="s">
        <v>97</v>
      </c>
      <c r="AH103" s="26" t="s">
        <v>1509</v>
      </c>
      <c r="AI103" s="96">
        <v>5</v>
      </c>
      <c r="AJ103" s="96">
        <v>30</v>
      </c>
      <c r="AK103" s="96">
        <v>0</v>
      </c>
      <c r="AL103" s="99">
        <v>1</v>
      </c>
      <c r="AM103" s="70"/>
      <c r="AN103" s="99" t="s">
        <v>1044</v>
      </c>
      <c r="AO103" s="7" t="s">
        <v>161</v>
      </c>
      <c r="AP103" s="96">
        <v>3</v>
      </c>
      <c r="AQ103" s="96">
        <v>30</v>
      </c>
      <c r="AR103" s="7" t="s">
        <v>161</v>
      </c>
      <c r="AS103" s="7" t="s">
        <v>161</v>
      </c>
      <c r="AT103" s="70" t="s">
        <v>97</v>
      </c>
      <c r="AU103" s="90" t="s">
        <v>162</v>
      </c>
      <c r="AV103" s="167"/>
      <c r="AW103" s="167"/>
      <c r="AX103" s="167"/>
    </row>
    <row r="104" spans="1:50" ht="15" customHeight="1" x14ac:dyDescent="0.2">
      <c r="A104" s="70" t="s">
        <v>827</v>
      </c>
      <c r="B104" s="70" t="s">
        <v>110</v>
      </c>
      <c r="C104" s="26" t="s">
        <v>1356</v>
      </c>
      <c r="D104" s="26" t="s">
        <v>1107</v>
      </c>
      <c r="E104" s="70" t="s">
        <v>1169</v>
      </c>
      <c r="F104" s="7" t="s">
        <v>1287</v>
      </c>
      <c r="G104" s="7" t="s">
        <v>1289</v>
      </c>
      <c r="H104" s="7" t="s">
        <v>1287</v>
      </c>
      <c r="I104" s="93">
        <v>35430</v>
      </c>
      <c r="J104" s="93">
        <v>71588</v>
      </c>
      <c r="K104" s="26" t="s">
        <v>160</v>
      </c>
      <c r="L104" s="70"/>
      <c r="M104" s="7"/>
      <c r="N104" s="7"/>
      <c r="O104" s="7" t="s">
        <v>1666</v>
      </c>
      <c r="P104" s="70" t="s">
        <v>1419</v>
      </c>
      <c r="Q104" s="96">
        <v>5</v>
      </c>
      <c r="R104" s="96">
        <v>30</v>
      </c>
      <c r="S104" s="96">
        <v>14</v>
      </c>
      <c r="T104" s="96">
        <v>60</v>
      </c>
      <c r="U104" s="96">
        <v>30</v>
      </c>
      <c r="V104" s="96">
        <v>30</v>
      </c>
      <c r="W104" s="7"/>
      <c r="X104" s="96">
        <v>1000</v>
      </c>
      <c r="Y104" s="96">
        <v>0.7</v>
      </c>
      <c r="Z104" s="99">
        <v>345</v>
      </c>
      <c r="AA104" s="99">
        <v>0</v>
      </c>
      <c r="AB104" s="99">
        <v>100</v>
      </c>
      <c r="AC104" s="99">
        <v>1</v>
      </c>
      <c r="AD104" s="99">
        <v>1</v>
      </c>
      <c r="AE104" s="99">
        <v>0</v>
      </c>
      <c r="AF104" s="99">
        <v>1</v>
      </c>
      <c r="AG104" s="70" t="s">
        <v>110</v>
      </c>
      <c r="AH104" s="26" t="s">
        <v>1509</v>
      </c>
      <c r="AI104" s="96">
        <v>5</v>
      </c>
      <c r="AJ104" s="96">
        <v>30</v>
      </c>
      <c r="AK104" s="96">
        <v>0</v>
      </c>
      <c r="AL104" s="99">
        <v>1</v>
      </c>
      <c r="AM104" s="70" t="s">
        <v>823</v>
      </c>
      <c r="AN104" s="99" t="s">
        <v>1045</v>
      </c>
      <c r="AO104" s="99" t="s">
        <v>1078</v>
      </c>
      <c r="AP104" s="96">
        <v>3</v>
      </c>
      <c r="AQ104" s="96">
        <v>30</v>
      </c>
      <c r="AR104" s="7" t="s">
        <v>648</v>
      </c>
      <c r="AS104" s="7" t="s">
        <v>76</v>
      </c>
      <c r="AT104" s="70" t="s">
        <v>110</v>
      </c>
      <c r="AU104" s="90" t="s">
        <v>162</v>
      </c>
      <c r="AV104" s="167"/>
      <c r="AW104" s="167"/>
      <c r="AX104" s="167"/>
    </row>
    <row r="105" spans="1:50" ht="15" customHeight="1" x14ac:dyDescent="0.2">
      <c r="A105" s="70" t="s">
        <v>828</v>
      </c>
      <c r="B105" s="70" t="s">
        <v>157</v>
      </c>
      <c r="C105" s="26" t="s">
        <v>1356</v>
      </c>
      <c r="D105" s="26" t="s">
        <v>1107</v>
      </c>
      <c r="E105" s="70" t="s">
        <v>1279</v>
      </c>
      <c r="F105" s="7" t="s">
        <v>1170</v>
      </c>
      <c r="G105" s="7" t="s">
        <v>1288</v>
      </c>
      <c r="H105" s="7"/>
      <c r="I105" s="93">
        <v>35430</v>
      </c>
      <c r="J105" s="93">
        <v>71588</v>
      </c>
      <c r="K105" s="26" t="s">
        <v>160</v>
      </c>
      <c r="L105" s="70"/>
      <c r="M105" s="7"/>
      <c r="N105" s="7"/>
      <c r="O105" s="7" t="s">
        <v>172</v>
      </c>
      <c r="P105" s="70" t="s">
        <v>1396</v>
      </c>
      <c r="Q105" s="96">
        <v>5</v>
      </c>
      <c r="R105" s="96">
        <v>30</v>
      </c>
      <c r="S105" s="96">
        <v>14</v>
      </c>
      <c r="T105" s="96">
        <v>60</v>
      </c>
      <c r="U105" s="96">
        <v>30</v>
      </c>
      <c r="V105" s="96">
        <v>30</v>
      </c>
      <c r="W105" s="7"/>
      <c r="X105" s="96">
        <v>1000</v>
      </c>
      <c r="Y105" s="96">
        <v>0.7</v>
      </c>
      <c r="Z105" s="99">
        <v>0</v>
      </c>
      <c r="AA105" s="99">
        <v>100</v>
      </c>
      <c r="AB105" s="99">
        <v>100</v>
      </c>
      <c r="AC105" s="99">
        <v>1</v>
      </c>
      <c r="AD105" s="99">
        <v>1</v>
      </c>
      <c r="AE105" s="99">
        <v>0</v>
      </c>
      <c r="AF105" s="99">
        <v>1</v>
      </c>
      <c r="AG105" s="70" t="s">
        <v>157</v>
      </c>
      <c r="AH105" s="26" t="s">
        <v>1509</v>
      </c>
      <c r="AI105" s="96">
        <v>5</v>
      </c>
      <c r="AJ105" s="96">
        <v>30</v>
      </c>
      <c r="AK105" s="96">
        <v>0</v>
      </c>
      <c r="AL105" s="99">
        <v>1</v>
      </c>
      <c r="AM105" s="70"/>
      <c r="AN105" s="99" t="s">
        <v>1046</v>
      </c>
      <c r="AO105" s="7" t="s">
        <v>161</v>
      </c>
      <c r="AP105" s="96">
        <v>3</v>
      </c>
      <c r="AQ105" s="96">
        <v>30</v>
      </c>
      <c r="AR105" s="7" t="s">
        <v>648</v>
      </c>
      <c r="AS105" s="7" t="s">
        <v>76</v>
      </c>
      <c r="AT105" s="70" t="s">
        <v>157</v>
      </c>
      <c r="AU105" s="90" t="s">
        <v>162</v>
      </c>
      <c r="AV105" s="167"/>
      <c r="AW105" s="167"/>
      <c r="AX105" s="167"/>
    </row>
    <row r="106" spans="1:50" ht="15" customHeight="1" x14ac:dyDescent="0.2">
      <c r="A106" s="70" t="s">
        <v>829</v>
      </c>
      <c r="B106" s="70" t="s">
        <v>127</v>
      </c>
      <c r="C106" s="26" t="s">
        <v>1356</v>
      </c>
      <c r="D106" s="26" t="s">
        <v>1107</v>
      </c>
      <c r="E106" s="70" t="s">
        <v>1169</v>
      </c>
      <c r="F106" s="7" t="s">
        <v>1293</v>
      </c>
      <c r="G106" s="7" t="s">
        <v>1284</v>
      </c>
      <c r="H106" s="7" t="s">
        <v>1293</v>
      </c>
      <c r="I106" s="93">
        <v>35430</v>
      </c>
      <c r="J106" s="93">
        <v>71588</v>
      </c>
      <c r="K106" s="26" t="s">
        <v>160</v>
      </c>
      <c r="L106" s="70"/>
      <c r="M106" s="7"/>
      <c r="N106" s="7"/>
      <c r="O106" s="7" t="s">
        <v>1666</v>
      </c>
      <c r="P106" s="70" t="s">
        <v>1420</v>
      </c>
      <c r="Q106" s="96">
        <v>5</v>
      </c>
      <c r="R106" s="96">
        <v>30</v>
      </c>
      <c r="S106" s="96">
        <v>14</v>
      </c>
      <c r="T106" s="96">
        <v>60</v>
      </c>
      <c r="U106" s="96">
        <v>30</v>
      </c>
      <c r="V106" s="96">
        <v>30</v>
      </c>
      <c r="W106" s="7"/>
      <c r="X106" s="96">
        <v>1000</v>
      </c>
      <c r="Y106" s="96">
        <v>0.7</v>
      </c>
      <c r="Z106" s="99">
        <v>75</v>
      </c>
      <c r="AA106" s="99">
        <v>0</v>
      </c>
      <c r="AB106" s="99">
        <v>100</v>
      </c>
      <c r="AC106" s="99">
        <v>1</v>
      </c>
      <c r="AD106" s="99">
        <v>1</v>
      </c>
      <c r="AE106" s="99">
        <v>0</v>
      </c>
      <c r="AF106" s="99">
        <v>1</v>
      </c>
      <c r="AG106" s="70" t="s">
        <v>127</v>
      </c>
      <c r="AH106" s="26" t="s">
        <v>1509</v>
      </c>
      <c r="AI106" s="96">
        <v>5</v>
      </c>
      <c r="AJ106" s="96">
        <v>30</v>
      </c>
      <c r="AK106" s="96">
        <v>0</v>
      </c>
      <c r="AL106" s="99">
        <v>1</v>
      </c>
      <c r="AM106" s="70"/>
      <c r="AN106" s="7" t="s">
        <v>161</v>
      </c>
      <c r="AO106" s="99" t="s">
        <v>1123</v>
      </c>
      <c r="AP106" s="96">
        <v>3</v>
      </c>
      <c r="AQ106" s="96">
        <v>30</v>
      </c>
      <c r="AR106" s="7" t="s">
        <v>648</v>
      </c>
      <c r="AS106" s="7" t="s">
        <v>76</v>
      </c>
      <c r="AT106" s="70" t="s">
        <v>127</v>
      </c>
      <c r="AU106" s="90" t="s">
        <v>162</v>
      </c>
      <c r="AV106" s="167"/>
      <c r="AW106" s="167"/>
      <c r="AX106" s="167"/>
    </row>
    <row r="107" spans="1:50" ht="15" customHeight="1" x14ac:dyDescent="0.2">
      <c r="A107" s="70" t="s">
        <v>830</v>
      </c>
      <c r="B107" s="70" t="s">
        <v>34</v>
      </c>
      <c r="C107" s="26" t="s">
        <v>1356</v>
      </c>
      <c r="D107" s="26" t="s">
        <v>1107</v>
      </c>
      <c r="E107" s="70" t="s">
        <v>1280</v>
      </c>
      <c r="F107" s="7" t="s">
        <v>1170</v>
      </c>
      <c r="G107" s="7" t="s">
        <v>1288</v>
      </c>
      <c r="H107" s="7"/>
      <c r="I107" s="93">
        <v>35430</v>
      </c>
      <c r="J107" s="93">
        <v>71588</v>
      </c>
      <c r="K107" s="26" t="s">
        <v>160</v>
      </c>
      <c r="L107" s="70"/>
      <c r="M107" s="7"/>
      <c r="N107" s="7"/>
      <c r="O107" s="7" t="s">
        <v>172</v>
      </c>
      <c r="P107" s="70" t="s">
        <v>1453</v>
      </c>
      <c r="Q107" s="96">
        <v>5</v>
      </c>
      <c r="R107" s="96">
        <v>30</v>
      </c>
      <c r="S107" s="96">
        <v>14</v>
      </c>
      <c r="T107" s="96">
        <v>60</v>
      </c>
      <c r="U107" s="96">
        <v>30</v>
      </c>
      <c r="V107" s="96">
        <v>30</v>
      </c>
      <c r="W107" s="7"/>
      <c r="X107" s="96">
        <v>1000</v>
      </c>
      <c r="Y107" s="96">
        <v>0.7</v>
      </c>
      <c r="Z107" s="99">
        <v>0</v>
      </c>
      <c r="AA107" s="99">
        <v>100</v>
      </c>
      <c r="AB107" s="99">
        <v>100</v>
      </c>
      <c r="AC107" s="99">
        <v>1</v>
      </c>
      <c r="AD107" s="99">
        <v>1</v>
      </c>
      <c r="AE107" s="99">
        <v>0</v>
      </c>
      <c r="AF107" s="99">
        <v>1</v>
      </c>
      <c r="AG107" s="70" t="s">
        <v>34</v>
      </c>
      <c r="AH107" s="26" t="s">
        <v>1509</v>
      </c>
      <c r="AI107" s="96">
        <v>5</v>
      </c>
      <c r="AJ107" s="96">
        <v>30</v>
      </c>
      <c r="AK107" s="96">
        <v>0</v>
      </c>
      <c r="AL107" s="99">
        <v>1</v>
      </c>
      <c r="AM107" s="70"/>
      <c r="AN107" s="99" t="s">
        <v>1047</v>
      </c>
      <c r="AO107" s="7" t="s">
        <v>161</v>
      </c>
      <c r="AP107" s="96">
        <v>3</v>
      </c>
      <c r="AQ107" s="96">
        <v>30</v>
      </c>
      <c r="AR107" s="7" t="s">
        <v>161</v>
      </c>
      <c r="AS107" s="7" t="s">
        <v>161</v>
      </c>
      <c r="AT107" s="70" t="s">
        <v>34</v>
      </c>
      <c r="AU107" s="90" t="s">
        <v>162</v>
      </c>
      <c r="AV107" s="167"/>
      <c r="AW107" s="167"/>
      <c r="AX107" s="167"/>
    </row>
    <row r="108" spans="1:50" ht="15" customHeight="1" x14ac:dyDescent="0.2">
      <c r="A108" s="70" t="s">
        <v>831</v>
      </c>
      <c r="B108" s="70" t="s">
        <v>1530</v>
      </c>
      <c r="C108" s="26" t="s">
        <v>1356</v>
      </c>
      <c r="D108" s="26" t="s">
        <v>1107</v>
      </c>
      <c r="E108" s="70" t="s">
        <v>1280</v>
      </c>
      <c r="F108" s="7" t="s">
        <v>1170</v>
      </c>
      <c r="G108" s="7" t="s">
        <v>1294</v>
      </c>
      <c r="H108" s="7"/>
      <c r="I108" s="93">
        <v>35430</v>
      </c>
      <c r="J108" s="93">
        <v>71588</v>
      </c>
      <c r="K108" s="26" t="s">
        <v>160</v>
      </c>
      <c r="L108" s="70"/>
      <c r="M108" s="7"/>
      <c r="N108" s="7"/>
      <c r="O108" s="7" t="s">
        <v>1470</v>
      </c>
      <c r="P108" s="70" t="s">
        <v>1396</v>
      </c>
      <c r="Q108" s="96">
        <v>5</v>
      </c>
      <c r="R108" s="96">
        <v>30</v>
      </c>
      <c r="S108" s="96">
        <v>14</v>
      </c>
      <c r="T108" s="96">
        <v>60</v>
      </c>
      <c r="U108" s="96">
        <v>30</v>
      </c>
      <c r="V108" s="96">
        <v>30</v>
      </c>
      <c r="W108" s="7"/>
      <c r="X108" s="96">
        <v>1000</v>
      </c>
      <c r="Y108" s="96">
        <v>0.7</v>
      </c>
      <c r="Z108" s="99">
        <v>25</v>
      </c>
      <c r="AA108" s="99">
        <v>100</v>
      </c>
      <c r="AB108" s="99">
        <v>100</v>
      </c>
      <c r="AC108" s="99">
        <v>1</v>
      </c>
      <c r="AD108" s="99">
        <v>1</v>
      </c>
      <c r="AE108" s="99">
        <v>0</v>
      </c>
      <c r="AF108" s="99">
        <v>1</v>
      </c>
      <c r="AG108" s="70" t="s">
        <v>111</v>
      </c>
      <c r="AH108" s="26" t="s">
        <v>1509</v>
      </c>
      <c r="AI108" s="96">
        <v>5</v>
      </c>
      <c r="AJ108" s="96">
        <v>30</v>
      </c>
      <c r="AK108" s="96">
        <v>0</v>
      </c>
      <c r="AL108" s="99">
        <v>1</v>
      </c>
      <c r="AM108" s="70"/>
      <c r="AN108" s="99" t="s">
        <v>1048</v>
      </c>
      <c r="AO108" s="7" t="s">
        <v>161</v>
      </c>
      <c r="AP108" s="96">
        <v>3</v>
      </c>
      <c r="AQ108" s="96">
        <v>30</v>
      </c>
      <c r="AR108" s="7" t="s">
        <v>161</v>
      </c>
      <c r="AS108" s="7" t="s">
        <v>161</v>
      </c>
      <c r="AT108" s="70" t="s">
        <v>111</v>
      </c>
      <c r="AU108" s="90" t="s">
        <v>162</v>
      </c>
      <c r="AV108" s="167"/>
      <c r="AW108" s="167"/>
      <c r="AX108" s="167"/>
    </row>
    <row r="109" spans="1:50" ht="15" customHeight="1" x14ac:dyDescent="0.2">
      <c r="A109" s="70" t="s">
        <v>832</v>
      </c>
      <c r="B109" s="70" t="s">
        <v>112</v>
      </c>
      <c r="C109" s="26" t="s">
        <v>1356</v>
      </c>
      <c r="D109" s="26" t="s">
        <v>1107</v>
      </c>
      <c r="E109" s="70" t="s">
        <v>1280</v>
      </c>
      <c r="F109" s="7" t="s">
        <v>1170</v>
      </c>
      <c r="G109" s="7" t="s">
        <v>1283</v>
      </c>
      <c r="H109" s="7"/>
      <c r="I109" s="93">
        <v>35430</v>
      </c>
      <c r="J109" s="93">
        <v>71588</v>
      </c>
      <c r="K109" s="26" t="s">
        <v>160</v>
      </c>
      <c r="L109" s="70"/>
      <c r="M109" s="7"/>
      <c r="N109" s="7"/>
      <c r="O109" s="7" t="s">
        <v>172</v>
      </c>
      <c r="P109" s="70" t="s">
        <v>1454</v>
      </c>
      <c r="Q109" s="96">
        <v>5</v>
      </c>
      <c r="R109" s="96">
        <v>30</v>
      </c>
      <c r="S109" s="96">
        <v>14</v>
      </c>
      <c r="T109" s="96">
        <v>60</v>
      </c>
      <c r="U109" s="96">
        <v>30</v>
      </c>
      <c r="V109" s="96">
        <v>30</v>
      </c>
      <c r="W109" s="7"/>
      <c r="X109" s="96">
        <v>1000</v>
      </c>
      <c r="Y109" s="96">
        <v>0.7</v>
      </c>
      <c r="Z109" s="99">
        <v>0</v>
      </c>
      <c r="AA109" s="99">
        <v>100</v>
      </c>
      <c r="AB109" s="99">
        <v>100</v>
      </c>
      <c r="AC109" s="99">
        <v>1</v>
      </c>
      <c r="AD109" s="99">
        <v>1</v>
      </c>
      <c r="AE109" s="99">
        <v>0</v>
      </c>
      <c r="AF109" s="99">
        <v>1</v>
      </c>
      <c r="AG109" s="70" t="s">
        <v>112</v>
      </c>
      <c r="AH109" s="26" t="s">
        <v>1509</v>
      </c>
      <c r="AI109" s="96">
        <v>5</v>
      </c>
      <c r="AJ109" s="96">
        <v>30</v>
      </c>
      <c r="AK109" s="96">
        <v>0</v>
      </c>
      <c r="AL109" s="99">
        <v>1</v>
      </c>
      <c r="AM109" s="70"/>
      <c r="AN109" s="7" t="s">
        <v>161</v>
      </c>
      <c r="AO109" s="7" t="s">
        <v>161</v>
      </c>
      <c r="AP109" s="96">
        <v>3</v>
      </c>
      <c r="AQ109" s="96">
        <v>30</v>
      </c>
      <c r="AR109" s="99" t="s">
        <v>1139</v>
      </c>
      <c r="AS109" s="7" t="s">
        <v>76</v>
      </c>
      <c r="AT109" s="70" t="s">
        <v>112</v>
      </c>
      <c r="AU109" s="90" t="s">
        <v>162</v>
      </c>
      <c r="AV109" s="167"/>
      <c r="AW109" s="167"/>
      <c r="AX109" s="167"/>
    </row>
    <row r="110" spans="1:50" ht="15" customHeight="1" x14ac:dyDescent="0.2">
      <c r="A110" s="70" t="s">
        <v>833</v>
      </c>
      <c r="B110" s="70" t="s">
        <v>1531</v>
      </c>
      <c r="C110" s="26" t="s">
        <v>1356</v>
      </c>
      <c r="D110" s="26" t="s">
        <v>1107</v>
      </c>
      <c r="E110" s="70" t="s">
        <v>1169</v>
      </c>
      <c r="F110" s="7" t="s">
        <v>1281</v>
      </c>
      <c r="G110" s="7" t="s">
        <v>1284</v>
      </c>
      <c r="H110" s="7" t="s">
        <v>1285</v>
      </c>
      <c r="I110" s="93">
        <v>35430</v>
      </c>
      <c r="J110" s="93">
        <v>71588</v>
      </c>
      <c r="K110" s="26" t="s">
        <v>160</v>
      </c>
      <c r="L110" s="70"/>
      <c r="M110" s="7"/>
      <c r="N110" s="7"/>
      <c r="O110" s="7" t="s">
        <v>1342</v>
      </c>
      <c r="P110" s="73" t="s">
        <v>1676</v>
      </c>
      <c r="Q110" s="96">
        <v>5</v>
      </c>
      <c r="R110" s="96">
        <v>30</v>
      </c>
      <c r="S110" s="96">
        <v>14</v>
      </c>
      <c r="T110" s="96">
        <v>60</v>
      </c>
      <c r="U110" s="96">
        <v>30</v>
      </c>
      <c r="V110" s="96">
        <v>30</v>
      </c>
      <c r="W110" s="7"/>
      <c r="X110" s="96">
        <v>1000</v>
      </c>
      <c r="Y110" s="96">
        <v>0.7</v>
      </c>
      <c r="Z110" s="99">
        <v>-50</v>
      </c>
      <c r="AA110" s="99">
        <v>300</v>
      </c>
      <c r="AB110" s="99">
        <v>100</v>
      </c>
      <c r="AC110" s="99">
        <v>1</v>
      </c>
      <c r="AD110" s="99">
        <v>1</v>
      </c>
      <c r="AE110" s="99">
        <v>0</v>
      </c>
      <c r="AF110" s="99">
        <v>1</v>
      </c>
      <c r="AG110" s="70" t="s">
        <v>50</v>
      </c>
      <c r="AH110" s="26" t="s">
        <v>1509</v>
      </c>
      <c r="AI110" s="96">
        <v>5</v>
      </c>
      <c r="AJ110" s="96">
        <v>30</v>
      </c>
      <c r="AK110" s="96">
        <v>0</v>
      </c>
      <c r="AL110" s="99">
        <v>1</v>
      </c>
      <c r="AM110" s="70"/>
      <c r="AN110" s="99" t="s">
        <v>1049</v>
      </c>
      <c r="AO110" s="99" t="s">
        <v>1079</v>
      </c>
      <c r="AP110" s="96">
        <v>3</v>
      </c>
      <c r="AQ110" s="96">
        <v>30</v>
      </c>
      <c r="AR110" s="7" t="s">
        <v>644</v>
      </c>
      <c r="AS110" s="7" t="s">
        <v>76</v>
      </c>
      <c r="AT110" s="70" t="s">
        <v>50</v>
      </c>
      <c r="AU110" s="90" t="s">
        <v>162</v>
      </c>
      <c r="AV110" s="167"/>
      <c r="AW110" s="167"/>
      <c r="AX110" s="167"/>
    </row>
    <row r="111" spans="1:50" ht="26.4" x14ac:dyDescent="0.2">
      <c r="A111" s="70" t="s">
        <v>834</v>
      </c>
      <c r="B111" s="70" t="s">
        <v>1532</v>
      </c>
      <c r="C111" s="26" t="s">
        <v>1356</v>
      </c>
      <c r="D111" s="26" t="s">
        <v>1107</v>
      </c>
      <c r="E111" s="70" t="s">
        <v>1169</v>
      </c>
      <c r="F111" s="7" t="s">
        <v>307</v>
      </c>
      <c r="G111" s="7" t="s">
        <v>1284</v>
      </c>
      <c r="H111" s="7" t="s">
        <v>1285</v>
      </c>
      <c r="I111" s="93">
        <v>35430</v>
      </c>
      <c r="J111" s="93">
        <v>71588</v>
      </c>
      <c r="K111" s="26" t="s">
        <v>160</v>
      </c>
      <c r="L111" s="70"/>
      <c r="M111" s="7"/>
      <c r="N111" s="7"/>
      <c r="O111" s="7" t="s">
        <v>1666</v>
      </c>
      <c r="P111" s="70" t="s">
        <v>1422</v>
      </c>
      <c r="Q111" s="96">
        <v>5</v>
      </c>
      <c r="R111" s="96">
        <v>30</v>
      </c>
      <c r="S111" s="96">
        <v>14</v>
      </c>
      <c r="T111" s="96">
        <v>60</v>
      </c>
      <c r="U111" s="96">
        <v>30</v>
      </c>
      <c r="V111" s="96">
        <v>30</v>
      </c>
      <c r="W111" s="7"/>
      <c r="X111" s="96">
        <v>1000</v>
      </c>
      <c r="Y111" s="96">
        <v>0.7</v>
      </c>
      <c r="Z111" s="99">
        <v>200</v>
      </c>
      <c r="AA111" s="99">
        <v>0</v>
      </c>
      <c r="AB111" s="99">
        <v>100</v>
      </c>
      <c r="AC111" s="99">
        <v>1</v>
      </c>
      <c r="AD111" s="99">
        <v>1</v>
      </c>
      <c r="AE111" s="99">
        <v>0</v>
      </c>
      <c r="AF111" s="99">
        <v>1</v>
      </c>
      <c r="AG111" s="70" t="s">
        <v>51</v>
      </c>
      <c r="AH111" s="26" t="s">
        <v>1509</v>
      </c>
      <c r="AI111" s="96">
        <v>5</v>
      </c>
      <c r="AJ111" s="96">
        <v>30</v>
      </c>
      <c r="AK111" s="96">
        <v>0</v>
      </c>
      <c r="AL111" s="99">
        <v>1</v>
      </c>
      <c r="AM111" s="70"/>
      <c r="AN111" s="99" t="s">
        <v>1050</v>
      </c>
      <c r="AO111" s="99" t="s">
        <v>1080</v>
      </c>
      <c r="AP111" s="96">
        <v>3</v>
      </c>
      <c r="AQ111" s="96">
        <v>30</v>
      </c>
      <c r="AR111" s="7" t="s">
        <v>646</v>
      </c>
      <c r="AS111" s="7" t="s">
        <v>76</v>
      </c>
      <c r="AT111" s="70" t="s">
        <v>51</v>
      </c>
      <c r="AU111" s="90" t="s">
        <v>162</v>
      </c>
      <c r="AV111" s="167"/>
      <c r="AW111" s="167"/>
      <c r="AX111" s="167"/>
    </row>
    <row r="112" spans="1:50" ht="15" customHeight="1" x14ac:dyDescent="0.2">
      <c r="A112" s="70" t="s">
        <v>835</v>
      </c>
      <c r="B112" s="70" t="s">
        <v>1533</v>
      </c>
      <c r="C112" s="26" t="s">
        <v>1356</v>
      </c>
      <c r="D112" s="26" t="s">
        <v>1107</v>
      </c>
      <c r="E112" s="70" t="s">
        <v>1169</v>
      </c>
      <c r="F112" s="7" t="s">
        <v>1170</v>
      </c>
      <c r="G112" s="7" t="s">
        <v>1292</v>
      </c>
      <c r="H112" s="7" t="s">
        <v>1172</v>
      </c>
      <c r="I112" s="93">
        <v>35430</v>
      </c>
      <c r="J112" s="93">
        <v>71588</v>
      </c>
      <c r="K112" s="26" t="s">
        <v>160</v>
      </c>
      <c r="L112" s="70"/>
      <c r="M112" s="7"/>
      <c r="N112" s="7"/>
      <c r="O112" s="7" t="s">
        <v>172</v>
      </c>
      <c r="P112" s="73" t="s">
        <v>1455</v>
      </c>
      <c r="Q112" s="96">
        <v>5</v>
      </c>
      <c r="R112" s="96">
        <v>30</v>
      </c>
      <c r="S112" s="96">
        <v>14</v>
      </c>
      <c r="T112" s="96">
        <v>60</v>
      </c>
      <c r="U112" s="96">
        <v>30</v>
      </c>
      <c r="V112" s="96">
        <v>30</v>
      </c>
      <c r="W112" s="7"/>
      <c r="X112" s="96">
        <v>1000</v>
      </c>
      <c r="Y112" s="96">
        <v>0.7</v>
      </c>
      <c r="Z112" s="99">
        <v>0</v>
      </c>
      <c r="AA112" s="99">
        <v>75</v>
      </c>
      <c r="AB112" s="99">
        <v>100</v>
      </c>
      <c r="AC112" s="99">
        <v>1</v>
      </c>
      <c r="AD112" s="99">
        <v>1</v>
      </c>
      <c r="AE112" s="99">
        <v>0</v>
      </c>
      <c r="AF112" s="99">
        <v>1</v>
      </c>
      <c r="AG112" s="70" t="s">
        <v>667</v>
      </c>
      <c r="AH112" s="26" t="s">
        <v>1509</v>
      </c>
      <c r="AI112" s="96">
        <v>5</v>
      </c>
      <c r="AJ112" s="96">
        <v>30</v>
      </c>
      <c r="AK112" s="96">
        <v>0</v>
      </c>
      <c r="AL112" s="99">
        <v>1</v>
      </c>
      <c r="AM112" s="70"/>
      <c r="AN112" s="7" t="s">
        <v>644</v>
      </c>
      <c r="AO112" s="7" t="s">
        <v>76</v>
      </c>
      <c r="AP112" s="96">
        <v>3</v>
      </c>
      <c r="AQ112" s="96">
        <v>30</v>
      </c>
      <c r="AR112" s="99" t="s">
        <v>1140</v>
      </c>
      <c r="AS112" s="7" t="s">
        <v>76</v>
      </c>
      <c r="AT112" s="70" t="s">
        <v>667</v>
      </c>
      <c r="AU112" s="90" t="s">
        <v>162</v>
      </c>
      <c r="AV112" s="167"/>
      <c r="AW112" s="167"/>
      <c r="AX112" s="167"/>
    </row>
    <row r="113" spans="1:50" ht="15" customHeight="1" x14ac:dyDescent="0.2">
      <c r="A113" s="70" t="s">
        <v>836</v>
      </c>
      <c r="B113" s="70" t="s">
        <v>1534</v>
      </c>
      <c r="C113" s="26" t="s">
        <v>1356</v>
      </c>
      <c r="D113" s="26" t="s">
        <v>1107</v>
      </c>
      <c r="E113" s="70" t="s">
        <v>1280</v>
      </c>
      <c r="F113" s="7" t="s">
        <v>1548</v>
      </c>
      <c r="G113" s="7" t="s">
        <v>1284</v>
      </c>
      <c r="H113" s="7"/>
      <c r="I113" s="93">
        <v>35430</v>
      </c>
      <c r="J113" s="93">
        <v>71588</v>
      </c>
      <c r="K113" s="26" t="s">
        <v>160</v>
      </c>
      <c r="L113" s="70"/>
      <c r="M113" s="10"/>
      <c r="N113" s="10"/>
      <c r="O113" s="7" t="s">
        <v>172</v>
      </c>
      <c r="P113" s="141" t="s">
        <v>1456</v>
      </c>
      <c r="Q113" s="96">
        <v>5</v>
      </c>
      <c r="R113" s="96">
        <v>30</v>
      </c>
      <c r="S113" s="96">
        <v>14</v>
      </c>
      <c r="T113" s="96">
        <v>60</v>
      </c>
      <c r="U113" s="96">
        <v>30</v>
      </c>
      <c r="V113" s="96">
        <v>30</v>
      </c>
      <c r="W113" s="7"/>
      <c r="X113" s="96">
        <v>1000</v>
      </c>
      <c r="Y113" s="96">
        <v>0.7</v>
      </c>
      <c r="Z113" s="99">
        <v>0</v>
      </c>
      <c r="AA113" s="99">
        <v>50</v>
      </c>
      <c r="AB113" s="99">
        <v>100</v>
      </c>
      <c r="AC113" s="99">
        <v>1</v>
      </c>
      <c r="AD113" s="99">
        <v>1</v>
      </c>
      <c r="AE113" s="99">
        <v>0</v>
      </c>
      <c r="AF113" s="99">
        <v>1</v>
      </c>
      <c r="AG113" s="70" t="s">
        <v>39</v>
      </c>
      <c r="AH113" s="26" t="s">
        <v>1509</v>
      </c>
      <c r="AI113" s="96">
        <v>5</v>
      </c>
      <c r="AJ113" s="96">
        <v>30</v>
      </c>
      <c r="AK113" s="96">
        <v>0</v>
      </c>
      <c r="AL113" s="99">
        <v>1</v>
      </c>
      <c r="AM113" s="70" t="s">
        <v>823</v>
      </c>
      <c r="AN113" s="99" t="s">
        <v>1051</v>
      </c>
      <c r="AO113" s="7" t="s">
        <v>76</v>
      </c>
      <c r="AP113" s="96">
        <v>3</v>
      </c>
      <c r="AQ113" s="96">
        <v>30</v>
      </c>
      <c r="AR113" s="7" t="s">
        <v>76</v>
      </c>
      <c r="AS113" s="7" t="s">
        <v>76</v>
      </c>
      <c r="AT113" s="70" t="s">
        <v>39</v>
      </c>
      <c r="AU113" s="90" t="s">
        <v>162</v>
      </c>
      <c r="AV113" s="167"/>
      <c r="AW113" s="167"/>
      <c r="AX113" s="167"/>
    </row>
    <row r="114" spans="1:50" ht="15" customHeight="1" x14ac:dyDescent="0.2">
      <c r="A114" s="70" t="s">
        <v>837</v>
      </c>
      <c r="B114" s="70" t="s">
        <v>40</v>
      </c>
      <c r="C114" s="26" t="s">
        <v>1356</v>
      </c>
      <c r="D114" s="26" t="s">
        <v>1107</v>
      </c>
      <c r="E114" s="70" t="s">
        <v>1169</v>
      </c>
      <c r="F114" s="7" t="s">
        <v>1287</v>
      </c>
      <c r="G114" s="7" t="s">
        <v>1289</v>
      </c>
      <c r="H114" s="7" t="s">
        <v>1287</v>
      </c>
      <c r="I114" s="93">
        <v>35430</v>
      </c>
      <c r="J114" s="93">
        <v>71588</v>
      </c>
      <c r="K114" s="26" t="s">
        <v>160</v>
      </c>
      <c r="L114" s="70"/>
      <c r="M114" s="7"/>
      <c r="N114" s="7"/>
      <c r="O114" s="7" t="s">
        <v>1342</v>
      </c>
      <c r="P114" s="7" t="s">
        <v>1423</v>
      </c>
      <c r="Q114" s="96">
        <v>5</v>
      </c>
      <c r="R114" s="96">
        <v>30</v>
      </c>
      <c r="S114" s="96">
        <v>14</v>
      </c>
      <c r="T114" s="96">
        <v>60</v>
      </c>
      <c r="U114" s="96">
        <v>30</v>
      </c>
      <c r="V114" s="96">
        <v>30</v>
      </c>
      <c r="W114" s="7"/>
      <c r="X114" s="96">
        <v>1000</v>
      </c>
      <c r="Y114" s="96">
        <v>0.7</v>
      </c>
      <c r="Z114" s="99">
        <v>90</v>
      </c>
      <c r="AA114" s="99">
        <v>0</v>
      </c>
      <c r="AB114" s="99">
        <v>100</v>
      </c>
      <c r="AC114" s="99">
        <v>1</v>
      </c>
      <c r="AD114" s="99">
        <v>1</v>
      </c>
      <c r="AE114" s="99">
        <v>0</v>
      </c>
      <c r="AF114" s="99">
        <v>1</v>
      </c>
      <c r="AG114" s="70" t="s">
        <v>40</v>
      </c>
      <c r="AH114" s="26" t="s">
        <v>1509</v>
      </c>
      <c r="AI114" s="96">
        <v>5</v>
      </c>
      <c r="AJ114" s="96">
        <v>30</v>
      </c>
      <c r="AK114" s="96">
        <v>0</v>
      </c>
      <c r="AL114" s="99">
        <v>1</v>
      </c>
      <c r="AM114" s="70"/>
      <c r="AN114" s="99" t="s">
        <v>1052</v>
      </c>
      <c r="AO114" s="7" t="s">
        <v>644</v>
      </c>
      <c r="AP114" s="96">
        <v>3</v>
      </c>
      <c r="AQ114" s="96">
        <v>30</v>
      </c>
      <c r="AR114" s="99" t="s">
        <v>1100</v>
      </c>
      <c r="AS114" s="7" t="s">
        <v>76</v>
      </c>
      <c r="AT114" s="70" t="s">
        <v>40</v>
      </c>
      <c r="AU114" s="90" t="s">
        <v>162</v>
      </c>
      <c r="AV114" s="167"/>
      <c r="AW114" s="167"/>
      <c r="AX114" s="167"/>
    </row>
    <row r="115" spans="1:50" ht="15" customHeight="1" x14ac:dyDescent="0.2">
      <c r="A115" s="70" t="s">
        <v>838</v>
      </c>
      <c r="B115" s="70" t="s">
        <v>41</v>
      </c>
      <c r="C115" s="26" t="s">
        <v>1356</v>
      </c>
      <c r="D115" s="26" t="s">
        <v>1107</v>
      </c>
      <c r="E115" s="70" t="s">
        <v>1169</v>
      </c>
      <c r="F115" s="7" t="s">
        <v>1281</v>
      </c>
      <c r="G115" s="7" t="s">
        <v>1284</v>
      </c>
      <c r="H115" s="7" t="s">
        <v>1285</v>
      </c>
      <c r="I115" s="93">
        <v>35430</v>
      </c>
      <c r="J115" s="93">
        <v>71588</v>
      </c>
      <c r="K115" s="26" t="s">
        <v>160</v>
      </c>
      <c r="L115" s="70"/>
      <c r="M115" s="7"/>
      <c r="N115" s="7"/>
      <c r="O115" s="7" t="s">
        <v>172</v>
      </c>
      <c r="P115" s="7" t="s">
        <v>1424</v>
      </c>
      <c r="Q115" s="96">
        <v>5</v>
      </c>
      <c r="R115" s="96">
        <v>30</v>
      </c>
      <c r="S115" s="96">
        <v>14</v>
      </c>
      <c r="T115" s="96">
        <v>60</v>
      </c>
      <c r="U115" s="96">
        <v>30</v>
      </c>
      <c r="V115" s="96">
        <v>30</v>
      </c>
      <c r="W115" s="7"/>
      <c r="X115" s="96">
        <v>1000</v>
      </c>
      <c r="Y115" s="96">
        <v>0.7</v>
      </c>
      <c r="Z115" s="99">
        <v>-100</v>
      </c>
      <c r="AA115" s="99">
        <v>225</v>
      </c>
      <c r="AB115" s="99">
        <v>100</v>
      </c>
      <c r="AC115" s="99">
        <v>1</v>
      </c>
      <c r="AD115" s="99">
        <v>1</v>
      </c>
      <c r="AE115" s="99">
        <v>0</v>
      </c>
      <c r="AF115" s="99">
        <v>1</v>
      </c>
      <c r="AG115" s="70" t="s">
        <v>41</v>
      </c>
      <c r="AH115" s="26" t="s">
        <v>1509</v>
      </c>
      <c r="AI115" s="96">
        <v>5</v>
      </c>
      <c r="AJ115" s="96">
        <v>30</v>
      </c>
      <c r="AK115" s="96">
        <v>0</v>
      </c>
      <c r="AL115" s="99">
        <v>1</v>
      </c>
      <c r="AM115" s="70"/>
      <c r="AN115" s="99" t="s">
        <v>1053</v>
      </c>
      <c r="AO115" s="7" t="s">
        <v>644</v>
      </c>
      <c r="AP115" s="96">
        <v>3</v>
      </c>
      <c r="AQ115" s="96">
        <v>30</v>
      </c>
      <c r="AR115" s="7" t="s">
        <v>76</v>
      </c>
      <c r="AS115" s="7" t="s">
        <v>76</v>
      </c>
      <c r="AT115" s="70" t="s">
        <v>41</v>
      </c>
      <c r="AU115" s="90" t="s">
        <v>162</v>
      </c>
      <c r="AV115" s="167"/>
      <c r="AW115" s="167"/>
      <c r="AX115" s="167"/>
    </row>
    <row r="116" spans="1:50" ht="15" customHeight="1" x14ac:dyDescent="0.2">
      <c r="A116" s="70" t="s">
        <v>839</v>
      </c>
      <c r="B116" s="70" t="s">
        <v>1535</v>
      </c>
      <c r="C116" s="26" t="s">
        <v>1356</v>
      </c>
      <c r="D116" s="26" t="s">
        <v>1107</v>
      </c>
      <c r="E116" s="70" t="s">
        <v>1169</v>
      </c>
      <c r="F116" s="7" t="s">
        <v>1287</v>
      </c>
      <c r="G116" s="7" t="s">
        <v>1284</v>
      </c>
      <c r="H116" s="7" t="s">
        <v>1287</v>
      </c>
      <c r="I116" s="93">
        <v>35430</v>
      </c>
      <c r="J116" s="93">
        <v>71588</v>
      </c>
      <c r="K116" s="26" t="s">
        <v>160</v>
      </c>
      <c r="L116" s="70"/>
      <c r="M116" s="7"/>
      <c r="N116" s="7"/>
      <c r="O116" s="7" t="s">
        <v>172</v>
      </c>
      <c r="P116" s="7" t="s">
        <v>1425</v>
      </c>
      <c r="Q116" s="96">
        <v>5</v>
      </c>
      <c r="R116" s="96">
        <v>30</v>
      </c>
      <c r="S116" s="96">
        <v>14</v>
      </c>
      <c r="T116" s="96">
        <v>60</v>
      </c>
      <c r="U116" s="96">
        <v>30</v>
      </c>
      <c r="V116" s="96">
        <v>30</v>
      </c>
      <c r="W116" s="7"/>
      <c r="X116" s="96">
        <v>1000</v>
      </c>
      <c r="Y116" s="96">
        <v>0.7</v>
      </c>
      <c r="Z116" s="99">
        <v>300</v>
      </c>
      <c r="AA116" s="99">
        <v>0</v>
      </c>
      <c r="AB116" s="99">
        <v>100</v>
      </c>
      <c r="AC116" s="99">
        <v>1</v>
      </c>
      <c r="AD116" s="99">
        <v>1</v>
      </c>
      <c r="AE116" s="99">
        <v>0</v>
      </c>
      <c r="AF116" s="99">
        <v>1</v>
      </c>
      <c r="AG116" s="70" t="s">
        <v>42</v>
      </c>
      <c r="AH116" s="26" t="s">
        <v>1509</v>
      </c>
      <c r="AI116" s="96">
        <v>5</v>
      </c>
      <c r="AJ116" s="96">
        <v>30</v>
      </c>
      <c r="AK116" s="96">
        <v>0</v>
      </c>
      <c r="AL116" s="99">
        <v>1</v>
      </c>
      <c r="AM116" s="70"/>
      <c r="AN116" s="99" t="s">
        <v>1054</v>
      </c>
      <c r="AO116" s="7" t="s">
        <v>76</v>
      </c>
      <c r="AP116" s="96">
        <v>3</v>
      </c>
      <c r="AQ116" s="96">
        <v>30</v>
      </c>
      <c r="AR116" s="7" t="s">
        <v>644</v>
      </c>
      <c r="AS116" s="7" t="s">
        <v>76</v>
      </c>
      <c r="AT116" s="70" t="s">
        <v>42</v>
      </c>
      <c r="AU116" s="90" t="s">
        <v>162</v>
      </c>
      <c r="AV116" s="167"/>
      <c r="AW116" s="167"/>
      <c r="AX116" s="167"/>
    </row>
    <row r="117" spans="1:50" ht="15" customHeight="1" x14ac:dyDescent="0.2">
      <c r="A117" s="70" t="s">
        <v>840</v>
      </c>
      <c r="B117" s="70" t="s">
        <v>1536</v>
      </c>
      <c r="C117" s="26" t="s">
        <v>1356</v>
      </c>
      <c r="D117" s="26" t="s">
        <v>1107</v>
      </c>
      <c r="E117" s="70" t="s">
        <v>1280</v>
      </c>
      <c r="F117" s="7" t="s">
        <v>1548</v>
      </c>
      <c r="G117" s="7"/>
      <c r="H117" s="7"/>
      <c r="I117" s="93">
        <v>35430</v>
      </c>
      <c r="J117" s="93">
        <v>71588</v>
      </c>
      <c r="K117" s="26" t="s">
        <v>160</v>
      </c>
      <c r="L117" s="70"/>
      <c r="M117" s="7"/>
      <c r="N117" s="7"/>
      <c r="O117" s="7" t="s">
        <v>172</v>
      </c>
      <c r="P117" s="7" t="s">
        <v>1396</v>
      </c>
      <c r="Q117" s="96">
        <v>5</v>
      </c>
      <c r="R117" s="96">
        <v>30</v>
      </c>
      <c r="S117" s="96">
        <v>14</v>
      </c>
      <c r="T117" s="96">
        <v>60</v>
      </c>
      <c r="U117" s="96">
        <v>30</v>
      </c>
      <c r="V117" s="96">
        <v>30</v>
      </c>
      <c r="W117" s="7"/>
      <c r="X117" s="96">
        <v>1000</v>
      </c>
      <c r="Y117" s="96">
        <v>0.7</v>
      </c>
      <c r="Z117" s="99">
        <v>0</v>
      </c>
      <c r="AA117" s="99">
        <v>0</v>
      </c>
      <c r="AB117" s="99">
        <v>100</v>
      </c>
      <c r="AC117" s="99">
        <v>1</v>
      </c>
      <c r="AD117" s="99">
        <v>1</v>
      </c>
      <c r="AE117" s="99">
        <v>0</v>
      </c>
      <c r="AF117" s="99">
        <v>1</v>
      </c>
      <c r="AG117" s="70" t="s">
        <v>44</v>
      </c>
      <c r="AH117" s="26" t="s">
        <v>1509</v>
      </c>
      <c r="AI117" s="96">
        <v>5</v>
      </c>
      <c r="AJ117" s="96">
        <v>30</v>
      </c>
      <c r="AK117" s="96">
        <v>0</v>
      </c>
      <c r="AL117" s="99">
        <v>1</v>
      </c>
      <c r="AM117" s="70"/>
      <c r="AN117" s="99" t="s">
        <v>1055</v>
      </c>
      <c r="AO117" s="99" t="s">
        <v>1081</v>
      </c>
      <c r="AP117" s="96">
        <v>3</v>
      </c>
      <c r="AQ117" s="96">
        <v>30</v>
      </c>
      <c r="AR117" s="99" t="s">
        <v>1101</v>
      </c>
      <c r="AS117" s="99" t="s">
        <v>1062</v>
      </c>
      <c r="AT117" s="70" t="s">
        <v>44</v>
      </c>
      <c r="AU117" s="90" t="s">
        <v>162</v>
      </c>
      <c r="AV117" s="167"/>
      <c r="AW117" s="167"/>
      <c r="AX117" s="167"/>
    </row>
    <row r="118" spans="1:50" s="75" customFormat="1" ht="15" customHeight="1" x14ac:dyDescent="0.2">
      <c r="A118" s="70" t="s">
        <v>841</v>
      </c>
      <c r="B118" s="70" t="s">
        <v>1537</v>
      </c>
      <c r="C118" s="26" t="s">
        <v>1356</v>
      </c>
      <c r="D118" s="26" t="s">
        <v>1107</v>
      </c>
      <c r="E118" s="70" t="s">
        <v>1279</v>
      </c>
      <c r="F118" s="70" t="s">
        <v>1281</v>
      </c>
      <c r="G118" s="70" t="s">
        <v>1284</v>
      </c>
      <c r="H118" s="70" t="s">
        <v>1285</v>
      </c>
      <c r="I118" s="93">
        <v>35430</v>
      </c>
      <c r="J118" s="93">
        <v>71588</v>
      </c>
      <c r="K118" s="26" t="s">
        <v>160</v>
      </c>
      <c r="L118" s="70"/>
      <c r="M118" s="70"/>
      <c r="N118" s="70"/>
      <c r="O118" s="70" t="s">
        <v>1342</v>
      </c>
      <c r="P118" s="7" t="s">
        <v>1672</v>
      </c>
      <c r="Q118" s="96">
        <v>5</v>
      </c>
      <c r="R118" s="96">
        <v>30</v>
      </c>
      <c r="S118" s="96">
        <v>14</v>
      </c>
      <c r="T118" s="96">
        <v>60</v>
      </c>
      <c r="U118" s="96">
        <v>30</v>
      </c>
      <c r="V118" s="96">
        <v>30</v>
      </c>
      <c r="W118" s="70"/>
      <c r="X118" s="96">
        <v>1000</v>
      </c>
      <c r="Y118" s="96">
        <v>0.7</v>
      </c>
      <c r="Z118" s="99">
        <v>1000</v>
      </c>
      <c r="AA118" s="99">
        <v>0</v>
      </c>
      <c r="AB118" s="99">
        <v>100</v>
      </c>
      <c r="AC118" s="99">
        <v>1</v>
      </c>
      <c r="AD118" s="99">
        <v>1</v>
      </c>
      <c r="AE118" s="99">
        <v>0</v>
      </c>
      <c r="AF118" s="99">
        <v>1</v>
      </c>
      <c r="AG118" s="70" t="s">
        <v>4</v>
      </c>
      <c r="AH118" s="26" t="s">
        <v>1509</v>
      </c>
      <c r="AI118" s="96">
        <v>5</v>
      </c>
      <c r="AJ118" s="96">
        <v>30</v>
      </c>
      <c r="AK118" s="96">
        <v>0</v>
      </c>
      <c r="AL118" s="99">
        <v>1</v>
      </c>
      <c r="AM118" s="70"/>
      <c r="AN118" s="99" t="s">
        <v>1056</v>
      </c>
      <c r="AO118" s="99" t="s">
        <v>1082</v>
      </c>
      <c r="AP118" s="96">
        <v>3</v>
      </c>
      <c r="AQ118" s="96">
        <v>30</v>
      </c>
      <c r="AR118" s="70" t="s">
        <v>76</v>
      </c>
      <c r="AS118" s="70" t="s">
        <v>76</v>
      </c>
      <c r="AT118" s="70" t="s">
        <v>4</v>
      </c>
      <c r="AU118" s="90" t="s">
        <v>162</v>
      </c>
      <c r="AV118" s="167"/>
      <c r="AW118" s="167"/>
      <c r="AX118" s="167"/>
    </row>
    <row r="119" spans="1:50" ht="15" customHeight="1" x14ac:dyDescent="0.2">
      <c r="A119" s="70" t="s">
        <v>842</v>
      </c>
      <c r="B119" s="70" t="s">
        <v>1538</v>
      </c>
      <c r="C119" s="26" t="s">
        <v>1356</v>
      </c>
      <c r="D119" s="26" t="s">
        <v>1107</v>
      </c>
      <c r="E119" s="70" t="s">
        <v>1171</v>
      </c>
      <c r="F119" s="7" t="s">
        <v>1172</v>
      </c>
      <c r="G119" s="7" t="s">
        <v>1289</v>
      </c>
      <c r="H119" s="7" t="s">
        <v>1172</v>
      </c>
      <c r="I119" s="93">
        <v>35430</v>
      </c>
      <c r="J119" s="93">
        <v>71588</v>
      </c>
      <c r="K119" s="26" t="s">
        <v>160</v>
      </c>
      <c r="L119" s="70"/>
      <c r="M119" s="7"/>
      <c r="N119" s="7"/>
      <c r="O119" s="7" t="s">
        <v>1666</v>
      </c>
      <c r="P119" s="7" t="s">
        <v>1426</v>
      </c>
      <c r="Q119" s="96">
        <v>5</v>
      </c>
      <c r="R119" s="96">
        <v>30</v>
      </c>
      <c r="S119" s="96">
        <v>14</v>
      </c>
      <c r="T119" s="96">
        <v>60</v>
      </c>
      <c r="U119" s="96">
        <v>30</v>
      </c>
      <c r="V119" s="96">
        <v>30</v>
      </c>
      <c r="W119" s="7"/>
      <c r="X119" s="96">
        <v>1000</v>
      </c>
      <c r="Y119" s="96">
        <v>0.7</v>
      </c>
      <c r="Z119" s="99">
        <v>40000</v>
      </c>
      <c r="AA119" s="99">
        <v>0</v>
      </c>
      <c r="AB119" s="99">
        <v>100</v>
      </c>
      <c r="AC119" s="99">
        <v>1</v>
      </c>
      <c r="AD119" s="99">
        <v>1</v>
      </c>
      <c r="AE119" s="99">
        <v>0</v>
      </c>
      <c r="AF119" s="99">
        <v>1</v>
      </c>
      <c r="AG119" s="70" t="s">
        <v>28</v>
      </c>
      <c r="AH119" s="26" t="s">
        <v>1509</v>
      </c>
      <c r="AI119" s="96">
        <v>5</v>
      </c>
      <c r="AJ119" s="96">
        <v>30</v>
      </c>
      <c r="AK119" s="96">
        <v>0</v>
      </c>
      <c r="AL119" s="99">
        <v>1</v>
      </c>
      <c r="AM119" s="70"/>
      <c r="AN119" s="99" t="s">
        <v>1057</v>
      </c>
      <c r="AO119" s="99" t="s">
        <v>1083</v>
      </c>
      <c r="AP119" s="96">
        <v>3</v>
      </c>
      <c r="AQ119" s="96">
        <v>30</v>
      </c>
      <c r="AR119" s="7" t="s">
        <v>76</v>
      </c>
      <c r="AS119" s="7" t="s">
        <v>76</v>
      </c>
      <c r="AT119" s="70" t="s">
        <v>28</v>
      </c>
      <c r="AU119" s="90" t="s">
        <v>162</v>
      </c>
      <c r="AV119" s="167"/>
      <c r="AW119" s="167"/>
      <c r="AX119" s="167"/>
    </row>
    <row r="120" spans="1:50" ht="15" customHeight="1" x14ac:dyDescent="0.2">
      <c r="A120" s="70" t="s">
        <v>843</v>
      </c>
      <c r="B120" s="70" t="s">
        <v>1539</v>
      </c>
      <c r="C120" s="26" t="s">
        <v>1356</v>
      </c>
      <c r="D120" s="26" t="s">
        <v>1107</v>
      </c>
      <c r="E120" s="70" t="s">
        <v>1171</v>
      </c>
      <c r="F120" s="7" t="s">
        <v>1281</v>
      </c>
      <c r="G120" s="7" t="s">
        <v>1289</v>
      </c>
      <c r="H120" s="7" t="s">
        <v>1285</v>
      </c>
      <c r="I120" s="93">
        <v>35430</v>
      </c>
      <c r="J120" s="93">
        <v>71588</v>
      </c>
      <c r="K120" s="26" t="s">
        <v>160</v>
      </c>
      <c r="L120" s="70"/>
      <c r="M120" s="7"/>
      <c r="N120" s="7"/>
      <c r="O120" s="7" t="s">
        <v>1342</v>
      </c>
      <c r="P120" s="7" t="s">
        <v>1673</v>
      </c>
      <c r="Q120" s="96">
        <v>5</v>
      </c>
      <c r="R120" s="96">
        <v>30</v>
      </c>
      <c r="S120" s="96">
        <v>14</v>
      </c>
      <c r="T120" s="96">
        <v>60</v>
      </c>
      <c r="U120" s="96">
        <v>30</v>
      </c>
      <c r="V120" s="96">
        <v>30</v>
      </c>
      <c r="W120" s="7"/>
      <c r="X120" s="96">
        <v>1000</v>
      </c>
      <c r="Y120" s="96">
        <v>0.7</v>
      </c>
      <c r="Z120" s="99">
        <v>400</v>
      </c>
      <c r="AA120" s="99">
        <v>0</v>
      </c>
      <c r="AB120" s="99">
        <v>100</v>
      </c>
      <c r="AC120" s="99">
        <v>1</v>
      </c>
      <c r="AD120" s="99">
        <v>1</v>
      </c>
      <c r="AE120" s="99">
        <v>0</v>
      </c>
      <c r="AF120" s="99">
        <v>1</v>
      </c>
      <c r="AG120" s="70" t="s">
        <v>68</v>
      </c>
      <c r="AH120" s="26" t="s">
        <v>1509</v>
      </c>
      <c r="AI120" s="96">
        <v>5</v>
      </c>
      <c r="AJ120" s="96">
        <v>30</v>
      </c>
      <c r="AK120" s="96">
        <v>0</v>
      </c>
      <c r="AL120" s="99">
        <v>1</v>
      </c>
      <c r="AM120" s="70"/>
      <c r="AN120" s="99" t="s">
        <v>1058</v>
      </c>
      <c r="AO120" s="99" t="s">
        <v>1084</v>
      </c>
      <c r="AP120" s="96">
        <v>3</v>
      </c>
      <c r="AQ120" s="96">
        <v>30</v>
      </c>
      <c r="AR120" s="7" t="s">
        <v>76</v>
      </c>
      <c r="AS120" s="7" t="s">
        <v>76</v>
      </c>
      <c r="AT120" s="70" t="s">
        <v>68</v>
      </c>
      <c r="AU120" s="90" t="s">
        <v>162</v>
      </c>
      <c r="AV120" s="167"/>
      <c r="AW120" s="167"/>
      <c r="AX120" s="167"/>
    </row>
    <row r="121" spans="1:50" ht="15" customHeight="1" x14ac:dyDescent="0.2">
      <c r="A121" s="70" t="s">
        <v>844</v>
      </c>
      <c r="B121" s="70" t="s">
        <v>1540</v>
      </c>
      <c r="C121" s="26" t="s">
        <v>1356</v>
      </c>
      <c r="D121" s="26" t="s">
        <v>1107</v>
      </c>
      <c r="E121" s="70" t="s">
        <v>1171</v>
      </c>
      <c r="F121" s="7" t="s">
        <v>307</v>
      </c>
      <c r="G121" s="7" t="s">
        <v>1289</v>
      </c>
      <c r="H121" s="7" t="s">
        <v>307</v>
      </c>
      <c r="I121" s="93">
        <v>35430</v>
      </c>
      <c r="J121" s="93">
        <v>71588</v>
      </c>
      <c r="K121" s="26" t="s">
        <v>160</v>
      </c>
      <c r="L121" s="70"/>
      <c r="M121" s="7"/>
      <c r="N121" s="7"/>
      <c r="O121" s="7" t="s">
        <v>1666</v>
      </c>
      <c r="P121" s="7" t="s">
        <v>1427</v>
      </c>
      <c r="Q121" s="96">
        <v>5</v>
      </c>
      <c r="R121" s="96">
        <v>30</v>
      </c>
      <c r="S121" s="96">
        <v>14</v>
      </c>
      <c r="T121" s="96">
        <v>60</v>
      </c>
      <c r="U121" s="96">
        <v>30</v>
      </c>
      <c r="V121" s="96">
        <v>30</v>
      </c>
      <c r="W121" s="7"/>
      <c r="X121" s="96">
        <v>1000</v>
      </c>
      <c r="Y121" s="96">
        <v>0.7</v>
      </c>
      <c r="Z121" s="99">
        <v>0</v>
      </c>
      <c r="AA121" s="99">
        <v>100</v>
      </c>
      <c r="AB121" s="99">
        <v>100</v>
      </c>
      <c r="AC121" s="99">
        <v>1</v>
      </c>
      <c r="AD121" s="99">
        <v>1</v>
      </c>
      <c r="AE121" s="99">
        <v>0</v>
      </c>
      <c r="AF121" s="99">
        <v>1</v>
      </c>
      <c r="AG121" s="70" t="s">
        <v>29</v>
      </c>
      <c r="AH121" s="26" t="s">
        <v>1509</v>
      </c>
      <c r="AI121" s="96">
        <v>5</v>
      </c>
      <c r="AJ121" s="96">
        <v>30</v>
      </c>
      <c r="AK121" s="96">
        <v>0</v>
      </c>
      <c r="AL121" s="99">
        <v>1</v>
      </c>
      <c r="AM121" s="70" t="s">
        <v>823</v>
      </c>
      <c r="AN121" s="99" t="s">
        <v>1059</v>
      </c>
      <c r="AO121" s="99" t="s">
        <v>1085</v>
      </c>
      <c r="AP121" s="96">
        <v>3</v>
      </c>
      <c r="AQ121" s="96">
        <v>30</v>
      </c>
      <c r="AR121" s="7" t="s">
        <v>76</v>
      </c>
      <c r="AS121" s="7" t="s">
        <v>76</v>
      </c>
      <c r="AT121" s="70" t="s">
        <v>29</v>
      </c>
      <c r="AU121" s="90" t="s">
        <v>162</v>
      </c>
      <c r="AV121" s="167"/>
      <c r="AW121" s="167"/>
      <c r="AX121" s="167"/>
    </row>
    <row r="122" spans="1:50" ht="15" customHeight="1" x14ac:dyDescent="0.2">
      <c r="A122" s="70" t="s">
        <v>845</v>
      </c>
      <c r="B122" s="70" t="s">
        <v>1541</v>
      </c>
      <c r="C122" s="26" t="s">
        <v>1356</v>
      </c>
      <c r="D122" s="26" t="s">
        <v>1107</v>
      </c>
      <c r="E122" s="70" t="s">
        <v>514</v>
      </c>
      <c r="F122" s="7" t="s">
        <v>1549</v>
      </c>
      <c r="G122" s="7" t="s">
        <v>1284</v>
      </c>
      <c r="H122" s="7"/>
      <c r="I122" s="93">
        <v>35430</v>
      </c>
      <c r="J122" s="93">
        <v>71588</v>
      </c>
      <c r="K122" s="26" t="s">
        <v>160</v>
      </c>
      <c r="L122" s="70"/>
      <c r="M122" s="7"/>
      <c r="N122" s="7"/>
      <c r="O122" s="7" t="s">
        <v>1342</v>
      </c>
      <c r="P122" s="7" t="s">
        <v>1436</v>
      </c>
      <c r="Q122" s="96">
        <v>5</v>
      </c>
      <c r="R122" s="96">
        <v>30</v>
      </c>
      <c r="S122" s="96">
        <v>14</v>
      </c>
      <c r="T122" s="96">
        <v>60</v>
      </c>
      <c r="U122" s="96">
        <v>30</v>
      </c>
      <c r="V122" s="96">
        <v>30</v>
      </c>
      <c r="W122" s="7"/>
      <c r="X122" s="96">
        <v>1000</v>
      </c>
      <c r="Y122" s="96">
        <v>0.7</v>
      </c>
      <c r="Z122" s="99">
        <v>50</v>
      </c>
      <c r="AA122" s="99">
        <v>100</v>
      </c>
      <c r="AB122" s="99">
        <v>100</v>
      </c>
      <c r="AC122" s="99">
        <v>1</v>
      </c>
      <c r="AD122" s="99">
        <v>1</v>
      </c>
      <c r="AE122" s="99">
        <v>0</v>
      </c>
      <c r="AF122" s="99">
        <v>1</v>
      </c>
      <c r="AG122" s="70" t="s">
        <v>30</v>
      </c>
      <c r="AH122" s="26" t="s">
        <v>1509</v>
      </c>
      <c r="AI122" s="96">
        <v>5</v>
      </c>
      <c r="AJ122" s="96">
        <v>30</v>
      </c>
      <c r="AK122" s="96">
        <v>0</v>
      </c>
      <c r="AL122" s="99">
        <v>1</v>
      </c>
      <c r="AM122" s="70"/>
      <c r="AN122" s="7" t="s">
        <v>76</v>
      </c>
      <c r="AO122" s="99" t="s">
        <v>1124</v>
      </c>
      <c r="AP122" s="96">
        <v>3</v>
      </c>
      <c r="AQ122" s="96">
        <v>30</v>
      </c>
      <c r="AR122" s="99" t="s">
        <v>1141</v>
      </c>
      <c r="AS122" s="7" t="s">
        <v>76</v>
      </c>
      <c r="AT122" s="70" t="s">
        <v>30</v>
      </c>
      <c r="AU122" s="90" t="s">
        <v>162</v>
      </c>
      <c r="AV122" s="167"/>
      <c r="AW122" s="167"/>
      <c r="AX122" s="167"/>
    </row>
    <row r="123" spans="1:50" ht="15" customHeight="1" x14ac:dyDescent="0.2">
      <c r="A123" s="70" t="s">
        <v>846</v>
      </c>
      <c r="B123" s="70" t="s">
        <v>1542</v>
      </c>
      <c r="C123" s="26" t="s">
        <v>1356</v>
      </c>
      <c r="D123" s="26" t="s">
        <v>1107</v>
      </c>
      <c r="E123" s="70" t="s">
        <v>1171</v>
      </c>
      <c r="F123" s="7" t="s">
        <v>1549</v>
      </c>
      <c r="G123" s="7" t="s">
        <v>1288</v>
      </c>
      <c r="H123" s="7"/>
      <c r="I123" s="93">
        <v>35430</v>
      </c>
      <c r="J123" s="93">
        <v>71588</v>
      </c>
      <c r="K123" s="26" t="s">
        <v>160</v>
      </c>
      <c r="L123" s="70"/>
      <c r="M123" s="7"/>
      <c r="N123" s="7"/>
      <c r="O123" s="7" t="s">
        <v>172</v>
      </c>
      <c r="P123" s="7" t="s">
        <v>1395</v>
      </c>
      <c r="Q123" s="96">
        <v>5</v>
      </c>
      <c r="R123" s="96">
        <v>30</v>
      </c>
      <c r="S123" s="96">
        <v>14</v>
      </c>
      <c r="T123" s="96">
        <v>60</v>
      </c>
      <c r="U123" s="96">
        <v>30</v>
      </c>
      <c r="V123" s="96">
        <v>30</v>
      </c>
      <c r="W123" s="7"/>
      <c r="X123" s="96">
        <v>1000</v>
      </c>
      <c r="Y123" s="96">
        <v>0.7</v>
      </c>
      <c r="Z123" s="99">
        <v>100</v>
      </c>
      <c r="AA123" s="99">
        <v>100</v>
      </c>
      <c r="AB123" s="99">
        <v>100</v>
      </c>
      <c r="AC123" s="99">
        <v>1</v>
      </c>
      <c r="AD123" s="99">
        <v>1</v>
      </c>
      <c r="AE123" s="99">
        <v>0</v>
      </c>
      <c r="AF123" s="99">
        <v>1</v>
      </c>
      <c r="AG123" s="70" t="s">
        <v>31</v>
      </c>
      <c r="AH123" s="26" t="s">
        <v>1509</v>
      </c>
      <c r="AI123" s="96">
        <v>5</v>
      </c>
      <c r="AJ123" s="96">
        <v>30</v>
      </c>
      <c r="AK123" s="96">
        <v>0</v>
      </c>
      <c r="AL123" s="99">
        <v>1</v>
      </c>
      <c r="AM123" s="70"/>
      <c r="AN123" s="99" t="s">
        <v>1060</v>
      </c>
      <c r="AO123" s="99" t="s">
        <v>1086</v>
      </c>
      <c r="AP123" s="96">
        <v>3</v>
      </c>
      <c r="AQ123" s="96">
        <v>30</v>
      </c>
      <c r="AR123" s="7" t="s">
        <v>76</v>
      </c>
      <c r="AS123" s="7" t="s">
        <v>76</v>
      </c>
      <c r="AT123" s="70" t="s">
        <v>31</v>
      </c>
      <c r="AU123" s="90" t="s">
        <v>162</v>
      </c>
      <c r="AV123" s="167"/>
      <c r="AW123" s="167"/>
      <c r="AX123" s="167"/>
    </row>
    <row r="124" spans="1:50" x14ac:dyDescent="0.2">
      <c r="A124" s="228" t="s">
        <v>1495</v>
      </c>
      <c r="B124" s="7" t="s">
        <v>1694</v>
      </c>
      <c r="C124" s="26" t="s">
        <v>1355</v>
      </c>
      <c r="D124" s="26" t="s">
        <v>1107</v>
      </c>
      <c r="E124" s="14"/>
      <c r="F124" s="7" t="s">
        <v>1170</v>
      </c>
      <c r="G124" s="7"/>
      <c r="H124" s="7"/>
      <c r="I124" s="93">
        <v>35430</v>
      </c>
      <c r="J124" s="93">
        <v>71588</v>
      </c>
      <c r="K124" s="26" t="s">
        <v>160</v>
      </c>
      <c r="L124" s="70"/>
      <c r="M124" s="7"/>
      <c r="N124" s="7"/>
      <c r="O124" s="7"/>
      <c r="P124" s="7"/>
      <c r="Q124" s="96"/>
      <c r="R124" s="96"/>
      <c r="S124" s="96"/>
      <c r="T124" s="96"/>
      <c r="U124" s="96"/>
      <c r="V124" s="96"/>
      <c r="W124" s="7"/>
      <c r="X124" s="96"/>
      <c r="Y124" s="96"/>
      <c r="Z124" s="99"/>
      <c r="AA124" s="99"/>
      <c r="AB124" s="99"/>
      <c r="AC124" s="99"/>
      <c r="AD124" s="99"/>
      <c r="AE124" s="99"/>
      <c r="AF124" s="99"/>
      <c r="AG124" s="7"/>
      <c r="AH124" s="26"/>
      <c r="AI124" s="96"/>
      <c r="AJ124" s="96"/>
      <c r="AK124" s="96">
        <v>0</v>
      </c>
      <c r="AL124" s="99"/>
      <c r="AM124" s="99"/>
      <c r="AN124" s="7"/>
      <c r="AO124" s="7"/>
      <c r="AP124" s="96"/>
      <c r="AQ124" s="96"/>
      <c r="AR124" s="7"/>
      <c r="AS124" s="7"/>
      <c r="AT124" s="7"/>
      <c r="AU124" s="26"/>
      <c r="AV124" s="167"/>
      <c r="AW124" s="167"/>
      <c r="AX124" s="167"/>
    </row>
    <row r="125" spans="1:50" x14ac:dyDescent="0.2">
      <c r="A125" s="228" t="s">
        <v>1496</v>
      </c>
      <c r="B125" s="7" t="s">
        <v>1694</v>
      </c>
      <c r="C125" s="26" t="s">
        <v>1356</v>
      </c>
      <c r="D125" s="26" t="s">
        <v>1107</v>
      </c>
      <c r="E125" s="14"/>
      <c r="F125" s="7" t="s">
        <v>1170</v>
      </c>
      <c r="G125" s="7"/>
      <c r="H125" s="7"/>
      <c r="I125" s="93">
        <v>35430</v>
      </c>
      <c r="J125" s="93">
        <v>71588</v>
      </c>
      <c r="K125" s="26" t="s">
        <v>160</v>
      </c>
      <c r="L125" s="70"/>
      <c r="M125" s="7"/>
      <c r="N125" s="7"/>
      <c r="O125" s="7"/>
      <c r="P125" s="7"/>
      <c r="Q125" s="96"/>
      <c r="R125" s="96"/>
      <c r="S125" s="96"/>
      <c r="T125" s="96"/>
      <c r="U125" s="96"/>
      <c r="V125" s="96"/>
      <c r="W125" s="7"/>
      <c r="X125" s="96"/>
      <c r="Y125" s="96"/>
      <c r="Z125" s="99"/>
      <c r="AA125" s="99"/>
      <c r="AB125" s="99"/>
      <c r="AC125" s="99"/>
      <c r="AD125" s="99"/>
      <c r="AE125" s="99"/>
      <c r="AF125" s="99"/>
      <c r="AG125" s="7"/>
      <c r="AH125" s="26"/>
      <c r="AI125" s="96"/>
      <c r="AJ125" s="96"/>
      <c r="AK125" s="96">
        <v>0</v>
      </c>
      <c r="AL125" s="99"/>
      <c r="AM125" s="99"/>
      <c r="AN125" s="7"/>
      <c r="AO125" s="7"/>
      <c r="AP125" s="96"/>
      <c r="AQ125" s="96"/>
      <c r="AR125" s="7"/>
      <c r="AS125" s="7"/>
      <c r="AT125" s="7"/>
      <c r="AU125" s="26"/>
      <c r="AV125" s="167"/>
      <c r="AW125" s="167"/>
      <c r="AX125" s="167"/>
    </row>
    <row r="126" spans="1:50" x14ac:dyDescent="0.2">
      <c r="A126" s="228" t="s">
        <v>1497</v>
      </c>
      <c r="B126" s="7" t="s">
        <v>1695</v>
      </c>
      <c r="C126" s="26" t="s">
        <v>1355</v>
      </c>
      <c r="D126" s="26" t="s">
        <v>1107</v>
      </c>
      <c r="E126" s="14"/>
      <c r="F126" s="7" t="s">
        <v>1281</v>
      </c>
      <c r="G126" s="7"/>
      <c r="H126" s="7"/>
      <c r="I126" s="93">
        <v>35430</v>
      </c>
      <c r="J126" s="93">
        <v>71588</v>
      </c>
      <c r="K126" s="26" t="s">
        <v>160</v>
      </c>
      <c r="L126" s="70"/>
      <c r="M126" s="7"/>
      <c r="N126" s="7"/>
      <c r="O126" s="7"/>
      <c r="P126" s="7"/>
      <c r="Q126" s="96"/>
      <c r="R126" s="96"/>
      <c r="S126" s="96"/>
      <c r="T126" s="96"/>
      <c r="U126" s="96"/>
      <c r="V126" s="96"/>
      <c r="W126" s="7"/>
      <c r="X126" s="96"/>
      <c r="Y126" s="96"/>
      <c r="Z126" s="99"/>
      <c r="AA126" s="99"/>
      <c r="AB126" s="99"/>
      <c r="AC126" s="99"/>
      <c r="AD126" s="99"/>
      <c r="AE126" s="99"/>
      <c r="AF126" s="99"/>
      <c r="AG126" s="7"/>
      <c r="AH126" s="26"/>
      <c r="AI126" s="96"/>
      <c r="AJ126" s="96"/>
      <c r="AK126" s="96">
        <v>0</v>
      </c>
      <c r="AL126" s="99"/>
      <c r="AM126" s="99"/>
      <c r="AN126" s="7"/>
      <c r="AO126" s="7"/>
      <c r="AP126" s="96"/>
      <c r="AQ126" s="96"/>
      <c r="AR126" s="7"/>
      <c r="AS126" s="7"/>
      <c r="AT126" s="7"/>
      <c r="AU126" s="26"/>
      <c r="AV126" s="167"/>
      <c r="AW126" s="167"/>
      <c r="AX126" s="167"/>
    </row>
    <row r="127" spans="1:50" x14ac:dyDescent="0.2">
      <c r="A127" s="228" t="s">
        <v>1498</v>
      </c>
      <c r="B127" s="7" t="s">
        <v>1695</v>
      </c>
      <c r="C127" s="26" t="s">
        <v>1356</v>
      </c>
      <c r="D127" s="26" t="s">
        <v>1107</v>
      </c>
      <c r="E127" s="14"/>
      <c r="F127" s="7" t="s">
        <v>1281</v>
      </c>
      <c r="G127" s="7"/>
      <c r="H127" s="7"/>
      <c r="I127" s="93">
        <v>35430</v>
      </c>
      <c r="J127" s="93">
        <v>71588</v>
      </c>
      <c r="K127" s="26" t="s">
        <v>160</v>
      </c>
      <c r="L127" s="70"/>
      <c r="M127" s="7"/>
      <c r="N127" s="7"/>
      <c r="O127" s="7"/>
      <c r="P127" s="7"/>
      <c r="Q127" s="96"/>
      <c r="R127" s="96"/>
      <c r="S127" s="96"/>
      <c r="T127" s="96"/>
      <c r="U127" s="96"/>
      <c r="V127" s="96"/>
      <c r="W127" s="7"/>
      <c r="X127" s="96"/>
      <c r="Y127" s="96"/>
      <c r="Z127" s="99"/>
      <c r="AA127" s="99"/>
      <c r="AB127" s="99"/>
      <c r="AC127" s="99"/>
      <c r="AD127" s="99"/>
      <c r="AE127" s="99"/>
      <c r="AF127" s="99"/>
      <c r="AG127" s="7"/>
      <c r="AH127" s="26"/>
      <c r="AI127" s="96"/>
      <c r="AJ127" s="96"/>
      <c r="AK127" s="96">
        <v>0</v>
      </c>
      <c r="AL127" s="99"/>
      <c r="AM127" s="99"/>
      <c r="AN127" s="7"/>
      <c r="AO127" s="7"/>
      <c r="AP127" s="96"/>
      <c r="AQ127" s="96"/>
      <c r="AR127" s="7"/>
      <c r="AS127" s="7"/>
      <c r="AT127" s="7"/>
      <c r="AU127" s="26"/>
      <c r="AV127" s="167"/>
      <c r="AW127" s="167"/>
      <c r="AX127" s="167"/>
    </row>
    <row r="128" spans="1:50" x14ac:dyDescent="0.2">
      <c r="A128" s="228" t="s">
        <v>1499</v>
      </c>
      <c r="B128" s="7" t="s">
        <v>1696</v>
      </c>
      <c r="C128" s="26" t="s">
        <v>1355</v>
      </c>
      <c r="D128" s="26" t="s">
        <v>1107</v>
      </c>
      <c r="E128" s="14"/>
      <c r="F128" s="7" t="s">
        <v>1287</v>
      </c>
      <c r="G128" s="7"/>
      <c r="H128" s="7"/>
      <c r="I128" s="93">
        <v>35430</v>
      </c>
      <c r="J128" s="93">
        <v>71588</v>
      </c>
      <c r="K128" s="26" t="s">
        <v>160</v>
      </c>
      <c r="L128" s="70"/>
      <c r="M128" s="7"/>
      <c r="N128" s="7"/>
      <c r="O128" s="7"/>
      <c r="P128" s="7"/>
      <c r="Q128" s="96"/>
      <c r="R128" s="96"/>
      <c r="S128" s="96"/>
      <c r="T128" s="96"/>
      <c r="U128" s="96"/>
      <c r="V128" s="96"/>
      <c r="W128" s="7"/>
      <c r="X128" s="96"/>
      <c r="Y128" s="96"/>
      <c r="Z128" s="99"/>
      <c r="AA128" s="99"/>
      <c r="AB128" s="99"/>
      <c r="AC128" s="99"/>
      <c r="AD128" s="99"/>
      <c r="AE128" s="99"/>
      <c r="AF128" s="99"/>
      <c r="AG128" s="7"/>
      <c r="AH128" s="26"/>
      <c r="AI128" s="96"/>
      <c r="AJ128" s="96"/>
      <c r="AK128" s="96">
        <v>0</v>
      </c>
      <c r="AL128" s="99"/>
      <c r="AM128" s="99"/>
      <c r="AN128" s="7"/>
      <c r="AO128" s="7"/>
      <c r="AP128" s="96"/>
      <c r="AQ128" s="96"/>
      <c r="AR128" s="7"/>
      <c r="AS128" s="7"/>
      <c r="AT128" s="7"/>
      <c r="AU128" s="26"/>
      <c r="AV128" s="167"/>
      <c r="AW128" s="167"/>
      <c r="AX128" s="167"/>
    </row>
    <row r="129" spans="1:50" x14ac:dyDescent="0.2">
      <c r="A129" s="228" t="s">
        <v>1500</v>
      </c>
      <c r="B129" s="7" t="s">
        <v>1696</v>
      </c>
      <c r="C129" s="26" t="s">
        <v>1356</v>
      </c>
      <c r="D129" s="26" t="s">
        <v>1107</v>
      </c>
      <c r="E129" s="14"/>
      <c r="F129" s="7" t="s">
        <v>1287</v>
      </c>
      <c r="G129" s="7"/>
      <c r="H129" s="7"/>
      <c r="I129" s="93">
        <v>35430</v>
      </c>
      <c r="J129" s="93">
        <v>71588</v>
      </c>
      <c r="K129" s="26" t="s">
        <v>160</v>
      </c>
      <c r="L129" s="70"/>
      <c r="M129" s="7"/>
      <c r="N129" s="7"/>
      <c r="O129" s="7"/>
      <c r="P129" s="7"/>
      <c r="Q129" s="96"/>
      <c r="R129" s="96"/>
      <c r="S129" s="96"/>
      <c r="T129" s="96"/>
      <c r="U129" s="96"/>
      <c r="V129" s="96"/>
      <c r="W129" s="7"/>
      <c r="X129" s="96"/>
      <c r="Y129" s="96"/>
      <c r="Z129" s="99"/>
      <c r="AA129" s="99"/>
      <c r="AB129" s="99"/>
      <c r="AC129" s="99"/>
      <c r="AD129" s="99"/>
      <c r="AE129" s="99"/>
      <c r="AF129" s="99"/>
      <c r="AG129" s="7"/>
      <c r="AH129" s="26"/>
      <c r="AI129" s="96"/>
      <c r="AJ129" s="96"/>
      <c r="AK129" s="96">
        <v>0</v>
      </c>
      <c r="AL129" s="99"/>
      <c r="AM129" s="99"/>
      <c r="AN129" s="7"/>
      <c r="AO129" s="7"/>
      <c r="AP129" s="96"/>
      <c r="AQ129" s="96"/>
      <c r="AR129" s="7"/>
      <c r="AS129" s="7"/>
      <c r="AT129" s="7"/>
      <c r="AU129" s="26"/>
      <c r="AV129" s="167"/>
      <c r="AW129" s="167"/>
      <c r="AX129" s="167"/>
    </row>
    <row r="130" spans="1:50" x14ac:dyDescent="0.2">
      <c r="A130" s="228" t="s">
        <v>1501</v>
      </c>
      <c r="B130" s="7" t="s">
        <v>1697</v>
      </c>
      <c r="C130" s="26" t="s">
        <v>1355</v>
      </c>
      <c r="D130" s="26" t="s">
        <v>1107</v>
      </c>
      <c r="E130" s="14"/>
      <c r="F130" s="7" t="s">
        <v>1170</v>
      </c>
      <c r="G130" s="7"/>
      <c r="H130" s="7"/>
      <c r="I130" s="93">
        <v>35430</v>
      </c>
      <c r="J130" s="93">
        <v>71588</v>
      </c>
      <c r="K130" s="26" t="s">
        <v>160</v>
      </c>
      <c r="L130" s="70"/>
      <c r="M130" s="7"/>
      <c r="N130" s="7"/>
      <c r="O130" s="7"/>
      <c r="P130" s="7"/>
      <c r="Q130" s="96"/>
      <c r="R130" s="96"/>
      <c r="S130" s="96"/>
      <c r="T130" s="96"/>
      <c r="U130" s="96"/>
      <c r="V130" s="96"/>
      <c r="W130" s="7"/>
      <c r="X130" s="96"/>
      <c r="Y130" s="96"/>
      <c r="Z130" s="99"/>
      <c r="AA130" s="99"/>
      <c r="AB130" s="99"/>
      <c r="AC130" s="99"/>
      <c r="AD130" s="99"/>
      <c r="AE130" s="99"/>
      <c r="AF130" s="99"/>
      <c r="AG130" s="7"/>
      <c r="AH130" s="26"/>
      <c r="AI130" s="96"/>
      <c r="AJ130" s="96"/>
      <c r="AK130" s="96">
        <v>0</v>
      </c>
      <c r="AL130" s="99"/>
      <c r="AM130" s="99"/>
      <c r="AN130" s="7"/>
      <c r="AO130" s="7"/>
      <c r="AP130" s="96"/>
      <c r="AQ130" s="96"/>
      <c r="AR130" s="7"/>
      <c r="AS130" s="7"/>
      <c r="AT130" s="7"/>
      <c r="AU130" s="26"/>
      <c r="AV130" s="167"/>
      <c r="AW130" s="167"/>
      <c r="AX130" s="167"/>
    </row>
    <row r="131" spans="1:50" x14ac:dyDescent="0.2">
      <c r="A131" s="228" t="s">
        <v>1502</v>
      </c>
      <c r="B131" s="7" t="s">
        <v>1697</v>
      </c>
      <c r="C131" s="26" t="s">
        <v>1356</v>
      </c>
      <c r="D131" s="26" t="s">
        <v>1107</v>
      </c>
      <c r="E131" s="14"/>
      <c r="F131" s="7" t="s">
        <v>1170</v>
      </c>
      <c r="G131" s="7"/>
      <c r="H131" s="7"/>
      <c r="I131" s="93">
        <v>35430</v>
      </c>
      <c r="J131" s="93">
        <v>71588</v>
      </c>
      <c r="K131" s="26" t="s">
        <v>160</v>
      </c>
      <c r="L131" s="70"/>
      <c r="M131" s="7"/>
      <c r="N131" s="7"/>
      <c r="O131" s="7"/>
      <c r="P131" s="7"/>
      <c r="Q131" s="96"/>
      <c r="R131" s="96"/>
      <c r="S131" s="96"/>
      <c r="T131" s="96"/>
      <c r="U131" s="96"/>
      <c r="V131" s="96"/>
      <c r="W131" s="7"/>
      <c r="X131" s="96"/>
      <c r="Y131" s="96"/>
      <c r="Z131" s="99"/>
      <c r="AA131" s="99"/>
      <c r="AB131" s="99"/>
      <c r="AC131" s="99"/>
      <c r="AD131" s="99"/>
      <c r="AE131" s="99"/>
      <c r="AF131" s="99"/>
      <c r="AG131" s="7"/>
      <c r="AH131" s="26"/>
      <c r="AI131" s="96"/>
      <c r="AJ131" s="96"/>
      <c r="AK131" s="96">
        <v>0</v>
      </c>
      <c r="AL131" s="99"/>
      <c r="AM131" s="99"/>
      <c r="AN131" s="7"/>
      <c r="AO131" s="7"/>
      <c r="AP131" s="96"/>
      <c r="AQ131" s="96"/>
      <c r="AR131" s="7"/>
      <c r="AS131" s="7"/>
      <c r="AT131" s="7"/>
      <c r="AU131" s="26"/>
      <c r="AV131" s="167"/>
      <c r="AW131" s="167"/>
      <c r="AX131" s="167"/>
    </row>
    <row r="132" spans="1:50" x14ac:dyDescent="0.2">
      <c r="A132" s="228" t="s">
        <v>1503</v>
      </c>
      <c r="B132" s="7" t="s">
        <v>1698</v>
      </c>
      <c r="C132" s="26" t="s">
        <v>1355</v>
      </c>
      <c r="D132" s="26" t="s">
        <v>1107</v>
      </c>
      <c r="E132" s="14"/>
      <c r="F132" s="7" t="s">
        <v>1281</v>
      </c>
      <c r="G132" s="7"/>
      <c r="H132" s="7"/>
      <c r="I132" s="93">
        <v>35430</v>
      </c>
      <c r="J132" s="93">
        <v>71588</v>
      </c>
      <c r="K132" s="26" t="s">
        <v>160</v>
      </c>
      <c r="L132" s="70"/>
      <c r="M132" s="7"/>
      <c r="N132" s="7"/>
      <c r="O132" s="7"/>
      <c r="P132" s="7"/>
      <c r="Q132" s="96"/>
      <c r="R132" s="96"/>
      <c r="S132" s="96"/>
      <c r="T132" s="96"/>
      <c r="U132" s="96"/>
      <c r="V132" s="96"/>
      <c r="W132" s="7"/>
      <c r="X132" s="96"/>
      <c r="Y132" s="96"/>
      <c r="Z132" s="99"/>
      <c r="AA132" s="99"/>
      <c r="AB132" s="99"/>
      <c r="AC132" s="99"/>
      <c r="AD132" s="99"/>
      <c r="AE132" s="99"/>
      <c r="AF132" s="99"/>
      <c r="AG132" s="7"/>
      <c r="AH132" s="26"/>
      <c r="AI132" s="96"/>
      <c r="AJ132" s="96"/>
      <c r="AK132" s="96">
        <v>0</v>
      </c>
      <c r="AL132" s="99"/>
      <c r="AM132" s="99"/>
      <c r="AN132" s="7"/>
      <c r="AO132" s="7"/>
      <c r="AP132" s="96"/>
      <c r="AQ132" s="96"/>
      <c r="AR132" s="7"/>
      <c r="AS132" s="7"/>
      <c r="AT132" s="7"/>
      <c r="AU132" s="26"/>
      <c r="AV132" s="167"/>
      <c r="AW132" s="167"/>
      <c r="AX132" s="167"/>
    </row>
    <row r="133" spans="1:50" x14ac:dyDescent="0.2">
      <c r="A133" s="228" t="s">
        <v>1504</v>
      </c>
      <c r="B133" s="7" t="s">
        <v>1698</v>
      </c>
      <c r="C133" s="26" t="s">
        <v>1356</v>
      </c>
      <c r="D133" s="26" t="s">
        <v>1107</v>
      </c>
      <c r="E133" s="14"/>
      <c r="F133" s="7" t="s">
        <v>1281</v>
      </c>
      <c r="G133" s="7"/>
      <c r="H133" s="7"/>
      <c r="I133" s="93">
        <v>35430</v>
      </c>
      <c r="J133" s="93">
        <v>71588</v>
      </c>
      <c r="K133" s="26" t="s">
        <v>160</v>
      </c>
      <c r="L133" s="70"/>
      <c r="M133" s="7"/>
      <c r="N133" s="7"/>
      <c r="O133" s="7"/>
      <c r="P133" s="7"/>
      <c r="Q133" s="96"/>
      <c r="R133" s="96"/>
      <c r="S133" s="96"/>
      <c r="T133" s="96"/>
      <c r="U133" s="96"/>
      <c r="V133" s="96"/>
      <c r="W133" s="7"/>
      <c r="X133" s="96"/>
      <c r="Y133" s="96"/>
      <c r="Z133" s="99"/>
      <c r="AA133" s="99"/>
      <c r="AB133" s="99"/>
      <c r="AC133" s="99"/>
      <c r="AD133" s="99"/>
      <c r="AE133" s="99"/>
      <c r="AF133" s="99"/>
      <c r="AG133" s="7"/>
      <c r="AH133" s="26"/>
      <c r="AI133" s="96"/>
      <c r="AJ133" s="96"/>
      <c r="AK133" s="96">
        <v>0</v>
      </c>
      <c r="AL133" s="99"/>
      <c r="AM133" s="99"/>
      <c r="AN133" s="7"/>
      <c r="AO133" s="7"/>
      <c r="AP133" s="96"/>
      <c r="AQ133" s="96"/>
      <c r="AR133" s="7"/>
      <c r="AS133" s="7"/>
      <c r="AT133" s="7"/>
      <c r="AU133" s="26"/>
      <c r="AV133" s="167"/>
      <c r="AW133" s="167"/>
      <c r="AX133" s="167"/>
    </row>
    <row r="134" spans="1:50" x14ac:dyDescent="0.2">
      <c r="A134" s="228" t="s">
        <v>1505</v>
      </c>
      <c r="B134" s="7" t="s">
        <v>1699</v>
      </c>
      <c r="C134" s="26" t="s">
        <v>1355</v>
      </c>
      <c r="D134" s="26" t="s">
        <v>1107</v>
      </c>
      <c r="E134" s="14"/>
      <c r="F134" s="7" t="s">
        <v>307</v>
      </c>
      <c r="G134" s="7"/>
      <c r="H134" s="7"/>
      <c r="I134" s="93">
        <v>35430</v>
      </c>
      <c r="J134" s="93">
        <v>71588</v>
      </c>
      <c r="K134" s="26" t="s">
        <v>160</v>
      </c>
      <c r="L134" s="70"/>
      <c r="M134" s="7"/>
      <c r="N134" s="7"/>
      <c r="O134" s="7"/>
      <c r="P134" s="7"/>
      <c r="Q134" s="96"/>
      <c r="R134" s="96"/>
      <c r="S134" s="96"/>
      <c r="T134" s="96"/>
      <c r="U134" s="96"/>
      <c r="V134" s="96"/>
      <c r="W134" s="7"/>
      <c r="X134" s="96"/>
      <c r="Y134" s="96"/>
      <c r="Z134" s="99"/>
      <c r="AA134" s="99"/>
      <c r="AB134" s="99"/>
      <c r="AC134" s="99"/>
      <c r="AD134" s="99"/>
      <c r="AE134" s="99"/>
      <c r="AF134" s="99"/>
      <c r="AG134" s="7"/>
      <c r="AH134" s="26"/>
      <c r="AI134" s="96"/>
      <c r="AJ134" s="96"/>
      <c r="AK134" s="96">
        <v>0</v>
      </c>
      <c r="AL134" s="99"/>
      <c r="AM134" s="99"/>
      <c r="AN134" s="7"/>
      <c r="AO134" s="7"/>
      <c r="AP134" s="96"/>
      <c r="AQ134" s="96"/>
      <c r="AR134" s="7"/>
      <c r="AS134" s="7"/>
      <c r="AT134" s="7"/>
      <c r="AU134" s="26"/>
      <c r="AV134" s="167"/>
      <c r="AW134" s="167"/>
      <c r="AX134" s="167"/>
    </row>
    <row r="135" spans="1:50" x14ac:dyDescent="0.2">
      <c r="A135" s="228" t="s">
        <v>1506</v>
      </c>
      <c r="B135" s="7" t="s">
        <v>1699</v>
      </c>
      <c r="C135" s="26" t="s">
        <v>1356</v>
      </c>
      <c r="D135" s="26" t="s">
        <v>1107</v>
      </c>
      <c r="E135" s="14"/>
      <c r="F135" s="7" t="s">
        <v>307</v>
      </c>
      <c r="G135" s="7"/>
      <c r="H135" s="7"/>
      <c r="I135" s="93">
        <v>35430</v>
      </c>
      <c r="J135" s="93">
        <v>71588</v>
      </c>
      <c r="K135" s="26" t="s">
        <v>160</v>
      </c>
      <c r="L135" s="70"/>
      <c r="M135" s="7"/>
      <c r="N135" s="7"/>
      <c r="O135" s="7"/>
      <c r="P135" s="7"/>
      <c r="Q135" s="96"/>
      <c r="R135" s="96"/>
      <c r="S135" s="96"/>
      <c r="T135" s="96"/>
      <c r="U135" s="96"/>
      <c r="V135" s="96"/>
      <c r="W135" s="7"/>
      <c r="X135" s="96"/>
      <c r="Y135" s="96"/>
      <c r="Z135" s="99"/>
      <c r="AA135" s="99"/>
      <c r="AB135" s="99"/>
      <c r="AC135" s="99"/>
      <c r="AD135" s="99"/>
      <c r="AE135" s="99"/>
      <c r="AF135" s="99"/>
      <c r="AG135" s="7"/>
      <c r="AH135" s="26"/>
      <c r="AI135" s="96"/>
      <c r="AJ135" s="96"/>
      <c r="AK135" s="96">
        <v>0</v>
      </c>
      <c r="AL135" s="99"/>
      <c r="AM135" s="99"/>
      <c r="AN135" s="7"/>
      <c r="AO135" s="7"/>
      <c r="AP135" s="96"/>
      <c r="AQ135" s="96"/>
      <c r="AR135" s="7"/>
      <c r="AS135" s="7"/>
      <c r="AT135" s="7"/>
      <c r="AU135" s="26"/>
      <c r="AV135" s="167"/>
      <c r="AW135" s="167"/>
      <c r="AX135" s="167"/>
    </row>
    <row r="136" spans="1:50" x14ac:dyDescent="0.2">
      <c r="A136" s="228" t="s">
        <v>1507</v>
      </c>
      <c r="B136" s="7" t="s">
        <v>1700</v>
      </c>
      <c r="C136" s="26" t="s">
        <v>1355</v>
      </c>
      <c r="D136" s="26" t="s">
        <v>1107</v>
      </c>
      <c r="E136" s="14"/>
      <c r="F136" s="7" t="s">
        <v>1287</v>
      </c>
      <c r="G136" s="7"/>
      <c r="H136" s="7"/>
      <c r="I136" s="93">
        <v>35430</v>
      </c>
      <c r="J136" s="93">
        <v>71588</v>
      </c>
      <c r="K136" s="26" t="s">
        <v>160</v>
      </c>
      <c r="L136" s="70"/>
      <c r="M136" s="7"/>
      <c r="N136" s="7"/>
      <c r="O136" s="7"/>
      <c r="P136" s="7"/>
      <c r="Q136" s="96"/>
      <c r="R136" s="96"/>
      <c r="S136" s="96"/>
      <c r="T136" s="96"/>
      <c r="U136" s="96"/>
      <c r="V136" s="96"/>
      <c r="W136" s="7"/>
      <c r="X136" s="96"/>
      <c r="Y136" s="96"/>
      <c r="Z136" s="99"/>
      <c r="AA136" s="99"/>
      <c r="AB136" s="99"/>
      <c r="AC136" s="99"/>
      <c r="AD136" s="99"/>
      <c r="AE136" s="99"/>
      <c r="AF136" s="99"/>
      <c r="AG136" s="7"/>
      <c r="AH136" s="26"/>
      <c r="AI136" s="96"/>
      <c r="AJ136" s="96"/>
      <c r="AK136" s="96">
        <v>0</v>
      </c>
      <c r="AL136" s="99"/>
      <c r="AM136" s="99"/>
      <c r="AN136" s="7"/>
      <c r="AO136" s="7"/>
      <c r="AP136" s="96"/>
      <c r="AQ136" s="96"/>
      <c r="AR136" s="7"/>
      <c r="AS136" s="7"/>
      <c r="AT136" s="7"/>
      <c r="AU136" s="26"/>
      <c r="AV136" s="167"/>
      <c r="AW136" s="167"/>
      <c r="AX136" s="167"/>
    </row>
    <row r="137" spans="1:50" x14ac:dyDescent="0.2">
      <c r="A137" s="228" t="s">
        <v>1508</v>
      </c>
      <c r="B137" s="7" t="s">
        <v>1700</v>
      </c>
      <c r="C137" s="26" t="s">
        <v>1356</v>
      </c>
      <c r="D137" s="26" t="s">
        <v>1107</v>
      </c>
      <c r="E137" s="14"/>
      <c r="F137" s="7" t="s">
        <v>1287</v>
      </c>
      <c r="G137" s="7"/>
      <c r="H137" s="7"/>
      <c r="I137" s="93">
        <v>35430</v>
      </c>
      <c r="J137" s="93">
        <v>71588</v>
      </c>
      <c r="K137" s="26" t="s">
        <v>160</v>
      </c>
      <c r="L137" s="70"/>
      <c r="M137" s="7"/>
      <c r="N137" s="7"/>
      <c r="O137" s="7"/>
      <c r="P137" s="7"/>
      <c r="Q137" s="96"/>
      <c r="R137" s="96"/>
      <c r="S137" s="96"/>
      <c r="T137" s="96"/>
      <c r="U137" s="96"/>
      <c r="V137" s="96"/>
      <c r="W137" s="7"/>
      <c r="X137" s="96"/>
      <c r="Y137" s="96"/>
      <c r="Z137" s="99"/>
      <c r="AA137" s="99"/>
      <c r="AB137" s="99"/>
      <c r="AC137" s="99"/>
      <c r="AD137" s="99"/>
      <c r="AE137" s="99"/>
      <c r="AF137" s="99"/>
      <c r="AG137" s="7"/>
      <c r="AH137" s="26"/>
      <c r="AI137" s="96"/>
      <c r="AJ137" s="96"/>
      <c r="AK137" s="96">
        <v>0</v>
      </c>
      <c r="AL137" s="99"/>
      <c r="AM137" s="99"/>
      <c r="AN137" s="7"/>
      <c r="AO137" s="7"/>
      <c r="AP137" s="96"/>
      <c r="AQ137" s="96"/>
      <c r="AR137" s="7"/>
      <c r="AS137" s="7"/>
      <c r="AT137" s="7"/>
      <c r="AU137" s="26"/>
      <c r="AV137" s="167"/>
      <c r="AW137" s="167"/>
      <c r="AX137" s="167"/>
    </row>
    <row r="138" spans="1:50" x14ac:dyDescent="0.2">
      <c r="A138" s="193" t="s">
        <v>1636</v>
      </c>
      <c r="B138" s="194" t="s">
        <v>1585</v>
      </c>
      <c r="C138" s="195" t="s">
        <v>1355</v>
      </c>
      <c r="D138" s="195" t="s">
        <v>513</v>
      </c>
      <c r="E138" s="194" t="s">
        <v>514</v>
      </c>
      <c r="F138" s="194" t="s">
        <v>1281</v>
      </c>
      <c r="G138" s="194" t="s">
        <v>1284</v>
      </c>
      <c r="H138" s="194" t="s">
        <v>307</v>
      </c>
      <c r="I138" s="201">
        <v>35430</v>
      </c>
      <c r="J138" s="201">
        <v>71588</v>
      </c>
      <c r="K138" s="195" t="s">
        <v>160</v>
      </c>
      <c r="L138" s="194" t="s">
        <v>1551</v>
      </c>
      <c r="M138" s="194"/>
      <c r="N138" s="194"/>
      <c r="O138" s="194" t="s">
        <v>201</v>
      </c>
      <c r="P138" s="194" t="s">
        <v>1677</v>
      </c>
      <c r="Q138" s="198">
        <v>5</v>
      </c>
      <c r="R138" s="198">
        <v>30</v>
      </c>
      <c r="S138" s="198">
        <v>14</v>
      </c>
      <c r="T138" s="198">
        <v>60</v>
      </c>
      <c r="U138" s="198">
        <v>30</v>
      </c>
      <c r="V138" s="198">
        <v>30</v>
      </c>
      <c r="W138" s="194"/>
      <c r="X138" s="198">
        <v>1000</v>
      </c>
      <c r="Y138" s="198">
        <v>0.7</v>
      </c>
      <c r="Z138" s="199">
        <v>100</v>
      </c>
      <c r="AA138" s="199">
        <v>100</v>
      </c>
      <c r="AB138" s="199">
        <v>100</v>
      </c>
      <c r="AC138" s="199">
        <v>1</v>
      </c>
      <c r="AD138" s="199">
        <v>1</v>
      </c>
      <c r="AE138" s="199">
        <v>0</v>
      </c>
      <c r="AF138" s="199">
        <v>1</v>
      </c>
      <c r="AG138" s="194"/>
      <c r="AH138" s="195"/>
      <c r="AI138" s="198">
        <v>5</v>
      </c>
      <c r="AJ138" s="198">
        <v>30</v>
      </c>
      <c r="AK138" s="198">
        <v>0</v>
      </c>
      <c r="AL138" s="199">
        <v>1</v>
      </c>
      <c r="AM138" s="197"/>
      <c r="AN138" s="194"/>
      <c r="AO138" s="194"/>
      <c r="AP138" s="196"/>
      <c r="AQ138" s="196"/>
      <c r="AR138" s="194"/>
      <c r="AS138" s="194"/>
      <c r="AT138" s="194"/>
      <c r="AU138" s="195" t="s">
        <v>162</v>
      </c>
      <c r="AV138" s="200"/>
      <c r="AW138" s="200" t="s">
        <v>1640</v>
      </c>
      <c r="AX138" s="200"/>
    </row>
    <row r="139" spans="1:50" x14ac:dyDescent="0.2">
      <c r="A139" s="193" t="s">
        <v>1637</v>
      </c>
      <c r="B139" s="194" t="s">
        <v>1585</v>
      </c>
      <c r="C139" s="195" t="s">
        <v>1356</v>
      </c>
      <c r="D139" s="195" t="s">
        <v>513</v>
      </c>
      <c r="E139" s="194" t="s">
        <v>514</v>
      </c>
      <c r="F139" s="194" t="s">
        <v>1281</v>
      </c>
      <c r="G139" s="194" t="s">
        <v>1284</v>
      </c>
      <c r="H139" s="194" t="s">
        <v>307</v>
      </c>
      <c r="I139" s="201">
        <v>35430</v>
      </c>
      <c r="J139" s="201">
        <v>71588</v>
      </c>
      <c r="K139" s="195" t="s">
        <v>160</v>
      </c>
      <c r="L139" s="194" t="s">
        <v>1553</v>
      </c>
      <c r="M139" s="194"/>
      <c r="N139" s="194"/>
      <c r="O139" s="194" t="s">
        <v>201</v>
      </c>
      <c r="P139" s="194" t="s">
        <v>1677</v>
      </c>
      <c r="Q139" s="198">
        <v>5</v>
      </c>
      <c r="R139" s="198">
        <v>30</v>
      </c>
      <c r="S139" s="198">
        <v>14</v>
      </c>
      <c r="T139" s="198">
        <v>60</v>
      </c>
      <c r="U139" s="198">
        <v>30</v>
      </c>
      <c r="V139" s="198">
        <v>30</v>
      </c>
      <c r="W139" s="194"/>
      <c r="X139" s="198">
        <v>1000</v>
      </c>
      <c r="Y139" s="198">
        <v>0.7</v>
      </c>
      <c r="Z139" s="199">
        <v>100</v>
      </c>
      <c r="AA139" s="199">
        <v>100</v>
      </c>
      <c r="AB139" s="199">
        <v>100</v>
      </c>
      <c r="AC139" s="199">
        <v>1</v>
      </c>
      <c r="AD139" s="199">
        <v>1</v>
      </c>
      <c r="AE139" s="199">
        <v>0</v>
      </c>
      <c r="AF139" s="199">
        <v>1</v>
      </c>
      <c r="AG139" s="194"/>
      <c r="AH139" s="195"/>
      <c r="AI139" s="198">
        <v>5</v>
      </c>
      <c r="AJ139" s="198">
        <v>30</v>
      </c>
      <c r="AK139" s="198">
        <v>0</v>
      </c>
      <c r="AL139" s="199">
        <v>1</v>
      </c>
      <c r="AM139" s="197"/>
      <c r="AN139" s="194"/>
      <c r="AO139" s="194"/>
      <c r="AP139" s="196"/>
      <c r="AQ139" s="196"/>
      <c r="AR139" s="194"/>
      <c r="AS139" s="194"/>
      <c r="AT139" s="194"/>
      <c r="AU139" s="195" t="s">
        <v>162</v>
      </c>
      <c r="AV139" s="200"/>
      <c r="AW139" s="200" t="s">
        <v>1641</v>
      </c>
      <c r="AX139" s="200"/>
    </row>
    <row r="140" spans="1:50" x14ac:dyDescent="0.2">
      <c r="A140" s="193" t="s">
        <v>1638</v>
      </c>
      <c r="B140" s="194" t="s">
        <v>1586</v>
      </c>
      <c r="C140" s="195" t="s">
        <v>1355</v>
      </c>
      <c r="D140" s="195" t="s">
        <v>513</v>
      </c>
      <c r="E140" s="194" t="s">
        <v>514</v>
      </c>
      <c r="F140" s="194" t="s">
        <v>1170</v>
      </c>
      <c r="G140" s="194" t="s">
        <v>1286</v>
      </c>
      <c r="H140" s="194" t="s">
        <v>1172</v>
      </c>
      <c r="I140" s="201">
        <v>35430</v>
      </c>
      <c r="J140" s="201">
        <v>71588</v>
      </c>
      <c r="K140" s="195" t="s">
        <v>160</v>
      </c>
      <c r="L140" s="194" t="s">
        <v>1550</v>
      </c>
      <c r="M140" s="194"/>
      <c r="N140" s="194"/>
      <c r="O140" s="194" t="s">
        <v>201</v>
      </c>
      <c r="P140" s="194" t="s">
        <v>1664</v>
      </c>
      <c r="Q140" s="198">
        <v>5</v>
      </c>
      <c r="R140" s="198">
        <v>30</v>
      </c>
      <c r="S140" s="198">
        <v>14</v>
      </c>
      <c r="T140" s="198">
        <v>60</v>
      </c>
      <c r="U140" s="198">
        <v>30</v>
      </c>
      <c r="V140" s="198">
        <v>30</v>
      </c>
      <c r="W140" s="194"/>
      <c r="X140" s="198">
        <v>1000</v>
      </c>
      <c r="Y140" s="198">
        <v>0.7</v>
      </c>
      <c r="Z140" s="199">
        <v>100</v>
      </c>
      <c r="AA140" s="199">
        <v>100</v>
      </c>
      <c r="AB140" s="199">
        <v>100</v>
      </c>
      <c r="AC140" s="199">
        <v>1</v>
      </c>
      <c r="AD140" s="199">
        <v>1</v>
      </c>
      <c r="AE140" s="199">
        <v>0</v>
      </c>
      <c r="AF140" s="199">
        <v>1</v>
      </c>
      <c r="AG140" s="194"/>
      <c r="AH140" s="195"/>
      <c r="AI140" s="198">
        <v>5</v>
      </c>
      <c r="AJ140" s="198">
        <v>30</v>
      </c>
      <c r="AK140" s="198">
        <v>0</v>
      </c>
      <c r="AL140" s="199">
        <v>1</v>
      </c>
      <c r="AM140" s="197"/>
      <c r="AN140" s="194"/>
      <c r="AO140" s="194"/>
      <c r="AP140" s="196"/>
      <c r="AQ140" s="196"/>
      <c r="AR140" s="194"/>
      <c r="AS140" s="194"/>
      <c r="AT140" s="194"/>
      <c r="AU140" s="195" t="s">
        <v>162</v>
      </c>
      <c r="AV140" s="200"/>
      <c r="AW140" s="200" t="s">
        <v>1642</v>
      </c>
      <c r="AX140" s="200"/>
    </row>
    <row r="141" spans="1:50" x14ac:dyDescent="0.2">
      <c r="A141" s="193" t="s">
        <v>1639</v>
      </c>
      <c r="B141" s="194" t="s">
        <v>1586</v>
      </c>
      <c r="C141" s="195" t="s">
        <v>1356</v>
      </c>
      <c r="D141" s="195" t="s">
        <v>513</v>
      </c>
      <c r="E141" s="194" t="s">
        <v>514</v>
      </c>
      <c r="F141" s="194" t="s">
        <v>1170</v>
      </c>
      <c r="G141" s="194" t="s">
        <v>1286</v>
      </c>
      <c r="H141" s="194" t="s">
        <v>1172</v>
      </c>
      <c r="I141" s="201">
        <v>35430</v>
      </c>
      <c r="J141" s="201">
        <v>71588</v>
      </c>
      <c r="K141" s="195" t="s">
        <v>160</v>
      </c>
      <c r="L141" s="194" t="s">
        <v>1552</v>
      </c>
      <c r="M141" s="194"/>
      <c r="N141" s="194"/>
      <c r="O141" s="194" t="s">
        <v>201</v>
      </c>
      <c r="P141" s="194" t="s">
        <v>1664</v>
      </c>
      <c r="Q141" s="198">
        <v>5</v>
      </c>
      <c r="R141" s="198">
        <v>30</v>
      </c>
      <c r="S141" s="198">
        <v>14</v>
      </c>
      <c r="T141" s="198">
        <v>60</v>
      </c>
      <c r="U141" s="198">
        <v>30</v>
      </c>
      <c r="V141" s="198">
        <v>30</v>
      </c>
      <c r="W141" s="194"/>
      <c r="X141" s="198">
        <v>1000</v>
      </c>
      <c r="Y141" s="198">
        <v>0.7</v>
      </c>
      <c r="Z141" s="199">
        <v>100</v>
      </c>
      <c r="AA141" s="199">
        <v>100</v>
      </c>
      <c r="AB141" s="199">
        <v>100</v>
      </c>
      <c r="AC141" s="199">
        <v>1</v>
      </c>
      <c r="AD141" s="199">
        <v>1</v>
      </c>
      <c r="AE141" s="199">
        <v>0</v>
      </c>
      <c r="AF141" s="199">
        <v>1</v>
      </c>
      <c r="AG141" s="194"/>
      <c r="AH141" s="195"/>
      <c r="AI141" s="198">
        <v>5</v>
      </c>
      <c r="AJ141" s="198">
        <v>30</v>
      </c>
      <c r="AK141" s="198">
        <v>0</v>
      </c>
      <c r="AL141" s="199">
        <v>1</v>
      </c>
      <c r="AM141" s="197"/>
      <c r="AN141" s="194"/>
      <c r="AO141" s="194"/>
      <c r="AP141" s="196"/>
      <c r="AQ141" s="196"/>
      <c r="AR141" s="194"/>
      <c r="AS141" s="194"/>
      <c r="AT141" s="194"/>
      <c r="AU141" s="195" t="s">
        <v>162</v>
      </c>
      <c r="AV141" s="200"/>
      <c r="AW141" s="200" t="s">
        <v>1643</v>
      </c>
      <c r="AX141" s="200"/>
    </row>
    <row r="142" spans="1:50" x14ac:dyDescent="0.2">
      <c r="A142" s="7"/>
      <c r="B142" s="7"/>
      <c r="C142" s="26"/>
      <c r="D142" s="26"/>
      <c r="E142" s="14"/>
      <c r="F142" s="7"/>
      <c r="G142" s="88"/>
      <c r="H142" s="88"/>
      <c r="I142" s="14"/>
      <c r="J142" s="7"/>
      <c r="K142" s="26"/>
      <c r="L142" s="167"/>
      <c r="M142" s="7"/>
      <c r="N142" s="7"/>
      <c r="O142" s="7"/>
      <c r="P142" s="7"/>
      <c r="Q142" s="96"/>
      <c r="R142" s="96"/>
      <c r="S142" s="96"/>
      <c r="T142" s="96"/>
      <c r="U142" s="96"/>
      <c r="V142" s="96"/>
      <c r="W142" s="7"/>
      <c r="X142" s="96"/>
      <c r="Y142" s="96"/>
      <c r="Z142" s="99"/>
      <c r="AA142" s="99"/>
      <c r="AB142" s="99"/>
      <c r="AC142" s="99"/>
      <c r="AD142" s="99"/>
      <c r="AE142" s="99"/>
      <c r="AF142" s="99"/>
      <c r="AG142" s="7"/>
      <c r="AH142" s="26"/>
      <c r="AI142" s="96"/>
      <c r="AJ142" s="96"/>
      <c r="AK142" s="96"/>
      <c r="AL142" s="99"/>
      <c r="AM142" s="99"/>
      <c r="AN142" s="7"/>
      <c r="AO142" s="7"/>
      <c r="AP142" s="96"/>
      <c r="AQ142" s="96"/>
      <c r="AR142" s="7"/>
      <c r="AS142" s="7"/>
      <c r="AT142" s="7"/>
      <c r="AU142" s="26"/>
      <c r="AV142" s="167"/>
      <c r="AW142" s="167"/>
      <c r="AX142" s="167"/>
    </row>
    <row r="143" spans="1:50" ht="14.4" x14ac:dyDescent="0.3">
      <c r="A143" s="192"/>
      <c r="B143" s="7"/>
      <c r="C143" s="26"/>
      <c r="D143" s="26"/>
      <c r="E143" s="14"/>
      <c r="F143" s="7"/>
      <c r="G143" s="88"/>
      <c r="H143" s="88"/>
      <c r="I143" s="14"/>
      <c r="J143" s="7"/>
      <c r="K143" s="26"/>
      <c r="L143" s="167"/>
      <c r="M143" s="7"/>
      <c r="N143" s="7"/>
      <c r="O143" s="7"/>
      <c r="P143" s="7"/>
      <c r="Q143" s="96"/>
      <c r="R143" s="96"/>
      <c r="S143" s="96"/>
      <c r="T143" s="96"/>
      <c r="U143" s="96"/>
      <c r="V143" s="96"/>
      <c r="W143" s="7"/>
      <c r="X143" s="96"/>
      <c r="Y143" s="96"/>
      <c r="Z143" s="99"/>
      <c r="AA143" s="99"/>
      <c r="AB143" s="99"/>
      <c r="AC143" s="99"/>
      <c r="AD143" s="99"/>
      <c r="AE143" s="99"/>
      <c r="AF143" s="99"/>
      <c r="AG143" s="7"/>
      <c r="AH143" s="26"/>
      <c r="AI143" s="96"/>
      <c r="AJ143" s="96"/>
      <c r="AK143" s="96"/>
      <c r="AL143" s="99"/>
      <c r="AM143" s="99"/>
      <c r="AN143" s="7"/>
      <c r="AO143" s="7"/>
      <c r="AP143" s="96"/>
      <c r="AQ143" s="96"/>
      <c r="AR143" s="7"/>
      <c r="AS143" s="7"/>
      <c r="AT143" s="7"/>
      <c r="AU143" s="26"/>
      <c r="AV143" s="167"/>
      <c r="AW143" s="167"/>
      <c r="AX143" s="167"/>
    </row>
    <row r="144" spans="1:50" x14ac:dyDescent="0.2">
      <c r="A144" s="7"/>
      <c r="B144" s="7"/>
      <c r="C144" s="26"/>
      <c r="D144" s="26"/>
      <c r="E144" s="14"/>
      <c r="F144" s="7"/>
      <c r="G144" s="88"/>
      <c r="H144" s="88"/>
      <c r="I144" s="14"/>
      <c r="J144" s="7"/>
      <c r="K144" s="26"/>
      <c r="L144" s="167"/>
      <c r="M144" s="7"/>
      <c r="N144" s="7"/>
      <c r="O144" s="7"/>
      <c r="P144" s="7"/>
      <c r="Q144" s="96"/>
      <c r="R144" s="96"/>
      <c r="S144" s="96"/>
      <c r="T144" s="96"/>
      <c r="U144" s="96"/>
      <c r="V144" s="96"/>
      <c r="W144" s="7"/>
      <c r="X144" s="96"/>
      <c r="Y144" s="96"/>
      <c r="Z144" s="99"/>
      <c r="AA144" s="99"/>
      <c r="AB144" s="99"/>
      <c r="AC144" s="99"/>
      <c r="AD144" s="99"/>
      <c r="AE144" s="99"/>
      <c r="AF144" s="99"/>
      <c r="AG144" s="7"/>
      <c r="AH144" s="26"/>
      <c r="AI144" s="96"/>
      <c r="AJ144" s="96"/>
      <c r="AK144" s="96"/>
      <c r="AL144" s="99"/>
      <c r="AM144" s="99"/>
      <c r="AN144" s="7"/>
      <c r="AO144" s="7"/>
      <c r="AP144" s="96"/>
      <c r="AQ144" s="96"/>
      <c r="AR144" s="7"/>
      <c r="AS144" s="7"/>
      <c r="AT144" s="7"/>
      <c r="AU144" s="26"/>
      <c r="AV144" s="167"/>
      <c r="AW144" s="167"/>
      <c r="AX144" s="167"/>
    </row>
    <row r="145" spans="1:50" x14ac:dyDescent="0.2">
      <c r="A145" s="7"/>
      <c r="B145" s="7"/>
      <c r="C145" s="26"/>
      <c r="D145" s="26"/>
      <c r="E145" s="14"/>
      <c r="F145" s="7"/>
      <c r="G145" s="88"/>
      <c r="H145" s="88"/>
      <c r="I145" s="14"/>
      <c r="J145" s="7"/>
      <c r="K145" s="26"/>
      <c r="L145" s="167"/>
      <c r="M145" s="7"/>
      <c r="N145" s="7"/>
      <c r="O145" s="7"/>
      <c r="P145" s="7"/>
      <c r="Q145" s="96"/>
      <c r="R145" s="96"/>
      <c r="S145" s="96"/>
      <c r="T145" s="96"/>
      <c r="U145" s="96"/>
      <c r="V145" s="96"/>
      <c r="W145" s="7"/>
      <c r="X145" s="96"/>
      <c r="Y145" s="96"/>
      <c r="Z145" s="99"/>
      <c r="AA145" s="99"/>
      <c r="AB145" s="99"/>
      <c r="AC145" s="99"/>
      <c r="AD145" s="99"/>
      <c r="AE145" s="99"/>
      <c r="AF145" s="99"/>
      <c r="AG145" s="7"/>
      <c r="AH145" s="26"/>
      <c r="AI145" s="96"/>
      <c r="AJ145" s="96"/>
      <c r="AK145" s="96"/>
      <c r="AL145" s="99"/>
      <c r="AM145" s="99"/>
      <c r="AN145" s="7"/>
      <c r="AO145" s="7"/>
      <c r="AP145" s="96"/>
      <c r="AQ145" s="96"/>
      <c r="AR145" s="7"/>
      <c r="AS145" s="7"/>
      <c r="AT145" s="7"/>
      <c r="AU145" s="26"/>
      <c r="AV145" s="167"/>
      <c r="AW145" s="167"/>
      <c r="AX145" s="167"/>
    </row>
    <row r="146" spans="1:50" x14ac:dyDescent="0.2">
      <c r="A146" s="7"/>
      <c r="B146" s="7"/>
      <c r="C146" s="26"/>
      <c r="D146" s="26"/>
      <c r="E146" s="14"/>
      <c r="F146" s="7"/>
      <c r="G146" s="88"/>
      <c r="H146" s="88"/>
      <c r="I146" s="14"/>
      <c r="J146" s="7"/>
      <c r="K146" s="26"/>
      <c r="L146" s="167"/>
      <c r="M146" s="7"/>
      <c r="N146" s="7"/>
      <c r="O146" s="7"/>
      <c r="P146" s="7"/>
      <c r="Q146" s="96"/>
      <c r="R146" s="96"/>
      <c r="S146" s="96"/>
      <c r="T146" s="96"/>
      <c r="U146" s="96"/>
      <c r="V146" s="96"/>
      <c r="W146" s="7"/>
      <c r="X146" s="96"/>
      <c r="Y146" s="96"/>
      <c r="Z146" s="99"/>
      <c r="AA146" s="99"/>
      <c r="AB146" s="99"/>
      <c r="AC146" s="99"/>
      <c r="AD146" s="99"/>
      <c r="AE146" s="99"/>
      <c r="AF146" s="99"/>
      <c r="AG146" s="7"/>
      <c r="AH146" s="26"/>
      <c r="AI146" s="96"/>
      <c r="AJ146" s="96"/>
      <c r="AK146" s="96"/>
      <c r="AL146" s="99"/>
      <c r="AM146" s="99"/>
      <c r="AN146" s="7"/>
      <c r="AO146" s="7"/>
      <c r="AP146" s="96"/>
      <c r="AQ146" s="96"/>
      <c r="AR146" s="7"/>
      <c r="AS146" s="7"/>
      <c r="AT146" s="7"/>
      <c r="AU146" s="26"/>
      <c r="AV146" s="167"/>
      <c r="AW146" s="167"/>
      <c r="AX146" s="167"/>
    </row>
    <row r="147" spans="1:50" x14ac:dyDescent="0.2">
      <c r="A147" s="7"/>
      <c r="B147" s="7"/>
      <c r="C147" s="26"/>
      <c r="D147" s="26"/>
      <c r="E147" s="14"/>
      <c r="F147" s="7"/>
      <c r="G147" s="88"/>
      <c r="H147" s="88"/>
      <c r="I147" s="14"/>
      <c r="J147" s="7"/>
      <c r="K147" s="26"/>
      <c r="L147" s="167"/>
      <c r="M147" s="7"/>
      <c r="N147" s="7"/>
      <c r="O147" s="7"/>
      <c r="P147" s="7"/>
      <c r="Q147" s="96"/>
      <c r="R147" s="96"/>
      <c r="S147" s="96"/>
      <c r="T147" s="96"/>
      <c r="U147" s="96"/>
      <c r="V147" s="96"/>
      <c r="W147" s="7"/>
      <c r="X147" s="96"/>
      <c r="Y147" s="96"/>
      <c r="Z147" s="99"/>
      <c r="AA147" s="99"/>
      <c r="AB147" s="99"/>
      <c r="AC147" s="99"/>
      <c r="AD147" s="99"/>
      <c r="AE147" s="99"/>
      <c r="AF147" s="99"/>
      <c r="AG147" s="7"/>
      <c r="AH147" s="26"/>
      <c r="AI147" s="96"/>
      <c r="AJ147" s="96"/>
      <c r="AK147" s="96"/>
      <c r="AL147" s="99"/>
      <c r="AM147" s="99"/>
      <c r="AN147" s="7"/>
      <c r="AO147" s="7"/>
      <c r="AP147" s="96"/>
      <c r="AQ147" s="96"/>
      <c r="AR147" s="7"/>
      <c r="AS147" s="7"/>
      <c r="AT147" s="7"/>
      <c r="AU147" s="26"/>
      <c r="AV147" s="167"/>
      <c r="AW147" s="167"/>
      <c r="AX147" s="167"/>
    </row>
    <row r="148" spans="1:50" x14ac:dyDescent="0.2">
      <c r="A148" s="7"/>
      <c r="B148" s="7"/>
      <c r="C148" s="26"/>
      <c r="D148" s="26"/>
      <c r="E148" s="14"/>
      <c r="F148" s="7"/>
      <c r="G148" s="88"/>
      <c r="H148" s="88"/>
      <c r="I148" s="14"/>
      <c r="J148" s="7"/>
      <c r="K148" s="26"/>
      <c r="L148" s="167"/>
      <c r="M148" s="7"/>
      <c r="N148" s="7"/>
      <c r="O148" s="7"/>
      <c r="P148" s="7"/>
      <c r="Q148" s="96"/>
      <c r="R148" s="96"/>
      <c r="S148" s="96"/>
      <c r="T148" s="96"/>
      <c r="U148" s="96"/>
      <c r="V148" s="96"/>
      <c r="W148" s="7"/>
      <c r="X148" s="96"/>
      <c r="Y148" s="96"/>
      <c r="Z148" s="99"/>
      <c r="AA148" s="99"/>
      <c r="AB148" s="99"/>
      <c r="AC148" s="99"/>
      <c r="AD148" s="99"/>
      <c r="AE148" s="99"/>
      <c r="AF148" s="99"/>
      <c r="AG148" s="7"/>
      <c r="AH148" s="26"/>
      <c r="AI148" s="96"/>
      <c r="AJ148" s="96"/>
      <c r="AK148" s="96"/>
      <c r="AL148" s="99"/>
      <c r="AM148" s="99"/>
      <c r="AN148" s="7"/>
      <c r="AO148" s="7"/>
      <c r="AP148" s="96"/>
      <c r="AQ148" s="96"/>
      <c r="AR148" s="7"/>
      <c r="AS148" s="7"/>
      <c r="AT148" s="7"/>
      <c r="AU148" s="26"/>
      <c r="AV148" s="167"/>
      <c r="AW148" s="167"/>
      <c r="AX148" s="167"/>
    </row>
    <row r="149" spans="1:50" x14ac:dyDescent="0.2">
      <c r="A149" s="7"/>
      <c r="B149" s="7"/>
      <c r="C149" s="26"/>
      <c r="D149" s="26"/>
      <c r="E149" s="14"/>
      <c r="F149" s="7"/>
      <c r="G149" s="88"/>
      <c r="H149" s="88"/>
      <c r="I149" s="14"/>
      <c r="J149" s="7"/>
      <c r="K149" s="26"/>
      <c r="L149" s="167"/>
      <c r="M149" s="7"/>
      <c r="N149" s="7"/>
      <c r="O149" s="7"/>
      <c r="P149" s="7"/>
      <c r="Q149" s="96"/>
      <c r="R149" s="96"/>
      <c r="S149" s="96"/>
      <c r="T149" s="96"/>
      <c r="U149" s="96"/>
      <c r="V149" s="96"/>
      <c r="W149" s="7"/>
      <c r="X149" s="96"/>
      <c r="Y149" s="96"/>
      <c r="Z149" s="99"/>
      <c r="AA149" s="99"/>
      <c r="AB149" s="99"/>
      <c r="AC149" s="99"/>
      <c r="AD149" s="99"/>
      <c r="AE149" s="99"/>
      <c r="AF149" s="99"/>
      <c r="AG149" s="7"/>
      <c r="AH149" s="26"/>
      <c r="AI149" s="96"/>
      <c r="AJ149" s="96"/>
      <c r="AK149" s="96"/>
      <c r="AL149" s="99"/>
      <c r="AM149" s="99"/>
      <c r="AN149" s="7"/>
      <c r="AO149" s="7"/>
      <c r="AP149" s="96"/>
      <c r="AQ149" s="96"/>
      <c r="AR149" s="7"/>
      <c r="AS149" s="7"/>
      <c r="AT149" s="7"/>
      <c r="AU149" s="26"/>
      <c r="AV149" s="167"/>
      <c r="AW149" s="167"/>
      <c r="AX149" s="167"/>
    </row>
    <row r="150" spans="1:50" x14ac:dyDescent="0.2">
      <c r="A150" s="7"/>
      <c r="B150" s="7"/>
      <c r="C150" s="26"/>
      <c r="D150" s="26"/>
      <c r="E150" s="14"/>
      <c r="F150" s="7"/>
      <c r="G150" s="88"/>
      <c r="H150" s="88"/>
      <c r="I150" s="14"/>
      <c r="J150" s="7"/>
      <c r="K150" s="26"/>
      <c r="L150" s="167"/>
      <c r="M150" s="7"/>
      <c r="N150" s="7"/>
      <c r="O150" s="7"/>
      <c r="P150" s="7"/>
      <c r="Q150" s="96"/>
      <c r="R150" s="96"/>
      <c r="S150" s="96"/>
      <c r="T150" s="96"/>
      <c r="U150" s="96"/>
      <c r="V150" s="96"/>
      <c r="W150" s="7"/>
      <c r="X150" s="96"/>
      <c r="Y150" s="96"/>
      <c r="Z150" s="99"/>
      <c r="AA150" s="99"/>
      <c r="AB150" s="99"/>
      <c r="AC150" s="99"/>
      <c r="AD150" s="99"/>
      <c r="AE150" s="99"/>
      <c r="AF150" s="99"/>
      <c r="AG150" s="7"/>
      <c r="AH150" s="26"/>
      <c r="AI150" s="96"/>
      <c r="AJ150" s="96"/>
      <c r="AK150" s="96"/>
      <c r="AL150" s="99"/>
      <c r="AM150" s="99"/>
      <c r="AN150" s="7"/>
      <c r="AO150" s="7"/>
      <c r="AP150" s="96"/>
      <c r="AQ150" s="96"/>
      <c r="AR150" s="7"/>
      <c r="AS150" s="7"/>
      <c r="AT150" s="7"/>
      <c r="AU150" s="26"/>
      <c r="AV150" s="167"/>
      <c r="AW150" s="167"/>
      <c r="AX150" s="167"/>
    </row>
    <row r="151" spans="1:50" x14ac:dyDescent="0.2">
      <c r="A151" s="7"/>
      <c r="B151" s="7"/>
      <c r="C151" s="26"/>
      <c r="D151" s="26"/>
      <c r="E151" s="14"/>
      <c r="F151" s="7"/>
      <c r="G151" s="88"/>
      <c r="H151" s="88"/>
      <c r="I151" s="14"/>
      <c r="J151" s="7"/>
      <c r="K151" s="26"/>
      <c r="L151" s="167"/>
      <c r="M151" s="7"/>
      <c r="N151" s="7"/>
      <c r="O151" s="7"/>
      <c r="P151" s="7"/>
      <c r="Q151" s="96"/>
      <c r="R151" s="96"/>
      <c r="S151" s="96"/>
      <c r="T151" s="96"/>
      <c r="U151" s="96"/>
      <c r="V151" s="96"/>
      <c r="W151" s="7"/>
      <c r="X151" s="96"/>
      <c r="Y151" s="96"/>
      <c r="Z151" s="99"/>
      <c r="AA151" s="99"/>
      <c r="AB151" s="99"/>
      <c r="AC151" s="99"/>
      <c r="AD151" s="99"/>
      <c r="AE151" s="99"/>
      <c r="AF151" s="99"/>
      <c r="AG151" s="7"/>
      <c r="AH151" s="26"/>
      <c r="AI151" s="96"/>
      <c r="AJ151" s="96"/>
      <c r="AK151" s="96"/>
      <c r="AL151" s="99"/>
      <c r="AM151" s="99"/>
      <c r="AN151" s="7"/>
      <c r="AO151" s="7"/>
      <c r="AP151" s="96"/>
      <c r="AQ151" s="96"/>
      <c r="AR151" s="7"/>
      <c r="AS151" s="7"/>
      <c r="AT151" s="7"/>
      <c r="AU151" s="26"/>
      <c r="AV151" s="167"/>
      <c r="AW151" s="167"/>
      <c r="AX151" s="167"/>
    </row>
    <row r="152" spans="1:50" x14ac:dyDescent="0.2">
      <c r="A152" s="7"/>
      <c r="B152" s="7"/>
      <c r="C152" s="26"/>
      <c r="D152" s="26"/>
      <c r="E152" s="14"/>
      <c r="F152" s="7"/>
      <c r="G152" s="88"/>
      <c r="H152" s="88"/>
      <c r="I152" s="14"/>
      <c r="J152" s="7"/>
      <c r="K152" s="26"/>
      <c r="L152" s="167"/>
      <c r="M152" s="7"/>
      <c r="N152" s="7"/>
      <c r="O152" s="7"/>
      <c r="P152" s="7"/>
      <c r="Q152" s="96"/>
      <c r="R152" s="96"/>
      <c r="S152" s="96"/>
      <c r="T152" s="96"/>
      <c r="U152" s="96"/>
      <c r="V152" s="96"/>
      <c r="W152" s="7"/>
      <c r="X152" s="96"/>
      <c r="Y152" s="96"/>
      <c r="Z152" s="99"/>
      <c r="AA152" s="99"/>
      <c r="AB152" s="99"/>
      <c r="AC152" s="99"/>
      <c r="AD152" s="99"/>
      <c r="AE152" s="99"/>
      <c r="AF152" s="99"/>
      <c r="AG152" s="7"/>
      <c r="AH152" s="26"/>
      <c r="AI152" s="96"/>
      <c r="AJ152" s="96"/>
      <c r="AK152" s="96"/>
      <c r="AL152" s="99"/>
      <c r="AM152" s="99"/>
      <c r="AN152" s="7"/>
      <c r="AO152" s="7"/>
      <c r="AP152" s="96"/>
      <c r="AQ152" s="96"/>
      <c r="AR152" s="7"/>
      <c r="AS152" s="7"/>
      <c r="AT152" s="7"/>
      <c r="AU152" s="26"/>
      <c r="AV152" s="167"/>
      <c r="AW152" s="167"/>
      <c r="AX152" s="167"/>
    </row>
    <row r="153" spans="1:50" x14ac:dyDescent="0.2">
      <c r="A153" s="7"/>
      <c r="B153" s="7"/>
      <c r="C153" s="26"/>
      <c r="D153" s="26"/>
      <c r="E153" s="14"/>
      <c r="F153" s="7"/>
      <c r="G153" s="88"/>
      <c r="H153" s="88"/>
      <c r="I153" s="14"/>
      <c r="J153" s="7"/>
      <c r="K153" s="26"/>
      <c r="L153" s="167"/>
      <c r="M153" s="7"/>
      <c r="N153" s="7"/>
      <c r="O153" s="7"/>
      <c r="P153" s="7"/>
      <c r="Q153" s="96"/>
      <c r="R153" s="96"/>
      <c r="S153" s="96"/>
      <c r="T153" s="96"/>
      <c r="U153" s="96"/>
      <c r="V153" s="96"/>
      <c r="W153" s="7"/>
      <c r="X153" s="96"/>
      <c r="Y153" s="96"/>
      <c r="Z153" s="99"/>
      <c r="AA153" s="99"/>
      <c r="AB153" s="99"/>
      <c r="AC153" s="99"/>
      <c r="AD153" s="99"/>
      <c r="AE153" s="99"/>
      <c r="AF153" s="99"/>
      <c r="AG153" s="7"/>
      <c r="AH153" s="26"/>
      <c r="AI153" s="96"/>
      <c r="AJ153" s="96"/>
      <c r="AK153" s="96"/>
      <c r="AL153" s="99"/>
      <c r="AM153" s="99"/>
      <c r="AN153" s="7"/>
      <c r="AO153" s="7"/>
      <c r="AP153" s="96"/>
      <c r="AQ153" s="96"/>
      <c r="AR153" s="7"/>
      <c r="AS153" s="7"/>
      <c r="AT153" s="7"/>
      <c r="AU153" s="26"/>
      <c r="AV153" s="167"/>
      <c r="AW153" s="167"/>
      <c r="AX153" s="167"/>
    </row>
    <row r="154" spans="1:50" x14ac:dyDescent="0.2">
      <c r="A154" s="7"/>
      <c r="B154" s="7"/>
      <c r="C154" s="26"/>
      <c r="D154" s="26"/>
      <c r="E154" s="14"/>
      <c r="F154" s="7"/>
      <c r="G154" s="88"/>
      <c r="H154" s="88"/>
      <c r="I154" s="14"/>
      <c r="J154" s="7"/>
      <c r="K154" s="26"/>
      <c r="L154" s="167"/>
      <c r="M154" s="7"/>
      <c r="N154" s="7"/>
      <c r="O154" s="7"/>
      <c r="P154" s="7"/>
      <c r="Q154" s="96"/>
      <c r="R154" s="96"/>
      <c r="S154" s="96"/>
      <c r="T154" s="96"/>
      <c r="U154" s="96"/>
      <c r="V154" s="96"/>
      <c r="W154" s="7"/>
      <c r="X154" s="96"/>
      <c r="Y154" s="96"/>
      <c r="Z154" s="99"/>
      <c r="AA154" s="99"/>
      <c r="AB154" s="99"/>
      <c r="AC154" s="99"/>
      <c r="AD154" s="99"/>
      <c r="AE154" s="99"/>
      <c r="AF154" s="99"/>
      <c r="AG154" s="7"/>
      <c r="AH154" s="26"/>
      <c r="AI154" s="96"/>
      <c r="AJ154" s="96"/>
      <c r="AK154" s="96"/>
      <c r="AL154" s="99"/>
      <c r="AM154" s="99"/>
      <c r="AN154" s="7"/>
      <c r="AO154" s="7"/>
      <c r="AP154" s="96"/>
      <c r="AQ154" s="96"/>
      <c r="AR154" s="7"/>
      <c r="AS154" s="7"/>
      <c r="AT154" s="7"/>
      <c r="AU154" s="26"/>
      <c r="AV154" s="167"/>
      <c r="AW154" s="167"/>
      <c r="AX154" s="167"/>
    </row>
    <row r="155" spans="1:50" x14ac:dyDescent="0.2">
      <c r="A155" s="7"/>
      <c r="B155" s="7"/>
      <c r="C155" s="26"/>
      <c r="D155" s="26"/>
      <c r="E155" s="14"/>
      <c r="F155" s="7"/>
      <c r="G155" s="88"/>
      <c r="H155" s="88"/>
      <c r="I155" s="14"/>
      <c r="J155" s="7"/>
      <c r="K155" s="26"/>
      <c r="L155" s="167"/>
      <c r="M155" s="7"/>
      <c r="N155" s="7"/>
      <c r="O155" s="7"/>
      <c r="P155" s="7"/>
      <c r="Q155" s="96"/>
      <c r="R155" s="96"/>
      <c r="S155" s="96"/>
      <c r="T155" s="96"/>
      <c r="U155" s="96"/>
      <c r="V155" s="96"/>
      <c r="W155" s="7"/>
      <c r="X155" s="96"/>
      <c r="Y155" s="96"/>
      <c r="Z155" s="99"/>
      <c r="AA155" s="99"/>
      <c r="AB155" s="99"/>
      <c r="AC155" s="99"/>
      <c r="AD155" s="99"/>
      <c r="AE155" s="99"/>
      <c r="AF155" s="99"/>
      <c r="AG155" s="7"/>
      <c r="AH155" s="26"/>
      <c r="AI155" s="96"/>
      <c r="AJ155" s="96"/>
      <c r="AK155" s="96"/>
      <c r="AL155" s="99"/>
      <c r="AM155" s="99"/>
      <c r="AN155" s="7"/>
      <c r="AO155" s="7"/>
      <c r="AP155" s="96"/>
      <c r="AQ155" s="96"/>
      <c r="AR155" s="7"/>
      <c r="AS155" s="7"/>
      <c r="AT155" s="7"/>
      <c r="AU155" s="26"/>
      <c r="AV155" s="167"/>
      <c r="AW155" s="167"/>
      <c r="AX155" s="167"/>
    </row>
    <row r="156" spans="1:50" x14ac:dyDescent="0.2">
      <c r="A156" s="7"/>
      <c r="B156" s="7"/>
      <c r="C156" s="26"/>
      <c r="D156" s="26"/>
      <c r="E156" s="14"/>
      <c r="F156" s="7"/>
      <c r="G156" s="88"/>
      <c r="H156" s="88"/>
      <c r="I156" s="14"/>
      <c r="J156" s="7"/>
      <c r="K156" s="26"/>
      <c r="L156" s="167"/>
      <c r="M156" s="7"/>
      <c r="N156" s="7"/>
      <c r="O156" s="7"/>
      <c r="P156" s="7"/>
      <c r="Q156" s="96"/>
      <c r="R156" s="96"/>
      <c r="S156" s="96"/>
      <c r="T156" s="96"/>
      <c r="U156" s="96"/>
      <c r="V156" s="96"/>
      <c r="W156" s="7"/>
      <c r="X156" s="96"/>
      <c r="Y156" s="96"/>
      <c r="Z156" s="99"/>
      <c r="AA156" s="99"/>
      <c r="AB156" s="99"/>
      <c r="AC156" s="99"/>
      <c r="AD156" s="99"/>
      <c r="AE156" s="99"/>
      <c r="AF156" s="99"/>
      <c r="AG156" s="7"/>
      <c r="AH156" s="26"/>
      <c r="AI156" s="96"/>
      <c r="AJ156" s="96"/>
      <c r="AK156" s="96"/>
      <c r="AL156" s="99"/>
      <c r="AM156" s="99"/>
      <c r="AN156" s="7"/>
      <c r="AO156" s="7"/>
      <c r="AP156" s="96"/>
      <c r="AQ156" s="96"/>
      <c r="AR156" s="7"/>
      <c r="AS156" s="7"/>
      <c r="AT156" s="7"/>
      <c r="AU156" s="26"/>
      <c r="AV156" s="167"/>
      <c r="AW156" s="167"/>
      <c r="AX156" s="167"/>
    </row>
    <row r="157" spans="1:50" x14ac:dyDescent="0.2">
      <c r="A157" s="7"/>
      <c r="B157" s="7"/>
      <c r="C157" s="26"/>
      <c r="D157" s="26"/>
      <c r="E157" s="14"/>
      <c r="F157" s="7"/>
      <c r="G157" s="88"/>
      <c r="H157" s="88"/>
      <c r="I157" s="14"/>
      <c r="J157" s="7"/>
      <c r="K157" s="26"/>
      <c r="L157" s="167"/>
      <c r="M157" s="7"/>
      <c r="N157" s="7"/>
      <c r="O157" s="7"/>
      <c r="P157" s="7"/>
      <c r="Q157" s="96"/>
      <c r="R157" s="96"/>
      <c r="S157" s="96"/>
      <c r="T157" s="96"/>
      <c r="U157" s="96"/>
      <c r="V157" s="96"/>
      <c r="W157" s="7"/>
      <c r="X157" s="96"/>
      <c r="Y157" s="96"/>
      <c r="Z157" s="99"/>
      <c r="AA157" s="99"/>
      <c r="AB157" s="99"/>
      <c r="AC157" s="99"/>
      <c r="AD157" s="99"/>
      <c r="AE157" s="99"/>
      <c r="AF157" s="99"/>
      <c r="AG157" s="7"/>
      <c r="AH157" s="26"/>
      <c r="AI157" s="96"/>
      <c r="AJ157" s="96"/>
      <c r="AK157" s="96"/>
      <c r="AL157" s="99"/>
      <c r="AM157" s="99"/>
      <c r="AN157" s="7"/>
      <c r="AO157" s="7"/>
      <c r="AP157" s="96"/>
      <c r="AQ157" s="96"/>
      <c r="AR157" s="7"/>
      <c r="AS157" s="7"/>
      <c r="AT157" s="7"/>
      <c r="AU157" s="26"/>
      <c r="AV157" s="167"/>
      <c r="AW157" s="167"/>
      <c r="AX157" s="167"/>
    </row>
    <row r="158" spans="1:50" x14ac:dyDescent="0.2">
      <c r="A158" s="7"/>
      <c r="B158" s="7"/>
      <c r="C158" s="26"/>
      <c r="D158" s="26"/>
      <c r="E158" s="14"/>
      <c r="F158" s="7"/>
      <c r="G158" s="88"/>
      <c r="H158" s="88"/>
      <c r="I158" s="14"/>
      <c r="J158" s="7"/>
      <c r="K158" s="26"/>
      <c r="L158" s="167"/>
      <c r="M158" s="7"/>
      <c r="N158" s="7"/>
      <c r="O158" s="7"/>
      <c r="P158" s="7"/>
      <c r="Q158" s="96"/>
      <c r="R158" s="96"/>
      <c r="S158" s="96"/>
      <c r="T158" s="96"/>
      <c r="U158" s="96"/>
      <c r="V158" s="96"/>
      <c r="W158" s="7"/>
      <c r="X158" s="96"/>
      <c r="Y158" s="96"/>
      <c r="Z158" s="99"/>
      <c r="AA158" s="99"/>
      <c r="AB158" s="99"/>
      <c r="AC158" s="99"/>
      <c r="AD158" s="99"/>
      <c r="AE158" s="99"/>
      <c r="AF158" s="99"/>
      <c r="AG158" s="7"/>
      <c r="AH158" s="26"/>
      <c r="AI158" s="96"/>
      <c r="AJ158" s="96"/>
      <c r="AK158" s="96"/>
      <c r="AL158" s="99"/>
      <c r="AM158" s="99"/>
      <c r="AN158" s="7"/>
      <c r="AO158" s="7"/>
      <c r="AP158" s="96"/>
      <c r="AQ158" s="96"/>
      <c r="AR158" s="7"/>
      <c r="AS158" s="7"/>
      <c r="AT158" s="7"/>
      <c r="AU158" s="26"/>
      <c r="AV158" s="167"/>
      <c r="AW158" s="167"/>
      <c r="AX158" s="167"/>
    </row>
    <row r="159" spans="1:50" x14ac:dyDescent="0.2">
      <c r="A159" s="7"/>
      <c r="B159" s="7"/>
      <c r="C159" s="26"/>
      <c r="D159" s="26"/>
      <c r="E159" s="14"/>
      <c r="F159" s="7"/>
      <c r="G159" s="88"/>
      <c r="H159" s="88"/>
      <c r="I159" s="14"/>
      <c r="J159" s="7"/>
      <c r="K159" s="26"/>
      <c r="L159" s="167"/>
      <c r="M159" s="7"/>
      <c r="N159" s="7"/>
      <c r="O159" s="7"/>
      <c r="P159" s="7"/>
      <c r="Q159" s="96"/>
      <c r="R159" s="96"/>
      <c r="S159" s="96"/>
      <c r="T159" s="96"/>
      <c r="U159" s="96"/>
      <c r="V159" s="96"/>
      <c r="W159" s="7"/>
      <c r="X159" s="96"/>
      <c r="Y159" s="96"/>
      <c r="Z159" s="99"/>
      <c r="AA159" s="99"/>
      <c r="AB159" s="99"/>
      <c r="AC159" s="99"/>
      <c r="AD159" s="99"/>
      <c r="AE159" s="99"/>
      <c r="AF159" s="99"/>
      <c r="AG159" s="7"/>
      <c r="AH159" s="26"/>
      <c r="AI159" s="96"/>
      <c r="AJ159" s="96"/>
      <c r="AK159" s="96"/>
      <c r="AL159" s="99"/>
      <c r="AM159" s="99"/>
      <c r="AN159" s="7"/>
      <c r="AO159" s="7"/>
      <c r="AP159" s="96"/>
      <c r="AQ159" s="96"/>
      <c r="AR159" s="7"/>
      <c r="AS159" s="7"/>
      <c r="AT159" s="7"/>
      <c r="AU159" s="26"/>
      <c r="AV159" s="167"/>
      <c r="AW159" s="167"/>
      <c r="AX159" s="167"/>
    </row>
    <row r="160" spans="1:50" x14ac:dyDescent="0.2">
      <c r="A160" s="7"/>
      <c r="B160" s="7"/>
      <c r="C160" s="26"/>
      <c r="D160" s="26"/>
      <c r="E160" s="14"/>
      <c r="F160" s="7"/>
      <c r="G160" s="88"/>
      <c r="H160" s="88"/>
      <c r="I160" s="14"/>
      <c r="J160" s="7"/>
      <c r="K160" s="26"/>
      <c r="L160" s="167"/>
      <c r="M160" s="7"/>
      <c r="N160" s="7"/>
      <c r="O160" s="7"/>
      <c r="P160" s="7"/>
      <c r="Q160" s="96"/>
      <c r="R160" s="96"/>
      <c r="S160" s="96"/>
      <c r="T160" s="96"/>
      <c r="U160" s="96"/>
      <c r="V160" s="96"/>
      <c r="W160" s="7"/>
      <c r="X160" s="96"/>
      <c r="Y160" s="96"/>
      <c r="Z160" s="99"/>
      <c r="AA160" s="99"/>
      <c r="AB160" s="99"/>
      <c r="AC160" s="99"/>
      <c r="AD160" s="99"/>
      <c r="AE160" s="99"/>
      <c r="AF160" s="99"/>
      <c r="AG160" s="7"/>
      <c r="AH160" s="26"/>
      <c r="AI160" s="96"/>
      <c r="AJ160" s="96"/>
      <c r="AK160" s="96"/>
      <c r="AL160" s="99"/>
      <c r="AM160" s="99"/>
      <c r="AN160" s="7"/>
      <c r="AO160" s="7"/>
      <c r="AP160" s="96"/>
      <c r="AQ160" s="96"/>
      <c r="AR160" s="7"/>
      <c r="AS160" s="7"/>
      <c r="AT160" s="7"/>
      <c r="AU160" s="26"/>
      <c r="AV160" s="167"/>
      <c r="AW160" s="167"/>
      <c r="AX160" s="167"/>
    </row>
    <row r="161" spans="1:50" x14ac:dyDescent="0.2">
      <c r="A161" s="7"/>
      <c r="B161" s="7"/>
      <c r="C161" s="26"/>
      <c r="D161" s="26"/>
      <c r="E161" s="14"/>
      <c r="F161" s="7"/>
      <c r="G161" s="88"/>
      <c r="H161" s="88"/>
      <c r="I161" s="14"/>
      <c r="J161" s="7"/>
      <c r="K161" s="26"/>
      <c r="L161" s="167"/>
      <c r="M161" s="7"/>
      <c r="N161" s="7"/>
      <c r="O161" s="7"/>
      <c r="P161" s="7"/>
      <c r="Q161" s="96"/>
      <c r="R161" s="96"/>
      <c r="S161" s="96"/>
      <c r="T161" s="96"/>
      <c r="U161" s="96"/>
      <c r="V161" s="96"/>
      <c r="W161" s="7"/>
      <c r="X161" s="96"/>
      <c r="Y161" s="96"/>
      <c r="Z161" s="99"/>
      <c r="AA161" s="99"/>
      <c r="AB161" s="99"/>
      <c r="AC161" s="99"/>
      <c r="AD161" s="99"/>
      <c r="AE161" s="99"/>
      <c r="AF161" s="99"/>
      <c r="AG161" s="7"/>
      <c r="AH161" s="26"/>
      <c r="AI161" s="96"/>
      <c r="AJ161" s="96"/>
      <c r="AK161" s="96"/>
      <c r="AL161" s="99"/>
      <c r="AM161" s="99"/>
      <c r="AN161" s="7"/>
      <c r="AO161" s="7"/>
      <c r="AP161" s="96"/>
      <c r="AQ161" s="96"/>
      <c r="AR161" s="7"/>
      <c r="AS161" s="7"/>
      <c r="AT161" s="7"/>
      <c r="AU161" s="26"/>
      <c r="AV161" s="167"/>
      <c r="AW161" s="167"/>
      <c r="AX161" s="167"/>
    </row>
    <row r="162" spans="1:50" x14ac:dyDescent="0.2">
      <c r="A162" s="7"/>
      <c r="B162" s="7"/>
      <c r="C162" s="26"/>
      <c r="D162" s="26"/>
      <c r="E162" s="14"/>
      <c r="F162" s="7"/>
      <c r="G162" s="88"/>
      <c r="H162" s="88"/>
      <c r="I162" s="14"/>
      <c r="J162" s="7"/>
      <c r="K162" s="26"/>
      <c r="L162" s="167"/>
      <c r="M162" s="7"/>
      <c r="N162" s="7"/>
      <c r="O162" s="7"/>
      <c r="P162" s="7"/>
      <c r="Q162" s="96"/>
      <c r="R162" s="96"/>
      <c r="S162" s="96"/>
      <c r="T162" s="96"/>
      <c r="U162" s="96"/>
      <c r="V162" s="96"/>
      <c r="W162" s="7"/>
      <c r="X162" s="96"/>
      <c r="Y162" s="96"/>
      <c r="Z162" s="99"/>
      <c r="AA162" s="99"/>
      <c r="AB162" s="99"/>
      <c r="AC162" s="99"/>
      <c r="AD162" s="99"/>
      <c r="AE162" s="99"/>
      <c r="AF162" s="99"/>
      <c r="AG162" s="7"/>
      <c r="AH162" s="26"/>
      <c r="AI162" s="96"/>
      <c r="AJ162" s="96"/>
      <c r="AK162" s="96"/>
      <c r="AL162" s="99"/>
      <c r="AM162" s="99"/>
      <c r="AN162" s="7"/>
      <c r="AO162" s="7"/>
      <c r="AP162" s="96"/>
      <c r="AQ162" s="96"/>
      <c r="AR162" s="7"/>
      <c r="AS162" s="7"/>
      <c r="AT162" s="7"/>
      <c r="AU162" s="26"/>
      <c r="AV162" s="167"/>
      <c r="AW162" s="167"/>
      <c r="AX162" s="167"/>
    </row>
    <row r="163" spans="1:50" x14ac:dyDescent="0.2">
      <c r="A163" s="7"/>
      <c r="B163" s="7"/>
      <c r="C163" s="26"/>
      <c r="D163" s="26"/>
      <c r="E163" s="14"/>
      <c r="F163" s="7"/>
      <c r="G163" s="88"/>
      <c r="H163" s="88"/>
      <c r="I163" s="14"/>
      <c r="J163" s="7"/>
      <c r="K163" s="26"/>
      <c r="L163" s="167"/>
      <c r="M163" s="7"/>
      <c r="N163" s="7"/>
      <c r="O163" s="7"/>
      <c r="P163" s="7"/>
      <c r="Q163" s="96"/>
      <c r="R163" s="96"/>
      <c r="S163" s="96"/>
      <c r="T163" s="96"/>
      <c r="U163" s="96"/>
      <c r="V163" s="96"/>
      <c r="W163" s="7"/>
      <c r="X163" s="96"/>
      <c r="Y163" s="96"/>
      <c r="Z163" s="99"/>
      <c r="AA163" s="99"/>
      <c r="AB163" s="99"/>
      <c r="AC163" s="99"/>
      <c r="AD163" s="99"/>
      <c r="AE163" s="99"/>
      <c r="AF163" s="99"/>
      <c r="AG163" s="7"/>
      <c r="AH163" s="26"/>
      <c r="AI163" s="96"/>
      <c r="AJ163" s="96"/>
      <c r="AK163" s="96"/>
      <c r="AL163" s="99"/>
      <c r="AM163" s="99"/>
      <c r="AN163" s="7"/>
      <c r="AO163" s="7"/>
      <c r="AP163" s="96"/>
      <c r="AQ163" s="96"/>
      <c r="AR163" s="7"/>
      <c r="AS163" s="7"/>
      <c r="AT163" s="7"/>
      <c r="AU163" s="26"/>
      <c r="AV163" s="167"/>
      <c r="AW163" s="167"/>
      <c r="AX163" s="167"/>
    </row>
    <row r="164" spans="1:50" x14ac:dyDescent="0.2">
      <c r="A164" s="7"/>
      <c r="B164" s="7"/>
      <c r="C164" s="26"/>
      <c r="D164" s="26"/>
      <c r="E164" s="14"/>
      <c r="F164" s="7"/>
      <c r="G164" s="88"/>
      <c r="H164" s="88"/>
      <c r="I164" s="14"/>
      <c r="J164" s="7"/>
      <c r="K164" s="26"/>
      <c r="L164" s="167"/>
      <c r="M164" s="7"/>
      <c r="N164" s="7"/>
      <c r="O164" s="7"/>
      <c r="P164" s="7"/>
      <c r="Q164" s="96"/>
      <c r="R164" s="96"/>
      <c r="S164" s="96"/>
      <c r="T164" s="96"/>
      <c r="U164" s="96"/>
      <c r="V164" s="96"/>
      <c r="W164" s="7"/>
      <c r="X164" s="96"/>
      <c r="Y164" s="96"/>
      <c r="Z164" s="99"/>
      <c r="AA164" s="99"/>
      <c r="AB164" s="99"/>
      <c r="AC164" s="99"/>
      <c r="AD164" s="99"/>
      <c r="AE164" s="99"/>
      <c r="AF164" s="99"/>
      <c r="AG164" s="7"/>
      <c r="AH164" s="26"/>
      <c r="AI164" s="96"/>
      <c r="AJ164" s="96"/>
      <c r="AK164" s="96"/>
      <c r="AL164" s="99"/>
      <c r="AM164" s="99"/>
      <c r="AN164" s="7"/>
      <c r="AO164" s="7"/>
      <c r="AP164" s="96"/>
      <c r="AQ164" s="96"/>
      <c r="AR164" s="7"/>
      <c r="AS164" s="7"/>
      <c r="AT164" s="7"/>
      <c r="AU164" s="26"/>
      <c r="AV164" s="167"/>
      <c r="AW164" s="167"/>
      <c r="AX164" s="167"/>
    </row>
    <row r="165" spans="1:50" x14ac:dyDescent="0.2">
      <c r="A165" s="7"/>
      <c r="B165" s="7"/>
      <c r="C165" s="26"/>
      <c r="D165" s="26"/>
      <c r="E165" s="14"/>
      <c r="F165" s="7"/>
      <c r="G165" s="88"/>
      <c r="H165" s="88"/>
      <c r="I165" s="14"/>
      <c r="J165" s="7"/>
      <c r="K165" s="26"/>
      <c r="L165" s="167"/>
      <c r="M165" s="7"/>
      <c r="N165" s="7"/>
      <c r="O165" s="7"/>
      <c r="P165" s="7"/>
      <c r="Q165" s="96"/>
      <c r="R165" s="96"/>
      <c r="S165" s="96"/>
      <c r="T165" s="96"/>
      <c r="U165" s="96"/>
      <c r="V165" s="96"/>
      <c r="W165" s="7"/>
      <c r="X165" s="96"/>
      <c r="Y165" s="96"/>
      <c r="Z165" s="99"/>
      <c r="AA165" s="99"/>
      <c r="AB165" s="99"/>
      <c r="AC165" s="99"/>
      <c r="AD165" s="99"/>
      <c r="AE165" s="99"/>
      <c r="AF165" s="99"/>
      <c r="AG165" s="7"/>
      <c r="AH165" s="26"/>
      <c r="AI165" s="96"/>
      <c r="AJ165" s="96"/>
      <c r="AK165" s="96"/>
      <c r="AL165" s="99"/>
      <c r="AM165" s="99"/>
      <c r="AN165" s="7"/>
      <c r="AO165" s="7"/>
      <c r="AP165" s="96"/>
      <c r="AQ165" s="96"/>
      <c r="AR165" s="7"/>
      <c r="AS165" s="7"/>
      <c r="AT165" s="7"/>
      <c r="AU165" s="26"/>
      <c r="AV165" s="167"/>
      <c r="AW165" s="167"/>
      <c r="AX165" s="167"/>
    </row>
    <row r="166" spans="1:50" x14ac:dyDescent="0.2">
      <c r="A166" s="7"/>
      <c r="B166" s="7"/>
      <c r="C166" s="26"/>
      <c r="D166" s="26"/>
      <c r="E166" s="14"/>
      <c r="F166" s="7"/>
      <c r="G166" s="88"/>
      <c r="H166" s="88"/>
      <c r="I166" s="14"/>
      <c r="J166" s="7"/>
      <c r="K166" s="26"/>
      <c r="L166" s="167"/>
      <c r="M166" s="7"/>
      <c r="N166" s="7"/>
      <c r="O166" s="7"/>
      <c r="P166" s="7"/>
      <c r="Q166" s="96"/>
      <c r="R166" s="96"/>
      <c r="S166" s="96"/>
      <c r="T166" s="96"/>
      <c r="U166" s="96"/>
      <c r="V166" s="96"/>
      <c r="W166" s="7"/>
      <c r="X166" s="96"/>
      <c r="Y166" s="96"/>
      <c r="Z166" s="99"/>
      <c r="AA166" s="99"/>
      <c r="AB166" s="99"/>
      <c r="AC166" s="99"/>
      <c r="AD166" s="99"/>
      <c r="AE166" s="99"/>
      <c r="AF166" s="99"/>
      <c r="AG166" s="7"/>
      <c r="AH166" s="26"/>
      <c r="AI166" s="96"/>
      <c r="AJ166" s="96"/>
      <c r="AK166" s="96"/>
      <c r="AL166" s="99"/>
      <c r="AM166" s="99"/>
      <c r="AN166" s="7"/>
      <c r="AO166" s="7"/>
      <c r="AP166" s="96"/>
      <c r="AQ166" s="96"/>
      <c r="AR166" s="7"/>
      <c r="AS166" s="7"/>
      <c r="AT166" s="7"/>
      <c r="AU166" s="26"/>
      <c r="AV166" s="167"/>
      <c r="AW166" s="167"/>
      <c r="AX166" s="167"/>
    </row>
    <row r="167" spans="1:50" x14ac:dyDescent="0.2">
      <c r="A167" s="7"/>
      <c r="B167" s="7"/>
      <c r="C167" s="26"/>
      <c r="D167" s="26"/>
      <c r="E167" s="14"/>
      <c r="F167" s="7"/>
      <c r="G167" s="88"/>
      <c r="H167" s="88"/>
      <c r="I167" s="14"/>
      <c r="J167" s="7"/>
      <c r="K167" s="26"/>
      <c r="L167" s="167"/>
      <c r="M167" s="7"/>
      <c r="N167" s="7"/>
      <c r="O167" s="7"/>
      <c r="P167" s="7"/>
      <c r="Q167" s="96"/>
      <c r="R167" s="96"/>
      <c r="S167" s="96"/>
      <c r="T167" s="96"/>
      <c r="U167" s="96"/>
      <c r="V167" s="96"/>
      <c r="W167" s="7"/>
      <c r="X167" s="96"/>
      <c r="Y167" s="96"/>
      <c r="Z167" s="99"/>
      <c r="AA167" s="99"/>
      <c r="AB167" s="99"/>
      <c r="AC167" s="99"/>
      <c r="AD167" s="99"/>
      <c r="AE167" s="99"/>
      <c r="AF167" s="99"/>
      <c r="AG167" s="7"/>
      <c r="AH167" s="26"/>
      <c r="AI167" s="96"/>
      <c r="AJ167" s="96"/>
      <c r="AK167" s="96"/>
      <c r="AL167" s="99"/>
      <c r="AM167" s="99"/>
      <c r="AN167" s="7"/>
      <c r="AO167" s="7"/>
      <c r="AP167" s="96"/>
      <c r="AQ167" s="96"/>
      <c r="AR167" s="7"/>
      <c r="AS167" s="7"/>
      <c r="AT167" s="7"/>
      <c r="AU167" s="26"/>
      <c r="AV167" s="167"/>
      <c r="AW167" s="167"/>
      <c r="AX167" s="167"/>
    </row>
    <row r="168" spans="1:50" x14ac:dyDescent="0.2">
      <c r="A168" s="7"/>
      <c r="B168" s="7"/>
      <c r="C168" s="26"/>
      <c r="D168" s="26"/>
      <c r="E168" s="14"/>
      <c r="F168" s="7"/>
      <c r="G168" s="88"/>
      <c r="H168" s="88"/>
      <c r="I168" s="14"/>
      <c r="J168" s="7"/>
      <c r="K168" s="26"/>
      <c r="L168" s="167"/>
      <c r="M168" s="7"/>
      <c r="N168" s="7"/>
      <c r="O168" s="7"/>
      <c r="P168" s="7"/>
      <c r="Q168" s="96"/>
      <c r="R168" s="96"/>
      <c r="S168" s="96"/>
      <c r="T168" s="96"/>
      <c r="U168" s="96"/>
      <c r="V168" s="96"/>
      <c r="W168" s="7"/>
      <c r="X168" s="96"/>
      <c r="Y168" s="96"/>
      <c r="Z168" s="99"/>
      <c r="AA168" s="99"/>
      <c r="AB168" s="99"/>
      <c r="AC168" s="99"/>
      <c r="AD168" s="99"/>
      <c r="AE168" s="99"/>
      <c r="AF168" s="99"/>
      <c r="AG168" s="7"/>
      <c r="AH168" s="26"/>
      <c r="AI168" s="96"/>
      <c r="AJ168" s="96"/>
      <c r="AK168" s="96"/>
      <c r="AL168" s="99"/>
      <c r="AM168" s="99"/>
      <c r="AN168" s="7"/>
      <c r="AO168" s="7"/>
      <c r="AP168" s="96"/>
      <c r="AQ168" s="96"/>
      <c r="AR168" s="7"/>
      <c r="AS168" s="7"/>
      <c r="AT168" s="7"/>
      <c r="AU168" s="26"/>
      <c r="AV168" s="167"/>
      <c r="AW168" s="167"/>
      <c r="AX168" s="167"/>
    </row>
    <row r="169" spans="1:50" x14ac:dyDescent="0.2">
      <c r="A169" s="7"/>
      <c r="B169" s="7"/>
      <c r="C169" s="26"/>
      <c r="D169" s="26"/>
      <c r="E169" s="14"/>
      <c r="F169" s="7"/>
      <c r="G169" s="88"/>
      <c r="H169" s="88"/>
      <c r="I169" s="14"/>
      <c r="J169" s="7"/>
      <c r="K169" s="26"/>
      <c r="L169" s="167"/>
      <c r="M169" s="7"/>
      <c r="N169" s="7"/>
      <c r="O169" s="7"/>
      <c r="P169" s="7"/>
      <c r="Q169" s="96"/>
      <c r="R169" s="96"/>
      <c r="S169" s="96"/>
      <c r="T169" s="96"/>
      <c r="U169" s="96"/>
      <c r="V169" s="96"/>
      <c r="W169" s="7"/>
      <c r="X169" s="96"/>
      <c r="Y169" s="96"/>
      <c r="Z169" s="99"/>
      <c r="AA169" s="99"/>
      <c r="AB169" s="99"/>
      <c r="AC169" s="99"/>
      <c r="AD169" s="99"/>
      <c r="AE169" s="99"/>
      <c r="AF169" s="99"/>
      <c r="AG169" s="7"/>
      <c r="AH169" s="26"/>
      <c r="AI169" s="96"/>
      <c r="AJ169" s="96"/>
      <c r="AK169" s="96"/>
      <c r="AL169" s="99"/>
      <c r="AM169" s="99"/>
      <c r="AN169" s="7"/>
      <c r="AO169" s="7"/>
      <c r="AP169" s="96"/>
      <c r="AQ169" s="96"/>
      <c r="AR169" s="7"/>
      <c r="AS169" s="7"/>
      <c r="AT169" s="7"/>
      <c r="AU169" s="26"/>
      <c r="AV169" s="167"/>
      <c r="AW169" s="167"/>
      <c r="AX169" s="167"/>
    </row>
    <row r="170" spans="1:50" x14ac:dyDescent="0.2">
      <c r="A170" s="7"/>
      <c r="B170" s="7"/>
      <c r="C170" s="26"/>
      <c r="D170" s="26"/>
      <c r="E170" s="14"/>
      <c r="F170" s="7"/>
      <c r="G170" s="88"/>
      <c r="H170" s="88"/>
      <c r="I170" s="14"/>
      <c r="J170" s="7"/>
      <c r="K170" s="26"/>
      <c r="L170" s="167"/>
      <c r="M170" s="7"/>
      <c r="N170" s="7"/>
      <c r="O170" s="7"/>
      <c r="P170" s="7"/>
      <c r="Q170" s="96"/>
      <c r="R170" s="96"/>
      <c r="S170" s="96"/>
      <c r="T170" s="96"/>
      <c r="U170" s="96"/>
      <c r="V170" s="96"/>
      <c r="W170" s="7"/>
      <c r="X170" s="96"/>
      <c r="Y170" s="96"/>
      <c r="Z170" s="99"/>
      <c r="AA170" s="99"/>
      <c r="AB170" s="99"/>
      <c r="AC170" s="99"/>
      <c r="AD170" s="99"/>
      <c r="AE170" s="99"/>
      <c r="AF170" s="99"/>
      <c r="AG170" s="7"/>
      <c r="AH170" s="26"/>
      <c r="AI170" s="96"/>
      <c r="AJ170" s="96"/>
      <c r="AK170" s="96"/>
      <c r="AL170" s="99"/>
      <c r="AM170" s="99"/>
      <c r="AN170" s="7"/>
      <c r="AO170" s="7"/>
      <c r="AP170" s="96"/>
      <c r="AQ170" s="96"/>
      <c r="AR170" s="7"/>
      <c r="AS170" s="7"/>
      <c r="AT170" s="7"/>
      <c r="AU170" s="26"/>
      <c r="AV170" s="167"/>
      <c r="AW170" s="167"/>
      <c r="AX170" s="167"/>
    </row>
    <row r="171" spans="1:50" x14ac:dyDescent="0.2">
      <c r="A171" s="7"/>
      <c r="B171" s="7"/>
      <c r="C171" s="26"/>
      <c r="D171" s="26"/>
      <c r="E171" s="14"/>
      <c r="F171" s="7"/>
      <c r="G171" s="88"/>
      <c r="H171" s="88"/>
      <c r="I171" s="14"/>
      <c r="J171" s="7"/>
      <c r="K171" s="26"/>
      <c r="L171" s="167"/>
      <c r="M171" s="7"/>
      <c r="N171" s="7"/>
      <c r="O171" s="7"/>
      <c r="P171" s="7"/>
      <c r="Q171" s="96"/>
      <c r="R171" s="96"/>
      <c r="S171" s="96"/>
      <c r="T171" s="96"/>
      <c r="U171" s="96"/>
      <c r="V171" s="96"/>
      <c r="W171" s="7"/>
      <c r="X171" s="96"/>
      <c r="Y171" s="96"/>
      <c r="Z171" s="99"/>
      <c r="AA171" s="99"/>
      <c r="AB171" s="99"/>
      <c r="AC171" s="99"/>
      <c r="AD171" s="99"/>
      <c r="AE171" s="99"/>
      <c r="AF171" s="99"/>
      <c r="AG171" s="7"/>
      <c r="AH171" s="26"/>
      <c r="AI171" s="96"/>
      <c r="AJ171" s="96"/>
      <c r="AK171" s="96"/>
      <c r="AL171" s="99"/>
      <c r="AM171" s="99"/>
      <c r="AN171" s="7"/>
      <c r="AO171" s="7"/>
      <c r="AP171" s="96"/>
      <c r="AQ171" s="96"/>
      <c r="AR171" s="7"/>
      <c r="AS171" s="7"/>
      <c r="AT171" s="7"/>
      <c r="AU171" s="26"/>
      <c r="AV171" s="167"/>
      <c r="AW171" s="167"/>
      <c r="AX171" s="167"/>
    </row>
    <row r="172" spans="1:50" x14ac:dyDescent="0.2">
      <c r="A172" s="7"/>
      <c r="B172" s="7"/>
      <c r="C172" s="26"/>
      <c r="D172" s="26"/>
      <c r="E172" s="14"/>
      <c r="F172" s="7"/>
      <c r="G172" s="88"/>
      <c r="H172" s="88"/>
      <c r="I172" s="14"/>
      <c r="J172" s="7"/>
      <c r="K172" s="26"/>
      <c r="L172" s="167"/>
      <c r="M172" s="7"/>
      <c r="N172" s="7"/>
      <c r="O172" s="7"/>
      <c r="P172" s="7"/>
      <c r="Q172" s="96"/>
      <c r="R172" s="96"/>
      <c r="S172" s="96"/>
      <c r="T172" s="96"/>
      <c r="U172" s="96"/>
      <c r="V172" s="96"/>
      <c r="W172" s="7"/>
      <c r="X172" s="96"/>
      <c r="Y172" s="96"/>
      <c r="Z172" s="99"/>
      <c r="AA172" s="99"/>
      <c r="AB172" s="99"/>
      <c r="AC172" s="99"/>
      <c r="AD172" s="99"/>
      <c r="AE172" s="99"/>
      <c r="AF172" s="99"/>
      <c r="AG172" s="7"/>
      <c r="AH172" s="26"/>
      <c r="AI172" s="96"/>
      <c r="AJ172" s="96"/>
      <c r="AK172" s="96"/>
      <c r="AL172" s="99"/>
      <c r="AM172" s="99"/>
      <c r="AN172" s="7"/>
      <c r="AO172" s="7"/>
      <c r="AP172" s="96"/>
      <c r="AQ172" s="96"/>
      <c r="AR172" s="7"/>
      <c r="AS172" s="7"/>
      <c r="AT172" s="7"/>
      <c r="AU172" s="26"/>
      <c r="AV172" s="167"/>
      <c r="AW172" s="167"/>
      <c r="AX172" s="167"/>
    </row>
    <row r="173" spans="1:50" x14ac:dyDescent="0.2">
      <c r="A173" s="7"/>
      <c r="B173" s="7"/>
      <c r="C173" s="26"/>
      <c r="D173" s="26"/>
      <c r="E173" s="14"/>
      <c r="F173" s="7"/>
      <c r="G173" s="88"/>
      <c r="H173" s="88"/>
      <c r="I173" s="14"/>
      <c r="J173" s="7"/>
      <c r="K173" s="26"/>
      <c r="L173" s="167"/>
      <c r="M173" s="7"/>
      <c r="N173" s="7"/>
      <c r="O173" s="7"/>
      <c r="P173" s="7"/>
      <c r="Q173" s="96"/>
      <c r="R173" s="96"/>
      <c r="S173" s="96"/>
      <c r="T173" s="96"/>
      <c r="U173" s="96"/>
      <c r="V173" s="96"/>
      <c r="W173" s="7"/>
      <c r="X173" s="96"/>
      <c r="Y173" s="96"/>
      <c r="Z173" s="99"/>
      <c r="AA173" s="99"/>
      <c r="AB173" s="99"/>
      <c r="AC173" s="99"/>
      <c r="AD173" s="99"/>
      <c r="AE173" s="99"/>
      <c r="AF173" s="99"/>
      <c r="AG173" s="7"/>
      <c r="AH173" s="26"/>
      <c r="AI173" s="96"/>
      <c r="AJ173" s="96"/>
      <c r="AK173" s="96"/>
      <c r="AL173" s="99"/>
      <c r="AM173" s="99"/>
      <c r="AN173" s="7"/>
      <c r="AO173" s="7"/>
      <c r="AP173" s="96"/>
      <c r="AQ173" s="96"/>
      <c r="AR173" s="7"/>
      <c r="AS173" s="7"/>
      <c r="AT173" s="7"/>
      <c r="AU173" s="26"/>
      <c r="AV173" s="167"/>
      <c r="AW173" s="167"/>
      <c r="AX173" s="167"/>
    </row>
    <row r="174" spans="1:50" x14ac:dyDescent="0.2">
      <c r="A174" s="7"/>
      <c r="B174" s="7"/>
      <c r="C174" s="26"/>
      <c r="D174" s="26"/>
      <c r="E174" s="14"/>
      <c r="F174" s="7"/>
      <c r="G174" s="88"/>
      <c r="H174" s="88"/>
      <c r="I174" s="14"/>
      <c r="J174" s="7"/>
      <c r="K174" s="26"/>
      <c r="L174" s="167"/>
      <c r="M174" s="7"/>
      <c r="N174" s="7"/>
      <c r="O174" s="7"/>
      <c r="P174" s="7"/>
      <c r="Q174" s="96"/>
      <c r="R174" s="96"/>
      <c r="S174" s="96"/>
      <c r="T174" s="96"/>
      <c r="U174" s="96"/>
      <c r="V174" s="96"/>
      <c r="W174" s="7"/>
      <c r="X174" s="96"/>
      <c r="Y174" s="96"/>
      <c r="Z174" s="99"/>
      <c r="AA174" s="99"/>
      <c r="AB174" s="99"/>
      <c r="AC174" s="99"/>
      <c r="AD174" s="99"/>
      <c r="AE174" s="99"/>
      <c r="AF174" s="99"/>
      <c r="AG174" s="7"/>
      <c r="AH174" s="26"/>
      <c r="AI174" s="96"/>
      <c r="AJ174" s="96"/>
      <c r="AK174" s="96"/>
      <c r="AL174" s="99"/>
      <c r="AM174" s="99"/>
      <c r="AN174" s="7"/>
      <c r="AO174" s="7"/>
      <c r="AP174" s="96"/>
      <c r="AQ174" s="96"/>
      <c r="AR174" s="7"/>
      <c r="AS174" s="7"/>
      <c r="AT174" s="7"/>
      <c r="AU174" s="26"/>
      <c r="AV174" s="167"/>
      <c r="AW174" s="167"/>
      <c r="AX174" s="167"/>
    </row>
    <row r="175" spans="1:50" x14ac:dyDescent="0.2">
      <c r="A175" s="7"/>
      <c r="B175" s="7"/>
      <c r="C175" s="26"/>
      <c r="D175" s="26"/>
      <c r="E175" s="14"/>
      <c r="F175" s="7"/>
      <c r="G175" s="88"/>
      <c r="H175" s="88"/>
      <c r="I175" s="14"/>
      <c r="J175" s="7"/>
      <c r="K175" s="26"/>
      <c r="L175" s="167"/>
      <c r="M175" s="7"/>
      <c r="N175" s="7"/>
      <c r="O175" s="7"/>
      <c r="P175" s="7"/>
      <c r="Q175" s="96"/>
      <c r="R175" s="96"/>
      <c r="S175" s="96"/>
      <c r="T175" s="96"/>
      <c r="U175" s="96"/>
      <c r="V175" s="96"/>
      <c r="W175" s="7"/>
      <c r="X175" s="96"/>
      <c r="Y175" s="96"/>
      <c r="Z175" s="99"/>
      <c r="AA175" s="99"/>
      <c r="AB175" s="99"/>
      <c r="AC175" s="99"/>
      <c r="AD175" s="99"/>
      <c r="AE175" s="99"/>
      <c r="AF175" s="99"/>
      <c r="AG175" s="7"/>
      <c r="AH175" s="26"/>
      <c r="AI175" s="96"/>
      <c r="AJ175" s="96"/>
      <c r="AK175" s="96"/>
      <c r="AL175" s="99"/>
      <c r="AM175" s="99"/>
      <c r="AN175" s="7"/>
      <c r="AO175" s="7"/>
      <c r="AP175" s="96"/>
      <c r="AQ175" s="96"/>
      <c r="AR175" s="7"/>
      <c r="AS175" s="7"/>
      <c r="AT175" s="7"/>
      <c r="AU175" s="26"/>
      <c r="AV175" s="167"/>
      <c r="AW175" s="167"/>
      <c r="AX175" s="167"/>
    </row>
    <row r="176" spans="1:50" x14ac:dyDescent="0.2">
      <c r="A176" s="7"/>
      <c r="B176" s="7"/>
      <c r="C176" s="26"/>
      <c r="D176" s="26"/>
      <c r="E176" s="14"/>
      <c r="F176" s="7"/>
      <c r="G176" s="88"/>
      <c r="H176" s="88"/>
      <c r="I176" s="14"/>
      <c r="J176" s="7"/>
      <c r="K176" s="26"/>
      <c r="L176" s="167"/>
      <c r="M176" s="7"/>
      <c r="N176" s="7"/>
      <c r="O176" s="7"/>
      <c r="P176" s="7"/>
      <c r="Q176" s="96"/>
      <c r="R176" s="96"/>
      <c r="S176" s="96"/>
      <c r="T176" s="96"/>
      <c r="U176" s="96"/>
      <c r="V176" s="96"/>
      <c r="W176" s="7"/>
      <c r="X176" s="96"/>
      <c r="Y176" s="96"/>
      <c r="Z176" s="99"/>
      <c r="AA176" s="99"/>
      <c r="AB176" s="99"/>
      <c r="AC176" s="99"/>
      <c r="AD176" s="99"/>
      <c r="AE176" s="99"/>
      <c r="AF176" s="99"/>
      <c r="AG176" s="7"/>
      <c r="AH176" s="26"/>
      <c r="AI176" s="96"/>
      <c r="AJ176" s="96"/>
      <c r="AK176" s="96"/>
      <c r="AL176" s="99"/>
      <c r="AM176" s="99"/>
      <c r="AN176" s="7"/>
      <c r="AO176" s="7"/>
      <c r="AP176" s="96"/>
      <c r="AQ176" s="96"/>
      <c r="AR176" s="7"/>
      <c r="AS176" s="7"/>
      <c r="AT176" s="7"/>
      <c r="AU176" s="26"/>
      <c r="AV176" s="167"/>
      <c r="AW176" s="167"/>
      <c r="AX176" s="167"/>
    </row>
    <row r="177" spans="1:50" x14ac:dyDescent="0.2">
      <c r="A177" s="7"/>
      <c r="B177" s="7"/>
      <c r="C177" s="26"/>
      <c r="D177" s="26"/>
      <c r="E177" s="14"/>
      <c r="F177" s="7"/>
      <c r="G177" s="88"/>
      <c r="H177" s="88"/>
      <c r="I177" s="14"/>
      <c r="J177" s="7"/>
      <c r="K177" s="26"/>
      <c r="L177" s="167"/>
      <c r="M177" s="7"/>
      <c r="N177" s="7"/>
      <c r="O177" s="7"/>
      <c r="P177" s="7"/>
      <c r="Q177" s="96"/>
      <c r="R177" s="96"/>
      <c r="S177" s="96"/>
      <c r="T177" s="96"/>
      <c r="U177" s="96"/>
      <c r="V177" s="96"/>
      <c r="W177" s="7"/>
      <c r="X177" s="96"/>
      <c r="Y177" s="96"/>
      <c r="Z177" s="99"/>
      <c r="AA177" s="99"/>
      <c r="AB177" s="99"/>
      <c r="AC177" s="99"/>
      <c r="AD177" s="99"/>
      <c r="AE177" s="99"/>
      <c r="AF177" s="99"/>
      <c r="AG177" s="7"/>
      <c r="AH177" s="26"/>
      <c r="AI177" s="96"/>
      <c r="AJ177" s="96"/>
      <c r="AK177" s="96"/>
      <c r="AL177" s="99"/>
      <c r="AM177" s="99"/>
      <c r="AN177" s="7"/>
      <c r="AO177" s="7"/>
      <c r="AP177" s="96"/>
      <c r="AQ177" s="96"/>
      <c r="AR177" s="7"/>
      <c r="AS177" s="7"/>
      <c r="AT177" s="7"/>
      <c r="AU177" s="26"/>
      <c r="AV177" s="167"/>
      <c r="AW177" s="167"/>
      <c r="AX177" s="167"/>
    </row>
    <row r="178" spans="1:50" x14ac:dyDescent="0.2">
      <c r="A178" s="7"/>
      <c r="B178" s="7"/>
      <c r="C178" s="26"/>
      <c r="D178" s="26"/>
      <c r="E178" s="14"/>
      <c r="F178" s="7"/>
      <c r="G178" s="88"/>
      <c r="H178" s="88"/>
      <c r="I178" s="14"/>
      <c r="J178" s="7"/>
      <c r="K178" s="26"/>
      <c r="L178" s="167"/>
      <c r="M178" s="7"/>
      <c r="N178" s="7"/>
      <c r="O178" s="7"/>
      <c r="P178" s="7"/>
      <c r="Q178" s="96"/>
      <c r="R178" s="96"/>
      <c r="S178" s="96"/>
      <c r="T178" s="96"/>
      <c r="U178" s="96"/>
      <c r="V178" s="96"/>
      <c r="W178" s="7"/>
      <c r="X178" s="96"/>
      <c r="Y178" s="96"/>
      <c r="Z178" s="99"/>
      <c r="AA178" s="99"/>
      <c r="AB178" s="99"/>
      <c r="AC178" s="99"/>
      <c r="AD178" s="99"/>
      <c r="AE178" s="99"/>
      <c r="AF178" s="99"/>
      <c r="AG178" s="7"/>
      <c r="AH178" s="26"/>
      <c r="AI178" s="96"/>
      <c r="AJ178" s="96"/>
      <c r="AK178" s="96"/>
      <c r="AL178" s="99"/>
      <c r="AM178" s="99"/>
      <c r="AN178" s="7"/>
      <c r="AO178" s="7"/>
      <c r="AP178" s="96"/>
      <c r="AQ178" s="96"/>
      <c r="AR178" s="7"/>
      <c r="AS178" s="7"/>
      <c r="AT178" s="7"/>
      <c r="AU178" s="26"/>
      <c r="AV178" s="167"/>
      <c r="AW178" s="167"/>
      <c r="AX178" s="167"/>
    </row>
    <row r="179" spans="1:50" x14ac:dyDescent="0.2">
      <c r="A179" s="7"/>
      <c r="B179" s="7"/>
      <c r="C179" s="26"/>
      <c r="D179" s="26"/>
      <c r="E179" s="14"/>
      <c r="F179" s="7"/>
      <c r="G179" s="88"/>
      <c r="H179" s="88"/>
      <c r="I179" s="14"/>
      <c r="J179" s="7"/>
      <c r="K179" s="26"/>
      <c r="L179" s="167"/>
      <c r="M179" s="7"/>
      <c r="N179" s="7"/>
      <c r="O179" s="7"/>
      <c r="P179" s="7"/>
      <c r="Q179" s="96"/>
      <c r="R179" s="96"/>
      <c r="S179" s="96"/>
      <c r="T179" s="96"/>
      <c r="U179" s="96"/>
      <c r="V179" s="96"/>
      <c r="W179" s="7"/>
      <c r="X179" s="96"/>
      <c r="Y179" s="96"/>
      <c r="Z179" s="99"/>
      <c r="AA179" s="99"/>
      <c r="AB179" s="99"/>
      <c r="AC179" s="99"/>
      <c r="AD179" s="99"/>
      <c r="AE179" s="99"/>
      <c r="AF179" s="99"/>
      <c r="AG179" s="7"/>
      <c r="AH179" s="26"/>
      <c r="AI179" s="96"/>
      <c r="AJ179" s="96"/>
      <c r="AK179" s="96"/>
      <c r="AL179" s="99"/>
      <c r="AM179" s="99"/>
      <c r="AN179" s="7"/>
      <c r="AO179" s="7"/>
      <c r="AP179" s="96"/>
      <c r="AQ179" s="96"/>
      <c r="AR179" s="7"/>
      <c r="AS179" s="7"/>
      <c r="AT179" s="7"/>
      <c r="AU179" s="26"/>
      <c r="AV179" s="167"/>
      <c r="AW179" s="167"/>
      <c r="AX179" s="167"/>
    </row>
    <row r="180" spans="1:50" x14ac:dyDescent="0.2">
      <c r="A180" s="7"/>
      <c r="B180" s="7"/>
      <c r="C180" s="26"/>
      <c r="D180" s="26"/>
      <c r="E180" s="14"/>
      <c r="F180" s="7"/>
      <c r="G180" s="88"/>
      <c r="H180" s="88"/>
      <c r="I180" s="14"/>
      <c r="J180" s="7"/>
      <c r="K180" s="26"/>
      <c r="L180" s="167"/>
      <c r="M180" s="7"/>
      <c r="N180" s="7"/>
      <c r="O180" s="7"/>
      <c r="P180" s="7"/>
      <c r="Q180" s="96"/>
      <c r="R180" s="96"/>
      <c r="S180" s="96"/>
      <c r="T180" s="96"/>
      <c r="U180" s="96"/>
      <c r="V180" s="96"/>
      <c r="W180" s="7"/>
      <c r="X180" s="96"/>
      <c r="Y180" s="96"/>
      <c r="Z180" s="99"/>
      <c r="AA180" s="99"/>
      <c r="AB180" s="99"/>
      <c r="AC180" s="99"/>
      <c r="AD180" s="99"/>
      <c r="AE180" s="99"/>
      <c r="AF180" s="99"/>
      <c r="AG180" s="7"/>
      <c r="AH180" s="26"/>
      <c r="AI180" s="96"/>
      <c r="AJ180" s="96"/>
      <c r="AK180" s="96"/>
      <c r="AL180" s="99"/>
      <c r="AM180" s="99"/>
      <c r="AN180" s="7"/>
      <c r="AO180" s="7"/>
      <c r="AP180" s="96"/>
      <c r="AQ180" s="96"/>
      <c r="AR180" s="7"/>
      <c r="AS180" s="7"/>
      <c r="AT180" s="7"/>
      <c r="AU180" s="26"/>
      <c r="AV180" s="167"/>
      <c r="AW180" s="167"/>
      <c r="AX180" s="167"/>
    </row>
    <row r="181" spans="1:50" x14ac:dyDescent="0.2">
      <c r="A181" s="7"/>
      <c r="B181" s="7"/>
      <c r="C181" s="26"/>
      <c r="D181" s="26"/>
      <c r="E181" s="14"/>
      <c r="F181" s="7"/>
      <c r="G181" s="88"/>
      <c r="H181" s="88"/>
      <c r="I181" s="14"/>
      <c r="J181" s="7"/>
      <c r="K181" s="26"/>
      <c r="L181" s="167"/>
      <c r="M181" s="7"/>
      <c r="N181" s="7"/>
      <c r="O181" s="7"/>
      <c r="P181" s="7"/>
      <c r="Q181" s="96"/>
      <c r="R181" s="96"/>
      <c r="S181" s="96"/>
      <c r="T181" s="96"/>
      <c r="U181" s="96"/>
      <c r="V181" s="96"/>
      <c r="W181" s="7"/>
      <c r="X181" s="96"/>
      <c r="Y181" s="96"/>
      <c r="Z181" s="99"/>
      <c r="AA181" s="99"/>
      <c r="AB181" s="99"/>
      <c r="AC181" s="99"/>
      <c r="AD181" s="99"/>
      <c r="AE181" s="99"/>
      <c r="AF181" s="99"/>
      <c r="AG181" s="7"/>
      <c r="AH181" s="26"/>
      <c r="AI181" s="96"/>
      <c r="AJ181" s="96"/>
      <c r="AK181" s="96"/>
      <c r="AL181" s="99"/>
      <c r="AM181" s="99"/>
      <c r="AN181" s="7"/>
      <c r="AO181" s="7"/>
      <c r="AP181" s="96"/>
      <c r="AQ181" s="96"/>
      <c r="AR181" s="7"/>
      <c r="AS181" s="7"/>
      <c r="AT181" s="7"/>
      <c r="AU181" s="26"/>
      <c r="AV181" s="167"/>
      <c r="AW181" s="167"/>
      <c r="AX181" s="167"/>
    </row>
    <row r="182" spans="1:50" x14ac:dyDescent="0.2">
      <c r="A182" s="7"/>
      <c r="B182" s="7"/>
      <c r="C182" s="26"/>
      <c r="D182" s="26"/>
      <c r="E182" s="14"/>
      <c r="F182" s="7"/>
      <c r="G182" s="88"/>
      <c r="H182" s="88"/>
      <c r="I182" s="14"/>
      <c r="J182" s="7"/>
      <c r="K182" s="26"/>
      <c r="L182" s="167"/>
      <c r="M182" s="7"/>
      <c r="N182" s="7"/>
      <c r="O182" s="7"/>
      <c r="P182" s="7"/>
      <c r="Q182" s="96"/>
      <c r="R182" s="96"/>
      <c r="S182" s="96"/>
      <c r="T182" s="96"/>
      <c r="U182" s="96"/>
      <c r="V182" s="96"/>
      <c r="W182" s="7"/>
      <c r="X182" s="96"/>
      <c r="Y182" s="96"/>
      <c r="Z182" s="99"/>
      <c r="AA182" s="99"/>
      <c r="AB182" s="99"/>
      <c r="AC182" s="99"/>
      <c r="AD182" s="99"/>
      <c r="AE182" s="99"/>
      <c r="AF182" s="99"/>
      <c r="AG182" s="7"/>
      <c r="AH182" s="26"/>
      <c r="AI182" s="96"/>
      <c r="AJ182" s="96"/>
      <c r="AK182" s="96"/>
      <c r="AL182" s="99"/>
      <c r="AM182" s="99"/>
      <c r="AN182" s="7"/>
      <c r="AO182" s="7"/>
      <c r="AP182" s="96"/>
      <c r="AQ182" s="96"/>
      <c r="AR182" s="7"/>
      <c r="AS182" s="7"/>
      <c r="AT182" s="7"/>
      <c r="AU182" s="26"/>
      <c r="AV182" s="167"/>
      <c r="AW182" s="167"/>
      <c r="AX182" s="167"/>
    </row>
    <row r="183" spans="1:50" x14ac:dyDescent="0.2">
      <c r="A183" s="7"/>
      <c r="B183" s="7"/>
      <c r="C183" s="26"/>
      <c r="D183" s="26"/>
      <c r="E183" s="14"/>
      <c r="F183" s="7"/>
      <c r="G183" s="88"/>
      <c r="H183" s="88"/>
      <c r="I183" s="14"/>
      <c r="J183" s="7"/>
      <c r="K183" s="26"/>
      <c r="L183" s="167"/>
      <c r="M183" s="7"/>
      <c r="N183" s="7"/>
      <c r="O183" s="7"/>
      <c r="P183" s="7"/>
      <c r="Q183" s="96"/>
      <c r="R183" s="96"/>
      <c r="S183" s="96"/>
      <c r="T183" s="96"/>
      <c r="U183" s="96"/>
      <c r="V183" s="96"/>
      <c r="W183" s="7"/>
      <c r="X183" s="96"/>
      <c r="Y183" s="96"/>
      <c r="Z183" s="99"/>
      <c r="AA183" s="99"/>
      <c r="AB183" s="99"/>
      <c r="AC183" s="99"/>
      <c r="AD183" s="99"/>
      <c r="AE183" s="99"/>
      <c r="AF183" s="99"/>
      <c r="AG183" s="7"/>
      <c r="AH183" s="26"/>
      <c r="AI183" s="96"/>
      <c r="AJ183" s="96"/>
      <c r="AK183" s="96"/>
      <c r="AL183" s="99"/>
      <c r="AM183" s="99"/>
      <c r="AN183" s="7"/>
      <c r="AO183" s="7"/>
      <c r="AP183" s="96"/>
      <c r="AQ183" s="96"/>
      <c r="AR183" s="7"/>
      <c r="AS183" s="7"/>
      <c r="AT183" s="7"/>
      <c r="AU183" s="26"/>
      <c r="AV183" s="167"/>
      <c r="AW183" s="167"/>
      <c r="AX183" s="167"/>
    </row>
    <row r="184" spans="1:50" x14ac:dyDescent="0.2">
      <c r="A184" s="7"/>
      <c r="B184" s="7"/>
      <c r="C184" s="26"/>
      <c r="D184" s="26"/>
      <c r="E184" s="14"/>
      <c r="F184" s="7"/>
      <c r="G184" s="88"/>
      <c r="H184" s="88"/>
      <c r="I184" s="14"/>
      <c r="J184" s="7"/>
      <c r="K184" s="26"/>
      <c r="L184" s="167"/>
      <c r="M184" s="7"/>
      <c r="N184" s="7"/>
      <c r="O184" s="7"/>
      <c r="P184" s="7"/>
      <c r="Q184" s="96"/>
      <c r="R184" s="96"/>
      <c r="S184" s="96"/>
      <c r="T184" s="96"/>
      <c r="U184" s="96"/>
      <c r="V184" s="96"/>
      <c r="W184" s="7"/>
      <c r="X184" s="96"/>
      <c r="Y184" s="96"/>
      <c r="Z184" s="99"/>
      <c r="AA184" s="99"/>
      <c r="AB184" s="99"/>
      <c r="AC184" s="99"/>
      <c r="AD184" s="99"/>
      <c r="AE184" s="99"/>
      <c r="AF184" s="99"/>
      <c r="AG184" s="7"/>
      <c r="AH184" s="26"/>
      <c r="AI184" s="96"/>
      <c r="AJ184" s="96"/>
      <c r="AK184" s="96"/>
      <c r="AL184" s="99"/>
      <c r="AM184" s="99"/>
      <c r="AN184" s="7"/>
      <c r="AO184" s="7"/>
      <c r="AP184" s="96"/>
      <c r="AQ184" s="96"/>
      <c r="AR184" s="7"/>
      <c r="AS184" s="7"/>
      <c r="AT184" s="7"/>
      <c r="AU184" s="26"/>
      <c r="AV184" s="167"/>
      <c r="AW184" s="167"/>
      <c r="AX184" s="167"/>
    </row>
    <row r="185" spans="1:50" x14ac:dyDescent="0.2">
      <c r="A185" s="7"/>
      <c r="B185" s="7"/>
      <c r="C185" s="26"/>
      <c r="D185" s="26"/>
      <c r="E185" s="14"/>
      <c r="F185" s="7"/>
      <c r="G185" s="88"/>
      <c r="H185" s="88"/>
      <c r="I185" s="14"/>
      <c r="J185" s="7"/>
      <c r="K185" s="26"/>
      <c r="L185" s="167"/>
      <c r="M185" s="7"/>
      <c r="N185" s="7"/>
      <c r="O185" s="7"/>
      <c r="P185" s="7"/>
      <c r="Q185" s="96"/>
      <c r="R185" s="96"/>
      <c r="S185" s="96"/>
      <c r="T185" s="96"/>
      <c r="U185" s="96"/>
      <c r="V185" s="96"/>
      <c r="W185" s="7"/>
      <c r="X185" s="96"/>
      <c r="Y185" s="96"/>
      <c r="Z185" s="99"/>
      <c r="AA185" s="99"/>
      <c r="AB185" s="99"/>
      <c r="AC185" s="99"/>
      <c r="AD185" s="99"/>
      <c r="AE185" s="99"/>
      <c r="AF185" s="99"/>
      <c r="AG185" s="7"/>
      <c r="AH185" s="26"/>
      <c r="AI185" s="96"/>
      <c r="AJ185" s="96"/>
      <c r="AK185" s="96"/>
      <c r="AL185" s="99"/>
      <c r="AM185" s="99"/>
      <c r="AN185" s="7"/>
      <c r="AO185" s="7"/>
      <c r="AP185" s="96"/>
      <c r="AQ185" s="96"/>
      <c r="AR185" s="7"/>
      <c r="AS185" s="7"/>
      <c r="AT185" s="7"/>
      <c r="AU185" s="26"/>
      <c r="AV185" s="167"/>
      <c r="AW185" s="167"/>
      <c r="AX185" s="167"/>
    </row>
    <row r="186" spans="1:50" x14ac:dyDescent="0.2">
      <c r="A186" s="7"/>
      <c r="B186" s="7"/>
      <c r="C186" s="26"/>
      <c r="D186" s="26"/>
      <c r="E186" s="14"/>
      <c r="F186" s="7"/>
      <c r="G186" s="88"/>
      <c r="H186" s="88"/>
      <c r="I186" s="14"/>
      <c r="J186" s="7"/>
      <c r="K186" s="26"/>
      <c r="L186" s="167"/>
      <c r="M186" s="7"/>
      <c r="N186" s="7"/>
      <c r="O186" s="7"/>
      <c r="P186" s="7"/>
      <c r="Q186" s="96"/>
      <c r="R186" s="96"/>
      <c r="S186" s="96"/>
      <c r="T186" s="96"/>
      <c r="U186" s="96"/>
      <c r="V186" s="96"/>
      <c r="W186" s="7"/>
      <c r="X186" s="96"/>
      <c r="Y186" s="96"/>
      <c r="Z186" s="99"/>
      <c r="AA186" s="99"/>
      <c r="AB186" s="99"/>
      <c r="AC186" s="99"/>
      <c r="AD186" s="99"/>
      <c r="AE186" s="99"/>
      <c r="AF186" s="99"/>
      <c r="AG186" s="7"/>
      <c r="AH186" s="26"/>
      <c r="AI186" s="96"/>
      <c r="AJ186" s="96"/>
      <c r="AK186" s="96"/>
      <c r="AL186" s="99"/>
      <c r="AM186" s="99"/>
      <c r="AN186" s="7"/>
      <c r="AO186" s="7"/>
      <c r="AP186" s="96"/>
      <c r="AQ186" s="96"/>
      <c r="AR186" s="7"/>
      <c r="AS186" s="7"/>
      <c r="AT186" s="7"/>
      <c r="AU186" s="26"/>
      <c r="AV186" s="167"/>
      <c r="AW186" s="167"/>
      <c r="AX186" s="167"/>
    </row>
    <row r="187" spans="1:50" x14ac:dyDescent="0.2">
      <c r="A187" s="7"/>
      <c r="B187" s="7"/>
      <c r="C187" s="26"/>
      <c r="D187" s="26"/>
      <c r="E187" s="14"/>
      <c r="F187" s="7"/>
      <c r="G187" s="88"/>
      <c r="H187" s="88"/>
      <c r="I187" s="14"/>
      <c r="J187" s="7"/>
      <c r="K187" s="26"/>
      <c r="L187" s="167"/>
      <c r="M187" s="7"/>
      <c r="N187" s="7"/>
      <c r="O187" s="7"/>
      <c r="P187" s="7"/>
      <c r="Q187" s="96"/>
      <c r="R187" s="96"/>
      <c r="S187" s="96"/>
      <c r="T187" s="96"/>
      <c r="U187" s="96"/>
      <c r="V187" s="96"/>
      <c r="W187" s="7"/>
      <c r="X187" s="96"/>
      <c r="Y187" s="96"/>
      <c r="Z187" s="99"/>
      <c r="AA187" s="99"/>
      <c r="AB187" s="99"/>
      <c r="AC187" s="99"/>
      <c r="AD187" s="99"/>
      <c r="AE187" s="99"/>
      <c r="AF187" s="99"/>
      <c r="AG187" s="7"/>
      <c r="AH187" s="26"/>
      <c r="AI187" s="96"/>
      <c r="AJ187" s="96"/>
      <c r="AK187" s="96"/>
      <c r="AL187" s="99"/>
      <c r="AM187" s="99"/>
      <c r="AN187" s="7"/>
      <c r="AO187" s="7"/>
      <c r="AP187" s="96"/>
      <c r="AQ187" s="96"/>
      <c r="AR187" s="7"/>
      <c r="AS187" s="7"/>
      <c r="AT187" s="7"/>
      <c r="AU187" s="26"/>
      <c r="AV187" s="167"/>
      <c r="AW187" s="167"/>
      <c r="AX187" s="167"/>
    </row>
    <row r="188" spans="1:50" x14ac:dyDescent="0.2">
      <c r="A188" s="7"/>
      <c r="B188" s="7"/>
      <c r="C188" s="26"/>
      <c r="D188" s="26"/>
      <c r="E188" s="14"/>
      <c r="F188" s="7"/>
      <c r="G188" s="88"/>
      <c r="H188" s="88"/>
      <c r="I188" s="14"/>
      <c r="J188" s="7"/>
      <c r="K188" s="26"/>
      <c r="L188" s="167"/>
      <c r="M188" s="7"/>
      <c r="N188" s="7"/>
      <c r="O188" s="7"/>
      <c r="P188" s="7"/>
      <c r="Q188" s="96"/>
      <c r="R188" s="96"/>
      <c r="S188" s="96"/>
      <c r="T188" s="96"/>
      <c r="U188" s="96"/>
      <c r="V188" s="96"/>
      <c r="W188" s="7"/>
      <c r="X188" s="96"/>
      <c r="Y188" s="96"/>
      <c r="Z188" s="99"/>
      <c r="AA188" s="99"/>
      <c r="AB188" s="99"/>
      <c r="AC188" s="99"/>
      <c r="AD188" s="99"/>
      <c r="AE188" s="99"/>
      <c r="AF188" s="99"/>
      <c r="AG188" s="7"/>
      <c r="AH188" s="26"/>
      <c r="AI188" s="96"/>
      <c r="AJ188" s="96"/>
      <c r="AK188" s="96"/>
      <c r="AL188" s="99"/>
      <c r="AM188" s="99"/>
      <c r="AN188" s="7"/>
      <c r="AO188" s="7"/>
      <c r="AP188" s="96"/>
      <c r="AQ188" s="96"/>
      <c r="AR188" s="7"/>
      <c r="AS188" s="7"/>
      <c r="AT188" s="7"/>
      <c r="AU188" s="26"/>
      <c r="AV188" s="167"/>
      <c r="AW188" s="167"/>
      <c r="AX188" s="167"/>
    </row>
    <row r="189" spans="1:50" x14ac:dyDescent="0.2">
      <c r="A189" s="7"/>
      <c r="B189" s="7"/>
      <c r="C189" s="26"/>
      <c r="D189" s="26"/>
      <c r="E189" s="14"/>
      <c r="F189" s="7"/>
      <c r="G189" s="88"/>
      <c r="H189" s="88"/>
      <c r="I189" s="14"/>
      <c r="J189" s="7"/>
      <c r="K189" s="26"/>
      <c r="L189" s="167"/>
      <c r="M189" s="7"/>
      <c r="N189" s="7"/>
      <c r="O189" s="7"/>
      <c r="P189" s="7"/>
      <c r="Q189" s="96"/>
      <c r="R189" s="96"/>
      <c r="S189" s="96"/>
      <c r="T189" s="96"/>
      <c r="U189" s="96"/>
      <c r="V189" s="96"/>
      <c r="W189" s="7"/>
      <c r="X189" s="96"/>
      <c r="Y189" s="96"/>
      <c r="Z189" s="99"/>
      <c r="AA189" s="99"/>
      <c r="AB189" s="99"/>
      <c r="AC189" s="99"/>
      <c r="AD189" s="99"/>
      <c r="AE189" s="99"/>
      <c r="AF189" s="99"/>
      <c r="AG189" s="7"/>
      <c r="AH189" s="26"/>
      <c r="AI189" s="96"/>
      <c r="AJ189" s="96"/>
      <c r="AK189" s="96"/>
      <c r="AL189" s="99"/>
      <c r="AM189" s="99"/>
      <c r="AN189" s="7"/>
      <c r="AO189" s="7"/>
      <c r="AP189" s="96"/>
      <c r="AQ189" s="96"/>
      <c r="AR189" s="7"/>
      <c r="AS189" s="7"/>
      <c r="AT189" s="7"/>
      <c r="AU189" s="26"/>
      <c r="AV189" s="167"/>
      <c r="AW189" s="167"/>
      <c r="AX189" s="167"/>
    </row>
    <row r="190" spans="1:50" x14ac:dyDescent="0.2">
      <c r="A190" s="7"/>
      <c r="B190" s="7"/>
      <c r="C190" s="26"/>
      <c r="D190" s="26"/>
      <c r="E190" s="14"/>
      <c r="F190" s="7"/>
      <c r="G190" s="88"/>
      <c r="H190" s="88"/>
      <c r="I190" s="14"/>
      <c r="J190" s="7"/>
      <c r="K190" s="26"/>
      <c r="L190" s="167"/>
      <c r="M190" s="7"/>
      <c r="N190" s="7"/>
      <c r="O190" s="7"/>
      <c r="P190" s="7"/>
      <c r="Q190" s="96"/>
      <c r="R190" s="96"/>
      <c r="S190" s="96"/>
      <c r="T190" s="96"/>
      <c r="U190" s="96"/>
      <c r="V190" s="96"/>
      <c r="W190" s="7"/>
      <c r="X190" s="96"/>
      <c r="Y190" s="96"/>
      <c r="Z190" s="99"/>
      <c r="AA190" s="99"/>
      <c r="AB190" s="99"/>
      <c r="AC190" s="99"/>
      <c r="AD190" s="99"/>
      <c r="AE190" s="99"/>
      <c r="AF190" s="99"/>
      <c r="AG190" s="7"/>
      <c r="AH190" s="26"/>
      <c r="AI190" s="96"/>
      <c r="AJ190" s="96"/>
      <c r="AK190" s="96"/>
      <c r="AL190" s="99"/>
      <c r="AM190" s="99"/>
      <c r="AN190" s="7"/>
      <c r="AO190" s="7"/>
      <c r="AP190" s="96"/>
      <c r="AQ190" s="96"/>
      <c r="AR190" s="7"/>
      <c r="AS190" s="7"/>
      <c r="AT190" s="7"/>
      <c r="AU190" s="26"/>
      <c r="AV190" s="167"/>
      <c r="AW190" s="167"/>
      <c r="AX190" s="167"/>
    </row>
    <row r="191" spans="1:50" x14ac:dyDescent="0.2">
      <c r="A191" s="7"/>
      <c r="B191" s="7"/>
      <c r="C191" s="26"/>
      <c r="D191" s="26"/>
      <c r="E191" s="14"/>
      <c r="F191" s="7"/>
      <c r="G191" s="88"/>
      <c r="H191" s="88"/>
      <c r="I191" s="14"/>
      <c r="J191" s="7"/>
      <c r="K191" s="26"/>
      <c r="L191" s="167"/>
      <c r="M191" s="7"/>
      <c r="N191" s="7"/>
      <c r="O191" s="7"/>
      <c r="P191" s="7"/>
      <c r="Q191" s="96"/>
      <c r="R191" s="96"/>
      <c r="S191" s="96"/>
      <c r="T191" s="96"/>
      <c r="U191" s="96"/>
      <c r="V191" s="96"/>
      <c r="W191" s="7"/>
      <c r="X191" s="96"/>
      <c r="Y191" s="96"/>
      <c r="Z191" s="99"/>
      <c r="AA191" s="99"/>
      <c r="AB191" s="99"/>
      <c r="AC191" s="99"/>
      <c r="AD191" s="99"/>
      <c r="AE191" s="99"/>
      <c r="AF191" s="99"/>
      <c r="AG191" s="7"/>
      <c r="AH191" s="26"/>
      <c r="AI191" s="96"/>
      <c r="AJ191" s="96"/>
      <c r="AK191" s="96"/>
      <c r="AL191" s="99"/>
      <c r="AM191" s="99"/>
      <c r="AN191" s="7"/>
      <c r="AO191" s="7"/>
      <c r="AP191" s="96"/>
      <c r="AQ191" s="96"/>
      <c r="AR191" s="7"/>
      <c r="AS191" s="7"/>
      <c r="AT191" s="7"/>
      <c r="AU191" s="26"/>
      <c r="AV191" s="167"/>
      <c r="AW191" s="167"/>
      <c r="AX191" s="167"/>
    </row>
    <row r="192" spans="1:50" x14ac:dyDescent="0.2">
      <c r="A192" s="7"/>
      <c r="B192" s="7"/>
      <c r="C192" s="26"/>
      <c r="D192" s="26"/>
      <c r="E192" s="14"/>
      <c r="F192" s="7"/>
      <c r="G192" s="88"/>
      <c r="H192" s="88"/>
      <c r="I192" s="14"/>
      <c r="J192" s="7"/>
      <c r="K192" s="26"/>
      <c r="L192" s="167"/>
      <c r="M192" s="7"/>
      <c r="N192" s="7"/>
      <c r="O192" s="7"/>
      <c r="P192" s="7"/>
      <c r="Q192" s="96"/>
      <c r="R192" s="96"/>
      <c r="S192" s="96"/>
      <c r="T192" s="96"/>
      <c r="U192" s="96"/>
      <c r="V192" s="96"/>
      <c r="W192" s="7"/>
      <c r="X192" s="96"/>
      <c r="Y192" s="96"/>
      <c r="Z192" s="99"/>
      <c r="AA192" s="99"/>
      <c r="AB192" s="99"/>
      <c r="AC192" s="99"/>
      <c r="AD192" s="99"/>
      <c r="AE192" s="99"/>
      <c r="AF192" s="99"/>
      <c r="AG192" s="7"/>
      <c r="AH192" s="26"/>
      <c r="AI192" s="96"/>
      <c r="AJ192" s="96"/>
      <c r="AK192" s="96"/>
      <c r="AL192" s="99"/>
      <c r="AM192" s="99"/>
      <c r="AN192" s="7"/>
      <c r="AO192" s="7"/>
      <c r="AP192" s="96"/>
      <c r="AQ192" s="96"/>
      <c r="AR192" s="7"/>
      <c r="AS192" s="7"/>
      <c r="AT192" s="7"/>
      <c r="AU192" s="26"/>
      <c r="AV192" s="167"/>
      <c r="AW192" s="167"/>
      <c r="AX192" s="167"/>
    </row>
    <row r="193" spans="1:50" x14ac:dyDescent="0.2">
      <c r="A193" s="7"/>
      <c r="B193" s="7"/>
      <c r="C193" s="26"/>
      <c r="D193" s="26"/>
      <c r="E193" s="14"/>
      <c r="F193" s="7"/>
      <c r="G193" s="88"/>
      <c r="H193" s="88"/>
      <c r="I193" s="14"/>
      <c r="J193" s="7"/>
      <c r="K193" s="26"/>
      <c r="L193" s="167"/>
      <c r="M193" s="7"/>
      <c r="N193" s="7"/>
      <c r="O193" s="7"/>
      <c r="P193" s="7"/>
      <c r="Q193" s="96"/>
      <c r="R193" s="96"/>
      <c r="S193" s="96"/>
      <c r="T193" s="96"/>
      <c r="U193" s="96"/>
      <c r="V193" s="96"/>
      <c r="W193" s="7"/>
      <c r="X193" s="96"/>
      <c r="Y193" s="96"/>
      <c r="Z193" s="99"/>
      <c r="AA193" s="99"/>
      <c r="AB193" s="99"/>
      <c r="AC193" s="99"/>
      <c r="AD193" s="99"/>
      <c r="AE193" s="99"/>
      <c r="AF193" s="99"/>
      <c r="AG193" s="7"/>
      <c r="AH193" s="26"/>
      <c r="AI193" s="96"/>
      <c r="AJ193" s="96"/>
      <c r="AK193" s="96"/>
      <c r="AL193" s="99"/>
      <c r="AM193" s="99"/>
      <c r="AN193" s="7"/>
      <c r="AO193" s="7"/>
      <c r="AP193" s="96"/>
      <c r="AQ193" s="96"/>
      <c r="AR193" s="7"/>
      <c r="AS193" s="7"/>
      <c r="AT193" s="7"/>
      <c r="AU193" s="26"/>
      <c r="AV193" s="167"/>
      <c r="AW193" s="167"/>
      <c r="AX193" s="167"/>
    </row>
    <row r="194" spans="1:50" x14ac:dyDescent="0.2">
      <c r="A194" s="7"/>
      <c r="B194" s="7"/>
      <c r="C194" s="26"/>
      <c r="D194" s="26"/>
      <c r="E194" s="14"/>
      <c r="F194" s="7"/>
      <c r="G194" s="88"/>
      <c r="H194" s="88"/>
      <c r="I194" s="14"/>
      <c r="J194" s="7"/>
      <c r="K194" s="26"/>
      <c r="L194" s="167"/>
      <c r="M194" s="7"/>
      <c r="N194" s="7"/>
      <c r="O194" s="7"/>
      <c r="P194" s="7"/>
      <c r="Q194" s="96"/>
      <c r="R194" s="96"/>
      <c r="S194" s="96"/>
      <c r="T194" s="96"/>
      <c r="U194" s="96"/>
      <c r="V194" s="96"/>
      <c r="W194" s="7"/>
      <c r="X194" s="96"/>
      <c r="Y194" s="96"/>
      <c r="Z194" s="99"/>
      <c r="AA194" s="99"/>
      <c r="AB194" s="99"/>
      <c r="AC194" s="99"/>
      <c r="AD194" s="99"/>
      <c r="AE194" s="99"/>
      <c r="AF194" s="99"/>
      <c r="AG194" s="7"/>
      <c r="AH194" s="26"/>
      <c r="AI194" s="96"/>
      <c r="AJ194" s="96"/>
      <c r="AK194" s="96"/>
      <c r="AL194" s="99"/>
      <c r="AM194" s="99"/>
      <c r="AN194" s="7"/>
      <c r="AO194" s="7"/>
      <c r="AP194" s="96"/>
      <c r="AQ194" s="96"/>
      <c r="AR194" s="7"/>
      <c r="AS194" s="7"/>
      <c r="AT194" s="7"/>
      <c r="AU194" s="26"/>
      <c r="AV194" s="167"/>
      <c r="AW194" s="167"/>
      <c r="AX194" s="167"/>
    </row>
    <row r="195" spans="1:50" x14ac:dyDescent="0.2">
      <c r="A195" s="7"/>
      <c r="B195" s="7"/>
      <c r="C195" s="26"/>
      <c r="D195" s="26"/>
      <c r="E195" s="14"/>
      <c r="F195" s="7"/>
      <c r="G195" s="88"/>
      <c r="H195" s="88"/>
      <c r="I195" s="14"/>
      <c r="J195" s="7"/>
      <c r="K195" s="26"/>
      <c r="L195" s="167"/>
      <c r="M195" s="7"/>
      <c r="N195" s="7"/>
      <c r="O195" s="7"/>
      <c r="P195" s="7"/>
      <c r="Q195" s="96"/>
      <c r="R195" s="96"/>
      <c r="S195" s="96"/>
      <c r="T195" s="96"/>
      <c r="U195" s="96"/>
      <c r="V195" s="96"/>
      <c r="W195" s="7"/>
      <c r="X195" s="96"/>
      <c r="Y195" s="96"/>
      <c r="Z195" s="99"/>
      <c r="AA195" s="99"/>
      <c r="AB195" s="99"/>
      <c r="AC195" s="99"/>
      <c r="AD195" s="99"/>
      <c r="AE195" s="99"/>
      <c r="AF195" s="99"/>
      <c r="AG195" s="7"/>
      <c r="AH195" s="26"/>
      <c r="AI195" s="96"/>
      <c r="AJ195" s="96"/>
      <c r="AK195" s="96"/>
      <c r="AL195" s="99"/>
      <c r="AM195" s="99"/>
      <c r="AN195" s="7"/>
      <c r="AO195" s="7"/>
      <c r="AP195" s="96"/>
      <c r="AQ195" s="96"/>
      <c r="AR195" s="7"/>
      <c r="AS195" s="7"/>
      <c r="AT195" s="7"/>
      <c r="AU195" s="26"/>
      <c r="AV195" s="167"/>
      <c r="AW195" s="167"/>
      <c r="AX195" s="167"/>
    </row>
    <row r="196" spans="1:50" x14ac:dyDescent="0.2">
      <c r="A196" s="7"/>
      <c r="B196" s="7"/>
      <c r="C196" s="26"/>
      <c r="D196" s="26"/>
      <c r="E196" s="14"/>
      <c r="F196" s="7"/>
      <c r="G196" s="88"/>
      <c r="H196" s="88"/>
      <c r="I196" s="14"/>
      <c r="J196" s="7"/>
      <c r="K196" s="26"/>
      <c r="L196" s="167"/>
      <c r="M196" s="7"/>
      <c r="N196" s="7"/>
      <c r="O196" s="7"/>
      <c r="P196" s="7"/>
      <c r="Q196" s="96"/>
      <c r="R196" s="96"/>
      <c r="S196" s="96"/>
      <c r="T196" s="96"/>
      <c r="U196" s="96"/>
      <c r="V196" s="96"/>
      <c r="W196" s="7"/>
      <c r="X196" s="96"/>
      <c r="Y196" s="96"/>
      <c r="Z196" s="99"/>
      <c r="AA196" s="99"/>
      <c r="AB196" s="99"/>
      <c r="AC196" s="99"/>
      <c r="AD196" s="99"/>
      <c r="AE196" s="99"/>
      <c r="AF196" s="99"/>
      <c r="AG196" s="7"/>
      <c r="AH196" s="26"/>
      <c r="AI196" s="96"/>
      <c r="AJ196" s="96"/>
      <c r="AK196" s="96"/>
      <c r="AL196" s="99"/>
      <c r="AM196" s="99"/>
      <c r="AN196" s="7"/>
      <c r="AO196" s="7"/>
      <c r="AP196" s="96"/>
      <c r="AQ196" s="96"/>
      <c r="AR196" s="7"/>
      <c r="AS196" s="7"/>
      <c r="AT196" s="7"/>
      <c r="AU196" s="26"/>
      <c r="AV196" s="167"/>
      <c r="AW196" s="167"/>
      <c r="AX196" s="167"/>
    </row>
    <row r="197" spans="1:50" x14ac:dyDescent="0.2">
      <c r="A197" s="7"/>
      <c r="B197" s="7"/>
      <c r="C197" s="26"/>
      <c r="D197" s="26"/>
      <c r="E197" s="14"/>
      <c r="F197" s="7"/>
      <c r="G197" s="88"/>
      <c r="H197" s="88"/>
      <c r="I197" s="14"/>
      <c r="J197" s="7"/>
      <c r="K197" s="26"/>
      <c r="L197" s="167"/>
      <c r="M197" s="7"/>
      <c r="N197" s="7"/>
      <c r="O197" s="7"/>
      <c r="P197" s="7"/>
      <c r="Q197" s="96"/>
      <c r="R197" s="96"/>
      <c r="S197" s="96"/>
      <c r="T197" s="96"/>
      <c r="U197" s="96"/>
      <c r="V197" s="96"/>
      <c r="W197" s="7"/>
      <c r="X197" s="96"/>
      <c r="Y197" s="96"/>
      <c r="Z197" s="99"/>
      <c r="AA197" s="99"/>
      <c r="AB197" s="99"/>
      <c r="AC197" s="99"/>
      <c r="AD197" s="99"/>
      <c r="AE197" s="99"/>
      <c r="AF197" s="99"/>
      <c r="AG197" s="7"/>
      <c r="AH197" s="26"/>
      <c r="AI197" s="96"/>
      <c r="AJ197" s="96"/>
      <c r="AK197" s="96"/>
      <c r="AL197" s="99"/>
      <c r="AM197" s="99"/>
      <c r="AN197" s="7"/>
      <c r="AO197" s="7"/>
      <c r="AP197" s="96"/>
      <c r="AQ197" s="96"/>
      <c r="AR197" s="7"/>
      <c r="AS197" s="7"/>
      <c r="AT197" s="7"/>
      <c r="AU197" s="26"/>
      <c r="AV197" s="167"/>
      <c r="AW197" s="167"/>
      <c r="AX197" s="167"/>
    </row>
    <row r="198" spans="1:50" x14ac:dyDescent="0.2">
      <c r="A198" s="7"/>
      <c r="B198" s="7"/>
      <c r="C198" s="26"/>
      <c r="D198" s="26"/>
      <c r="E198" s="14"/>
      <c r="F198" s="7"/>
      <c r="G198" s="88"/>
      <c r="H198" s="88"/>
      <c r="I198" s="14"/>
      <c r="J198" s="7"/>
      <c r="K198" s="26"/>
      <c r="L198" s="167"/>
      <c r="M198" s="7"/>
      <c r="N198" s="7"/>
      <c r="O198" s="7"/>
      <c r="P198" s="7"/>
      <c r="Q198" s="96"/>
      <c r="R198" s="96"/>
      <c r="S198" s="96"/>
      <c r="T198" s="96"/>
      <c r="U198" s="96"/>
      <c r="V198" s="96"/>
      <c r="W198" s="7"/>
      <c r="X198" s="96"/>
      <c r="Y198" s="96"/>
      <c r="Z198" s="99"/>
      <c r="AA198" s="99"/>
      <c r="AB198" s="99"/>
      <c r="AC198" s="99"/>
      <c r="AD198" s="99"/>
      <c r="AE198" s="99"/>
      <c r="AF198" s="99"/>
      <c r="AG198" s="7"/>
      <c r="AH198" s="26"/>
      <c r="AI198" s="96"/>
      <c r="AJ198" s="96"/>
      <c r="AK198" s="96"/>
      <c r="AL198" s="99"/>
      <c r="AM198" s="99"/>
      <c r="AN198" s="7"/>
      <c r="AO198" s="7"/>
      <c r="AP198" s="96"/>
      <c r="AQ198" s="96"/>
      <c r="AR198" s="7"/>
      <c r="AS198" s="7"/>
      <c r="AT198" s="7"/>
      <c r="AU198" s="26"/>
      <c r="AV198" s="167"/>
      <c r="AW198" s="167"/>
      <c r="AX198" s="167"/>
    </row>
    <row r="199" spans="1:50" x14ac:dyDescent="0.2">
      <c r="A199" s="7"/>
      <c r="B199" s="7"/>
      <c r="C199" s="26"/>
      <c r="D199" s="26"/>
      <c r="E199" s="14"/>
      <c r="F199" s="7"/>
      <c r="G199" s="88"/>
      <c r="H199" s="88"/>
      <c r="I199" s="14"/>
      <c r="J199" s="7"/>
      <c r="K199" s="26"/>
      <c r="L199" s="167"/>
      <c r="M199" s="7"/>
      <c r="N199" s="7"/>
      <c r="O199" s="7"/>
      <c r="P199" s="7"/>
      <c r="Q199" s="96"/>
      <c r="R199" s="96"/>
      <c r="S199" s="96"/>
      <c r="T199" s="96"/>
      <c r="U199" s="96"/>
      <c r="V199" s="96"/>
      <c r="W199" s="7"/>
      <c r="X199" s="96"/>
      <c r="Y199" s="96"/>
      <c r="Z199" s="99"/>
      <c r="AA199" s="99"/>
      <c r="AB199" s="99"/>
      <c r="AC199" s="99"/>
      <c r="AD199" s="99"/>
      <c r="AE199" s="99"/>
      <c r="AF199" s="99"/>
      <c r="AG199" s="7"/>
      <c r="AH199" s="26"/>
      <c r="AI199" s="96"/>
      <c r="AJ199" s="96"/>
      <c r="AK199" s="96"/>
      <c r="AL199" s="99"/>
      <c r="AM199" s="99"/>
      <c r="AN199" s="7"/>
      <c r="AO199" s="7"/>
      <c r="AP199" s="96"/>
      <c r="AQ199" s="96"/>
      <c r="AR199" s="7"/>
      <c r="AS199" s="7"/>
      <c r="AT199" s="7"/>
      <c r="AU199" s="26"/>
      <c r="AV199" s="167"/>
      <c r="AW199" s="167"/>
      <c r="AX199" s="167"/>
    </row>
    <row r="200" spans="1:50" x14ac:dyDescent="0.2">
      <c r="A200" s="7"/>
      <c r="B200" s="7"/>
      <c r="C200" s="26"/>
      <c r="D200" s="26"/>
      <c r="E200" s="14"/>
      <c r="F200" s="7"/>
      <c r="G200" s="88"/>
      <c r="H200" s="88"/>
      <c r="I200" s="14"/>
      <c r="J200" s="7"/>
      <c r="K200" s="26"/>
      <c r="L200" s="167"/>
      <c r="M200" s="7"/>
      <c r="N200" s="7"/>
      <c r="O200" s="7"/>
      <c r="P200" s="7"/>
      <c r="Q200" s="96"/>
      <c r="R200" s="96"/>
      <c r="S200" s="96"/>
      <c r="T200" s="96"/>
      <c r="U200" s="96"/>
      <c r="V200" s="96"/>
      <c r="W200" s="7"/>
      <c r="X200" s="96"/>
      <c r="Y200" s="96"/>
      <c r="Z200" s="99"/>
      <c r="AA200" s="99"/>
      <c r="AB200" s="99"/>
      <c r="AC200" s="99"/>
      <c r="AD200" s="99"/>
      <c r="AE200" s="99"/>
      <c r="AF200" s="99"/>
      <c r="AG200" s="7"/>
      <c r="AH200" s="26"/>
      <c r="AI200" s="96"/>
      <c r="AJ200" s="96"/>
      <c r="AK200" s="96"/>
      <c r="AL200" s="99"/>
      <c r="AM200" s="99"/>
      <c r="AN200" s="7"/>
      <c r="AO200" s="7"/>
      <c r="AP200" s="96"/>
      <c r="AQ200" s="96"/>
      <c r="AR200" s="7"/>
      <c r="AS200" s="7"/>
      <c r="AT200" s="7"/>
      <c r="AU200" s="26"/>
      <c r="AV200" s="167"/>
      <c r="AW200" s="167"/>
      <c r="AX200" s="167"/>
    </row>
    <row r="201" spans="1:50" x14ac:dyDescent="0.2">
      <c r="A201" s="7"/>
      <c r="B201" s="7"/>
      <c r="C201" s="26"/>
      <c r="D201" s="26"/>
      <c r="E201" s="14"/>
      <c r="F201" s="7"/>
      <c r="G201" s="88"/>
      <c r="H201" s="88"/>
      <c r="I201" s="14"/>
      <c r="J201" s="7"/>
      <c r="K201" s="26"/>
      <c r="L201" s="167"/>
      <c r="M201" s="7"/>
      <c r="N201" s="7"/>
      <c r="O201" s="7"/>
      <c r="P201" s="7"/>
      <c r="Q201" s="96"/>
      <c r="R201" s="96"/>
      <c r="S201" s="96"/>
      <c r="T201" s="96"/>
      <c r="U201" s="96"/>
      <c r="V201" s="96"/>
      <c r="W201" s="7"/>
      <c r="X201" s="96"/>
      <c r="Y201" s="96"/>
      <c r="Z201" s="99"/>
      <c r="AA201" s="99"/>
      <c r="AB201" s="99"/>
      <c r="AC201" s="99"/>
      <c r="AD201" s="99"/>
      <c r="AE201" s="99"/>
      <c r="AF201" s="99"/>
      <c r="AG201" s="7"/>
      <c r="AH201" s="26"/>
      <c r="AI201" s="96"/>
      <c r="AJ201" s="96"/>
      <c r="AK201" s="96"/>
      <c r="AL201" s="99"/>
      <c r="AM201" s="99"/>
      <c r="AN201" s="7"/>
      <c r="AO201" s="7"/>
      <c r="AP201" s="96"/>
      <c r="AQ201" s="96"/>
      <c r="AR201" s="7"/>
      <c r="AS201" s="7"/>
      <c r="AT201" s="7"/>
      <c r="AU201" s="26"/>
      <c r="AV201" s="167"/>
      <c r="AW201" s="167"/>
      <c r="AX201" s="167"/>
    </row>
    <row r="202" spans="1:50" x14ac:dyDescent="0.2">
      <c r="A202" s="7"/>
      <c r="B202" s="7"/>
      <c r="C202" s="26"/>
      <c r="D202" s="26"/>
      <c r="E202" s="14"/>
      <c r="F202" s="7"/>
      <c r="G202" s="88"/>
      <c r="H202" s="88"/>
      <c r="I202" s="14"/>
      <c r="J202" s="7"/>
      <c r="K202" s="26"/>
      <c r="L202" s="167"/>
      <c r="M202" s="7"/>
      <c r="N202" s="7"/>
      <c r="O202" s="7"/>
      <c r="P202" s="7"/>
      <c r="Q202" s="96"/>
      <c r="R202" s="96"/>
      <c r="S202" s="96"/>
      <c r="T202" s="96"/>
      <c r="U202" s="96"/>
      <c r="V202" s="96"/>
      <c r="W202" s="7"/>
      <c r="X202" s="96"/>
      <c r="Y202" s="96"/>
      <c r="Z202" s="99"/>
      <c r="AA202" s="99"/>
      <c r="AB202" s="99"/>
      <c r="AC202" s="99"/>
      <c r="AD202" s="99"/>
      <c r="AE202" s="99"/>
      <c r="AF202" s="99"/>
      <c r="AG202" s="7"/>
      <c r="AH202" s="26"/>
      <c r="AI202" s="96"/>
      <c r="AJ202" s="96"/>
      <c r="AK202" s="96"/>
      <c r="AL202" s="99"/>
      <c r="AM202" s="99"/>
      <c r="AN202" s="7"/>
      <c r="AO202" s="7"/>
      <c r="AP202" s="96"/>
      <c r="AQ202" s="96"/>
      <c r="AR202" s="7"/>
      <c r="AS202" s="7"/>
      <c r="AT202" s="7"/>
      <c r="AU202" s="26"/>
      <c r="AV202" s="167"/>
      <c r="AW202" s="167"/>
      <c r="AX202" s="167"/>
    </row>
    <row r="203" spans="1:50" x14ac:dyDescent="0.2">
      <c r="A203" s="7"/>
      <c r="B203" s="7"/>
      <c r="C203" s="26"/>
      <c r="D203" s="26"/>
      <c r="E203" s="14"/>
      <c r="F203" s="7"/>
      <c r="G203" s="88"/>
      <c r="H203" s="88"/>
      <c r="I203" s="14"/>
      <c r="J203" s="7"/>
      <c r="K203" s="26"/>
      <c r="L203" s="167"/>
      <c r="M203" s="7"/>
      <c r="N203" s="7"/>
      <c r="O203" s="7"/>
      <c r="P203" s="7"/>
      <c r="Q203" s="96"/>
      <c r="R203" s="96"/>
      <c r="S203" s="96"/>
      <c r="T203" s="96"/>
      <c r="U203" s="96"/>
      <c r="V203" s="96"/>
      <c r="W203" s="7"/>
      <c r="X203" s="96"/>
      <c r="Y203" s="96"/>
      <c r="Z203" s="99"/>
      <c r="AA203" s="99"/>
      <c r="AB203" s="99"/>
      <c r="AC203" s="99"/>
      <c r="AD203" s="99"/>
      <c r="AE203" s="99"/>
      <c r="AF203" s="99"/>
      <c r="AG203" s="7"/>
      <c r="AH203" s="26"/>
      <c r="AI203" s="96"/>
      <c r="AJ203" s="96"/>
      <c r="AK203" s="96"/>
      <c r="AL203" s="99"/>
      <c r="AM203" s="99"/>
      <c r="AN203" s="7"/>
      <c r="AO203" s="7"/>
      <c r="AP203" s="96"/>
      <c r="AQ203" s="96"/>
      <c r="AR203" s="7"/>
      <c r="AS203" s="7"/>
      <c r="AT203" s="7"/>
      <c r="AU203" s="26"/>
      <c r="AV203" s="167"/>
      <c r="AW203" s="167"/>
      <c r="AX203" s="167"/>
    </row>
    <row r="204" spans="1:50" x14ac:dyDescent="0.2">
      <c r="A204" s="7"/>
      <c r="B204" s="7"/>
      <c r="C204" s="26"/>
      <c r="D204" s="26"/>
      <c r="E204" s="14"/>
      <c r="F204" s="7"/>
      <c r="G204" s="88"/>
      <c r="H204" s="88"/>
      <c r="I204" s="14"/>
      <c r="J204" s="7"/>
      <c r="K204" s="26"/>
      <c r="L204" s="167"/>
      <c r="M204" s="7"/>
      <c r="N204" s="7"/>
      <c r="O204" s="7"/>
      <c r="P204" s="7"/>
      <c r="Q204" s="96"/>
      <c r="R204" s="96"/>
      <c r="S204" s="96"/>
      <c r="T204" s="96"/>
      <c r="U204" s="96"/>
      <c r="V204" s="96"/>
      <c r="W204" s="7"/>
      <c r="X204" s="96"/>
      <c r="Y204" s="96"/>
      <c r="Z204" s="99"/>
      <c r="AA204" s="99"/>
      <c r="AB204" s="99"/>
      <c r="AC204" s="99"/>
      <c r="AD204" s="99"/>
      <c r="AE204" s="99"/>
      <c r="AF204" s="99"/>
      <c r="AG204" s="7"/>
      <c r="AH204" s="26"/>
      <c r="AI204" s="96"/>
      <c r="AJ204" s="96"/>
      <c r="AK204" s="96"/>
      <c r="AL204" s="99"/>
      <c r="AM204" s="99"/>
      <c r="AN204" s="7"/>
      <c r="AO204" s="7"/>
      <c r="AP204" s="96"/>
      <c r="AQ204" s="96"/>
      <c r="AR204" s="7"/>
      <c r="AS204" s="7"/>
      <c r="AT204" s="7"/>
      <c r="AU204" s="26"/>
      <c r="AV204" s="167"/>
      <c r="AW204" s="167"/>
      <c r="AX204" s="167"/>
    </row>
    <row r="205" spans="1:50" x14ac:dyDescent="0.2">
      <c r="A205" s="7"/>
      <c r="B205" s="7"/>
      <c r="C205" s="26"/>
      <c r="D205" s="26"/>
      <c r="E205" s="14"/>
      <c r="F205" s="7"/>
      <c r="G205" s="88"/>
      <c r="H205" s="88"/>
      <c r="I205" s="14"/>
      <c r="J205" s="7"/>
      <c r="K205" s="26"/>
      <c r="L205" s="167"/>
      <c r="M205" s="7"/>
      <c r="N205" s="7"/>
      <c r="O205" s="7"/>
      <c r="P205" s="7"/>
      <c r="Q205" s="96"/>
      <c r="R205" s="96"/>
      <c r="S205" s="96"/>
      <c r="T205" s="96"/>
      <c r="U205" s="96"/>
      <c r="V205" s="96"/>
      <c r="W205" s="7"/>
      <c r="X205" s="96"/>
      <c r="Y205" s="96"/>
      <c r="Z205" s="99"/>
      <c r="AA205" s="99"/>
      <c r="AB205" s="99"/>
      <c r="AC205" s="99"/>
      <c r="AD205" s="99"/>
      <c r="AE205" s="99"/>
      <c r="AF205" s="99"/>
      <c r="AG205" s="7"/>
      <c r="AH205" s="26"/>
      <c r="AI205" s="96"/>
      <c r="AJ205" s="96"/>
      <c r="AK205" s="96"/>
      <c r="AL205" s="99"/>
      <c r="AM205" s="99"/>
      <c r="AN205" s="7"/>
      <c r="AO205" s="7"/>
      <c r="AP205" s="96"/>
      <c r="AQ205" s="96"/>
      <c r="AR205" s="7"/>
      <c r="AS205" s="7"/>
      <c r="AT205" s="7"/>
      <c r="AU205" s="26"/>
      <c r="AV205" s="167"/>
      <c r="AW205" s="167"/>
      <c r="AX205" s="167"/>
    </row>
    <row r="206" spans="1:50" x14ac:dyDescent="0.2">
      <c r="A206" s="7"/>
      <c r="B206" s="7"/>
      <c r="C206" s="26"/>
      <c r="D206" s="26"/>
      <c r="E206" s="14"/>
      <c r="F206" s="7"/>
      <c r="G206" s="88"/>
      <c r="H206" s="88"/>
      <c r="I206" s="14"/>
      <c r="J206" s="7"/>
      <c r="K206" s="26"/>
      <c r="L206" s="167"/>
      <c r="M206" s="7"/>
      <c r="N206" s="7"/>
      <c r="O206" s="7"/>
      <c r="P206" s="7"/>
      <c r="Q206" s="96"/>
      <c r="R206" s="96"/>
      <c r="S206" s="96"/>
      <c r="T206" s="96"/>
      <c r="U206" s="96"/>
      <c r="V206" s="96"/>
      <c r="W206" s="7"/>
      <c r="X206" s="96"/>
      <c r="Y206" s="96"/>
      <c r="Z206" s="99"/>
      <c r="AA206" s="99"/>
      <c r="AB206" s="99"/>
      <c r="AC206" s="99"/>
      <c r="AD206" s="99"/>
      <c r="AE206" s="99"/>
      <c r="AF206" s="99"/>
      <c r="AG206" s="7"/>
      <c r="AH206" s="26"/>
      <c r="AI206" s="96"/>
      <c r="AJ206" s="96"/>
      <c r="AK206" s="96"/>
      <c r="AL206" s="99"/>
      <c r="AM206" s="99"/>
      <c r="AN206" s="7"/>
      <c r="AO206" s="7"/>
      <c r="AP206" s="96"/>
      <c r="AQ206" s="96"/>
      <c r="AR206" s="7"/>
      <c r="AS206" s="7"/>
      <c r="AT206" s="7"/>
      <c r="AU206" s="26"/>
      <c r="AV206" s="167"/>
      <c r="AW206" s="167"/>
      <c r="AX206" s="167"/>
    </row>
    <row r="207" spans="1:50" x14ac:dyDescent="0.2">
      <c r="A207" s="7"/>
      <c r="B207" s="7"/>
      <c r="C207" s="26"/>
      <c r="D207" s="26"/>
      <c r="E207" s="14"/>
      <c r="F207" s="7"/>
      <c r="G207" s="88"/>
      <c r="H207" s="88"/>
      <c r="I207" s="14"/>
      <c r="J207" s="7"/>
      <c r="K207" s="26"/>
      <c r="L207" s="167"/>
      <c r="M207" s="7"/>
      <c r="N207" s="7"/>
      <c r="O207" s="7"/>
      <c r="P207" s="7"/>
      <c r="Q207" s="96"/>
      <c r="R207" s="96"/>
      <c r="S207" s="96"/>
      <c r="T207" s="96"/>
      <c r="U207" s="96"/>
      <c r="V207" s="96"/>
      <c r="W207" s="7"/>
      <c r="X207" s="96"/>
      <c r="Y207" s="96"/>
      <c r="Z207" s="99"/>
      <c r="AA207" s="99"/>
      <c r="AB207" s="99"/>
      <c r="AC207" s="99"/>
      <c r="AD207" s="99"/>
      <c r="AE207" s="99"/>
      <c r="AF207" s="99"/>
      <c r="AG207" s="7"/>
      <c r="AH207" s="26"/>
      <c r="AI207" s="96"/>
      <c r="AJ207" s="96"/>
      <c r="AK207" s="96"/>
      <c r="AL207" s="99"/>
      <c r="AM207" s="99"/>
      <c r="AN207" s="7"/>
      <c r="AO207" s="7"/>
      <c r="AP207" s="96"/>
      <c r="AQ207" s="96"/>
      <c r="AR207" s="7"/>
      <c r="AS207" s="7"/>
      <c r="AT207" s="7"/>
      <c r="AU207" s="26"/>
      <c r="AV207" s="167"/>
      <c r="AW207" s="167"/>
      <c r="AX207" s="167"/>
    </row>
    <row r="208" spans="1:50" x14ac:dyDescent="0.2">
      <c r="A208" s="7"/>
      <c r="B208" s="7"/>
      <c r="C208" s="26"/>
      <c r="D208" s="26"/>
      <c r="E208" s="14"/>
      <c r="F208" s="7"/>
      <c r="G208" s="88"/>
      <c r="H208" s="88"/>
      <c r="I208" s="14"/>
      <c r="J208" s="7"/>
      <c r="K208" s="26"/>
      <c r="L208" s="167"/>
      <c r="M208" s="7"/>
      <c r="N208" s="7"/>
      <c r="O208" s="7"/>
      <c r="P208" s="7"/>
      <c r="Q208" s="96"/>
      <c r="R208" s="96"/>
      <c r="S208" s="96"/>
      <c r="T208" s="96"/>
      <c r="U208" s="96"/>
      <c r="V208" s="96"/>
      <c r="W208" s="7"/>
      <c r="X208" s="96"/>
      <c r="Y208" s="96"/>
      <c r="Z208" s="99"/>
      <c r="AA208" s="99"/>
      <c r="AB208" s="99"/>
      <c r="AC208" s="99"/>
      <c r="AD208" s="99"/>
      <c r="AE208" s="99"/>
      <c r="AF208" s="99"/>
      <c r="AG208" s="7"/>
      <c r="AH208" s="26"/>
      <c r="AI208" s="96"/>
      <c r="AJ208" s="96"/>
      <c r="AK208" s="96"/>
      <c r="AL208" s="99"/>
      <c r="AM208" s="99"/>
      <c r="AN208" s="7"/>
      <c r="AO208" s="7"/>
      <c r="AP208" s="96"/>
      <c r="AQ208" s="96"/>
      <c r="AR208" s="7"/>
      <c r="AS208" s="7"/>
      <c r="AT208" s="7"/>
      <c r="AU208" s="26"/>
      <c r="AV208" s="167"/>
      <c r="AW208" s="167"/>
      <c r="AX208" s="167"/>
    </row>
    <row r="209" spans="1:50" x14ac:dyDescent="0.2">
      <c r="A209" s="7"/>
      <c r="B209" s="7"/>
      <c r="C209" s="26"/>
      <c r="D209" s="26"/>
      <c r="E209" s="14"/>
      <c r="F209" s="7"/>
      <c r="G209" s="88"/>
      <c r="H209" s="88"/>
      <c r="I209" s="14"/>
      <c r="J209" s="7"/>
      <c r="K209" s="26"/>
      <c r="L209" s="167"/>
      <c r="M209" s="7"/>
      <c r="N209" s="7"/>
      <c r="O209" s="7"/>
      <c r="P209" s="7"/>
      <c r="Q209" s="96"/>
      <c r="R209" s="96"/>
      <c r="S209" s="96"/>
      <c r="T209" s="96"/>
      <c r="U209" s="96"/>
      <c r="V209" s="96"/>
      <c r="W209" s="7"/>
      <c r="X209" s="96"/>
      <c r="Y209" s="96"/>
      <c r="Z209" s="99"/>
      <c r="AA209" s="99"/>
      <c r="AB209" s="99"/>
      <c r="AC209" s="99"/>
      <c r="AD209" s="99"/>
      <c r="AE209" s="99"/>
      <c r="AF209" s="99"/>
      <c r="AG209" s="7"/>
      <c r="AH209" s="26"/>
      <c r="AI209" s="96"/>
      <c r="AJ209" s="96"/>
      <c r="AK209" s="96"/>
      <c r="AL209" s="99"/>
      <c r="AM209" s="99"/>
      <c r="AN209" s="7"/>
      <c r="AO209" s="7"/>
      <c r="AP209" s="96"/>
      <c r="AQ209" s="96"/>
      <c r="AR209" s="7"/>
      <c r="AS209" s="7"/>
      <c r="AT209" s="7"/>
      <c r="AU209" s="26"/>
      <c r="AV209" s="167"/>
      <c r="AW209" s="167"/>
      <c r="AX209" s="167"/>
    </row>
    <row r="210" spans="1:50" x14ac:dyDescent="0.2">
      <c r="A210" s="7"/>
      <c r="B210" s="7"/>
      <c r="C210" s="26"/>
      <c r="D210" s="26"/>
      <c r="E210" s="14"/>
      <c r="F210" s="7"/>
      <c r="G210" s="88"/>
      <c r="H210" s="88"/>
      <c r="I210" s="14"/>
      <c r="J210" s="7"/>
      <c r="K210" s="26"/>
      <c r="L210" s="167"/>
      <c r="M210" s="7"/>
      <c r="N210" s="7"/>
      <c r="O210" s="7"/>
      <c r="P210" s="7"/>
      <c r="Q210" s="96"/>
      <c r="R210" s="96"/>
      <c r="S210" s="96"/>
      <c r="T210" s="96"/>
      <c r="U210" s="96"/>
      <c r="V210" s="96"/>
      <c r="W210" s="7"/>
      <c r="X210" s="96"/>
      <c r="Y210" s="96"/>
      <c r="Z210" s="99"/>
      <c r="AA210" s="99"/>
      <c r="AB210" s="99"/>
      <c r="AC210" s="99"/>
      <c r="AD210" s="99"/>
      <c r="AE210" s="99"/>
      <c r="AF210" s="99"/>
      <c r="AG210" s="7"/>
      <c r="AH210" s="26"/>
      <c r="AI210" s="96"/>
      <c r="AJ210" s="96"/>
      <c r="AK210" s="96"/>
      <c r="AL210" s="99"/>
      <c r="AM210" s="99"/>
      <c r="AN210" s="7"/>
      <c r="AO210" s="7"/>
      <c r="AP210" s="96"/>
      <c r="AQ210" s="96"/>
      <c r="AR210" s="7"/>
      <c r="AS210" s="7"/>
      <c r="AT210" s="7"/>
      <c r="AU210" s="26"/>
      <c r="AV210" s="167"/>
      <c r="AW210" s="167"/>
      <c r="AX210" s="167"/>
    </row>
    <row r="211" spans="1:50" x14ac:dyDescent="0.2">
      <c r="A211" s="7"/>
      <c r="B211" s="7"/>
      <c r="C211" s="26"/>
      <c r="D211" s="26"/>
      <c r="E211" s="14"/>
      <c r="F211" s="7"/>
      <c r="G211" s="88"/>
      <c r="H211" s="88"/>
      <c r="I211" s="14"/>
      <c r="J211" s="7"/>
      <c r="K211" s="26"/>
      <c r="L211" s="167"/>
      <c r="M211" s="7"/>
      <c r="N211" s="7"/>
      <c r="O211" s="7"/>
      <c r="P211" s="7"/>
      <c r="Q211" s="96"/>
      <c r="R211" s="96"/>
      <c r="S211" s="96"/>
      <c r="T211" s="96"/>
      <c r="U211" s="96"/>
      <c r="V211" s="96"/>
      <c r="W211" s="7"/>
      <c r="X211" s="96"/>
      <c r="Y211" s="96"/>
      <c r="Z211" s="99"/>
      <c r="AA211" s="99"/>
      <c r="AB211" s="99"/>
      <c r="AC211" s="99"/>
      <c r="AD211" s="99"/>
      <c r="AE211" s="99"/>
      <c r="AF211" s="99"/>
      <c r="AG211" s="7"/>
      <c r="AH211" s="26"/>
      <c r="AI211" s="96"/>
      <c r="AJ211" s="96"/>
      <c r="AK211" s="96"/>
      <c r="AL211" s="99"/>
      <c r="AM211" s="99"/>
      <c r="AN211" s="7"/>
      <c r="AO211" s="7"/>
      <c r="AP211" s="96"/>
      <c r="AQ211" s="96"/>
      <c r="AR211" s="7"/>
      <c r="AS211" s="7"/>
      <c r="AT211" s="7"/>
      <c r="AU211" s="26"/>
      <c r="AV211" s="167"/>
      <c r="AW211" s="167"/>
      <c r="AX211" s="167"/>
    </row>
    <row r="212" spans="1:50" x14ac:dyDescent="0.2">
      <c r="A212" s="7"/>
      <c r="B212" s="7"/>
      <c r="C212" s="26"/>
      <c r="D212" s="26"/>
      <c r="E212" s="14"/>
      <c r="F212" s="7"/>
      <c r="G212" s="88"/>
      <c r="H212" s="88"/>
      <c r="I212" s="14"/>
      <c r="J212" s="7"/>
      <c r="K212" s="26"/>
      <c r="L212" s="167"/>
      <c r="M212" s="7"/>
      <c r="N212" s="7"/>
      <c r="O212" s="7"/>
      <c r="P212" s="7"/>
      <c r="Q212" s="96"/>
      <c r="R212" s="96"/>
      <c r="S212" s="96"/>
      <c r="T212" s="96"/>
      <c r="U212" s="96"/>
      <c r="V212" s="96"/>
      <c r="W212" s="7"/>
      <c r="X212" s="96"/>
      <c r="Y212" s="96"/>
      <c r="Z212" s="99"/>
      <c r="AA212" s="99"/>
      <c r="AB212" s="99"/>
      <c r="AC212" s="99"/>
      <c r="AD212" s="99"/>
      <c r="AE212" s="99"/>
      <c r="AF212" s="99"/>
      <c r="AG212" s="7"/>
      <c r="AH212" s="26"/>
      <c r="AI212" s="96"/>
      <c r="AJ212" s="96"/>
      <c r="AK212" s="96"/>
      <c r="AL212" s="99"/>
      <c r="AM212" s="99"/>
      <c r="AN212" s="7"/>
      <c r="AO212" s="7"/>
      <c r="AP212" s="96"/>
      <c r="AQ212" s="96"/>
      <c r="AR212" s="7"/>
      <c r="AS212" s="7"/>
      <c r="AT212" s="7"/>
      <c r="AU212" s="26"/>
      <c r="AV212" s="167"/>
      <c r="AW212" s="167"/>
      <c r="AX212" s="167"/>
    </row>
    <row r="213" spans="1:50" x14ac:dyDescent="0.2">
      <c r="A213" s="7"/>
      <c r="B213" s="7"/>
      <c r="C213" s="26"/>
      <c r="D213" s="26"/>
      <c r="E213" s="14"/>
      <c r="F213" s="7"/>
      <c r="G213" s="88"/>
      <c r="H213" s="88"/>
      <c r="I213" s="14"/>
      <c r="J213" s="7"/>
      <c r="K213" s="26"/>
      <c r="L213" s="167"/>
      <c r="M213" s="7"/>
      <c r="N213" s="7"/>
      <c r="O213" s="7"/>
      <c r="P213" s="7"/>
      <c r="Q213" s="96"/>
      <c r="R213" s="96"/>
      <c r="S213" s="96"/>
      <c r="T213" s="96"/>
      <c r="U213" s="96"/>
      <c r="V213" s="96"/>
      <c r="W213" s="7"/>
      <c r="X213" s="96"/>
      <c r="Y213" s="96"/>
      <c r="Z213" s="99"/>
      <c r="AA213" s="99"/>
      <c r="AB213" s="99"/>
      <c r="AC213" s="99"/>
      <c r="AD213" s="99"/>
      <c r="AE213" s="99"/>
      <c r="AF213" s="99"/>
      <c r="AG213" s="7"/>
      <c r="AH213" s="26"/>
      <c r="AI213" s="96"/>
      <c r="AJ213" s="96"/>
      <c r="AK213" s="96"/>
      <c r="AL213" s="99"/>
      <c r="AM213" s="99"/>
      <c r="AN213" s="7"/>
      <c r="AO213" s="7"/>
      <c r="AP213" s="96"/>
      <c r="AQ213" s="96"/>
      <c r="AR213" s="7"/>
      <c r="AS213" s="7"/>
      <c r="AT213" s="7"/>
      <c r="AU213" s="26"/>
      <c r="AV213" s="167"/>
      <c r="AW213" s="167"/>
      <c r="AX213" s="167"/>
    </row>
    <row r="214" spans="1:50" x14ac:dyDescent="0.2">
      <c r="A214" s="7"/>
      <c r="B214" s="7"/>
      <c r="C214" s="26"/>
      <c r="D214" s="26"/>
      <c r="E214" s="14"/>
      <c r="F214" s="7"/>
      <c r="G214" s="88"/>
      <c r="H214" s="88"/>
      <c r="I214" s="14"/>
      <c r="J214" s="7"/>
      <c r="K214" s="26"/>
      <c r="L214" s="167"/>
      <c r="M214" s="7"/>
      <c r="N214" s="7"/>
      <c r="O214" s="7"/>
      <c r="P214" s="7"/>
      <c r="Q214" s="96"/>
      <c r="R214" s="96"/>
      <c r="S214" s="96"/>
      <c r="T214" s="96"/>
      <c r="U214" s="96"/>
      <c r="V214" s="96"/>
      <c r="W214" s="7"/>
      <c r="X214" s="96"/>
      <c r="Y214" s="96"/>
      <c r="Z214" s="99"/>
      <c r="AA214" s="99"/>
      <c r="AB214" s="99"/>
      <c r="AC214" s="99"/>
      <c r="AD214" s="99"/>
      <c r="AE214" s="99"/>
      <c r="AF214" s="99"/>
      <c r="AG214" s="7"/>
      <c r="AH214" s="26"/>
      <c r="AI214" s="96"/>
      <c r="AJ214" s="96"/>
      <c r="AK214" s="96"/>
      <c r="AL214" s="99"/>
      <c r="AM214" s="99"/>
      <c r="AN214" s="7"/>
      <c r="AO214" s="7"/>
      <c r="AP214" s="96"/>
      <c r="AQ214" s="96"/>
      <c r="AR214" s="7"/>
      <c r="AS214" s="7"/>
      <c r="AT214" s="7"/>
      <c r="AU214" s="26"/>
      <c r="AV214" s="167"/>
      <c r="AW214" s="167"/>
      <c r="AX214" s="167"/>
    </row>
    <row r="215" spans="1:50" x14ac:dyDescent="0.2">
      <c r="A215" s="7"/>
      <c r="B215" s="7"/>
      <c r="C215" s="26"/>
      <c r="D215" s="26"/>
      <c r="E215" s="14"/>
      <c r="F215" s="7"/>
      <c r="G215" s="88"/>
      <c r="H215" s="88"/>
      <c r="I215" s="14"/>
      <c r="J215" s="7"/>
      <c r="K215" s="26"/>
      <c r="L215" s="167"/>
      <c r="M215" s="7"/>
      <c r="N215" s="7"/>
      <c r="O215" s="7"/>
      <c r="P215" s="7"/>
      <c r="Q215" s="96"/>
      <c r="R215" s="96"/>
      <c r="S215" s="96"/>
      <c r="T215" s="96"/>
      <c r="U215" s="96"/>
      <c r="V215" s="96"/>
      <c r="W215" s="7"/>
      <c r="X215" s="96"/>
      <c r="Y215" s="96"/>
      <c r="Z215" s="99"/>
      <c r="AA215" s="99"/>
      <c r="AB215" s="99"/>
      <c r="AC215" s="99"/>
      <c r="AD215" s="99"/>
      <c r="AE215" s="99"/>
      <c r="AF215" s="99"/>
      <c r="AG215" s="7"/>
      <c r="AH215" s="26"/>
      <c r="AI215" s="96"/>
      <c r="AJ215" s="96"/>
      <c r="AK215" s="96"/>
      <c r="AL215" s="99"/>
      <c r="AM215" s="99"/>
      <c r="AN215" s="7"/>
      <c r="AO215" s="7"/>
      <c r="AP215" s="96"/>
      <c r="AQ215" s="96"/>
      <c r="AR215" s="7"/>
      <c r="AS215" s="7"/>
      <c r="AT215" s="7"/>
      <c r="AU215" s="26"/>
      <c r="AV215" s="167"/>
      <c r="AW215" s="167"/>
      <c r="AX215" s="167"/>
    </row>
    <row r="216" spans="1:50" x14ac:dyDescent="0.2">
      <c r="A216" s="7"/>
      <c r="B216" s="7"/>
      <c r="C216" s="26"/>
      <c r="D216" s="26"/>
      <c r="E216" s="14"/>
      <c r="F216" s="7"/>
      <c r="G216" s="88"/>
      <c r="H216" s="88"/>
      <c r="I216" s="14"/>
      <c r="J216" s="7"/>
      <c r="K216" s="26"/>
      <c r="L216" s="167"/>
      <c r="M216" s="7"/>
      <c r="N216" s="7"/>
      <c r="O216" s="7"/>
      <c r="P216" s="7"/>
      <c r="Q216" s="96"/>
      <c r="R216" s="96"/>
      <c r="S216" s="96"/>
      <c r="T216" s="96"/>
      <c r="U216" s="96"/>
      <c r="V216" s="96"/>
      <c r="W216" s="7"/>
      <c r="X216" s="96"/>
      <c r="Y216" s="96"/>
      <c r="Z216" s="99"/>
      <c r="AA216" s="99"/>
      <c r="AB216" s="99"/>
      <c r="AC216" s="99"/>
      <c r="AD216" s="99"/>
      <c r="AE216" s="99"/>
      <c r="AF216" s="99"/>
      <c r="AG216" s="7"/>
      <c r="AH216" s="26"/>
      <c r="AI216" s="96"/>
      <c r="AJ216" s="96"/>
      <c r="AK216" s="96"/>
      <c r="AL216" s="99"/>
      <c r="AM216" s="99"/>
      <c r="AN216" s="7"/>
      <c r="AO216" s="7"/>
      <c r="AP216" s="96"/>
      <c r="AQ216" s="96"/>
      <c r="AR216" s="7"/>
      <c r="AS216" s="7"/>
      <c r="AT216" s="7"/>
      <c r="AU216" s="26"/>
      <c r="AV216" s="167"/>
      <c r="AW216" s="167"/>
      <c r="AX216" s="167"/>
    </row>
    <row r="217" spans="1:50" x14ac:dyDescent="0.2">
      <c r="A217" s="7"/>
      <c r="B217" s="7"/>
      <c r="C217" s="26"/>
      <c r="D217" s="26"/>
      <c r="E217" s="14"/>
      <c r="F217" s="7"/>
      <c r="G217" s="88"/>
      <c r="H217" s="88"/>
      <c r="I217" s="14"/>
      <c r="J217" s="7"/>
      <c r="K217" s="26"/>
      <c r="L217" s="167"/>
      <c r="M217" s="7"/>
      <c r="N217" s="7"/>
      <c r="O217" s="7"/>
      <c r="P217" s="7"/>
      <c r="Q217" s="96"/>
      <c r="R217" s="96"/>
      <c r="S217" s="96"/>
      <c r="T217" s="96"/>
      <c r="U217" s="96"/>
      <c r="V217" s="96"/>
      <c r="W217" s="7"/>
      <c r="X217" s="96"/>
      <c r="Y217" s="96"/>
      <c r="Z217" s="99"/>
      <c r="AA217" s="99"/>
      <c r="AB217" s="99"/>
      <c r="AC217" s="99"/>
      <c r="AD217" s="99"/>
      <c r="AE217" s="99"/>
      <c r="AF217" s="99"/>
      <c r="AG217" s="7"/>
      <c r="AH217" s="26"/>
      <c r="AI217" s="96"/>
      <c r="AJ217" s="96"/>
      <c r="AK217" s="96"/>
      <c r="AL217" s="99"/>
      <c r="AM217" s="99"/>
      <c r="AN217" s="7"/>
      <c r="AO217" s="7"/>
      <c r="AP217" s="96"/>
      <c r="AQ217" s="96"/>
      <c r="AR217" s="7"/>
      <c r="AS217" s="7"/>
      <c r="AT217" s="7"/>
      <c r="AU217" s="26"/>
      <c r="AV217" s="167"/>
      <c r="AW217" s="167"/>
      <c r="AX217" s="167"/>
    </row>
    <row r="218" spans="1:50" x14ac:dyDescent="0.2">
      <c r="A218" s="7"/>
      <c r="B218" s="7"/>
      <c r="C218" s="26"/>
      <c r="D218" s="26"/>
      <c r="E218" s="14"/>
      <c r="F218" s="7"/>
      <c r="G218" s="88"/>
      <c r="H218" s="88"/>
      <c r="I218" s="14"/>
      <c r="J218" s="7"/>
      <c r="K218" s="26"/>
      <c r="L218" s="167"/>
      <c r="M218" s="7"/>
      <c r="N218" s="7"/>
      <c r="O218" s="7"/>
      <c r="P218" s="7"/>
      <c r="Q218" s="96"/>
      <c r="R218" s="96"/>
      <c r="S218" s="96"/>
      <c r="T218" s="96"/>
      <c r="U218" s="96"/>
      <c r="V218" s="96"/>
      <c r="W218" s="7"/>
      <c r="X218" s="96"/>
      <c r="Y218" s="96"/>
      <c r="Z218" s="99"/>
      <c r="AA218" s="99"/>
      <c r="AB218" s="99"/>
      <c r="AC218" s="99"/>
      <c r="AD218" s="99"/>
      <c r="AE218" s="99"/>
      <c r="AF218" s="99"/>
      <c r="AG218" s="7"/>
      <c r="AH218" s="26"/>
      <c r="AI218" s="96"/>
      <c r="AJ218" s="96"/>
      <c r="AK218" s="96"/>
      <c r="AL218" s="99"/>
      <c r="AM218" s="99"/>
      <c r="AN218" s="7"/>
      <c r="AO218" s="7"/>
      <c r="AP218" s="96"/>
      <c r="AQ218" s="96"/>
      <c r="AR218" s="7"/>
      <c r="AS218" s="7"/>
      <c r="AT218" s="7"/>
      <c r="AU218" s="26"/>
      <c r="AV218" s="167"/>
      <c r="AW218" s="167"/>
      <c r="AX218" s="167"/>
    </row>
    <row r="219" spans="1:50" x14ac:dyDescent="0.2">
      <c r="A219" s="7"/>
      <c r="B219" s="7"/>
      <c r="C219" s="26"/>
      <c r="D219" s="26"/>
      <c r="E219" s="14"/>
      <c r="F219" s="7"/>
      <c r="G219" s="88"/>
      <c r="H219" s="88"/>
      <c r="I219" s="14"/>
      <c r="J219" s="7"/>
      <c r="K219" s="26"/>
      <c r="L219" s="167"/>
      <c r="M219" s="7"/>
      <c r="N219" s="7"/>
      <c r="O219" s="7"/>
      <c r="P219" s="7"/>
      <c r="Q219" s="96"/>
      <c r="R219" s="96"/>
      <c r="S219" s="96"/>
      <c r="T219" s="96"/>
      <c r="U219" s="96"/>
      <c r="V219" s="96"/>
      <c r="W219" s="7"/>
      <c r="X219" s="96"/>
      <c r="Y219" s="96"/>
      <c r="Z219" s="99"/>
      <c r="AA219" s="99"/>
      <c r="AB219" s="99"/>
      <c r="AC219" s="99"/>
      <c r="AD219" s="99"/>
      <c r="AE219" s="99"/>
      <c r="AF219" s="99"/>
      <c r="AG219" s="7"/>
      <c r="AH219" s="26"/>
      <c r="AI219" s="96"/>
      <c r="AJ219" s="96"/>
      <c r="AK219" s="96"/>
      <c r="AL219" s="99"/>
      <c r="AM219" s="99"/>
      <c r="AN219" s="7"/>
      <c r="AO219" s="7"/>
      <c r="AP219" s="96"/>
      <c r="AQ219" s="96"/>
      <c r="AR219" s="7"/>
      <c r="AS219" s="7"/>
      <c r="AT219" s="7"/>
      <c r="AU219" s="26"/>
      <c r="AV219" s="167"/>
      <c r="AW219" s="167"/>
      <c r="AX219" s="167"/>
    </row>
    <row r="220" spans="1:50" x14ac:dyDescent="0.2">
      <c r="A220" s="7"/>
      <c r="B220" s="7"/>
      <c r="C220" s="26"/>
      <c r="D220" s="26"/>
      <c r="E220" s="14"/>
      <c r="F220" s="7"/>
      <c r="G220" s="88"/>
      <c r="H220" s="88"/>
      <c r="I220" s="14"/>
      <c r="J220" s="7"/>
      <c r="K220" s="26"/>
      <c r="L220" s="167"/>
      <c r="M220" s="7"/>
      <c r="N220" s="7"/>
      <c r="O220" s="7"/>
      <c r="P220" s="7"/>
      <c r="Q220" s="96"/>
      <c r="R220" s="96"/>
      <c r="S220" s="96"/>
      <c r="T220" s="96"/>
      <c r="U220" s="96"/>
      <c r="V220" s="96"/>
      <c r="W220" s="7"/>
      <c r="X220" s="96"/>
      <c r="Y220" s="96"/>
      <c r="Z220" s="99"/>
      <c r="AA220" s="99"/>
      <c r="AB220" s="99"/>
      <c r="AC220" s="99"/>
      <c r="AD220" s="99"/>
      <c r="AE220" s="99"/>
      <c r="AF220" s="99"/>
      <c r="AG220" s="7"/>
      <c r="AH220" s="26"/>
      <c r="AI220" s="96"/>
      <c r="AJ220" s="96"/>
      <c r="AK220" s="96"/>
      <c r="AL220" s="99"/>
      <c r="AM220" s="99"/>
      <c r="AN220" s="7"/>
      <c r="AO220" s="7"/>
      <c r="AP220" s="96"/>
      <c r="AQ220" s="96"/>
      <c r="AR220" s="7"/>
      <c r="AS220" s="7"/>
      <c r="AT220" s="7"/>
      <c r="AU220" s="26"/>
      <c r="AV220" s="167"/>
      <c r="AW220" s="167"/>
      <c r="AX220" s="167"/>
    </row>
    <row r="221" spans="1:50" x14ac:dyDescent="0.2">
      <c r="A221" s="7"/>
      <c r="B221" s="7"/>
      <c r="C221" s="26"/>
      <c r="D221" s="26"/>
      <c r="E221" s="14"/>
      <c r="F221" s="7"/>
      <c r="G221" s="88"/>
      <c r="H221" s="88"/>
      <c r="I221" s="14"/>
      <c r="J221" s="7"/>
      <c r="K221" s="26"/>
      <c r="L221" s="167"/>
      <c r="M221" s="7"/>
      <c r="N221" s="7"/>
      <c r="O221" s="7"/>
      <c r="P221" s="7"/>
      <c r="Q221" s="96"/>
      <c r="R221" s="96"/>
      <c r="S221" s="96"/>
      <c r="T221" s="96"/>
      <c r="U221" s="96"/>
      <c r="V221" s="96"/>
      <c r="W221" s="7"/>
      <c r="X221" s="96"/>
      <c r="Y221" s="96"/>
      <c r="Z221" s="99"/>
      <c r="AA221" s="99"/>
      <c r="AB221" s="99"/>
      <c r="AC221" s="99"/>
      <c r="AD221" s="99"/>
      <c r="AE221" s="99"/>
      <c r="AF221" s="99"/>
      <c r="AG221" s="7"/>
      <c r="AH221" s="26"/>
      <c r="AI221" s="96"/>
      <c r="AJ221" s="96"/>
      <c r="AK221" s="96"/>
      <c r="AL221" s="99"/>
      <c r="AM221" s="99"/>
      <c r="AN221" s="7"/>
      <c r="AO221" s="7"/>
      <c r="AP221" s="96"/>
      <c r="AQ221" s="96"/>
      <c r="AR221" s="7"/>
      <c r="AS221" s="7"/>
      <c r="AT221" s="7"/>
      <c r="AU221" s="26"/>
      <c r="AV221" s="167"/>
      <c r="AW221" s="167"/>
      <c r="AX221" s="167"/>
    </row>
    <row r="222" spans="1:50" x14ac:dyDescent="0.2">
      <c r="A222" s="7"/>
      <c r="B222" s="7"/>
      <c r="C222" s="26"/>
      <c r="D222" s="26"/>
      <c r="E222" s="14"/>
      <c r="F222" s="7"/>
      <c r="G222" s="88"/>
      <c r="H222" s="88"/>
      <c r="I222" s="14"/>
      <c r="J222" s="7"/>
      <c r="K222" s="26"/>
      <c r="L222" s="167"/>
      <c r="M222" s="7"/>
      <c r="N222" s="7"/>
      <c r="O222" s="7"/>
      <c r="P222" s="7"/>
      <c r="Q222" s="96"/>
      <c r="R222" s="96"/>
      <c r="S222" s="96"/>
      <c r="T222" s="96"/>
      <c r="U222" s="96"/>
      <c r="V222" s="96"/>
      <c r="W222" s="7"/>
      <c r="X222" s="96"/>
      <c r="Y222" s="96"/>
      <c r="Z222" s="99"/>
      <c r="AA222" s="99"/>
      <c r="AB222" s="99"/>
      <c r="AC222" s="99"/>
      <c r="AD222" s="99"/>
      <c r="AE222" s="99"/>
      <c r="AF222" s="99"/>
      <c r="AG222" s="7"/>
      <c r="AH222" s="26"/>
      <c r="AI222" s="96"/>
      <c r="AJ222" s="96"/>
      <c r="AK222" s="96"/>
      <c r="AL222" s="99"/>
      <c r="AM222" s="99"/>
      <c r="AN222" s="7"/>
      <c r="AO222" s="7"/>
      <c r="AP222" s="96"/>
      <c r="AQ222" s="96"/>
      <c r="AR222" s="7"/>
      <c r="AS222" s="7"/>
      <c r="AT222" s="7"/>
      <c r="AU222" s="26"/>
      <c r="AV222" s="167"/>
      <c r="AW222" s="167"/>
      <c r="AX222" s="167"/>
    </row>
    <row r="223" spans="1:50" x14ac:dyDescent="0.2">
      <c r="A223" s="7"/>
      <c r="B223" s="7"/>
      <c r="C223" s="26"/>
      <c r="D223" s="26"/>
      <c r="E223" s="14"/>
      <c r="F223" s="7"/>
      <c r="G223" s="88"/>
      <c r="H223" s="88"/>
      <c r="I223" s="14"/>
      <c r="J223" s="7"/>
      <c r="K223" s="26"/>
      <c r="L223" s="167"/>
      <c r="M223" s="7"/>
      <c r="N223" s="7"/>
      <c r="O223" s="7"/>
      <c r="P223" s="7"/>
      <c r="Q223" s="96"/>
      <c r="R223" s="96"/>
      <c r="S223" s="96"/>
      <c r="T223" s="96"/>
      <c r="U223" s="96"/>
      <c r="V223" s="96"/>
      <c r="W223" s="7"/>
      <c r="X223" s="96"/>
      <c r="Y223" s="96"/>
      <c r="Z223" s="99"/>
      <c r="AA223" s="99"/>
      <c r="AB223" s="99"/>
      <c r="AC223" s="99"/>
      <c r="AD223" s="99"/>
      <c r="AE223" s="99"/>
      <c r="AF223" s="99"/>
      <c r="AG223" s="7"/>
      <c r="AH223" s="26"/>
      <c r="AI223" s="96"/>
      <c r="AJ223" s="96"/>
      <c r="AK223" s="96"/>
      <c r="AL223" s="99"/>
      <c r="AM223" s="99"/>
      <c r="AN223" s="7"/>
      <c r="AO223" s="7"/>
      <c r="AP223" s="96"/>
      <c r="AQ223" s="96"/>
      <c r="AR223" s="7"/>
      <c r="AS223" s="7"/>
      <c r="AT223" s="7"/>
      <c r="AU223" s="26"/>
      <c r="AV223" s="167"/>
      <c r="AW223" s="167"/>
      <c r="AX223" s="167"/>
    </row>
    <row r="224" spans="1:50" x14ac:dyDescent="0.2">
      <c r="A224" s="7"/>
      <c r="B224" s="7"/>
      <c r="C224" s="26"/>
      <c r="D224" s="26"/>
      <c r="E224" s="14"/>
      <c r="F224" s="7"/>
      <c r="G224" s="88"/>
      <c r="H224" s="88"/>
      <c r="I224" s="14"/>
      <c r="J224" s="7"/>
      <c r="K224" s="26"/>
      <c r="L224" s="167"/>
      <c r="M224" s="7"/>
      <c r="N224" s="7"/>
      <c r="O224" s="7"/>
      <c r="P224" s="7"/>
      <c r="Q224" s="96"/>
      <c r="R224" s="96"/>
      <c r="S224" s="96"/>
      <c r="T224" s="96"/>
      <c r="U224" s="96"/>
      <c r="V224" s="96"/>
      <c r="W224" s="7"/>
      <c r="X224" s="96"/>
      <c r="Y224" s="96"/>
      <c r="Z224" s="99"/>
      <c r="AA224" s="99"/>
      <c r="AB224" s="99"/>
      <c r="AC224" s="99"/>
      <c r="AD224" s="99"/>
      <c r="AE224" s="99"/>
      <c r="AF224" s="99"/>
      <c r="AG224" s="7"/>
      <c r="AH224" s="26"/>
      <c r="AI224" s="96"/>
      <c r="AJ224" s="96"/>
      <c r="AK224" s="96"/>
      <c r="AL224" s="99"/>
      <c r="AM224" s="99"/>
      <c r="AN224" s="7"/>
      <c r="AO224" s="7"/>
      <c r="AP224" s="96"/>
      <c r="AQ224" s="96"/>
      <c r="AR224" s="7"/>
      <c r="AS224" s="7"/>
      <c r="AT224" s="7"/>
      <c r="AU224" s="26"/>
      <c r="AV224" s="167"/>
      <c r="AW224" s="167"/>
      <c r="AX224" s="167"/>
    </row>
    <row r="225" spans="1:50" x14ac:dyDescent="0.2">
      <c r="A225" s="7"/>
      <c r="B225" s="7"/>
      <c r="C225" s="26"/>
      <c r="D225" s="26"/>
      <c r="E225" s="14"/>
      <c r="F225" s="7"/>
      <c r="G225" s="88"/>
      <c r="H225" s="88"/>
      <c r="I225" s="14"/>
      <c r="J225" s="7"/>
      <c r="K225" s="26"/>
      <c r="L225" s="167"/>
      <c r="M225" s="7"/>
      <c r="N225" s="7"/>
      <c r="O225" s="7"/>
      <c r="P225" s="7"/>
      <c r="Q225" s="96"/>
      <c r="R225" s="96"/>
      <c r="S225" s="96"/>
      <c r="T225" s="96"/>
      <c r="U225" s="96"/>
      <c r="V225" s="96"/>
      <c r="W225" s="7"/>
      <c r="X225" s="96"/>
      <c r="Y225" s="96"/>
      <c r="Z225" s="99"/>
      <c r="AA225" s="99"/>
      <c r="AB225" s="99"/>
      <c r="AC225" s="99"/>
      <c r="AD225" s="99"/>
      <c r="AE225" s="99"/>
      <c r="AF225" s="99"/>
      <c r="AG225" s="7"/>
      <c r="AH225" s="26"/>
      <c r="AI225" s="96"/>
      <c r="AJ225" s="96"/>
      <c r="AK225" s="96"/>
      <c r="AL225" s="99"/>
      <c r="AM225" s="99"/>
      <c r="AN225" s="7"/>
      <c r="AO225" s="7"/>
      <c r="AP225" s="96"/>
      <c r="AQ225" s="96"/>
      <c r="AR225" s="7"/>
      <c r="AS225" s="7"/>
      <c r="AT225" s="7"/>
      <c r="AU225" s="26"/>
      <c r="AV225" s="167"/>
      <c r="AW225" s="167"/>
      <c r="AX225" s="167"/>
    </row>
    <row r="226" spans="1:50" x14ac:dyDescent="0.2">
      <c r="A226" s="7"/>
      <c r="B226" s="7"/>
      <c r="C226" s="26"/>
      <c r="D226" s="26"/>
      <c r="E226" s="14"/>
      <c r="F226" s="7"/>
      <c r="G226" s="88"/>
      <c r="H226" s="88"/>
      <c r="I226" s="14"/>
      <c r="J226" s="7"/>
      <c r="K226" s="26"/>
      <c r="L226" s="167"/>
      <c r="M226" s="7"/>
      <c r="N226" s="7"/>
      <c r="O226" s="7"/>
      <c r="P226" s="7"/>
      <c r="Q226" s="96"/>
      <c r="R226" s="96"/>
      <c r="S226" s="96"/>
      <c r="T226" s="96"/>
      <c r="U226" s="96"/>
      <c r="V226" s="96"/>
      <c r="W226" s="7"/>
      <c r="X226" s="96"/>
      <c r="Y226" s="96"/>
      <c r="Z226" s="99"/>
      <c r="AA226" s="99"/>
      <c r="AB226" s="99"/>
      <c r="AC226" s="99"/>
      <c r="AD226" s="99"/>
      <c r="AE226" s="99"/>
      <c r="AF226" s="99"/>
      <c r="AG226" s="7"/>
      <c r="AH226" s="26"/>
      <c r="AI226" s="96"/>
      <c r="AJ226" s="96"/>
      <c r="AK226" s="96"/>
      <c r="AL226" s="99"/>
      <c r="AM226" s="99"/>
      <c r="AN226" s="7"/>
      <c r="AO226" s="7"/>
      <c r="AP226" s="96"/>
      <c r="AQ226" s="96"/>
      <c r="AR226" s="7"/>
      <c r="AS226" s="7"/>
      <c r="AT226" s="7"/>
      <c r="AU226" s="26"/>
      <c r="AV226" s="167"/>
      <c r="AW226" s="167"/>
      <c r="AX226" s="167"/>
    </row>
    <row r="227" spans="1:50" x14ac:dyDescent="0.2">
      <c r="A227" s="7"/>
      <c r="B227" s="7"/>
      <c r="C227" s="26"/>
      <c r="D227" s="26"/>
      <c r="E227" s="14"/>
      <c r="F227" s="7"/>
      <c r="G227" s="88"/>
      <c r="H227" s="88"/>
      <c r="I227" s="14"/>
      <c r="J227" s="7"/>
      <c r="K227" s="26"/>
      <c r="L227" s="167"/>
      <c r="M227" s="7"/>
      <c r="N227" s="7"/>
      <c r="O227" s="7"/>
      <c r="P227" s="7"/>
      <c r="Q227" s="96"/>
      <c r="R227" s="96"/>
      <c r="S227" s="96"/>
      <c r="T227" s="96"/>
      <c r="U227" s="96"/>
      <c r="V227" s="96"/>
      <c r="W227" s="7"/>
      <c r="X227" s="96"/>
      <c r="Y227" s="96"/>
      <c r="Z227" s="99"/>
      <c r="AA227" s="99"/>
      <c r="AB227" s="99"/>
      <c r="AC227" s="99"/>
      <c r="AD227" s="99"/>
      <c r="AE227" s="99"/>
      <c r="AF227" s="99"/>
      <c r="AG227" s="7"/>
      <c r="AH227" s="26"/>
      <c r="AI227" s="96"/>
      <c r="AJ227" s="96"/>
      <c r="AK227" s="96"/>
      <c r="AL227" s="99"/>
      <c r="AM227" s="99"/>
      <c r="AN227" s="7"/>
      <c r="AO227" s="7"/>
      <c r="AP227" s="96"/>
      <c r="AQ227" s="96"/>
      <c r="AR227" s="7"/>
      <c r="AS227" s="7"/>
      <c r="AT227" s="7"/>
      <c r="AU227" s="26"/>
      <c r="AV227" s="167"/>
      <c r="AW227" s="167"/>
      <c r="AX227" s="167"/>
    </row>
    <row r="228" spans="1:50" x14ac:dyDescent="0.2">
      <c r="A228" s="7"/>
      <c r="B228" s="7"/>
      <c r="C228" s="26"/>
      <c r="D228" s="26"/>
      <c r="E228" s="14"/>
      <c r="F228" s="7"/>
      <c r="G228" s="88"/>
      <c r="H228" s="88"/>
      <c r="I228" s="14"/>
      <c r="J228" s="7"/>
      <c r="K228" s="26"/>
      <c r="L228" s="167"/>
      <c r="M228" s="7"/>
      <c r="N228" s="7"/>
      <c r="O228" s="7"/>
      <c r="P228" s="7"/>
      <c r="Q228" s="96"/>
      <c r="R228" s="96"/>
      <c r="S228" s="96"/>
      <c r="T228" s="96"/>
      <c r="U228" s="96"/>
      <c r="V228" s="96"/>
      <c r="W228" s="7"/>
      <c r="X228" s="96"/>
      <c r="Y228" s="96"/>
      <c r="Z228" s="99"/>
      <c r="AA228" s="99"/>
      <c r="AB228" s="99"/>
      <c r="AC228" s="99"/>
      <c r="AD228" s="99"/>
      <c r="AE228" s="99"/>
      <c r="AF228" s="99"/>
      <c r="AG228" s="7"/>
      <c r="AH228" s="26"/>
      <c r="AI228" s="96"/>
      <c r="AJ228" s="96"/>
      <c r="AK228" s="96"/>
      <c r="AL228" s="99"/>
      <c r="AM228" s="99"/>
      <c r="AN228" s="7"/>
      <c r="AO228" s="7"/>
      <c r="AP228" s="96"/>
      <c r="AQ228" s="96"/>
      <c r="AR228" s="7"/>
      <c r="AS228" s="7"/>
      <c r="AT228" s="7"/>
      <c r="AU228" s="26"/>
      <c r="AV228" s="167"/>
      <c r="AW228" s="167"/>
      <c r="AX228" s="167"/>
    </row>
    <row r="229" spans="1:50" x14ac:dyDescent="0.2">
      <c r="A229" s="7"/>
      <c r="B229" s="7"/>
      <c r="C229" s="26"/>
      <c r="D229" s="26"/>
      <c r="E229" s="14"/>
      <c r="F229" s="7"/>
      <c r="G229" s="88"/>
      <c r="H229" s="88"/>
      <c r="I229" s="14"/>
      <c r="J229" s="7"/>
      <c r="K229" s="26"/>
      <c r="L229" s="167"/>
      <c r="M229" s="7"/>
      <c r="N229" s="7"/>
      <c r="O229" s="7"/>
      <c r="P229" s="7"/>
      <c r="Q229" s="96"/>
      <c r="R229" s="96"/>
      <c r="S229" s="96"/>
      <c r="T229" s="96"/>
      <c r="U229" s="96"/>
      <c r="V229" s="96"/>
      <c r="W229" s="7"/>
      <c r="X229" s="96"/>
      <c r="Y229" s="96"/>
      <c r="Z229" s="99"/>
      <c r="AA229" s="99"/>
      <c r="AB229" s="99"/>
      <c r="AC229" s="99"/>
      <c r="AD229" s="99"/>
      <c r="AE229" s="99"/>
      <c r="AF229" s="99"/>
      <c r="AG229" s="7"/>
      <c r="AH229" s="26"/>
      <c r="AI229" s="96"/>
      <c r="AJ229" s="96"/>
      <c r="AK229" s="96"/>
      <c r="AL229" s="99"/>
      <c r="AM229" s="99"/>
      <c r="AN229" s="7"/>
      <c r="AO229" s="7"/>
      <c r="AP229" s="96"/>
      <c r="AQ229" s="96"/>
      <c r="AR229" s="7"/>
      <c r="AS229" s="7"/>
      <c r="AT229" s="7"/>
      <c r="AU229" s="26"/>
      <c r="AV229" s="167"/>
      <c r="AW229" s="167"/>
      <c r="AX229" s="167"/>
    </row>
    <row r="230" spans="1:50" x14ac:dyDescent="0.2">
      <c r="A230" s="7"/>
      <c r="B230" s="7"/>
      <c r="C230" s="26"/>
      <c r="D230" s="26"/>
      <c r="E230" s="14"/>
      <c r="F230" s="7"/>
      <c r="G230" s="88"/>
      <c r="H230" s="88"/>
      <c r="I230" s="14"/>
      <c r="J230" s="7"/>
      <c r="K230" s="26"/>
      <c r="L230" s="167"/>
      <c r="M230" s="7"/>
      <c r="N230" s="7"/>
      <c r="O230" s="7"/>
      <c r="P230" s="7"/>
      <c r="Q230" s="96"/>
      <c r="R230" s="96"/>
      <c r="S230" s="96"/>
      <c r="T230" s="96"/>
      <c r="U230" s="96"/>
      <c r="V230" s="96"/>
      <c r="W230" s="7"/>
      <c r="X230" s="96"/>
      <c r="Y230" s="96"/>
      <c r="Z230" s="99"/>
      <c r="AA230" s="99"/>
      <c r="AB230" s="99"/>
      <c r="AC230" s="99"/>
      <c r="AD230" s="99"/>
      <c r="AE230" s="99"/>
      <c r="AF230" s="99"/>
      <c r="AG230" s="7"/>
      <c r="AH230" s="26"/>
      <c r="AI230" s="96"/>
      <c r="AJ230" s="96"/>
      <c r="AK230" s="96"/>
      <c r="AL230" s="99"/>
      <c r="AM230" s="99"/>
      <c r="AN230" s="7"/>
      <c r="AO230" s="7"/>
      <c r="AP230" s="96"/>
      <c r="AQ230" s="96"/>
      <c r="AR230" s="7"/>
      <c r="AS230" s="7"/>
      <c r="AT230" s="7"/>
      <c r="AU230" s="26"/>
      <c r="AV230" s="167"/>
      <c r="AW230" s="167"/>
      <c r="AX230" s="167"/>
    </row>
    <row r="231" spans="1:50" x14ac:dyDescent="0.2">
      <c r="A231" s="7"/>
      <c r="B231" s="7"/>
      <c r="C231" s="26"/>
      <c r="D231" s="26"/>
      <c r="E231" s="14"/>
      <c r="F231" s="7"/>
      <c r="G231" s="88"/>
      <c r="H231" s="88"/>
      <c r="I231" s="14"/>
      <c r="J231" s="7"/>
      <c r="K231" s="26"/>
      <c r="L231" s="167"/>
      <c r="M231" s="7"/>
      <c r="N231" s="7"/>
      <c r="O231" s="7"/>
      <c r="P231" s="7"/>
      <c r="Q231" s="96"/>
      <c r="R231" s="96"/>
      <c r="S231" s="96"/>
      <c r="T231" s="96"/>
      <c r="U231" s="96"/>
      <c r="V231" s="96"/>
      <c r="W231" s="7"/>
      <c r="X231" s="96"/>
      <c r="Y231" s="96"/>
      <c r="Z231" s="99"/>
      <c r="AA231" s="99"/>
      <c r="AB231" s="99"/>
      <c r="AC231" s="99"/>
      <c r="AD231" s="99"/>
      <c r="AE231" s="99"/>
      <c r="AF231" s="99"/>
      <c r="AG231" s="7"/>
      <c r="AH231" s="26"/>
      <c r="AI231" s="96"/>
      <c r="AJ231" s="96"/>
      <c r="AK231" s="96"/>
      <c r="AL231" s="99"/>
      <c r="AM231" s="99"/>
      <c r="AN231" s="7"/>
      <c r="AO231" s="7"/>
      <c r="AP231" s="96"/>
      <c r="AQ231" s="96"/>
      <c r="AR231" s="7"/>
      <c r="AS231" s="7"/>
      <c r="AT231" s="7"/>
      <c r="AU231" s="26"/>
      <c r="AV231" s="167"/>
      <c r="AW231" s="167"/>
      <c r="AX231" s="167"/>
    </row>
    <row r="232" spans="1:50" x14ac:dyDescent="0.2">
      <c r="A232" s="7"/>
      <c r="B232" s="7"/>
      <c r="C232" s="26"/>
      <c r="D232" s="26"/>
      <c r="E232" s="14"/>
      <c r="F232" s="7"/>
      <c r="G232" s="88"/>
      <c r="H232" s="88"/>
      <c r="I232" s="14"/>
      <c r="J232" s="7"/>
      <c r="K232" s="26"/>
      <c r="L232" s="167"/>
      <c r="M232" s="7"/>
      <c r="N232" s="7"/>
      <c r="O232" s="7"/>
      <c r="P232" s="7"/>
      <c r="Q232" s="96"/>
      <c r="R232" s="96"/>
      <c r="S232" s="96"/>
      <c r="T232" s="96"/>
      <c r="U232" s="96"/>
      <c r="V232" s="96"/>
      <c r="W232" s="7"/>
      <c r="X232" s="96"/>
      <c r="Y232" s="96"/>
      <c r="Z232" s="99"/>
      <c r="AA232" s="99"/>
      <c r="AB232" s="99"/>
      <c r="AC232" s="99"/>
      <c r="AD232" s="99"/>
      <c r="AE232" s="99"/>
      <c r="AF232" s="99"/>
      <c r="AG232" s="7"/>
      <c r="AH232" s="26"/>
      <c r="AI232" s="96"/>
      <c r="AJ232" s="96"/>
      <c r="AK232" s="96"/>
      <c r="AL232" s="99"/>
      <c r="AM232" s="99"/>
      <c r="AN232" s="7"/>
      <c r="AO232" s="7"/>
      <c r="AP232" s="96"/>
      <c r="AQ232" s="96"/>
      <c r="AR232" s="7"/>
      <c r="AS232" s="7"/>
      <c r="AT232" s="7"/>
      <c r="AU232" s="26"/>
      <c r="AV232" s="167"/>
      <c r="AW232" s="167"/>
      <c r="AX232" s="167"/>
    </row>
    <row r="233" spans="1:50" x14ac:dyDescent="0.2">
      <c r="A233" s="7"/>
      <c r="B233" s="7"/>
      <c r="C233" s="26"/>
      <c r="D233" s="26"/>
      <c r="E233" s="14"/>
      <c r="F233" s="7"/>
      <c r="G233" s="88"/>
      <c r="H233" s="88"/>
      <c r="I233" s="14"/>
      <c r="J233" s="7"/>
      <c r="K233" s="26"/>
      <c r="L233" s="167"/>
      <c r="M233" s="7"/>
      <c r="N233" s="7"/>
      <c r="O233" s="7"/>
      <c r="P233" s="7"/>
      <c r="Q233" s="96"/>
      <c r="R233" s="96"/>
      <c r="S233" s="96"/>
      <c r="T233" s="96"/>
      <c r="U233" s="96"/>
      <c r="V233" s="96"/>
      <c r="W233" s="7"/>
      <c r="X233" s="96"/>
      <c r="Y233" s="96"/>
      <c r="Z233" s="99"/>
      <c r="AA233" s="99"/>
      <c r="AB233" s="99"/>
      <c r="AC233" s="99"/>
      <c r="AD233" s="99"/>
      <c r="AE233" s="99"/>
      <c r="AF233" s="99"/>
      <c r="AG233" s="7"/>
      <c r="AH233" s="26"/>
      <c r="AI233" s="96"/>
      <c r="AJ233" s="96"/>
      <c r="AK233" s="96"/>
      <c r="AL233" s="99"/>
      <c r="AM233" s="99"/>
      <c r="AN233" s="7"/>
      <c r="AO233" s="7"/>
      <c r="AP233" s="96"/>
      <c r="AQ233" s="96"/>
      <c r="AR233" s="7"/>
      <c r="AS233" s="7"/>
      <c r="AT233" s="7"/>
      <c r="AU233" s="26"/>
      <c r="AV233" s="167"/>
      <c r="AW233" s="167"/>
      <c r="AX233" s="167"/>
    </row>
    <row r="234" spans="1:50" x14ac:dyDescent="0.2">
      <c r="A234" s="7"/>
      <c r="B234" s="7"/>
      <c r="C234" s="26"/>
      <c r="D234" s="26"/>
      <c r="E234" s="14"/>
      <c r="F234" s="7"/>
      <c r="G234" s="88"/>
      <c r="H234" s="88"/>
      <c r="I234" s="14"/>
      <c r="J234" s="7"/>
      <c r="K234" s="26"/>
      <c r="L234" s="167"/>
      <c r="M234" s="7"/>
      <c r="N234" s="7"/>
      <c r="O234" s="7"/>
      <c r="P234" s="7"/>
      <c r="Q234" s="96"/>
      <c r="R234" s="96"/>
      <c r="S234" s="96"/>
      <c r="T234" s="96"/>
      <c r="U234" s="96"/>
      <c r="V234" s="96"/>
      <c r="W234" s="7"/>
      <c r="X234" s="96"/>
      <c r="Y234" s="96"/>
      <c r="Z234" s="99"/>
      <c r="AA234" s="99"/>
      <c r="AB234" s="99"/>
      <c r="AC234" s="99"/>
      <c r="AD234" s="99"/>
      <c r="AE234" s="99"/>
      <c r="AF234" s="99"/>
      <c r="AG234" s="7"/>
      <c r="AH234" s="26"/>
      <c r="AI234" s="96"/>
      <c r="AJ234" s="96"/>
      <c r="AK234" s="96"/>
      <c r="AL234" s="99"/>
      <c r="AM234" s="99"/>
      <c r="AN234" s="7"/>
      <c r="AO234" s="7"/>
      <c r="AP234" s="96"/>
      <c r="AQ234" s="96"/>
      <c r="AR234" s="7"/>
      <c r="AS234" s="7"/>
      <c r="AT234" s="7"/>
      <c r="AU234" s="26"/>
      <c r="AV234" s="167"/>
      <c r="AW234" s="167"/>
      <c r="AX234" s="167"/>
    </row>
    <row r="235" spans="1:50" x14ac:dyDescent="0.2">
      <c r="A235" s="7"/>
      <c r="B235" s="7"/>
      <c r="C235" s="26"/>
      <c r="D235" s="26"/>
      <c r="E235" s="14"/>
      <c r="F235" s="7"/>
      <c r="G235" s="88"/>
      <c r="H235" s="88"/>
      <c r="I235" s="14"/>
      <c r="J235" s="7"/>
      <c r="K235" s="26"/>
      <c r="L235" s="167"/>
      <c r="M235" s="7"/>
      <c r="N235" s="7"/>
      <c r="O235" s="7"/>
      <c r="P235" s="7"/>
      <c r="Q235" s="96"/>
      <c r="R235" s="96"/>
      <c r="S235" s="96"/>
      <c r="T235" s="96"/>
      <c r="U235" s="96"/>
      <c r="V235" s="96"/>
      <c r="W235" s="7"/>
      <c r="X235" s="96"/>
      <c r="Y235" s="96"/>
      <c r="Z235" s="99"/>
      <c r="AA235" s="99"/>
      <c r="AB235" s="99"/>
      <c r="AC235" s="99"/>
      <c r="AD235" s="99"/>
      <c r="AE235" s="99"/>
      <c r="AF235" s="99"/>
      <c r="AG235" s="7"/>
      <c r="AH235" s="26"/>
      <c r="AI235" s="96"/>
      <c r="AJ235" s="96"/>
      <c r="AK235" s="96"/>
      <c r="AL235" s="99"/>
      <c r="AM235" s="99"/>
      <c r="AN235" s="7"/>
      <c r="AO235" s="7"/>
      <c r="AP235" s="96"/>
      <c r="AQ235" s="96"/>
      <c r="AR235" s="7"/>
      <c r="AS235" s="7"/>
      <c r="AT235" s="7"/>
      <c r="AU235" s="26"/>
      <c r="AV235" s="167"/>
      <c r="AW235" s="167"/>
      <c r="AX235" s="167"/>
    </row>
    <row r="236" spans="1:50" x14ac:dyDescent="0.2">
      <c r="A236" s="7"/>
      <c r="B236" s="7"/>
      <c r="C236" s="26"/>
      <c r="D236" s="26"/>
      <c r="E236" s="14"/>
      <c r="F236" s="7"/>
      <c r="G236" s="88"/>
      <c r="H236" s="88"/>
      <c r="I236" s="14"/>
      <c r="J236" s="7"/>
      <c r="K236" s="26"/>
      <c r="L236" s="167"/>
      <c r="M236" s="7"/>
      <c r="N236" s="7"/>
      <c r="O236" s="7"/>
      <c r="P236" s="7"/>
      <c r="Q236" s="96"/>
      <c r="R236" s="96"/>
      <c r="S236" s="96"/>
      <c r="T236" s="96"/>
      <c r="U236" s="96"/>
      <c r="V236" s="96"/>
      <c r="W236" s="7"/>
      <c r="X236" s="96"/>
      <c r="Y236" s="96"/>
      <c r="Z236" s="99"/>
      <c r="AA236" s="99"/>
      <c r="AB236" s="99"/>
      <c r="AC236" s="99"/>
      <c r="AD236" s="99"/>
      <c r="AE236" s="99"/>
      <c r="AF236" s="99"/>
      <c r="AG236" s="7"/>
      <c r="AH236" s="26"/>
      <c r="AI236" s="96"/>
      <c r="AJ236" s="96"/>
      <c r="AK236" s="96"/>
      <c r="AL236" s="99"/>
      <c r="AM236" s="99"/>
      <c r="AN236" s="7"/>
      <c r="AO236" s="7"/>
      <c r="AP236" s="96"/>
      <c r="AQ236" s="96"/>
      <c r="AR236" s="7"/>
      <c r="AS236" s="7"/>
      <c r="AT236" s="7"/>
      <c r="AU236" s="26"/>
      <c r="AV236" s="167"/>
      <c r="AW236" s="167"/>
      <c r="AX236" s="167"/>
    </row>
    <row r="237" spans="1:50" x14ac:dyDescent="0.2">
      <c r="A237" s="7"/>
      <c r="B237" s="7"/>
      <c r="C237" s="26"/>
      <c r="D237" s="26"/>
      <c r="E237" s="14"/>
      <c r="F237" s="7"/>
      <c r="G237" s="88"/>
      <c r="H237" s="88"/>
      <c r="I237" s="14"/>
      <c r="J237" s="7"/>
      <c r="K237" s="26"/>
      <c r="L237" s="167"/>
      <c r="M237" s="7"/>
      <c r="N237" s="7"/>
      <c r="O237" s="7"/>
      <c r="P237" s="7"/>
      <c r="Q237" s="96"/>
      <c r="R237" s="96"/>
      <c r="S237" s="96"/>
      <c r="T237" s="96"/>
      <c r="U237" s="96"/>
      <c r="V237" s="96"/>
      <c r="W237" s="7"/>
      <c r="X237" s="96"/>
      <c r="Y237" s="96"/>
      <c r="Z237" s="99"/>
      <c r="AA237" s="99"/>
      <c r="AB237" s="99"/>
      <c r="AC237" s="99"/>
      <c r="AD237" s="99"/>
      <c r="AE237" s="99"/>
      <c r="AF237" s="99"/>
      <c r="AG237" s="7"/>
      <c r="AH237" s="26"/>
      <c r="AI237" s="96"/>
      <c r="AJ237" s="96"/>
      <c r="AK237" s="96"/>
      <c r="AL237" s="99"/>
      <c r="AM237" s="99"/>
      <c r="AN237" s="7"/>
      <c r="AO237" s="7"/>
      <c r="AP237" s="96"/>
      <c r="AQ237" s="96"/>
      <c r="AR237" s="7"/>
      <c r="AS237" s="7"/>
      <c r="AT237" s="7"/>
      <c r="AU237" s="26"/>
      <c r="AV237" s="167"/>
      <c r="AW237" s="167"/>
      <c r="AX237" s="167"/>
    </row>
    <row r="238" spans="1:50" x14ac:dyDescent="0.2">
      <c r="A238" s="7"/>
      <c r="B238" s="7"/>
      <c r="C238" s="26"/>
      <c r="D238" s="26"/>
      <c r="E238" s="14"/>
      <c r="F238" s="7"/>
      <c r="G238" s="88"/>
      <c r="H238" s="88"/>
      <c r="I238" s="14"/>
      <c r="J238" s="7"/>
      <c r="K238" s="26"/>
      <c r="L238" s="167"/>
      <c r="M238" s="7"/>
      <c r="N238" s="7"/>
      <c r="O238" s="7"/>
      <c r="P238" s="7"/>
      <c r="Q238" s="96"/>
      <c r="R238" s="96"/>
      <c r="S238" s="96"/>
      <c r="T238" s="96"/>
      <c r="U238" s="96"/>
      <c r="V238" s="96"/>
      <c r="W238" s="7"/>
      <c r="X238" s="96"/>
      <c r="Y238" s="96"/>
      <c r="Z238" s="99"/>
      <c r="AA238" s="99"/>
      <c r="AB238" s="99"/>
      <c r="AC238" s="99"/>
      <c r="AD238" s="99"/>
      <c r="AE238" s="99"/>
      <c r="AF238" s="99"/>
      <c r="AG238" s="7"/>
      <c r="AH238" s="26"/>
      <c r="AI238" s="96"/>
      <c r="AJ238" s="96"/>
      <c r="AK238" s="96"/>
      <c r="AL238" s="99"/>
      <c r="AM238" s="99"/>
      <c r="AN238" s="7"/>
      <c r="AO238" s="7"/>
      <c r="AP238" s="96"/>
      <c r="AQ238" s="96"/>
      <c r="AR238" s="7"/>
      <c r="AS238" s="7"/>
      <c r="AT238" s="7"/>
      <c r="AU238" s="26"/>
      <c r="AV238" s="167"/>
      <c r="AW238" s="167"/>
      <c r="AX238" s="167"/>
    </row>
    <row r="239" spans="1:50" x14ac:dyDescent="0.2">
      <c r="A239" s="7"/>
      <c r="B239" s="7"/>
      <c r="C239" s="26"/>
      <c r="D239" s="26"/>
      <c r="E239" s="14"/>
      <c r="F239" s="7"/>
      <c r="G239" s="88"/>
      <c r="H239" s="88"/>
      <c r="I239" s="14"/>
      <c r="J239" s="7"/>
      <c r="K239" s="26"/>
      <c r="L239" s="167"/>
      <c r="M239" s="7"/>
      <c r="N239" s="7"/>
      <c r="O239" s="7"/>
      <c r="P239" s="7"/>
      <c r="Q239" s="96"/>
      <c r="R239" s="96"/>
      <c r="S239" s="96"/>
      <c r="T239" s="96"/>
      <c r="U239" s="96"/>
      <c r="V239" s="96"/>
      <c r="W239" s="7"/>
      <c r="X239" s="96"/>
      <c r="Y239" s="96"/>
      <c r="Z239" s="99"/>
      <c r="AA239" s="99"/>
      <c r="AB239" s="99"/>
      <c r="AC239" s="99"/>
      <c r="AD239" s="99"/>
      <c r="AE239" s="99"/>
      <c r="AF239" s="99"/>
      <c r="AG239" s="7"/>
      <c r="AH239" s="26"/>
      <c r="AI239" s="96"/>
      <c r="AJ239" s="96"/>
      <c r="AK239" s="96"/>
      <c r="AL239" s="99"/>
      <c r="AM239" s="99"/>
      <c r="AN239" s="7"/>
      <c r="AO239" s="7"/>
      <c r="AP239" s="96"/>
      <c r="AQ239" s="96"/>
      <c r="AR239" s="7"/>
      <c r="AS239" s="7"/>
      <c r="AT239" s="7"/>
      <c r="AU239" s="26"/>
      <c r="AV239" s="167"/>
      <c r="AW239" s="167"/>
      <c r="AX239" s="167"/>
    </row>
    <row r="240" spans="1:50" x14ac:dyDescent="0.2">
      <c r="A240" s="7"/>
      <c r="B240" s="7"/>
      <c r="C240" s="26"/>
      <c r="D240" s="26"/>
      <c r="E240" s="14"/>
      <c r="F240" s="7"/>
      <c r="G240" s="88"/>
      <c r="H240" s="88"/>
      <c r="I240" s="14"/>
      <c r="J240" s="7"/>
      <c r="K240" s="26"/>
      <c r="L240" s="167"/>
      <c r="M240" s="7"/>
      <c r="N240" s="7"/>
      <c r="O240" s="7"/>
      <c r="P240" s="7"/>
      <c r="Q240" s="96"/>
      <c r="R240" s="96"/>
      <c r="S240" s="96"/>
      <c r="T240" s="96"/>
      <c r="U240" s="96"/>
      <c r="V240" s="96"/>
      <c r="W240" s="7"/>
      <c r="X240" s="96"/>
      <c r="Y240" s="96"/>
      <c r="Z240" s="99"/>
      <c r="AA240" s="99"/>
      <c r="AB240" s="99"/>
      <c r="AC240" s="99"/>
      <c r="AD240" s="99"/>
      <c r="AE240" s="99"/>
      <c r="AF240" s="99"/>
      <c r="AG240" s="7"/>
      <c r="AH240" s="26"/>
      <c r="AI240" s="96"/>
      <c r="AJ240" s="96"/>
      <c r="AK240" s="96"/>
      <c r="AL240" s="99"/>
      <c r="AM240" s="99"/>
      <c r="AN240" s="7"/>
      <c r="AO240" s="7"/>
      <c r="AP240" s="96"/>
      <c r="AQ240" s="96"/>
      <c r="AR240" s="7"/>
      <c r="AS240" s="7"/>
      <c r="AT240" s="7"/>
      <c r="AU240" s="26"/>
      <c r="AV240" s="167"/>
      <c r="AW240" s="167"/>
      <c r="AX240" s="167"/>
    </row>
    <row r="241" spans="1:50" x14ac:dyDescent="0.2">
      <c r="A241" s="7"/>
      <c r="B241" s="7"/>
      <c r="C241" s="26"/>
      <c r="D241" s="26"/>
      <c r="E241" s="14"/>
      <c r="F241" s="7"/>
      <c r="G241" s="88"/>
      <c r="H241" s="88"/>
      <c r="I241" s="14"/>
      <c r="J241" s="7"/>
      <c r="K241" s="26"/>
      <c r="L241" s="167"/>
      <c r="M241" s="7"/>
      <c r="N241" s="7"/>
      <c r="O241" s="7"/>
      <c r="P241" s="7"/>
      <c r="Q241" s="96"/>
      <c r="R241" s="96"/>
      <c r="S241" s="96"/>
      <c r="T241" s="96"/>
      <c r="U241" s="96"/>
      <c r="V241" s="96"/>
      <c r="W241" s="7"/>
      <c r="X241" s="96"/>
      <c r="Y241" s="96"/>
      <c r="Z241" s="99"/>
      <c r="AA241" s="99"/>
      <c r="AB241" s="99"/>
      <c r="AC241" s="99"/>
      <c r="AD241" s="99"/>
      <c r="AE241" s="99"/>
      <c r="AF241" s="99"/>
      <c r="AG241" s="7"/>
      <c r="AH241" s="26"/>
      <c r="AI241" s="96"/>
      <c r="AJ241" s="96"/>
      <c r="AK241" s="96"/>
      <c r="AL241" s="99"/>
      <c r="AM241" s="99"/>
      <c r="AN241" s="7"/>
      <c r="AO241" s="7"/>
      <c r="AP241" s="96"/>
      <c r="AQ241" s="96"/>
      <c r="AR241" s="7"/>
      <c r="AS241" s="7"/>
      <c r="AT241" s="7"/>
      <c r="AU241" s="26"/>
      <c r="AV241" s="167"/>
      <c r="AW241" s="167"/>
      <c r="AX241" s="167"/>
    </row>
    <row r="242" spans="1:50" x14ac:dyDescent="0.2">
      <c r="A242" s="7"/>
      <c r="B242" s="7"/>
      <c r="C242" s="26"/>
      <c r="D242" s="26"/>
      <c r="E242" s="14"/>
      <c r="F242" s="7"/>
      <c r="G242" s="88"/>
      <c r="H242" s="88"/>
      <c r="I242" s="14"/>
      <c r="J242" s="7"/>
      <c r="K242" s="26"/>
      <c r="L242" s="167"/>
      <c r="M242" s="7"/>
      <c r="N242" s="7"/>
      <c r="O242" s="7"/>
      <c r="P242" s="7"/>
      <c r="Q242" s="96"/>
      <c r="R242" s="96"/>
      <c r="S242" s="96"/>
      <c r="T242" s="96"/>
      <c r="U242" s="96"/>
      <c r="V242" s="96"/>
      <c r="W242" s="7"/>
      <c r="X242" s="96"/>
      <c r="Y242" s="96"/>
      <c r="Z242" s="99"/>
      <c r="AA242" s="99"/>
      <c r="AB242" s="99"/>
      <c r="AC242" s="99"/>
      <c r="AD242" s="99"/>
      <c r="AE242" s="99"/>
      <c r="AF242" s="99"/>
      <c r="AG242" s="7"/>
      <c r="AH242" s="26"/>
      <c r="AI242" s="96"/>
      <c r="AJ242" s="96"/>
      <c r="AK242" s="96"/>
      <c r="AL242" s="99"/>
      <c r="AM242" s="99"/>
      <c r="AN242" s="7"/>
      <c r="AO242" s="7"/>
      <c r="AP242" s="96"/>
      <c r="AQ242" s="96"/>
      <c r="AR242" s="7"/>
      <c r="AS242" s="7"/>
      <c r="AT242" s="7"/>
      <c r="AU242" s="26"/>
      <c r="AV242" s="167"/>
      <c r="AW242" s="167"/>
      <c r="AX242" s="167"/>
    </row>
    <row r="243" spans="1:50" x14ac:dyDescent="0.2">
      <c r="A243" s="7"/>
      <c r="B243" s="7"/>
      <c r="C243" s="26"/>
      <c r="D243" s="26"/>
      <c r="E243" s="14"/>
      <c r="F243" s="7"/>
      <c r="G243" s="88"/>
      <c r="H243" s="88"/>
      <c r="I243" s="14"/>
      <c r="J243" s="7"/>
      <c r="K243" s="26"/>
      <c r="L243" s="167"/>
      <c r="M243" s="7"/>
      <c r="N243" s="7"/>
      <c r="O243" s="7"/>
      <c r="P243" s="7"/>
      <c r="Q243" s="96"/>
      <c r="R243" s="96"/>
      <c r="S243" s="96"/>
      <c r="T243" s="96"/>
      <c r="U243" s="96"/>
      <c r="V243" s="96"/>
      <c r="W243" s="7"/>
      <c r="X243" s="96"/>
      <c r="Y243" s="96"/>
      <c r="Z243" s="99"/>
      <c r="AA243" s="99"/>
      <c r="AB243" s="99"/>
      <c r="AC243" s="99"/>
      <c r="AD243" s="99"/>
      <c r="AE243" s="99"/>
      <c r="AF243" s="99"/>
      <c r="AG243" s="7"/>
      <c r="AH243" s="26"/>
      <c r="AI243" s="96"/>
      <c r="AJ243" s="96"/>
      <c r="AK243" s="96"/>
      <c r="AL243" s="99"/>
      <c r="AM243" s="99"/>
      <c r="AN243" s="7"/>
      <c r="AO243" s="7"/>
      <c r="AP243" s="96"/>
      <c r="AQ243" s="96"/>
      <c r="AR243" s="7"/>
      <c r="AS243" s="7"/>
      <c r="AT243" s="7"/>
      <c r="AU243" s="26"/>
      <c r="AV243" s="167"/>
      <c r="AW243" s="167"/>
      <c r="AX243" s="167"/>
    </row>
    <row r="244" spans="1:50" x14ac:dyDescent="0.2">
      <c r="A244" s="7"/>
      <c r="B244" s="7"/>
      <c r="C244" s="26"/>
      <c r="D244" s="26"/>
      <c r="E244" s="14"/>
      <c r="F244" s="7"/>
      <c r="G244" s="88"/>
      <c r="H244" s="88"/>
      <c r="I244" s="14"/>
      <c r="J244" s="7"/>
      <c r="K244" s="26"/>
      <c r="L244" s="167"/>
      <c r="M244" s="7"/>
      <c r="N244" s="7"/>
      <c r="O244" s="7"/>
      <c r="P244" s="7"/>
      <c r="Q244" s="96"/>
      <c r="R244" s="96"/>
      <c r="S244" s="96"/>
      <c r="T244" s="96"/>
      <c r="U244" s="96"/>
      <c r="V244" s="96"/>
      <c r="W244" s="7"/>
      <c r="X244" s="96"/>
      <c r="Y244" s="96"/>
      <c r="Z244" s="99"/>
      <c r="AA244" s="99"/>
      <c r="AB244" s="99"/>
      <c r="AC244" s="99"/>
      <c r="AD244" s="99"/>
      <c r="AE244" s="99"/>
      <c r="AF244" s="99"/>
      <c r="AG244" s="7"/>
      <c r="AH244" s="26"/>
      <c r="AI244" s="96"/>
      <c r="AJ244" s="96"/>
      <c r="AK244" s="96"/>
      <c r="AL244" s="99"/>
      <c r="AM244" s="99"/>
      <c r="AN244" s="7"/>
      <c r="AO244" s="7"/>
      <c r="AP244" s="96"/>
      <c r="AQ244" s="96"/>
      <c r="AR244" s="7"/>
      <c r="AS244" s="7"/>
      <c r="AT244" s="7"/>
      <c r="AU244" s="26"/>
      <c r="AV244" s="167"/>
      <c r="AW244" s="167"/>
      <c r="AX244" s="167"/>
    </row>
    <row r="245" spans="1:50" x14ac:dyDescent="0.2">
      <c r="A245" s="7"/>
      <c r="B245" s="7"/>
      <c r="C245" s="26"/>
      <c r="D245" s="26"/>
      <c r="E245" s="14"/>
      <c r="F245" s="7"/>
      <c r="G245" s="88"/>
      <c r="H245" s="88"/>
      <c r="I245" s="14"/>
      <c r="J245" s="7"/>
      <c r="K245" s="26"/>
      <c r="L245" s="167"/>
      <c r="M245" s="7"/>
      <c r="N245" s="7"/>
      <c r="O245" s="7"/>
      <c r="P245" s="7"/>
      <c r="Q245" s="96"/>
      <c r="R245" s="96"/>
      <c r="S245" s="96"/>
      <c r="T245" s="96"/>
      <c r="U245" s="96"/>
      <c r="V245" s="96"/>
      <c r="W245" s="7"/>
      <c r="X245" s="96"/>
      <c r="Y245" s="96"/>
      <c r="Z245" s="99"/>
      <c r="AA245" s="99"/>
      <c r="AB245" s="99"/>
      <c r="AC245" s="99"/>
      <c r="AD245" s="99"/>
      <c r="AE245" s="99"/>
      <c r="AF245" s="99"/>
      <c r="AG245" s="7"/>
      <c r="AH245" s="26"/>
      <c r="AI245" s="96"/>
      <c r="AJ245" s="96"/>
      <c r="AK245" s="96"/>
      <c r="AL245" s="99"/>
      <c r="AM245" s="99"/>
      <c r="AN245" s="7"/>
      <c r="AO245" s="7"/>
      <c r="AP245" s="96"/>
      <c r="AQ245" s="96"/>
      <c r="AR245" s="7"/>
      <c r="AS245" s="7"/>
      <c r="AT245" s="7"/>
      <c r="AU245" s="26"/>
      <c r="AV245" s="167"/>
      <c r="AW245" s="167"/>
      <c r="AX245" s="167"/>
    </row>
    <row r="246" spans="1:50" x14ac:dyDescent="0.2">
      <c r="A246" s="7"/>
      <c r="B246" s="7"/>
      <c r="C246" s="26"/>
      <c r="D246" s="26"/>
      <c r="E246" s="14"/>
      <c r="F246" s="7"/>
      <c r="G246" s="88"/>
      <c r="H246" s="88"/>
      <c r="I246" s="14"/>
      <c r="J246" s="7"/>
      <c r="K246" s="26"/>
      <c r="L246" s="167"/>
      <c r="M246" s="7"/>
      <c r="N246" s="7"/>
      <c r="O246" s="7"/>
      <c r="P246" s="7"/>
      <c r="Q246" s="96"/>
      <c r="R246" s="96"/>
      <c r="S246" s="96"/>
      <c r="T246" s="96"/>
      <c r="U246" s="96"/>
      <c r="V246" s="96"/>
      <c r="W246" s="7"/>
      <c r="X246" s="96"/>
      <c r="Y246" s="96"/>
      <c r="Z246" s="99"/>
      <c r="AA246" s="99"/>
      <c r="AB246" s="99"/>
      <c r="AC246" s="99"/>
      <c r="AD246" s="99"/>
      <c r="AE246" s="99"/>
      <c r="AF246" s="99"/>
      <c r="AG246" s="7"/>
      <c r="AH246" s="26"/>
      <c r="AI246" s="96"/>
      <c r="AJ246" s="96"/>
      <c r="AK246" s="96"/>
      <c r="AL246" s="99"/>
      <c r="AM246" s="99"/>
      <c r="AN246" s="7"/>
      <c r="AO246" s="7"/>
      <c r="AP246" s="96"/>
      <c r="AQ246" s="96"/>
      <c r="AR246" s="7"/>
      <c r="AS246" s="7"/>
      <c r="AT246" s="7"/>
      <c r="AU246" s="26"/>
      <c r="AV246" s="167"/>
      <c r="AW246" s="167"/>
      <c r="AX246" s="167"/>
    </row>
    <row r="247" spans="1:50" x14ac:dyDescent="0.2">
      <c r="A247" s="7"/>
      <c r="B247" s="7"/>
      <c r="C247" s="26"/>
      <c r="D247" s="26"/>
      <c r="E247" s="14"/>
      <c r="F247" s="7"/>
      <c r="G247" s="88"/>
      <c r="H247" s="88"/>
      <c r="I247" s="14"/>
      <c r="J247" s="7"/>
      <c r="K247" s="26"/>
      <c r="L247" s="167"/>
      <c r="M247" s="7"/>
      <c r="N247" s="7"/>
      <c r="O247" s="7"/>
      <c r="P247" s="7"/>
      <c r="Q247" s="96"/>
      <c r="R247" s="96"/>
      <c r="S247" s="96"/>
      <c r="T247" s="96"/>
      <c r="U247" s="96"/>
      <c r="V247" s="96"/>
      <c r="W247" s="7"/>
      <c r="X247" s="96"/>
      <c r="Y247" s="96"/>
      <c r="Z247" s="99"/>
      <c r="AA247" s="99"/>
      <c r="AB247" s="99"/>
      <c r="AC247" s="99"/>
      <c r="AD247" s="99"/>
      <c r="AE247" s="99"/>
      <c r="AF247" s="99"/>
      <c r="AG247" s="7"/>
      <c r="AH247" s="26"/>
      <c r="AI247" s="96"/>
      <c r="AJ247" s="96"/>
      <c r="AK247" s="96"/>
      <c r="AL247" s="99"/>
      <c r="AM247" s="99"/>
      <c r="AN247" s="7"/>
      <c r="AO247" s="7"/>
      <c r="AP247" s="96"/>
      <c r="AQ247" s="96"/>
      <c r="AR247" s="7"/>
      <c r="AS247" s="7"/>
      <c r="AT247" s="7"/>
      <c r="AU247" s="26"/>
      <c r="AV247" s="167"/>
      <c r="AW247" s="167"/>
      <c r="AX247" s="167"/>
    </row>
    <row r="248" spans="1:50" x14ac:dyDescent="0.2">
      <c r="A248" s="7"/>
      <c r="B248" s="7"/>
      <c r="C248" s="26"/>
      <c r="D248" s="26"/>
      <c r="E248" s="14"/>
      <c r="F248" s="7"/>
      <c r="G248" s="88"/>
      <c r="H248" s="88"/>
      <c r="I248" s="14"/>
      <c r="J248" s="7"/>
      <c r="K248" s="26"/>
      <c r="L248" s="167"/>
      <c r="M248" s="7"/>
      <c r="N248" s="7"/>
      <c r="O248" s="7"/>
      <c r="P248" s="7"/>
      <c r="Q248" s="96"/>
      <c r="R248" s="96"/>
      <c r="S248" s="96"/>
      <c r="T248" s="96"/>
      <c r="U248" s="96"/>
      <c r="V248" s="96"/>
      <c r="W248" s="7"/>
      <c r="X248" s="96"/>
      <c r="Y248" s="96"/>
      <c r="Z248" s="99"/>
      <c r="AA248" s="99"/>
      <c r="AB248" s="99"/>
      <c r="AC248" s="99"/>
      <c r="AD248" s="99"/>
      <c r="AE248" s="99"/>
      <c r="AF248" s="99"/>
      <c r="AG248" s="7"/>
      <c r="AH248" s="26"/>
      <c r="AI248" s="96"/>
      <c r="AJ248" s="96"/>
      <c r="AK248" s="96"/>
      <c r="AL248" s="99"/>
      <c r="AM248" s="99"/>
      <c r="AN248" s="7"/>
      <c r="AO248" s="7"/>
      <c r="AP248" s="96"/>
      <c r="AQ248" s="96"/>
      <c r="AR248" s="7"/>
      <c r="AS248" s="7"/>
      <c r="AT248" s="7"/>
      <c r="AU248" s="26"/>
      <c r="AV248" s="167"/>
      <c r="AW248" s="167"/>
      <c r="AX248" s="167"/>
    </row>
    <row r="249" spans="1:50" x14ac:dyDescent="0.2">
      <c r="A249" s="7"/>
      <c r="B249" s="7"/>
      <c r="C249" s="26"/>
      <c r="D249" s="26"/>
      <c r="E249" s="14"/>
      <c r="F249" s="7"/>
      <c r="G249" s="88"/>
      <c r="H249" s="88"/>
      <c r="I249" s="14"/>
      <c r="J249" s="7"/>
      <c r="K249" s="26"/>
      <c r="L249" s="167"/>
      <c r="M249" s="7"/>
      <c r="N249" s="7"/>
      <c r="O249" s="7"/>
      <c r="P249" s="7"/>
      <c r="Q249" s="96"/>
      <c r="R249" s="96"/>
      <c r="S249" s="96"/>
      <c r="T249" s="96"/>
      <c r="U249" s="96"/>
      <c r="V249" s="96"/>
      <c r="W249" s="7"/>
      <c r="X249" s="96"/>
      <c r="Y249" s="96"/>
      <c r="Z249" s="99"/>
      <c r="AA249" s="99"/>
      <c r="AB249" s="99"/>
      <c r="AC249" s="99"/>
      <c r="AD249" s="99"/>
      <c r="AE249" s="99"/>
      <c r="AF249" s="99"/>
      <c r="AG249" s="7"/>
      <c r="AH249" s="26"/>
      <c r="AI249" s="96"/>
      <c r="AJ249" s="96"/>
      <c r="AK249" s="96"/>
      <c r="AL249" s="99"/>
      <c r="AM249" s="99"/>
      <c r="AN249" s="7"/>
      <c r="AO249" s="7"/>
      <c r="AP249" s="96"/>
      <c r="AQ249" s="96"/>
      <c r="AR249" s="7"/>
      <c r="AS249" s="7"/>
      <c r="AT249" s="7"/>
      <c r="AU249" s="26"/>
      <c r="AV249" s="167"/>
      <c r="AW249" s="167"/>
      <c r="AX249" s="167"/>
    </row>
    <row r="250" spans="1:50" x14ac:dyDescent="0.2">
      <c r="A250" s="7"/>
      <c r="B250" s="7"/>
      <c r="C250" s="26"/>
      <c r="D250" s="26"/>
      <c r="E250" s="14"/>
      <c r="F250" s="7"/>
      <c r="G250" s="88"/>
      <c r="H250" s="88"/>
      <c r="I250" s="14"/>
      <c r="J250" s="7"/>
      <c r="K250" s="26"/>
      <c r="L250" s="167"/>
      <c r="M250" s="7"/>
      <c r="N250" s="7"/>
      <c r="O250" s="7"/>
      <c r="P250" s="7"/>
      <c r="Q250" s="96"/>
      <c r="R250" s="96"/>
      <c r="S250" s="96"/>
      <c r="T250" s="96"/>
      <c r="U250" s="96"/>
      <c r="V250" s="96"/>
      <c r="W250" s="7"/>
      <c r="X250" s="96"/>
      <c r="Y250" s="96"/>
      <c r="Z250" s="99"/>
      <c r="AA250" s="99"/>
      <c r="AB250" s="99"/>
      <c r="AC250" s="99"/>
      <c r="AD250" s="99"/>
      <c r="AE250" s="99"/>
      <c r="AF250" s="99"/>
      <c r="AG250" s="7"/>
      <c r="AH250" s="26"/>
      <c r="AI250" s="96"/>
      <c r="AJ250" s="96"/>
      <c r="AK250" s="96"/>
      <c r="AL250" s="99"/>
      <c r="AM250" s="99"/>
      <c r="AN250" s="7"/>
      <c r="AO250" s="7"/>
      <c r="AP250" s="96"/>
      <c r="AQ250" s="96"/>
      <c r="AR250" s="7"/>
      <c r="AS250" s="7"/>
      <c r="AT250" s="7"/>
      <c r="AU250" s="26"/>
      <c r="AV250" s="167"/>
      <c r="AW250" s="167"/>
      <c r="AX250" s="167"/>
    </row>
    <row r="251" spans="1:50" x14ac:dyDescent="0.2">
      <c r="A251" s="7"/>
      <c r="B251" s="7"/>
      <c r="C251" s="26"/>
      <c r="D251" s="26"/>
      <c r="E251" s="14"/>
      <c r="F251" s="7"/>
      <c r="G251" s="88"/>
      <c r="H251" s="88"/>
      <c r="I251" s="14"/>
      <c r="J251" s="7"/>
      <c r="K251" s="26"/>
      <c r="L251" s="167"/>
      <c r="M251" s="7"/>
      <c r="N251" s="7"/>
      <c r="O251" s="7"/>
      <c r="P251" s="7"/>
      <c r="Q251" s="96"/>
      <c r="R251" s="96"/>
      <c r="S251" s="96"/>
      <c r="T251" s="96"/>
      <c r="U251" s="96"/>
      <c r="V251" s="96"/>
      <c r="W251" s="7"/>
      <c r="X251" s="96"/>
      <c r="Y251" s="96"/>
      <c r="Z251" s="99"/>
      <c r="AA251" s="99"/>
      <c r="AB251" s="99"/>
      <c r="AC251" s="99"/>
      <c r="AD251" s="99"/>
      <c r="AE251" s="99"/>
      <c r="AF251" s="99"/>
      <c r="AG251" s="7"/>
      <c r="AH251" s="26"/>
      <c r="AI251" s="96"/>
      <c r="AJ251" s="96"/>
      <c r="AK251" s="96"/>
      <c r="AL251" s="99"/>
      <c r="AM251" s="99"/>
      <c r="AN251" s="7"/>
      <c r="AO251" s="7"/>
      <c r="AP251" s="96"/>
      <c r="AQ251" s="96"/>
      <c r="AR251" s="7"/>
      <c r="AS251" s="7"/>
      <c r="AT251" s="7"/>
      <c r="AU251" s="26"/>
      <c r="AV251" s="167"/>
      <c r="AW251" s="167"/>
      <c r="AX251" s="167"/>
    </row>
    <row r="252" spans="1:50" x14ac:dyDescent="0.2">
      <c r="A252" s="7"/>
      <c r="B252" s="7"/>
      <c r="C252" s="26"/>
      <c r="D252" s="26"/>
      <c r="E252" s="14"/>
      <c r="F252" s="7"/>
      <c r="G252" s="88"/>
      <c r="H252" s="88"/>
      <c r="I252" s="14"/>
      <c r="J252" s="7"/>
      <c r="K252" s="26"/>
      <c r="L252" s="167"/>
      <c r="M252" s="7"/>
      <c r="N252" s="7"/>
      <c r="O252" s="7"/>
      <c r="P252" s="7"/>
      <c r="Q252" s="96"/>
      <c r="R252" s="96"/>
      <c r="S252" s="96"/>
      <c r="T252" s="96"/>
      <c r="U252" s="96"/>
      <c r="V252" s="96"/>
      <c r="W252" s="7"/>
      <c r="X252" s="96"/>
      <c r="Y252" s="96"/>
      <c r="Z252" s="99"/>
      <c r="AA252" s="99"/>
      <c r="AB252" s="99"/>
      <c r="AC252" s="99"/>
      <c r="AD252" s="99"/>
      <c r="AE252" s="99"/>
      <c r="AF252" s="99"/>
      <c r="AG252" s="7"/>
      <c r="AH252" s="26"/>
      <c r="AI252" s="96"/>
      <c r="AJ252" s="96"/>
      <c r="AK252" s="96"/>
      <c r="AL252" s="99"/>
      <c r="AM252" s="99"/>
      <c r="AN252" s="7"/>
      <c r="AO252" s="7"/>
      <c r="AP252" s="96"/>
      <c r="AQ252" s="96"/>
      <c r="AR252" s="7"/>
      <c r="AS252" s="7"/>
      <c r="AT252" s="7"/>
      <c r="AU252" s="26"/>
      <c r="AV252" s="167"/>
      <c r="AW252" s="167"/>
      <c r="AX252" s="167"/>
    </row>
    <row r="253" spans="1:50" x14ac:dyDescent="0.2">
      <c r="A253" s="7"/>
      <c r="B253" s="7"/>
      <c r="C253" s="26"/>
      <c r="D253" s="26"/>
      <c r="E253" s="14"/>
      <c r="F253" s="7"/>
      <c r="G253" s="88"/>
      <c r="H253" s="88"/>
      <c r="I253" s="14"/>
      <c r="J253" s="7"/>
      <c r="K253" s="26"/>
      <c r="L253" s="167"/>
      <c r="M253" s="7"/>
      <c r="N253" s="7"/>
      <c r="O253" s="7"/>
      <c r="P253" s="7"/>
      <c r="Q253" s="96"/>
      <c r="R253" s="96"/>
      <c r="S253" s="96"/>
      <c r="T253" s="96"/>
      <c r="U253" s="96"/>
      <c r="V253" s="96"/>
      <c r="W253" s="7"/>
      <c r="X253" s="96"/>
      <c r="Y253" s="96"/>
      <c r="Z253" s="99"/>
      <c r="AA253" s="99"/>
      <c r="AB253" s="99"/>
      <c r="AC253" s="99"/>
      <c r="AD253" s="99"/>
      <c r="AE253" s="99"/>
      <c r="AF253" s="99"/>
      <c r="AG253" s="7"/>
      <c r="AH253" s="26"/>
      <c r="AI253" s="96"/>
      <c r="AJ253" s="96"/>
      <c r="AK253" s="96"/>
      <c r="AL253" s="99"/>
      <c r="AM253" s="99"/>
      <c r="AN253" s="7"/>
      <c r="AO253" s="7"/>
      <c r="AP253" s="96"/>
      <c r="AQ253" s="96"/>
      <c r="AR253" s="7"/>
      <c r="AS253" s="7"/>
      <c r="AT253" s="7"/>
      <c r="AU253" s="26"/>
      <c r="AV253" s="167"/>
      <c r="AW253" s="167"/>
      <c r="AX253" s="167"/>
    </row>
    <row r="254" spans="1:50" x14ac:dyDescent="0.2">
      <c r="A254" s="7"/>
      <c r="B254" s="7"/>
      <c r="C254" s="26"/>
      <c r="D254" s="26"/>
      <c r="E254" s="14"/>
      <c r="F254" s="7"/>
      <c r="G254" s="88"/>
      <c r="H254" s="88"/>
      <c r="I254" s="14"/>
      <c r="J254" s="7"/>
      <c r="K254" s="26"/>
      <c r="L254" s="167"/>
      <c r="M254" s="7"/>
      <c r="N254" s="7"/>
      <c r="O254" s="7"/>
      <c r="P254" s="7"/>
      <c r="Q254" s="96"/>
      <c r="R254" s="96"/>
      <c r="S254" s="96"/>
      <c r="T254" s="96"/>
      <c r="U254" s="96"/>
      <c r="V254" s="96"/>
      <c r="W254" s="7"/>
      <c r="X254" s="96"/>
      <c r="Y254" s="96"/>
      <c r="Z254" s="99"/>
      <c r="AA254" s="99"/>
      <c r="AB254" s="99"/>
      <c r="AC254" s="99"/>
      <c r="AD254" s="99"/>
      <c r="AE254" s="99"/>
      <c r="AF254" s="99"/>
      <c r="AG254" s="7"/>
      <c r="AH254" s="26"/>
      <c r="AI254" s="96"/>
      <c r="AJ254" s="96"/>
      <c r="AK254" s="96"/>
      <c r="AL254" s="99"/>
      <c r="AM254" s="99"/>
      <c r="AN254" s="7"/>
      <c r="AO254" s="7"/>
      <c r="AP254" s="96"/>
      <c r="AQ254" s="96"/>
      <c r="AR254" s="7"/>
      <c r="AS254" s="7"/>
      <c r="AT254" s="7"/>
      <c r="AU254" s="26"/>
      <c r="AV254" s="167"/>
      <c r="AW254" s="167"/>
      <c r="AX254" s="167"/>
    </row>
    <row r="255" spans="1:50" x14ac:dyDescent="0.2">
      <c r="A255" s="7"/>
      <c r="B255" s="7"/>
      <c r="C255" s="26"/>
      <c r="D255" s="26"/>
      <c r="E255" s="14"/>
      <c r="F255" s="7"/>
      <c r="G255" s="88"/>
      <c r="H255" s="88"/>
      <c r="I255" s="14"/>
      <c r="J255" s="7"/>
      <c r="K255" s="26"/>
      <c r="L255" s="167"/>
      <c r="M255" s="7"/>
      <c r="N255" s="7"/>
      <c r="O255" s="7"/>
      <c r="P255" s="7"/>
      <c r="Q255" s="96"/>
      <c r="R255" s="96"/>
      <c r="S255" s="96"/>
      <c r="T255" s="96"/>
      <c r="U255" s="96"/>
      <c r="V255" s="96"/>
      <c r="W255" s="7"/>
      <c r="X255" s="96"/>
      <c r="Y255" s="96"/>
      <c r="Z255" s="99"/>
      <c r="AA255" s="99"/>
      <c r="AB255" s="99"/>
      <c r="AC255" s="99"/>
      <c r="AD255" s="99"/>
      <c r="AE255" s="99"/>
      <c r="AF255" s="99"/>
      <c r="AG255" s="7"/>
      <c r="AH255" s="26"/>
      <c r="AI255" s="96"/>
      <c r="AJ255" s="96"/>
      <c r="AK255" s="96"/>
      <c r="AL255" s="99"/>
      <c r="AM255" s="99"/>
      <c r="AN255" s="7"/>
      <c r="AO255" s="7"/>
      <c r="AP255" s="96"/>
      <c r="AQ255" s="96"/>
      <c r="AR255" s="7"/>
      <c r="AS255" s="7"/>
      <c r="AT255" s="7"/>
      <c r="AU255" s="26"/>
      <c r="AV255" s="167"/>
      <c r="AW255" s="167"/>
      <c r="AX255" s="167"/>
    </row>
    <row r="256" spans="1:50" x14ac:dyDescent="0.2">
      <c r="A256" s="7"/>
      <c r="B256" s="7"/>
      <c r="C256" s="26"/>
      <c r="D256" s="26"/>
      <c r="E256" s="14"/>
      <c r="F256" s="7"/>
      <c r="G256" s="88"/>
      <c r="H256" s="88"/>
      <c r="I256" s="14"/>
      <c r="J256" s="7"/>
      <c r="K256" s="26"/>
      <c r="L256" s="167"/>
      <c r="M256" s="7"/>
      <c r="N256" s="7"/>
      <c r="O256" s="7"/>
      <c r="P256" s="7"/>
      <c r="Q256" s="96"/>
      <c r="R256" s="96"/>
      <c r="S256" s="96"/>
      <c r="T256" s="96"/>
      <c r="U256" s="96"/>
      <c r="V256" s="96"/>
      <c r="W256" s="7"/>
      <c r="X256" s="96"/>
      <c r="Y256" s="96"/>
      <c r="Z256" s="99"/>
      <c r="AA256" s="99"/>
      <c r="AB256" s="99"/>
      <c r="AC256" s="99"/>
      <c r="AD256" s="99"/>
      <c r="AE256" s="99"/>
      <c r="AF256" s="99"/>
      <c r="AG256" s="7"/>
      <c r="AH256" s="26"/>
      <c r="AI256" s="96"/>
      <c r="AJ256" s="96"/>
      <c r="AK256" s="96"/>
      <c r="AL256" s="99"/>
      <c r="AM256" s="99"/>
      <c r="AN256" s="7"/>
      <c r="AO256" s="7"/>
      <c r="AP256" s="96"/>
      <c r="AQ256" s="96"/>
      <c r="AR256" s="7"/>
      <c r="AS256" s="7"/>
      <c r="AT256" s="7"/>
      <c r="AU256" s="26"/>
      <c r="AV256" s="167"/>
      <c r="AW256" s="167"/>
      <c r="AX256" s="167"/>
    </row>
    <row r="257" spans="1:50" x14ac:dyDescent="0.2">
      <c r="A257" s="7"/>
      <c r="B257" s="7"/>
      <c r="C257" s="26"/>
      <c r="D257" s="26"/>
      <c r="E257" s="14"/>
      <c r="F257" s="7"/>
      <c r="G257" s="88"/>
      <c r="H257" s="88"/>
      <c r="I257" s="14"/>
      <c r="J257" s="7"/>
      <c r="K257" s="26"/>
      <c r="L257" s="167"/>
      <c r="M257" s="7"/>
      <c r="N257" s="7"/>
      <c r="O257" s="7"/>
      <c r="P257" s="7"/>
      <c r="Q257" s="96"/>
      <c r="R257" s="96"/>
      <c r="S257" s="96"/>
      <c r="T257" s="96"/>
      <c r="U257" s="96"/>
      <c r="V257" s="96"/>
      <c r="W257" s="7"/>
      <c r="X257" s="96"/>
      <c r="Y257" s="96"/>
      <c r="Z257" s="99"/>
      <c r="AA257" s="99"/>
      <c r="AB257" s="99"/>
      <c r="AC257" s="99"/>
      <c r="AD257" s="99"/>
      <c r="AE257" s="99"/>
      <c r="AF257" s="99"/>
      <c r="AG257" s="7"/>
      <c r="AH257" s="26"/>
      <c r="AI257" s="96"/>
      <c r="AJ257" s="96"/>
      <c r="AK257" s="96"/>
      <c r="AL257" s="99"/>
      <c r="AM257" s="99"/>
      <c r="AN257" s="7"/>
      <c r="AO257" s="7"/>
      <c r="AP257" s="96"/>
      <c r="AQ257" s="96"/>
      <c r="AR257" s="7"/>
      <c r="AS257" s="7"/>
      <c r="AT257" s="7"/>
      <c r="AU257" s="26"/>
      <c r="AV257" s="167"/>
      <c r="AW257" s="167"/>
      <c r="AX257" s="167"/>
    </row>
    <row r="258" spans="1:50" x14ac:dyDescent="0.2">
      <c r="A258" s="7"/>
      <c r="B258" s="7"/>
      <c r="C258" s="26"/>
      <c r="D258" s="26"/>
      <c r="E258" s="14"/>
      <c r="F258" s="7"/>
      <c r="G258" s="88"/>
      <c r="H258" s="88"/>
      <c r="I258" s="14"/>
      <c r="J258" s="7"/>
      <c r="K258" s="26"/>
      <c r="L258" s="167"/>
      <c r="M258" s="7"/>
      <c r="N258" s="7"/>
      <c r="O258" s="7"/>
      <c r="P258" s="7"/>
      <c r="Q258" s="96"/>
      <c r="R258" s="96"/>
      <c r="S258" s="96"/>
      <c r="T258" s="96"/>
      <c r="U258" s="96"/>
      <c r="V258" s="96"/>
      <c r="W258" s="7"/>
      <c r="X258" s="96"/>
      <c r="Y258" s="96"/>
      <c r="Z258" s="99"/>
      <c r="AA258" s="99"/>
      <c r="AB258" s="99"/>
      <c r="AC258" s="99"/>
      <c r="AD258" s="99"/>
      <c r="AE258" s="99"/>
      <c r="AF258" s="99"/>
      <c r="AG258" s="7"/>
      <c r="AH258" s="26"/>
      <c r="AI258" s="96"/>
      <c r="AJ258" s="96"/>
      <c r="AK258" s="96"/>
      <c r="AL258" s="99"/>
      <c r="AM258" s="99"/>
      <c r="AN258" s="7"/>
      <c r="AO258" s="7"/>
      <c r="AP258" s="96"/>
      <c r="AQ258" s="96"/>
      <c r="AR258" s="7"/>
      <c r="AS258" s="7"/>
      <c r="AT258" s="7"/>
      <c r="AU258" s="26"/>
      <c r="AV258" s="167"/>
      <c r="AW258" s="167"/>
      <c r="AX258" s="167"/>
    </row>
    <row r="259" spans="1:50" x14ac:dyDescent="0.2">
      <c r="A259" s="7"/>
      <c r="B259" s="7"/>
      <c r="C259" s="26"/>
      <c r="D259" s="26"/>
      <c r="E259" s="14"/>
      <c r="F259" s="7"/>
      <c r="G259" s="88"/>
      <c r="H259" s="88"/>
      <c r="I259" s="14"/>
      <c r="J259" s="7"/>
      <c r="K259" s="26"/>
      <c r="L259" s="167"/>
      <c r="M259" s="7"/>
      <c r="N259" s="7"/>
      <c r="O259" s="7"/>
      <c r="P259" s="7"/>
      <c r="Q259" s="96"/>
      <c r="R259" s="96"/>
      <c r="S259" s="96"/>
      <c r="T259" s="96"/>
      <c r="U259" s="96"/>
      <c r="V259" s="96"/>
      <c r="W259" s="7"/>
      <c r="X259" s="96"/>
      <c r="Y259" s="96"/>
      <c r="Z259" s="99"/>
      <c r="AA259" s="99"/>
      <c r="AB259" s="99"/>
      <c r="AC259" s="99"/>
      <c r="AD259" s="99"/>
      <c r="AE259" s="99"/>
      <c r="AF259" s="99"/>
      <c r="AG259" s="7"/>
      <c r="AH259" s="26"/>
      <c r="AI259" s="96"/>
      <c r="AJ259" s="96"/>
      <c r="AK259" s="96"/>
      <c r="AL259" s="99"/>
      <c r="AM259" s="99"/>
      <c r="AN259" s="7"/>
      <c r="AO259" s="7"/>
      <c r="AP259" s="96"/>
      <c r="AQ259" s="96"/>
      <c r="AR259" s="7"/>
      <c r="AS259" s="7"/>
      <c r="AT259" s="7"/>
      <c r="AU259" s="26"/>
      <c r="AV259" s="167"/>
      <c r="AW259" s="167"/>
      <c r="AX259" s="167"/>
    </row>
    <row r="260" spans="1:50" x14ac:dyDescent="0.2">
      <c r="A260" s="7"/>
      <c r="B260" s="7"/>
      <c r="C260" s="26"/>
      <c r="D260" s="26"/>
      <c r="E260" s="14"/>
      <c r="F260" s="7"/>
      <c r="G260" s="88"/>
      <c r="H260" s="88"/>
      <c r="I260" s="14"/>
      <c r="J260" s="7"/>
      <c r="K260" s="26"/>
      <c r="L260" s="167"/>
      <c r="M260" s="7"/>
      <c r="N260" s="7"/>
      <c r="O260" s="7"/>
      <c r="P260" s="7"/>
      <c r="Q260" s="96"/>
      <c r="R260" s="96"/>
      <c r="S260" s="96"/>
      <c r="T260" s="96"/>
      <c r="U260" s="96"/>
      <c r="V260" s="96"/>
      <c r="W260" s="7"/>
      <c r="X260" s="96"/>
      <c r="Y260" s="96"/>
      <c r="Z260" s="99"/>
      <c r="AA260" s="99"/>
      <c r="AB260" s="99"/>
      <c r="AC260" s="99"/>
      <c r="AD260" s="99"/>
      <c r="AE260" s="99"/>
      <c r="AF260" s="99"/>
      <c r="AG260" s="7"/>
      <c r="AH260" s="26"/>
      <c r="AI260" s="96"/>
      <c r="AJ260" s="96"/>
      <c r="AK260" s="96"/>
      <c r="AL260" s="99"/>
      <c r="AM260" s="99"/>
      <c r="AN260" s="7"/>
      <c r="AO260" s="7"/>
      <c r="AP260" s="96"/>
      <c r="AQ260" s="96"/>
      <c r="AR260" s="7"/>
      <c r="AS260" s="7"/>
      <c r="AT260" s="7"/>
      <c r="AU260" s="26"/>
      <c r="AV260" s="167"/>
      <c r="AW260" s="167"/>
      <c r="AX260" s="167"/>
    </row>
    <row r="261" spans="1:50" x14ac:dyDescent="0.2">
      <c r="A261" s="7"/>
      <c r="B261" s="7"/>
      <c r="C261" s="26"/>
      <c r="D261" s="26"/>
      <c r="E261" s="14"/>
      <c r="F261" s="7"/>
      <c r="G261" s="88"/>
      <c r="H261" s="88"/>
      <c r="I261" s="14"/>
      <c r="J261" s="7"/>
      <c r="K261" s="26"/>
      <c r="L261" s="167"/>
      <c r="M261" s="7"/>
      <c r="N261" s="7"/>
      <c r="O261" s="7"/>
      <c r="P261" s="7"/>
      <c r="Q261" s="96"/>
      <c r="R261" s="96"/>
      <c r="S261" s="96"/>
      <c r="T261" s="96"/>
      <c r="U261" s="96"/>
      <c r="V261" s="96"/>
      <c r="W261" s="7"/>
      <c r="X261" s="96"/>
      <c r="Y261" s="96"/>
      <c r="Z261" s="99"/>
      <c r="AA261" s="99"/>
      <c r="AB261" s="99"/>
      <c r="AC261" s="99"/>
      <c r="AD261" s="99"/>
      <c r="AE261" s="99"/>
      <c r="AF261" s="99"/>
      <c r="AG261" s="7"/>
      <c r="AH261" s="26"/>
      <c r="AI261" s="96"/>
      <c r="AJ261" s="96"/>
      <c r="AK261" s="96"/>
      <c r="AL261" s="99"/>
      <c r="AM261" s="99"/>
      <c r="AN261" s="7"/>
      <c r="AO261" s="7"/>
      <c r="AP261" s="96"/>
      <c r="AQ261" s="96"/>
      <c r="AR261" s="7"/>
      <c r="AS261" s="7"/>
      <c r="AT261" s="7"/>
      <c r="AU261" s="26"/>
      <c r="AV261" s="167"/>
      <c r="AW261" s="167"/>
      <c r="AX261" s="167"/>
    </row>
    <row r="262" spans="1:50" x14ac:dyDescent="0.2">
      <c r="A262" s="7"/>
      <c r="B262" s="7"/>
      <c r="C262" s="26"/>
      <c r="D262" s="26"/>
      <c r="E262" s="14"/>
      <c r="F262" s="7"/>
      <c r="G262" s="88"/>
      <c r="H262" s="88"/>
      <c r="I262" s="14"/>
      <c r="J262" s="7"/>
      <c r="K262" s="26"/>
      <c r="L262" s="167"/>
      <c r="M262" s="7"/>
      <c r="N262" s="7"/>
      <c r="O262" s="7"/>
      <c r="P262" s="7"/>
      <c r="Q262" s="96"/>
      <c r="R262" s="96"/>
      <c r="S262" s="96"/>
      <c r="T262" s="96"/>
      <c r="U262" s="96"/>
      <c r="V262" s="96"/>
      <c r="W262" s="7"/>
      <c r="X262" s="96"/>
      <c r="Y262" s="96"/>
      <c r="Z262" s="99"/>
      <c r="AA262" s="99"/>
      <c r="AB262" s="99"/>
      <c r="AC262" s="99"/>
      <c r="AD262" s="99"/>
      <c r="AE262" s="99"/>
      <c r="AF262" s="99"/>
      <c r="AG262" s="7"/>
      <c r="AH262" s="26"/>
      <c r="AI262" s="96"/>
      <c r="AJ262" s="96"/>
      <c r="AK262" s="96"/>
      <c r="AL262" s="99"/>
      <c r="AM262" s="99"/>
      <c r="AN262" s="7"/>
      <c r="AO262" s="7"/>
      <c r="AP262" s="96"/>
      <c r="AQ262" s="96"/>
      <c r="AR262" s="7"/>
      <c r="AS262" s="7"/>
      <c r="AT262" s="7"/>
      <c r="AU262" s="26"/>
      <c r="AV262" s="167"/>
      <c r="AW262" s="167"/>
      <c r="AX262" s="167"/>
    </row>
    <row r="263" spans="1:50" x14ac:dyDescent="0.2">
      <c r="A263" s="7"/>
      <c r="B263" s="7"/>
      <c r="C263" s="26"/>
      <c r="D263" s="26"/>
      <c r="E263" s="14"/>
      <c r="F263" s="7"/>
      <c r="G263" s="88"/>
      <c r="H263" s="88"/>
      <c r="I263" s="14"/>
      <c r="J263" s="7"/>
      <c r="K263" s="26"/>
      <c r="L263" s="167"/>
      <c r="M263" s="7"/>
      <c r="N263" s="7"/>
      <c r="O263" s="7"/>
      <c r="P263" s="7"/>
      <c r="Q263" s="96"/>
      <c r="R263" s="96"/>
      <c r="S263" s="96"/>
      <c r="T263" s="96"/>
      <c r="U263" s="96"/>
      <c r="V263" s="96"/>
      <c r="W263" s="7"/>
      <c r="X263" s="96"/>
      <c r="Y263" s="96"/>
      <c r="Z263" s="99"/>
      <c r="AA263" s="99"/>
      <c r="AB263" s="99"/>
      <c r="AC263" s="99"/>
      <c r="AD263" s="99"/>
      <c r="AE263" s="99"/>
      <c r="AF263" s="99"/>
      <c r="AG263" s="7"/>
      <c r="AH263" s="26"/>
      <c r="AI263" s="96"/>
      <c r="AJ263" s="96"/>
      <c r="AK263" s="96"/>
      <c r="AL263" s="99"/>
      <c r="AM263" s="99"/>
      <c r="AN263" s="7"/>
      <c r="AO263" s="7"/>
      <c r="AP263" s="96"/>
      <c r="AQ263" s="96"/>
      <c r="AR263" s="7"/>
      <c r="AS263" s="7"/>
      <c r="AT263" s="7"/>
      <c r="AU263" s="26"/>
      <c r="AV263" s="167"/>
      <c r="AW263" s="167"/>
      <c r="AX263" s="167"/>
    </row>
    <row r="264" spans="1:50" x14ac:dyDescent="0.2">
      <c r="A264" s="7"/>
      <c r="B264" s="7"/>
      <c r="C264" s="26"/>
      <c r="D264" s="26"/>
      <c r="E264" s="14"/>
      <c r="F264" s="7"/>
      <c r="G264" s="88"/>
      <c r="H264" s="88"/>
      <c r="I264" s="14"/>
      <c r="J264" s="7"/>
      <c r="K264" s="26"/>
      <c r="L264" s="167"/>
      <c r="M264" s="7"/>
      <c r="N264" s="7"/>
      <c r="O264" s="7"/>
      <c r="P264" s="7"/>
      <c r="Q264" s="96"/>
      <c r="R264" s="96"/>
      <c r="S264" s="96"/>
      <c r="T264" s="96"/>
      <c r="U264" s="96"/>
      <c r="V264" s="96"/>
      <c r="W264" s="7"/>
      <c r="X264" s="96"/>
      <c r="Y264" s="96"/>
      <c r="Z264" s="99"/>
      <c r="AA264" s="99"/>
      <c r="AB264" s="99"/>
      <c r="AC264" s="99"/>
      <c r="AD264" s="99"/>
      <c r="AE264" s="99"/>
      <c r="AF264" s="99"/>
      <c r="AG264" s="7"/>
      <c r="AH264" s="26"/>
      <c r="AI264" s="96"/>
      <c r="AJ264" s="96"/>
      <c r="AK264" s="96"/>
      <c r="AL264" s="99"/>
      <c r="AM264" s="99"/>
      <c r="AN264" s="7"/>
      <c r="AO264" s="7"/>
      <c r="AP264" s="96"/>
      <c r="AQ264" s="96"/>
      <c r="AR264" s="7"/>
      <c r="AS264" s="7"/>
      <c r="AT264" s="7"/>
      <c r="AU264" s="26"/>
      <c r="AV264" s="167"/>
      <c r="AW264" s="167"/>
      <c r="AX264" s="167"/>
    </row>
    <row r="265" spans="1:50" x14ac:dyDescent="0.2">
      <c r="A265" s="7"/>
      <c r="B265" s="7"/>
      <c r="C265" s="26"/>
      <c r="D265" s="26"/>
      <c r="E265" s="14"/>
      <c r="F265" s="7"/>
      <c r="G265" s="88"/>
      <c r="H265" s="88"/>
      <c r="I265" s="14"/>
      <c r="J265" s="7"/>
      <c r="K265" s="26"/>
      <c r="L265" s="167"/>
      <c r="M265" s="7"/>
      <c r="N265" s="7"/>
      <c r="O265" s="7"/>
      <c r="P265" s="7"/>
      <c r="Q265" s="96"/>
      <c r="R265" s="96"/>
      <c r="S265" s="96"/>
      <c r="T265" s="96"/>
      <c r="U265" s="96"/>
      <c r="V265" s="96"/>
      <c r="W265" s="7"/>
      <c r="X265" s="96"/>
      <c r="Y265" s="96"/>
      <c r="Z265" s="99"/>
      <c r="AA265" s="99"/>
      <c r="AB265" s="99"/>
      <c r="AC265" s="99"/>
      <c r="AD265" s="99"/>
      <c r="AE265" s="99"/>
      <c r="AF265" s="99"/>
      <c r="AG265" s="7"/>
      <c r="AH265" s="26"/>
      <c r="AI265" s="96"/>
      <c r="AJ265" s="96"/>
      <c r="AK265" s="96"/>
      <c r="AL265" s="99"/>
      <c r="AM265" s="99"/>
      <c r="AN265" s="7"/>
      <c r="AO265" s="7"/>
      <c r="AP265" s="96"/>
      <c r="AQ265" s="96"/>
      <c r="AR265" s="7"/>
      <c r="AS265" s="7"/>
      <c r="AT265" s="7"/>
      <c r="AU265" s="26"/>
      <c r="AV265" s="167"/>
      <c r="AW265" s="167"/>
      <c r="AX265" s="167"/>
    </row>
    <row r="266" spans="1:50" x14ac:dyDescent="0.2">
      <c r="A266" s="7"/>
      <c r="B266" s="7"/>
      <c r="C266" s="26"/>
      <c r="D266" s="26"/>
      <c r="E266" s="14"/>
      <c r="F266" s="7"/>
      <c r="G266" s="88"/>
      <c r="H266" s="88"/>
      <c r="I266" s="14"/>
      <c r="J266" s="7"/>
      <c r="K266" s="26"/>
      <c r="L266" s="167"/>
      <c r="M266" s="7"/>
      <c r="N266" s="7"/>
      <c r="O266" s="7"/>
      <c r="P266" s="7"/>
      <c r="Q266" s="96"/>
      <c r="R266" s="96"/>
      <c r="S266" s="96"/>
      <c r="T266" s="96"/>
      <c r="U266" s="96"/>
      <c r="V266" s="96"/>
      <c r="W266" s="7"/>
      <c r="X266" s="96"/>
      <c r="Y266" s="96"/>
      <c r="Z266" s="99"/>
      <c r="AA266" s="99"/>
      <c r="AB266" s="99"/>
      <c r="AC266" s="99"/>
      <c r="AD266" s="99"/>
      <c r="AE266" s="99"/>
      <c r="AF266" s="99"/>
      <c r="AG266" s="7"/>
      <c r="AH266" s="26"/>
      <c r="AI266" s="96"/>
      <c r="AJ266" s="96"/>
      <c r="AK266" s="96"/>
      <c r="AL266" s="99"/>
      <c r="AM266" s="99"/>
      <c r="AN266" s="7"/>
      <c r="AO266" s="7"/>
      <c r="AP266" s="96"/>
      <c r="AQ266" s="96"/>
      <c r="AR266" s="7"/>
      <c r="AS266" s="7"/>
      <c r="AT266" s="7"/>
      <c r="AU266" s="26"/>
      <c r="AV266" s="167"/>
      <c r="AW266" s="167"/>
      <c r="AX266" s="167"/>
    </row>
    <row r="267" spans="1:50" x14ac:dyDescent="0.2">
      <c r="A267" s="7"/>
      <c r="B267" s="7"/>
      <c r="C267" s="26"/>
      <c r="D267" s="26"/>
      <c r="E267" s="14"/>
      <c r="F267" s="7"/>
      <c r="G267" s="88"/>
      <c r="H267" s="88"/>
      <c r="I267" s="14"/>
      <c r="J267" s="7"/>
      <c r="K267" s="26"/>
      <c r="L267" s="167"/>
      <c r="M267" s="7"/>
      <c r="N267" s="7"/>
      <c r="O267" s="7"/>
      <c r="P267" s="7"/>
      <c r="Q267" s="96"/>
      <c r="R267" s="96"/>
      <c r="S267" s="96"/>
      <c r="T267" s="96"/>
      <c r="U267" s="96"/>
      <c r="V267" s="96"/>
      <c r="W267" s="7"/>
      <c r="X267" s="96"/>
      <c r="Y267" s="96"/>
      <c r="Z267" s="99"/>
      <c r="AA267" s="99"/>
      <c r="AB267" s="99"/>
      <c r="AC267" s="99"/>
      <c r="AD267" s="99"/>
      <c r="AE267" s="99"/>
      <c r="AF267" s="99"/>
      <c r="AG267" s="7"/>
      <c r="AH267" s="26"/>
      <c r="AI267" s="96"/>
      <c r="AJ267" s="96"/>
      <c r="AK267" s="96"/>
      <c r="AL267" s="99"/>
      <c r="AM267" s="99"/>
      <c r="AN267" s="7"/>
      <c r="AO267" s="7"/>
      <c r="AP267" s="96"/>
      <c r="AQ267" s="96"/>
      <c r="AR267" s="7"/>
      <c r="AS267" s="7"/>
      <c r="AT267" s="7"/>
      <c r="AU267" s="26"/>
      <c r="AV267" s="167"/>
      <c r="AW267" s="167"/>
      <c r="AX267" s="167"/>
    </row>
    <row r="268" spans="1:50" x14ac:dyDescent="0.2">
      <c r="A268" s="7"/>
      <c r="B268" s="7"/>
      <c r="C268" s="26"/>
      <c r="D268" s="26"/>
      <c r="E268" s="14"/>
      <c r="F268" s="7"/>
      <c r="G268" s="88"/>
      <c r="H268" s="88"/>
      <c r="I268" s="14"/>
      <c r="J268" s="7"/>
      <c r="K268" s="26"/>
      <c r="L268" s="167"/>
      <c r="M268" s="7"/>
      <c r="N268" s="7"/>
      <c r="O268" s="7"/>
      <c r="P268" s="7"/>
      <c r="Q268" s="96"/>
      <c r="R268" s="96"/>
      <c r="S268" s="96"/>
      <c r="T268" s="96"/>
      <c r="U268" s="96"/>
      <c r="V268" s="96"/>
      <c r="W268" s="7"/>
      <c r="X268" s="96"/>
      <c r="Y268" s="96"/>
      <c r="Z268" s="99"/>
      <c r="AA268" s="99"/>
      <c r="AB268" s="99"/>
      <c r="AC268" s="99"/>
      <c r="AD268" s="99"/>
      <c r="AE268" s="99"/>
      <c r="AF268" s="99"/>
      <c r="AG268" s="7"/>
      <c r="AH268" s="26"/>
      <c r="AI268" s="96"/>
      <c r="AJ268" s="96"/>
      <c r="AK268" s="96"/>
      <c r="AL268" s="99"/>
      <c r="AM268" s="99"/>
      <c r="AN268" s="7"/>
      <c r="AO268" s="7"/>
      <c r="AP268" s="96"/>
      <c r="AQ268" s="96"/>
      <c r="AR268" s="7"/>
      <c r="AS268" s="7"/>
      <c r="AT268" s="7"/>
      <c r="AU268" s="26"/>
      <c r="AV268" s="167"/>
      <c r="AW268" s="167"/>
      <c r="AX268" s="167"/>
    </row>
    <row r="269" spans="1:50" x14ac:dyDescent="0.2">
      <c r="A269" s="7"/>
      <c r="B269" s="7"/>
      <c r="C269" s="26"/>
      <c r="D269" s="26"/>
      <c r="E269" s="14"/>
      <c r="F269" s="7"/>
      <c r="G269" s="88"/>
      <c r="H269" s="88"/>
      <c r="I269" s="14"/>
      <c r="J269" s="7"/>
      <c r="K269" s="26"/>
      <c r="L269" s="167"/>
      <c r="M269" s="7"/>
      <c r="N269" s="7"/>
      <c r="O269" s="7"/>
      <c r="P269" s="7"/>
      <c r="Q269" s="96"/>
      <c r="R269" s="96"/>
      <c r="S269" s="96"/>
      <c r="T269" s="96"/>
      <c r="U269" s="96"/>
      <c r="V269" s="96"/>
      <c r="W269" s="7"/>
      <c r="X269" s="96"/>
      <c r="Y269" s="96"/>
      <c r="Z269" s="99"/>
      <c r="AA269" s="99"/>
      <c r="AB269" s="99"/>
      <c r="AC269" s="99"/>
      <c r="AD269" s="99"/>
      <c r="AE269" s="99"/>
      <c r="AF269" s="99"/>
      <c r="AG269" s="7"/>
      <c r="AH269" s="26"/>
      <c r="AI269" s="96"/>
      <c r="AJ269" s="96"/>
      <c r="AK269" s="96"/>
      <c r="AL269" s="99"/>
      <c r="AM269" s="99"/>
      <c r="AN269" s="7"/>
      <c r="AO269" s="7"/>
      <c r="AP269" s="96"/>
      <c r="AQ269" s="96"/>
      <c r="AR269" s="7"/>
      <c r="AS269" s="7"/>
      <c r="AT269" s="7"/>
      <c r="AU269" s="26"/>
      <c r="AV269" s="167"/>
      <c r="AW269" s="167"/>
      <c r="AX269" s="167"/>
    </row>
    <row r="270" spans="1:50" x14ac:dyDescent="0.2">
      <c r="A270" s="7"/>
      <c r="B270" s="7"/>
      <c r="C270" s="26"/>
      <c r="D270" s="26"/>
      <c r="E270" s="14"/>
      <c r="F270" s="7"/>
      <c r="G270" s="88"/>
      <c r="H270" s="88"/>
      <c r="I270" s="14"/>
      <c r="J270" s="7"/>
      <c r="K270" s="26"/>
      <c r="L270" s="167"/>
      <c r="M270" s="7"/>
      <c r="N270" s="7"/>
      <c r="O270" s="7"/>
      <c r="P270" s="7"/>
      <c r="Q270" s="96"/>
      <c r="R270" s="96"/>
      <c r="S270" s="96"/>
      <c r="T270" s="96"/>
      <c r="U270" s="96"/>
      <c r="V270" s="96"/>
      <c r="W270" s="7"/>
      <c r="X270" s="96"/>
      <c r="Y270" s="96"/>
      <c r="Z270" s="99"/>
      <c r="AA270" s="99"/>
      <c r="AB270" s="99"/>
      <c r="AC270" s="99"/>
      <c r="AD270" s="99"/>
      <c r="AE270" s="99"/>
      <c r="AF270" s="99"/>
      <c r="AG270" s="7"/>
      <c r="AH270" s="26"/>
      <c r="AI270" s="96"/>
      <c r="AJ270" s="96"/>
      <c r="AK270" s="96"/>
      <c r="AL270" s="99"/>
      <c r="AM270" s="99"/>
      <c r="AN270" s="7"/>
      <c r="AO270" s="7"/>
      <c r="AP270" s="96"/>
      <c r="AQ270" s="96"/>
      <c r="AR270" s="7"/>
      <c r="AS270" s="7"/>
      <c r="AT270" s="7"/>
      <c r="AU270" s="26"/>
      <c r="AV270" s="167"/>
      <c r="AW270" s="167"/>
      <c r="AX270" s="167"/>
    </row>
    <row r="271" spans="1:50" x14ac:dyDescent="0.2">
      <c r="A271" s="7"/>
      <c r="B271" s="7"/>
      <c r="C271" s="26"/>
      <c r="D271" s="26"/>
      <c r="E271" s="14"/>
      <c r="F271" s="7"/>
      <c r="G271" s="88"/>
      <c r="H271" s="88"/>
      <c r="I271" s="14"/>
      <c r="J271" s="7"/>
      <c r="K271" s="26"/>
      <c r="L271" s="167"/>
      <c r="M271" s="7"/>
      <c r="N271" s="7"/>
      <c r="O271" s="7"/>
      <c r="P271" s="7"/>
      <c r="Q271" s="96"/>
      <c r="R271" s="96"/>
      <c r="S271" s="96"/>
      <c r="T271" s="96"/>
      <c r="U271" s="96"/>
      <c r="V271" s="96"/>
      <c r="W271" s="7"/>
      <c r="X271" s="96"/>
      <c r="Y271" s="96"/>
      <c r="Z271" s="99"/>
      <c r="AA271" s="99"/>
      <c r="AB271" s="99"/>
      <c r="AC271" s="99"/>
      <c r="AD271" s="99"/>
      <c r="AE271" s="99"/>
      <c r="AF271" s="99"/>
      <c r="AG271" s="7"/>
      <c r="AH271" s="26"/>
      <c r="AI271" s="96"/>
      <c r="AJ271" s="96"/>
      <c r="AK271" s="96"/>
      <c r="AL271" s="99"/>
      <c r="AM271" s="99"/>
      <c r="AN271" s="7"/>
      <c r="AO271" s="7"/>
      <c r="AP271" s="96"/>
      <c r="AQ271" s="96"/>
      <c r="AR271" s="7"/>
      <c r="AS271" s="7"/>
      <c r="AT271" s="7"/>
      <c r="AU271" s="26"/>
      <c r="AV271" s="167"/>
      <c r="AW271" s="167"/>
      <c r="AX271" s="167"/>
    </row>
    <row r="272" spans="1:50" x14ac:dyDescent="0.2">
      <c r="A272" s="7"/>
      <c r="B272" s="7"/>
      <c r="C272" s="26"/>
      <c r="D272" s="26"/>
      <c r="E272" s="14"/>
      <c r="F272" s="7"/>
      <c r="G272" s="88"/>
      <c r="H272" s="88"/>
      <c r="I272" s="14"/>
      <c r="J272" s="7"/>
      <c r="K272" s="26"/>
      <c r="L272" s="167"/>
      <c r="M272" s="7"/>
      <c r="N272" s="7"/>
      <c r="O272" s="7"/>
      <c r="P272" s="7"/>
      <c r="Q272" s="96"/>
      <c r="R272" s="96"/>
      <c r="S272" s="96"/>
      <c r="T272" s="96"/>
      <c r="U272" s="96"/>
      <c r="V272" s="96"/>
      <c r="W272" s="7"/>
      <c r="X272" s="96"/>
      <c r="Y272" s="96"/>
      <c r="Z272" s="99"/>
      <c r="AA272" s="99"/>
      <c r="AB272" s="99"/>
      <c r="AC272" s="99"/>
      <c r="AD272" s="99"/>
      <c r="AE272" s="99"/>
      <c r="AF272" s="99"/>
      <c r="AG272" s="7"/>
      <c r="AH272" s="26"/>
      <c r="AI272" s="96"/>
      <c r="AJ272" s="96"/>
      <c r="AK272" s="96"/>
      <c r="AL272" s="99"/>
      <c r="AM272" s="99"/>
      <c r="AN272" s="7"/>
      <c r="AO272" s="7"/>
      <c r="AP272" s="96"/>
      <c r="AQ272" s="96"/>
      <c r="AR272" s="7"/>
      <c r="AS272" s="7"/>
      <c r="AT272" s="7"/>
      <c r="AU272" s="26"/>
      <c r="AV272" s="167"/>
      <c r="AW272" s="167"/>
      <c r="AX272" s="167"/>
    </row>
    <row r="273" spans="1:50" x14ac:dyDescent="0.2">
      <c r="A273" s="7"/>
      <c r="B273" s="7"/>
      <c r="C273" s="26"/>
      <c r="D273" s="26"/>
      <c r="E273" s="14"/>
      <c r="F273" s="7"/>
      <c r="G273" s="88"/>
      <c r="H273" s="88"/>
      <c r="I273" s="14"/>
      <c r="J273" s="7"/>
      <c r="K273" s="26"/>
      <c r="L273" s="167"/>
      <c r="M273" s="7"/>
      <c r="N273" s="7"/>
      <c r="O273" s="7"/>
      <c r="P273" s="7"/>
      <c r="Q273" s="96"/>
      <c r="R273" s="96"/>
      <c r="S273" s="96"/>
      <c r="T273" s="96"/>
      <c r="U273" s="96"/>
      <c r="V273" s="96"/>
      <c r="W273" s="7"/>
      <c r="X273" s="96"/>
      <c r="Y273" s="96"/>
      <c r="Z273" s="99"/>
      <c r="AA273" s="99"/>
      <c r="AB273" s="99"/>
      <c r="AC273" s="99"/>
      <c r="AD273" s="99"/>
      <c r="AE273" s="99"/>
      <c r="AF273" s="99"/>
      <c r="AG273" s="7"/>
      <c r="AH273" s="26"/>
      <c r="AI273" s="96"/>
      <c r="AJ273" s="96"/>
      <c r="AK273" s="96"/>
      <c r="AL273" s="99"/>
      <c r="AM273" s="99"/>
      <c r="AN273" s="7"/>
      <c r="AO273" s="7"/>
      <c r="AP273" s="96"/>
      <c r="AQ273" s="96"/>
      <c r="AR273" s="7"/>
      <c r="AS273" s="7"/>
      <c r="AT273" s="7"/>
      <c r="AU273" s="26"/>
      <c r="AV273" s="167"/>
      <c r="AW273" s="167"/>
      <c r="AX273" s="167"/>
    </row>
    <row r="274" spans="1:50" x14ac:dyDescent="0.2">
      <c r="A274" s="7"/>
      <c r="B274" s="7"/>
      <c r="C274" s="26"/>
      <c r="D274" s="26"/>
      <c r="E274" s="14"/>
      <c r="F274" s="7"/>
      <c r="G274" s="88"/>
      <c r="H274" s="88"/>
      <c r="I274" s="14"/>
      <c r="J274" s="7"/>
      <c r="K274" s="26"/>
      <c r="L274" s="167"/>
      <c r="M274" s="7"/>
      <c r="N274" s="7"/>
      <c r="O274" s="7"/>
      <c r="P274" s="7"/>
      <c r="Q274" s="96"/>
      <c r="R274" s="96"/>
      <c r="S274" s="96"/>
      <c r="T274" s="96"/>
      <c r="U274" s="96"/>
      <c r="V274" s="96"/>
      <c r="W274" s="7"/>
      <c r="X274" s="96"/>
      <c r="Y274" s="96"/>
      <c r="Z274" s="99"/>
      <c r="AA274" s="99"/>
      <c r="AB274" s="99"/>
      <c r="AC274" s="99"/>
      <c r="AD274" s="99"/>
      <c r="AE274" s="99"/>
      <c r="AF274" s="99"/>
      <c r="AG274" s="7"/>
      <c r="AH274" s="26"/>
      <c r="AI274" s="96"/>
      <c r="AJ274" s="96"/>
      <c r="AK274" s="96"/>
      <c r="AL274" s="99"/>
      <c r="AM274" s="99"/>
      <c r="AN274" s="7"/>
      <c r="AO274" s="7"/>
      <c r="AP274" s="96"/>
      <c r="AQ274" s="96"/>
      <c r="AR274" s="7"/>
      <c r="AS274" s="7"/>
      <c r="AT274" s="7"/>
      <c r="AU274" s="26"/>
      <c r="AV274" s="167"/>
      <c r="AW274" s="167"/>
      <c r="AX274" s="167"/>
    </row>
    <row r="275" spans="1:50" x14ac:dyDescent="0.2">
      <c r="A275" s="7"/>
      <c r="B275" s="7"/>
      <c r="C275" s="26"/>
      <c r="D275" s="26"/>
      <c r="E275" s="14"/>
      <c r="F275" s="7"/>
      <c r="G275" s="88"/>
      <c r="H275" s="88"/>
      <c r="I275" s="14"/>
      <c r="J275" s="7"/>
      <c r="K275" s="26"/>
      <c r="L275" s="167"/>
      <c r="M275" s="7"/>
      <c r="N275" s="7"/>
      <c r="O275" s="7"/>
      <c r="P275" s="7"/>
      <c r="Q275" s="96"/>
      <c r="R275" s="96"/>
      <c r="S275" s="96"/>
      <c r="T275" s="96"/>
      <c r="U275" s="96"/>
      <c r="V275" s="96"/>
      <c r="W275" s="7"/>
      <c r="X275" s="96"/>
      <c r="Y275" s="96"/>
      <c r="Z275" s="99"/>
      <c r="AA275" s="99"/>
      <c r="AB275" s="99"/>
      <c r="AC275" s="99"/>
      <c r="AD275" s="99"/>
      <c r="AE275" s="99"/>
      <c r="AF275" s="99"/>
      <c r="AG275" s="7"/>
      <c r="AH275" s="26"/>
      <c r="AI275" s="96"/>
      <c r="AJ275" s="96"/>
      <c r="AK275" s="96"/>
      <c r="AL275" s="99"/>
      <c r="AM275" s="99"/>
      <c r="AN275" s="7"/>
      <c r="AO275" s="7"/>
      <c r="AP275" s="96"/>
      <c r="AQ275" s="96"/>
      <c r="AR275" s="7"/>
      <c r="AS275" s="7"/>
      <c r="AT275" s="7"/>
      <c r="AU275" s="26"/>
      <c r="AV275" s="167"/>
      <c r="AW275" s="167"/>
      <c r="AX275" s="167"/>
    </row>
    <row r="276" spans="1:50" x14ac:dyDescent="0.2">
      <c r="A276" s="7"/>
      <c r="B276" s="7"/>
      <c r="C276" s="26"/>
      <c r="D276" s="26"/>
      <c r="E276" s="14"/>
      <c r="F276" s="7"/>
      <c r="G276" s="88"/>
      <c r="H276" s="88"/>
      <c r="I276" s="14"/>
      <c r="J276" s="7"/>
      <c r="K276" s="26"/>
      <c r="L276" s="167"/>
      <c r="M276" s="7"/>
      <c r="N276" s="7"/>
      <c r="O276" s="7"/>
      <c r="P276" s="7"/>
      <c r="Q276" s="96"/>
      <c r="R276" s="96"/>
      <c r="S276" s="96"/>
      <c r="T276" s="96"/>
      <c r="U276" s="96"/>
      <c r="V276" s="96"/>
      <c r="W276" s="7"/>
      <c r="X276" s="96"/>
      <c r="Y276" s="96"/>
      <c r="Z276" s="99"/>
      <c r="AA276" s="99"/>
      <c r="AB276" s="99"/>
      <c r="AC276" s="99"/>
      <c r="AD276" s="99"/>
      <c r="AE276" s="99"/>
      <c r="AF276" s="99"/>
      <c r="AG276" s="7"/>
      <c r="AH276" s="26"/>
      <c r="AI276" s="96"/>
      <c r="AJ276" s="96"/>
      <c r="AK276" s="96"/>
      <c r="AL276" s="99"/>
      <c r="AM276" s="99"/>
      <c r="AN276" s="7"/>
      <c r="AO276" s="7"/>
      <c r="AP276" s="96"/>
      <c r="AQ276" s="96"/>
      <c r="AR276" s="7"/>
      <c r="AS276" s="7"/>
      <c r="AT276" s="7"/>
      <c r="AU276" s="26"/>
      <c r="AV276" s="167"/>
      <c r="AW276" s="167"/>
      <c r="AX276" s="167"/>
    </row>
    <row r="277" spans="1:50" x14ac:dyDescent="0.2">
      <c r="A277" s="7"/>
      <c r="B277" s="7"/>
      <c r="C277" s="26"/>
      <c r="D277" s="26"/>
      <c r="E277" s="14"/>
      <c r="F277" s="7"/>
      <c r="G277" s="88"/>
      <c r="H277" s="88"/>
      <c r="I277" s="14"/>
      <c r="J277" s="7"/>
      <c r="K277" s="26"/>
      <c r="L277" s="167"/>
      <c r="M277" s="7"/>
      <c r="N277" s="7"/>
      <c r="O277" s="7"/>
      <c r="P277" s="7"/>
      <c r="Q277" s="96"/>
      <c r="R277" s="96"/>
      <c r="S277" s="96"/>
      <c r="T277" s="96"/>
      <c r="U277" s="96"/>
      <c r="V277" s="96"/>
      <c r="W277" s="7"/>
      <c r="X277" s="96"/>
      <c r="Y277" s="96"/>
      <c r="Z277" s="99"/>
      <c r="AA277" s="99"/>
      <c r="AB277" s="99"/>
      <c r="AC277" s="99"/>
      <c r="AD277" s="99"/>
      <c r="AE277" s="99"/>
      <c r="AF277" s="99"/>
      <c r="AG277" s="7"/>
      <c r="AH277" s="26"/>
      <c r="AI277" s="96"/>
      <c r="AJ277" s="96"/>
      <c r="AK277" s="96"/>
      <c r="AL277" s="99"/>
      <c r="AM277" s="99"/>
      <c r="AN277" s="7"/>
      <c r="AO277" s="7"/>
      <c r="AP277" s="96"/>
      <c r="AQ277" s="96"/>
      <c r="AR277" s="7"/>
      <c r="AS277" s="7"/>
      <c r="AT277" s="7"/>
      <c r="AU277" s="26"/>
      <c r="AV277" s="167"/>
      <c r="AW277" s="167"/>
      <c r="AX277" s="167"/>
    </row>
    <row r="278" spans="1:50" x14ac:dyDescent="0.2">
      <c r="A278" s="7"/>
      <c r="B278" s="7"/>
      <c r="C278" s="26"/>
      <c r="D278" s="26"/>
      <c r="E278" s="14"/>
      <c r="F278" s="7"/>
      <c r="G278" s="88"/>
      <c r="H278" s="88"/>
      <c r="I278" s="14"/>
      <c r="J278" s="7"/>
      <c r="K278" s="26"/>
      <c r="L278" s="167"/>
      <c r="M278" s="7"/>
      <c r="N278" s="7"/>
      <c r="O278" s="7"/>
      <c r="P278" s="7"/>
      <c r="Q278" s="96"/>
      <c r="R278" s="96"/>
      <c r="S278" s="96"/>
      <c r="T278" s="96"/>
      <c r="U278" s="96"/>
      <c r="V278" s="96"/>
      <c r="W278" s="7"/>
      <c r="X278" s="96"/>
      <c r="Y278" s="96"/>
      <c r="Z278" s="99"/>
      <c r="AA278" s="99"/>
      <c r="AB278" s="99"/>
      <c r="AC278" s="99"/>
      <c r="AD278" s="99"/>
      <c r="AE278" s="99"/>
      <c r="AF278" s="99"/>
      <c r="AG278" s="7"/>
      <c r="AH278" s="26"/>
      <c r="AI278" s="96"/>
      <c r="AJ278" s="96"/>
      <c r="AK278" s="96"/>
      <c r="AL278" s="99"/>
      <c r="AM278" s="99"/>
      <c r="AN278" s="7"/>
      <c r="AO278" s="7"/>
      <c r="AP278" s="96"/>
      <c r="AQ278" s="96"/>
      <c r="AR278" s="7"/>
      <c r="AS278" s="7"/>
      <c r="AT278" s="7"/>
      <c r="AU278" s="26"/>
      <c r="AV278" s="167"/>
      <c r="AW278" s="167"/>
      <c r="AX278" s="167"/>
    </row>
    <row r="279" spans="1:50" x14ac:dyDescent="0.2">
      <c r="A279" s="7"/>
      <c r="B279" s="7"/>
      <c r="C279" s="26"/>
      <c r="D279" s="26"/>
      <c r="E279" s="14"/>
      <c r="F279" s="7"/>
      <c r="G279" s="88"/>
      <c r="H279" s="88"/>
      <c r="I279" s="14"/>
      <c r="J279" s="7"/>
      <c r="K279" s="26"/>
      <c r="L279" s="167"/>
      <c r="M279" s="7"/>
      <c r="N279" s="7"/>
      <c r="O279" s="7"/>
      <c r="P279" s="7"/>
      <c r="Q279" s="96"/>
      <c r="R279" s="96"/>
      <c r="S279" s="96"/>
      <c r="T279" s="96"/>
      <c r="U279" s="96"/>
      <c r="V279" s="96"/>
      <c r="W279" s="7"/>
      <c r="X279" s="96"/>
      <c r="Y279" s="96"/>
      <c r="Z279" s="99"/>
      <c r="AA279" s="99"/>
      <c r="AB279" s="99"/>
      <c r="AC279" s="99"/>
      <c r="AD279" s="99"/>
      <c r="AE279" s="99"/>
      <c r="AF279" s="99"/>
      <c r="AG279" s="7"/>
      <c r="AH279" s="26"/>
      <c r="AI279" s="96"/>
      <c r="AJ279" s="96"/>
      <c r="AK279" s="96"/>
      <c r="AL279" s="99"/>
      <c r="AM279" s="99"/>
      <c r="AN279" s="7"/>
      <c r="AO279" s="7"/>
      <c r="AP279" s="96"/>
      <c r="AQ279" s="96"/>
      <c r="AR279" s="7"/>
      <c r="AS279" s="7"/>
      <c r="AT279" s="7"/>
      <c r="AU279" s="26"/>
      <c r="AV279" s="167"/>
      <c r="AW279" s="167"/>
      <c r="AX279" s="167"/>
    </row>
    <row r="280" spans="1:50" x14ac:dyDescent="0.2">
      <c r="A280" s="7"/>
      <c r="B280" s="7"/>
      <c r="C280" s="26"/>
      <c r="D280" s="26"/>
      <c r="E280" s="14"/>
      <c r="F280" s="7"/>
      <c r="G280" s="88"/>
      <c r="H280" s="88"/>
      <c r="I280" s="14"/>
      <c r="J280" s="7"/>
      <c r="K280" s="26"/>
      <c r="L280" s="167"/>
      <c r="M280" s="7"/>
      <c r="N280" s="7"/>
      <c r="O280" s="7"/>
      <c r="P280" s="7"/>
      <c r="Q280" s="96"/>
      <c r="R280" s="96"/>
      <c r="S280" s="96"/>
      <c r="T280" s="96"/>
      <c r="U280" s="96"/>
      <c r="V280" s="96"/>
      <c r="W280" s="7"/>
      <c r="X280" s="96"/>
      <c r="Y280" s="96"/>
      <c r="Z280" s="99"/>
      <c r="AA280" s="99"/>
      <c r="AB280" s="99"/>
      <c r="AC280" s="99"/>
      <c r="AD280" s="99"/>
      <c r="AE280" s="99"/>
      <c r="AF280" s="99"/>
      <c r="AG280" s="7"/>
      <c r="AH280" s="26"/>
      <c r="AI280" s="96"/>
      <c r="AJ280" s="96"/>
      <c r="AK280" s="96"/>
      <c r="AL280" s="99"/>
      <c r="AM280" s="99"/>
      <c r="AN280" s="7"/>
      <c r="AO280" s="7"/>
      <c r="AP280" s="96"/>
      <c r="AQ280" s="96"/>
      <c r="AR280" s="7"/>
      <c r="AS280" s="7"/>
      <c r="AT280" s="7"/>
      <c r="AU280" s="26"/>
      <c r="AV280" s="167"/>
      <c r="AW280" s="167"/>
      <c r="AX280" s="167"/>
    </row>
    <row r="281" spans="1:50" x14ac:dyDescent="0.2">
      <c r="A281" s="7"/>
      <c r="B281" s="7"/>
      <c r="C281" s="26"/>
      <c r="D281" s="26"/>
      <c r="E281" s="14"/>
      <c r="F281" s="7"/>
      <c r="G281" s="88"/>
      <c r="H281" s="88"/>
      <c r="I281" s="14"/>
      <c r="J281" s="7"/>
      <c r="K281" s="26"/>
      <c r="L281" s="167"/>
      <c r="M281" s="7"/>
      <c r="N281" s="7"/>
      <c r="O281" s="7"/>
      <c r="P281" s="7"/>
      <c r="Q281" s="96"/>
      <c r="R281" s="96"/>
      <c r="S281" s="96"/>
      <c r="T281" s="96"/>
      <c r="U281" s="96"/>
      <c r="V281" s="96"/>
      <c r="W281" s="7"/>
      <c r="X281" s="96"/>
      <c r="Y281" s="96"/>
      <c r="Z281" s="99"/>
      <c r="AA281" s="99"/>
      <c r="AB281" s="99"/>
      <c r="AC281" s="99"/>
      <c r="AD281" s="99"/>
      <c r="AE281" s="99"/>
      <c r="AF281" s="99"/>
      <c r="AG281" s="7"/>
      <c r="AH281" s="26"/>
      <c r="AI281" s="96"/>
      <c r="AJ281" s="96"/>
      <c r="AK281" s="96"/>
      <c r="AL281" s="99"/>
      <c r="AM281" s="99"/>
      <c r="AN281" s="7"/>
      <c r="AO281" s="7"/>
      <c r="AP281" s="96"/>
      <c r="AQ281" s="96"/>
      <c r="AR281" s="7"/>
      <c r="AS281" s="7"/>
      <c r="AT281" s="7"/>
      <c r="AU281" s="26"/>
      <c r="AV281" s="167"/>
      <c r="AW281" s="167"/>
      <c r="AX281" s="167"/>
    </row>
    <row r="282" spans="1:50" x14ac:dyDescent="0.2">
      <c r="A282" s="7"/>
      <c r="B282" s="7"/>
      <c r="C282" s="26"/>
      <c r="D282" s="26"/>
      <c r="E282" s="14"/>
      <c r="F282" s="7"/>
      <c r="G282" s="88"/>
      <c r="H282" s="88"/>
      <c r="I282" s="14"/>
      <c r="J282" s="7"/>
      <c r="K282" s="26"/>
      <c r="L282" s="167"/>
      <c r="M282" s="7"/>
      <c r="N282" s="7"/>
      <c r="O282" s="7"/>
      <c r="P282" s="7"/>
      <c r="Q282" s="96"/>
      <c r="R282" s="96"/>
      <c r="S282" s="96"/>
      <c r="T282" s="96"/>
      <c r="U282" s="96"/>
      <c r="V282" s="96"/>
      <c r="W282" s="7"/>
      <c r="X282" s="96"/>
      <c r="Y282" s="96"/>
      <c r="Z282" s="99"/>
      <c r="AA282" s="99"/>
      <c r="AB282" s="99"/>
      <c r="AC282" s="99"/>
      <c r="AD282" s="99"/>
      <c r="AE282" s="99"/>
      <c r="AF282" s="99"/>
      <c r="AG282" s="7"/>
      <c r="AH282" s="26"/>
      <c r="AI282" s="96"/>
      <c r="AJ282" s="96"/>
      <c r="AK282" s="96"/>
      <c r="AL282" s="99"/>
      <c r="AM282" s="99"/>
      <c r="AN282" s="7"/>
      <c r="AO282" s="7"/>
      <c r="AP282" s="96"/>
      <c r="AQ282" s="96"/>
      <c r="AR282" s="7"/>
      <c r="AS282" s="7"/>
      <c r="AT282" s="7"/>
      <c r="AU282" s="26"/>
      <c r="AV282" s="167"/>
      <c r="AW282" s="167"/>
      <c r="AX282" s="167"/>
    </row>
    <row r="283" spans="1:50" x14ac:dyDescent="0.2">
      <c r="A283" s="7"/>
      <c r="B283" s="7"/>
      <c r="C283" s="26"/>
      <c r="D283" s="26"/>
      <c r="E283" s="14"/>
      <c r="F283" s="7"/>
      <c r="G283" s="88"/>
      <c r="H283" s="88"/>
      <c r="I283" s="14"/>
      <c r="J283" s="7"/>
      <c r="K283" s="26"/>
      <c r="L283" s="167"/>
      <c r="M283" s="7"/>
      <c r="N283" s="7"/>
      <c r="O283" s="7"/>
      <c r="P283" s="7"/>
      <c r="Q283" s="96"/>
      <c r="R283" s="96"/>
      <c r="S283" s="96"/>
      <c r="T283" s="96"/>
      <c r="U283" s="96"/>
      <c r="V283" s="96"/>
      <c r="W283" s="7"/>
      <c r="X283" s="96"/>
      <c r="Y283" s="96"/>
      <c r="Z283" s="99"/>
      <c r="AA283" s="99"/>
      <c r="AB283" s="99"/>
      <c r="AC283" s="99"/>
      <c r="AD283" s="99"/>
      <c r="AE283" s="99"/>
      <c r="AF283" s="99"/>
      <c r="AG283" s="7"/>
      <c r="AH283" s="26"/>
      <c r="AI283" s="96"/>
      <c r="AJ283" s="96"/>
      <c r="AK283" s="96"/>
      <c r="AL283" s="99"/>
      <c r="AM283" s="99"/>
      <c r="AN283" s="7"/>
      <c r="AO283" s="7"/>
      <c r="AP283" s="96"/>
      <c r="AQ283" s="96"/>
      <c r="AR283" s="7"/>
      <c r="AS283" s="7"/>
      <c r="AT283" s="7"/>
      <c r="AU283" s="26"/>
      <c r="AV283" s="167"/>
      <c r="AW283" s="167"/>
      <c r="AX283" s="167"/>
    </row>
    <row r="284" spans="1:50" x14ac:dyDescent="0.2">
      <c r="A284" s="7"/>
      <c r="B284" s="7"/>
      <c r="C284" s="26"/>
      <c r="D284" s="26"/>
      <c r="E284" s="14"/>
      <c r="F284" s="7"/>
      <c r="G284" s="88"/>
      <c r="H284" s="88"/>
      <c r="I284" s="14"/>
      <c r="J284" s="7"/>
      <c r="K284" s="26"/>
      <c r="L284" s="167"/>
      <c r="M284" s="7"/>
      <c r="N284" s="7"/>
      <c r="O284" s="7"/>
      <c r="P284" s="7"/>
      <c r="Q284" s="96"/>
      <c r="R284" s="96"/>
      <c r="S284" s="96"/>
      <c r="T284" s="96"/>
      <c r="U284" s="96"/>
      <c r="V284" s="96"/>
      <c r="W284" s="7"/>
      <c r="X284" s="96"/>
      <c r="Y284" s="96"/>
      <c r="Z284" s="99"/>
      <c r="AA284" s="99"/>
      <c r="AB284" s="99"/>
      <c r="AC284" s="99"/>
      <c r="AD284" s="99"/>
      <c r="AE284" s="99"/>
      <c r="AF284" s="99"/>
      <c r="AG284" s="7"/>
      <c r="AH284" s="26"/>
      <c r="AI284" s="96"/>
      <c r="AJ284" s="96"/>
      <c r="AK284" s="96"/>
      <c r="AL284" s="99"/>
      <c r="AM284" s="99"/>
      <c r="AN284" s="7"/>
      <c r="AO284" s="7"/>
      <c r="AP284" s="96"/>
      <c r="AQ284" s="96"/>
      <c r="AR284" s="7"/>
      <c r="AS284" s="7"/>
      <c r="AT284" s="7"/>
      <c r="AU284" s="26"/>
      <c r="AV284" s="167"/>
      <c r="AW284" s="167"/>
      <c r="AX284" s="167"/>
    </row>
    <row r="285" spans="1:50" x14ac:dyDescent="0.2">
      <c r="A285" s="7"/>
      <c r="B285" s="7"/>
      <c r="C285" s="26"/>
      <c r="D285" s="26"/>
      <c r="E285" s="14"/>
      <c r="F285" s="7"/>
      <c r="G285" s="88"/>
      <c r="H285" s="88"/>
      <c r="I285" s="14"/>
      <c r="J285" s="7"/>
      <c r="K285" s="26"/>
      <c r="L285" s="167"/>
      <c r="M285" s="7"/>
      <c r="N285" s="7"/>
      <c r="O285" s="7"/>
      <c r="P285" s="7"/>
      <c r="Q285" s="96"/>
      <c r="R285" s="96"/>
      <c r="S285" s="96"/>
      <c r="T285" s="96"/>
      <c r="U285" s="96"/>
      <c r="V285" s="96"/>
      <c r="W285" s="7"/>
      <c r="X285" s="96"/>
      <c r="Y285" s="96"/>
      <c r="Z285" s="99"/>
      <c r="AA285" s="99"/>
      <c r="AB285" s="99"/>
      <c r="AC285" s="99"/>
      <c r="AD285" s="99"/>
      <c r="AE285" s="99"/>
      <c r="AF285" s="99"/>
      <c r="AG285" s="7"/>
      <c r="AH285" s="26"/>
      <c r="AI285" s="96"/>
      <c r="AJ285" s="96"/>
      <c r="AK285" s="96"/>
      <c r="AL285" s="99"/>
      <c r="AM285" s="99"/>
      <c r="AN285" s="7"/>
      <c r="AO285" s="7"/>
      <c r="AP285" s="96"/>
      <c r="AQ285" s="96"/>
      <c r="AR285" s="7"/>
      <c r="AS285" s="7"/>
      <c r="AT285" s="7"/>
      <c r="AU285" s="26"/>
      <c r="AV285" s="167"/>
      <c r="AW285" s="167"/>
      <c r="AX285" s="167"/>
    </row>
    <row r="286" spans="1:50" x14ac:dyDescent="0.2">
      <c r="A286" s="7"/>
      <c r="B286" s="7"/>
      <c r="C286" s="26"/>
      <c r="D286" s="26"/>
      <c r="E286" s="14"/>
      <c r="F286" s="7"/>
      <c r="G286" s="88"/>
      <c r="H286" s="88"/>
      <c r="I286" s="14"/>
      <c r="J286" s="7"/>
      <c r="K286" s="26"/>
      <c r="L286" s="167"/>
      <c r="M286" s="7"/>
      <c r="N286" s="7"/>
      <c r="O286" s="7"/>
      <c r="P286" s="7"/>
      <c r="Q286" s="96"/>
      <c r="R286" s="96"/>
      <c r="S286" s="96"/>
      <c r="T286" s="96"/>
      <c r="U286" s="96"/>
      <c r="V286" s="96"/>
      <c r="W286" s="7"/>
      <c r="X286" s="96"/>
      <c r="Y286" s="96"/>
      <c r="Z286" s="99"/>
      <c r="AA286" s="99"/>
      <c r="AB286" s="99"/>
      <c r="AC286" s="99"/>
      <c r="AD286" s="99"/>
      <c r="AE286" s="99"/>
      <c r="AF286" s="99"/>
      <c r="AG286" s="7"/>
      <c r="AH286" s="26"/>
      <c r="AI286" s="96"/>
      <c r="AJ286" s="96"/>
      <c r="AK286" s="96"/>
      <c r="AL286" s="99"/>
      <c r="AM286" s="99"/>
      <c r="AN286" s="7"/>
      <c r="AO286" s="7"/>
      <c r="AP286" s="96"/>
      <c r="AQ286" s="96"/>
      <c r="AR286" s="7"/>
      <c r="AS286" s="7"/>
      <c r="AT286" s="7"/>
      <c r="AU286" s="26"/>
      <c r="AV286" s="167"/>
      <c r="AW286" s="167"/>
      <c r="AX286" s="167"/>
    </row>
    <row r="287" spans="1:50" x14ac:dyDescent="0.2">
      <c r="A287" s="7"/>
      <c r="B287" s="7"/>
      <c r="C287" s="26"/>
      <c r="D287" s="26"/>
      <c r="E287" s="14"/>
      <c r="F287" s="7"/>
      <c r="G287" s="88"/>
      <c r="H287" s="88"/>
      <c r="I287" s="14"/>
      <c r="J287" s="7"/>
      <c r="K287" s="26"/>
      <c r="L287" s="167"/>
      <c r="M287" s="7"/>
      <c r="N287" s="7"/>
      <c r="O287" s="7"/>
      <c r="P287" s="7"/>
      <c r="Q287" s="96"/>
      <c r="R287" s="96"/>
      <c r="S287" s="96"/>
      <c r="T287" s="96"/>
      <c r="U287" s="96"/>
      <c r="V287" s="96"/>
      <c r="W287" s="7"/>
      <c r="X287" s="96"/>
      <c r="Y287" s="96"/>
      <c r="Z287" s="99"/>
      <c r="AA287" s="99"/>
      <c r="AB287" s="99"/>
      <c r="AC287" s="99"/>
      <c r="AD287" s="99"/>
      <c r="AE287" s="99"/>
      <c r="AF287" s="99"/>
      <c r="AG287" s="7"/>
      <c r="AH287" s="26"/>
      <c r="AI287" s="96"/>
      <c r="AJ287" s="96"/>
      <c r="AK287" s="96"/>
      <c r="AL287" s="99"/>
      <c r="AM287" s="99"/>
      <c r="AN287" s="7"/>
      <c r="AO287" s="7"/>
      <c r="AP287" s="96"/>
      <c r="AQ287" s="96"/>
      <c r="AR287" s="7"/>
      <c r="AS287" s="7"/>
      <c r="AT287" s="7"/>
      <c r="AU287" s="26"/>
      <c r="AV287" s="167"/>
      <c r="AW287" s="167"/>
      <c r="AX287" s="167"/>
    </row>
    <row r="288" spans="1:50" x14ac:dyDescent="0.2">
      <c r="A288" s="7"/>
      <c r="B288" s="7"/>
      <c r="C288" s="26"/>
      <c r="D288" s="26"/>
      <c r="E288" s="14"/>
      <c r="F288" s="7"/>
      <c r="G288" s="88"/>
      <c r="H288" s="88"/>
      <c r="I288" s="14"/>
      <c r="J288" s="7"/>
      <c r="K288" s="26"/>
      <c r="L288" s="167"/>
      <c r="M288" s="7"/>
      <c r="N288" s="7"/>
      <c r="O288" s="7"/>
      <c r="P288" s="7"/>
      <c r="Q288" s="96"/>
      <c r="R288" s="96"/>
      <c r="S288" s="96"/>
      <c r="T288" s="96"/>
      <c r="U288" s="96"/>
      <c r="V288" s="96"/>
      <c r="W288" s="7"/>
      <c r="X288" s="96"/>
      <c r="Y288" s="96"/>
      <c r="Z288" s="99"/>
      <c r="AA288" s="99"/>
      <c r="AB288" s="99"/>
      <c r="AC288" s="99"/>
      <c r="AD288" s="99"/>
      <c r="AE288" s="99"/>
      <c r="AF288" s="99"/>
      <c r="AG288" s="7"/>
      <c r="AH288" s="26"/>
      <c r="AI288" s="96"/>
      <c r="AJ288" s="96"/>
      <c r="AK288" s="96"/>
      <c r="AL288" s="99"/>
      <c r="AM288" s="99"/>
      <c r="AN288" s="7"/>
      <c r="AO288" s="7"/>
      <c r="AP288" s="96"/>
      <c r="AQ288" s="96"/>
      <c r="AR288" s="7"/>
      <c r="AS288" s="7"/>
      <c r="AT288" s="7"/>
      <c r="AU288" s="26"/>
      <c r="AV288" s="167"/>
      <c r="AW288" s="167"/>
      <c r="AX288" s="167"/>
    </row>
    <row r="289" spans="1:50" x14ac:dyDescent="0.2">
      <c r="A289" s="7"/>
      <c r="B289" s="7"/>
      <c r="C289" s="26"/>
      <c r="D289" s="26"/>
      <c r="E289" s="14"/>
      <c r="F289" s="7"/>
      <c r="G289" s="88"/>
      <c r="H289" s="88"/>
      <c r="I289" s="14"/>
      <c r="J289" s="7"/>
      <c r="K289" s="26"/>
      <c r="L289" s="167"/>
      <c r="M289" s="7"/>
      <c r="N289" s="7"/>
      <c r="O289" s="7"/>
      <c r="P289" s="7"/>
      <c r="Q289" s="96"/>
      <c r="R289" s="96"/>
      <c r="S289" s="96"/>
      <c r="T289" s="96"/>
      <c r="U289" s="96"/>
      <c r="V289" s="96"/>
      <c r="W289" s="7"/>
      <c r="X289" s="96"/>
      <c r="Y289" s="96"/>
      <c r="Z289" s="99"/>
      <c r="AA289" s="99"/>
      <c r="AB289" s="99"/>
      <c r="AC289" s="99"/>
      <c r="AD289" s="99"/>
      <c r="AE289" s="99"/>
      <c r="AF289" s="99"/>
      <c r="AG289" s="7"/>
      <c r="AH289" s="26"/>
      <c r="AI289" s="96"/>
      <c r="AJ289" s="96"/>
      <c r="AK289" s="96"/>
      <c r="AL289" s="99"/>
      <c r="AM289" s="99"/>
      <c r="AN289" s="7"/>
      <c r="AO289" s="7"/>
      <c r="AP289" s="96"/>
      <c r="AQ289" s="96"/>
      <c r="AR289" s="7"/>
      <c r="AS289" s="7"/>
      <c r="AT289" s="7"/>
      <c r="AU289" s="26"/>
      <c r="AV289" s="167"/>
      <c r="AW289" s="167"/>
      <c r="AX289" s="167"/>
    </row>
    <row r="290" spans="1:50" x14ac:dyDescent="0.2">
      <c r="A290" s="7"/>
      <c r="B290" s="7"/>
      <c r="C290" s="26"/>
      <c r="D290" s="26"/>
      <c r="E290" s="14"/>
      <c r="F290" s="7"/>
      <c r="G290" s="88"/>
      <c r="H290" s="88"/>
      <c r="I290" s="14"/>
      <c r="J290" s="7"/>
      <c r="K290" s="26"/>
      <c r="L290" s="167"/>
      <c r="M290" s="7"/>
      <c r="N290" s="7"/>
      <c r="O290" s="7"/>
      <c r="P290" s="7"/>
      <c r="Q290" s="96"/>
      <c r="R290" s="96"/>
      <c r="S290" s="96"/>
      <c r="T290" s="96"/>
      <c r="U290" s="96"/>
      <c r="V290" s="96"/>
      <c r="W290" s="7"/>
      <c r="X290" s="96"/>
      <c r="Y290" s="96"/>
      <c r="Z290" s="99"/>
      <c r="AA290" s="99"/>
      <c r="AB290" s="99"/>
      <c r="AC290" s="99"/>
      <c r="AD290" s="99"/>
      <c r="AE290" s="99"/>
      <c r="AF290" s="99"/>
      <c r="AG290" s="7"/>
      <c r="AH290" s="26"/>
      <c r="AI290" s="96"/>
      <c r="AJ290" s="96"/>
      <c r="AK290" s="96"/>
      <c r="AL290" s="99"/>
      <c r="AM290" s="99"/>
      <c r="AN290" s="7"/>
      <c r="AO290" s="7"/>
      <c r="AP290" s="96"/>
      <c r="AQ290" s="96"/>
      <c r="AR290" s="7"/>
      <c r="AS290" s="7"/>
      <c r="AT290" s="7"/>
      <c r="AU290" s="26"/>
      <c r="AV290" s="167"/>
      <c r="AW290" s="167"/>
      <c r="AX290" s="167"/>
    </row>
    <row r="291" spans="1:50" x14ac:dyDescent="0.2">
      <c r="A291" s="7"/>
      <c r="B291" s="7"/>
      <c r="C291" s="26"/>
      <c r="D291" s="26"/>
      <c r="E291" s="14"/>
      <c r="F291" s="7"/>
      <c r="G291" s="88"/>
      <c r="H291" s="88"/>
      <c r="I291" s="14"/>
      <c r="J291" s="7"/>
      <c r="K291" s="26"/>
      <c r="L291" s="167"/>
      <c r="M291" s="7"/>
      <c r="N291" s="7"/>
      <c r="O291" s="7"/>
      <c r="P291" s="7"/>
      <c r="Q291" s="96"/>
      <c r="R291" s="96"/>
      <c r="S291" s="96"/>
      <c r="T291" s="96"/>
      <c r="U291" s="96"/>
      <c r="V291" s="96"/>
      <c r="W291" s="7"/>
      <c r="X291" s="96"/>
      <c r="Y291" s="96"/>
      <c r="Z291" s="99"/>
      <c r="AA291" s="99"/>
      <c r="AB291" s="99"/>
      <c r="AC291" s="99"/>
      <c r="AD291" s="99"/>
      <c r="AE291" s="99"/>
      <c r="AF291" s="99"/>
      <c r="AG291" s="7"/>
      <c r="AH291" s="26"/>
      <c r="AI291" s="96"/>
      <c r="AJ291" s="96"/>
      <c r="AK291" s="96"/>
      <c r="AL291" s="99"/>
      <c r="AM291" s="99"/>
      <c r="AN291" s="7"/>
      <c r="AO291" s="7"/>
      <c r="AP291" s="96"/>
      <c r="AQ291" s="96"/>
      <c r="AR291" s="7"/>
      <c r="AS291" s="7"/>
      <c r="AT291" s="7"/>
      <c r="AU291" s="26"/>
      <c r="AV291" s="167"/>
      <c r="AW291" s="167"/>
      <c r="AX291" s="167"/>
    </row>
    <row r="292" spans="1:50" x14ac:dyDescent="0.2">
      <c r="A292" s="7"/>
      <c r="B292" s="7"/>
      <c r="C292" s="26"/>
      <c r="D292" s="26"/>
      <c r="E292" s="14"/>
      <c r="F292" s="7"/>
      <c r="G292" s="88"/>
      <c r="H292" s="88"/>
      <c r="I292" s="14"/>
      <c r="J292" s="7"/>
      <c r="K292" s="26"/>
      <c r="L292" s="167"/>
      <c r="M292" s="7"/>
      <c r="N292" s="7"/>
      <c r="O292" s="7"/>
      <c r="P292" s="7"/>
      <c r="Q292" s="96"/>
      <c r="R292" s="96"/>
      <c r="S292" s="96"/>
      <c r="T292" s="96"/>
      <c r="U292" s="96"/>
      <c r="V292" s="96"/>
      <c r="W292" s="7"/>
      <c r="X292" s="96"/>
      <c r="Y292" s="96"/>
      <c r="Z292" s="99"/>
      <c r="AA292" s="99"/>
      <c r="AB292" s="99"/>
      <c r="AC292" s="99"/>
      <c r="AD292" s="99"/>
      <c r="AE292" s="99"/>
      <c r="AF292" s="99"/>
      <c r="AG292" s="7"/>
      <c r="AH292" s="26"/>
      <c r="AI292" s="96"/>
      <c r="AJ292" s="96"/>
      <c r="AK292" s="96"/>
      <c r="AL292" s="99"/>
      <c r="AM292" s="99"/>
      <c r="AN292" s="7"/>
      <c r="AO292" s="7"/>
      <c r="AP292" s="96"/>
      <c r="AQ292" s="96"/>
      <c r="AR292" s="7"/>
      <c r="AS292" s="7"/>
      <c r="AT292" s="7"/>
      <c r="AU292" s="26"/>
      <c r="AV292" s="167"/>
      <c r="AW292" s="167"/>
      <c r="AX292" s="167"/>
    </row>
    <row r="293" spans="1:50" x14ac:dyDescent="0.2">
      <c r="A293" s="7"/>
      <c r="B293" s="7"/>
      <c r="C293" s="26"/>
      <c r="D293" s="26"/>
      <c r="E293" s="14"/>
      <c r="F293" s="7"/>
      <c r="G293" s="88"/>
      <c r="H293" s="88"/>
      <c r="I293" s="14"/>
      <c r="J293" s="7"/>
      <c r="K293" s="26"/>
      <c r="L293" s="167"/>
      <c r="M293" s="7"/>
      <c r="N293" s="7"/>
      <c r="O293" s="7"/>
      <c r="P293" s="7"/>
      <c r="Q293" s="96"/>
      <c r="R293" s="96"/>
      <c r="S293" s="96"/>
      <c r="T293" s="96"/>
      <c r="U293" s="96"/>
      <c r="V293" s="96"/>
      <c r="W293" s="7"/>
      <c r="X293" s="96"/>
      <c r="Y293" s="96"/>
      <c r="Z293" s="99"/>
      <c r="AA293" s="99"/>
      <c r="AB293" s="99"/>
      <c r="AC293" s="99"/>
      <c r="AD293" s="99"/>
      <c r="AE293" s="99"/>
      <c r="AF293" s="99"/>
      <c r="AG293" s="7"/>
      <c r="AH293" s="26"/>
      <c r="AI293" s="96"/>
      <c r="AJ293" s="96"/>
      <c r="AK293" s="96"/>
      <c r="AL293" s="99"/>
      <c r="AM293" s="99"/>
      <c r="AN293" s="7"/>
      <c r="AO293" s="7"/>
      <c r="AP293" s="96"/>
      <c r="AQ293" s="96"/>
      <c r="AR293" s="7"/>
      <c r="AS293" s="7"/>
      <c r="AT293" s="7"/>
      <c r="AU293" s="26"/>
      <c r="AV293" s="167"/>
      <c r="AW293" s="167"/>
      <c r="AX293" s="167"/>
    </row>
    <row r="294" spans="1:50" x14ac:dyDescent="0.2">
      <c r="A294" s="7"/>
      <c r="B294" s="7"/>
      <c r="C294" s="26"/>
      <c r="D294" s="26"/>
      <c r="E294" s="14"/>
      <c r="F294" s="7"/>
      <c r="G294" s="88"/>
      <c r="H294" s="88"/>
      <c r="I294" s="14"/>
      <c r="J294" s="7"/>
      <c r="K294" s="26"/>
      <c r="L294" s="167"/>
      <c r="M294" s="7"/>
      <c r="N294" s="7"/>
      <c r="O294" s="7"/>
      <c r="P294" s="7"/>
      <c r="Q294" s="96"/>
      <c r="R294" s="96"/>
      <c r="S294" s="96"/>
      <c r="T294" s="96"/>
      <c r="U294" s="96"/>
      <c r="V294" s="96"/>
      <c r="W294" s="7"/>
      <c r="X294" s="96"/>
      <c r="Y294" s="96"/>
      <c r="Z294" s="99"/>
      <c r="AA294" s="99"/>
      <c r="AB294" s="99"/>
      <c r="AC294" s="99"/>
      <c r="AD294" s="99"/>
      <c r="AE294" s="99"/>
      <c r="AF294" s="99"/>
      <c r="AG294" s="7"/>
      <c r="AH294" s="26"/>
      <c r="AI294" s="96"/>
      <c r="AJ294" s="96"/>
      <c r="AK294" s="96"/>
      <c r="AL294" s="99"/>
      <c r="AM294" s="99"/>
      <c r="AN294" s="7"/>
      <c r="AO294" s="7"/>
      <c r="AP294" s="96"/>
      <c r="AQ294" s="96"/>
      <c r="AR294" s="7"/>
      <c r="AS294" s="7"/>
      <c r="AT294" s="7"/>
      <c r="AU294" s="26"/>
      <c r="AV294" s="167"/>
      <c r="AW294" s="167"/>
      <c r="AX294" s="167"/>
    </row>
    <row r="295" spans="1:50" x14ac:dyDescent="0.2">
      <c r="A295" s="7"/>
      <c r="B295" s="7"/>
      <c r="C295" s="26"/>
      <c r="D295" s="26"/>
      <c r="E295" s="14"/>
      <c r="F295" s="7"/>
      <c r="G295" s="88"/>
      <c r="H295" s="88"/>
      <c r="I295" s="14"/>
      <c r="J295" s="7"/>
      <c r="K295" s="26"/>
      <c r="L295" s="167"/>
      <c r="M295" s="7"/>
      <c r="N295" s="7"/>
      <c r="O295" s="7"/>
      <c r="P295" s="7"/>
      <c r="Q295" s="96"/>
      <c r="R295" s="96"/>
      <c r="S295" s="96"/>
      <c r="T295" s="96"/>
      <c r="U295" s="96"/>
      <c r="V295" s="96"/>
      <c r="W295" s="7"/>
      <c r="X295" s="96"/>
      <c r="Y295" s="96"/>
      <c r="Z295" s="99"/>
      <c r="AA295" s="99"/>
      <c r="AB295" s="99"/>
      <c r="AC295" s="99"/>
      <c r="AD295" s="99"/>
      <c r="AE295" s="99"/>
      <c r="AF295" s="99"/>
      <c r="AG295" s="7"/>
      <c r="AH295" s="26"/>
      <c r="AI295" s="96"/>
      <c r="AJ295" s="96"/>
      <c r="AK295" s="96"/>
      <c r="AL295" s="99"/>
      <c r="AM295" s="99"/>
      <c r="AN295" s="7"/>
      <c r="AO295" s="7"/>
      <c r="AP295" s="96"/>
      <c r="AQ295" s="96"/>
      <c r="AR295" s="7"/>
      <c r="AS295" s="7"/>
      <c r="AT295" s="7"/>
      <c r="AU295" s="26"/>
      <c r="AV295" s="167"/>
      <c r="AW295" s="167"/>
      <c r="AX295" s="167"/>
    </row>
    <row r="296" spans="1:50" x14ac:dyDescent="0.2">
      <c r="A296" s="7"/>
      <c r="B296" s="7"/>
      <c r="C296" s="26"/>
      <c r="D296" s="26"/>
      <c r="E296" s="14"/>
      <c r="F296" s="7"/>
      <c r="G296" s="88"/>
      <c r="H296" s="88"/>
      <c r="I296" s="14"/>
      <c r="J296" s="7"/>
      <c r="K296" s="26"/>
      <c r="L296" s="167"/>
      <c r="M296" s="7"/>
      <c r="N296" s="7"/>
      <c r="O296" s="7"/>
      <c r="P296" s="7"/>
      <c r="Q296" s="96"/>
      <c r="R296" s="96"/>
      <c r="S296" s="96"/>
      <c r="T296" s="96"/>
      <c r="U296" s="96"/>
      <c r="V296" s="96"/>
      <c r="W296" s="7"/>
      <c r="X296" s="96"/>
      <c r="Y296" s="96"/>
      <c r="Z296" s="99"/>
      <c r="AA296" s="99"/>
      <c r="AB296" s="99"/>
      <c r="AC296" s="99"/>
      <c r="AD296" s="99"/>
      <c r="AE296" s="99"/>
      <c r="AF296" s="99"/>
      <c r="AG296" s="7"/>
      <c r="AH296" s="26"/>
      <c r="AI296" s="96"/>
      <c r="AJ296" s="96"/>
      <c r="AK296" s="96"/>
      <c r="AL296" s="99"/>
      <c r="AM296" s="99"/>
      <c r="AN296" s="7"/>
      <c r="AO296" s="7"/>
      <c r="AP296" s="96"/>
      <c r="AQ296" s="96"/>
      <c r="AR296" s="7"/>
      <c r="AS296" s="7"/>
      <c r="AT296" s="7"/>
      <c r="AU296" s="26"/>
      <c r="AV296" s="167"/>
      <c r="AW296" s="167"/>
      <c r="AX296" s="167"/>
    </row>
    <row r="297" spans="1:50" x14ac:dyDescent="0.2">
      <c r="A297" s="7"/>
      <c r="B297" s="7"/>
      <c r="C297" s="26"/>
      <c r="D297" s="26"/>
      <c r="E297" s="14"/>
      <c r="F297" s="7"/>
      <c r="G297" s="88"/>
      <c r="H297" s="88"/>
      <c r="I297" s="14"/>
      <c r="J297" s="7"/>
      <c r="K297" s="26"/>
      <c r="L297" s="167"/>
      <c r="M297" s="7"/>
      <c r="N297" s="7"/>
      <c r="O297" s="7"/>
      <c r="P297" s="7"/>
      <c r="Q297" s="96"/>
      <c r="R297" s="96"/>
      <c r="S297" s="96"/>
      <c r="T297" s="96"/>
      <c r="U297" s="96"/>
      <c r="V297" s="96"/>
      <c r="W297" s="7"/>
      <c r="X297" s="96"/>
      <c r="Y297" s="96"/>
      <c r="Z297" s="99"/>
      <c r="AA297" s="99"/>
      <c r="AB297" s="99"/>
      <c r="AC297" s="99"/>
      <c r="AD297" s="99"/>
      <c r="AE297" s="99"/>
      <c r="AF297" s="99"/>
      <c r="AG297" s="7"/>
      <c r="AH297" s="26"/>
      <c r="AI297" s="96"/>
      <c r="AJ297" s="96"/>
      <c r="AK297" s="96"/>
      <c r="AL297" s="99"/>
      <c r="AM297" s="99"/>
      <c r="AN297" s="7"/>
      <c r="AO297" s="7"/>
      <c r="AP297" s="96"/>
      <c r="AQ297" s="96"/>
      <c r="AR297" s="7"/>
      <c r="AS297" s="7"/>
      <c r="AT297" s="7"/>
      <c r="AU297" s="26"/>
      <c r="AV297" s="167"/>
      <c r="AW297" s="167"/>
      <c r="AX297" s="167"/>
    </row>
    <row r="298" spans="1:50" x14ac:dyDescent="0.2">
      <c r="A298" s="7"/>
      <c r="B298" s="7"/>
      <c r="C298" s="26"/>
      <c r="D298" s="26"/>
      <c r="E298" s="14"/>
      <c r="F298" s="7"/>
      <c r="G298" s="88"/>
      <c r="H298" s="88"/>
      <c r="I298" s="14"/>
      <c r="J298" s="7"/>
      <c r="K298" s="26"/>
      <c r="L298" s="167"/>
      <c r="M298" s="7"/>
      <c r="N298" s="7"/>
      <c r="O298" s="7"/>
      <c r="P298" s="7"/>
      <c r="Q298" s="96"/>
      <c r="R298" s="96"/>
      <c r="S298" s="96"/>
      <c r="T298" s="96"/>
      <c r="U298" s="96"/>
      <c r="V298" s="96"/>
      <c r="W298" s="7"/>
      <c r="X298" s="96"/>
      <c r="Y298" s="96"/>
      <c r="Z298" s="99"/>
      <c r="AA298" s="99"/>
      <c r="AB298" s="99"/>
      <c r="AC298" s="99"/>
      <c r="AD298" s="99"/>
      <c r="AE298" s="99"/>
      <c r="AF298" s="99"/>
      <c r="AG298" s="7"/>
      <c r="AH298" s="26"/>
      <c r="AI298" s="96"/>
      <c r="AJ298" s="96"/>
      <c r="AK298" s="96"/>
      <c r="AL298" s="99"/>
      <c r="AM298" s="99"/>
      <c r="AN298" s="7"/>
      <c r="AO298" s="7"/>
      <c r="AP298" s="96"/>
      <c r="AQ298" s="96"/>
      <c r="AR298" s="7"/>
      <c r="AS298" s="7"/>
      <c r="AT298" s="7"/>
      <c r="AU298" s="26"/>
      <c r="AV298" s="167"/>
      <c r="AW298" s="167"/>
      <c r="AX298" s="167"/>
    </row>
    <row r="299" spans="1:50" x14ac:dyDescent="0.2">
      <c r="A299" s="7"/>
      <c r="B299" s="7"/>
      <c r="C299" s="26"/>
      <c r="D299" s="26"/>
      <c r="E299" s="14"/>
      <c r="F299" s="7"/>
      <c r="G299" s="88"/>
      <c r="H299" s="88"/>
      <c r="I299" s="14"/>
      <c r="J299" s="7"/>
      <c r="K299" s="26"/>
      <c r="L299" s="167"/>
      <c r="M299" s="7"/>
      <c r="N299" s="7"/>
      <c r="O299" s="7"/>
      <c r="P299" s="7"/>
      <c r="Q299" s="96"/>
      <c r="R299" s="96"/>
      <c r="S299" s="96"/>
      <c r="T299" s="96"/>
      <c r="U299" s="96"/>
      <c r="V299" s="96"/>
      <c r="W299" s="7"/>
      <c r="X299" s="96"/>
      <c r="Y299" s="96"/>
      <c r="Z299" s="99"/>
      <c r="AA299" s="99"/>
      <c r="AB299" s="99"/>
      <c r="AC299" s="99"/>
      <c r="AD299" s="99"/>
      <c r="AE299" s="99"/>
      <c r="AF299" s="99"/>
      <c r="AG299" s="7"/>
      <c r="AH299" s="26"/>
      <c r="AI299" s="96"/>
      <c r="AJ299" s="96"/>
      <c r="AK299" s="96"/>
      <c r="AL299" s="99"/>
      <c r="AM299" s="99"/>
      <c r="AN299" s="7"/>
      <c r="AO299" s="7"/>
      <c r="AP299" s="96"/>
      <c r="AQ299" s="96"/>
      <c r="AR299" s="7"/>
      <c r="AS299" s="7"/>
      <c r="AT299" s="7"/>
      <c r="AU299" s="26"/>
      <c r="AV299" s="167"/>
      <c r="AW299" s="167"/>
      <c r="AX299" s="167"/>
    </row>
    <row r="300" spans="1:50" x14ac:dyDescent="0.2">
      <c r="A300" s="7"/>
      <c r="B300" s="7"/>
      <c r="C300" s="26"/>
      <c r="D300" s="26"/>
      <c r="E300" s="14"/>
      <c r="F300" s="7"/>
      <c r="G300" s="88"/>
      <c r="H300" s="88"/>
      <c r="I300" s="14"/>
      <c r="J300" s="7"/>
      <c r="K300" s="26"/>
      <c r="L300" s="167"/>
      <c r="M300" s="7"/>
      <c r="N300" s="7"/>
      <c r="O300" s="7"/>
      <c r="P300" s="7"/>
      <c r="Q300" s="96"/>
      <c r="R300" s="96"/>
      <c r="S300" s="96"/>
      <c r="T300" s="96"/>
      <c r="U300" s="96"/>
      <c r="V300" s="96"/>
      <c r="W300" s="7"/>
      <c r="X300" s="96"/>
      <c r="Y300" s="96"/>
      <c r="Z300" s="99"/>
      <c r="AA300" s="99"/>
      <c r="AB300" s="99"/>
      <c r="AC300" s="99"/>
      <c r="AD300" s="99"/>
      <c r="AE300" s="99"/>
      <c r="AF300" s="99"/>
      <c r="AG300" s="7"/>
      <c r="AH300" s="26"/>
      <c r="AI300" s="96"/>
      <c r="AJ300" s="96"/>
      <c r="AK300" s="96"/>
      <c r="AL300" s="99"/>
      <c r="AM300" s="99"/>
      <c r="AN300" s="7"/>
      <c r="AO300" s="7"/>
      <c r="AP300" s="96"/>
      <c r="AQ300" s="96"/>
      <c r="AR300" s="7"/>
      <c r="AS300" s="7"/>
      <c r="AT300" s="7"/>
      <c r="AU300" s="26"/>
      <c r="AV300" s="167"/>
      <c r="AW300" s="167"/>
      <c r="AX300" s="167"/>
    </row>
    <row r="301" spans="1:50" x14ac:dyDescent="0.2">
      <c r="A301" s="7"/>
      <c r="B301" s="7"/>
      <c r="C301" s="26"/>
      <c r="D301" s="26"/>
      <c r="E301" s="14"/>
      <c r="F301" s="7"/>
      <c r="G301" s="88"/>
      <c r="H301" s="88"/>
      <c r="I301" s="14"/>
      <c r="J301" s="7"/>
      <c r="K301" s="26"/>
      <c r="L301" s="167"/>
      <c r="M301" s="7"/>
      <c r="N301" s="7"/>
      <c r="O301" s="7"/>
      <c r="P301" s="7"/>
      <c r="Q301" s="96"/>
      <c r="R301" s="96"/>
      <c r="S301" s="96"/>
      <c r="T301" s="96"/>
      <c r="U301" s="96"/>
      <c r="V301" s="96"/>
      <c r="W301" s="7"/>
      <c r="X301" s="96"/>
      <c r="Y301" s="96"/>
      <c r="Z301" s="99"/>
      <c r="AA301" s="99"/>
      <c r="AB301" s="99"/>
      <c r="AC301" s="99"/>
      <c r="AD301" s="99"/>
      <c r="AE301" s="99"/>
      <c r="AF301" s="99"/>
      <c r="AG301" s="7"/>
      <c r="AH301" s="26"/>
      <c r="AI301" s="96"/>
      <c r="AJ301" s="96"/>
      <c r="AK301" s="96"/>
      <c r="AL301" s="99"/>
      <c r="AM301" s="99"/>
      <c r="AN301" s="7"/>
      <c r="AO301" s="7"/>
      <c r="AP301" s="96"/>
      <c r="AQ301" s="96"/>
      <c r="AR301" s="7"/>
      <c r="AS301" s="7"/>
      <c r="AT301" s="7"/>
      <c r="AU301" s="26"/>
      <c r="AV301" s="167"/>
      <c r="AW301" s="167"/>
      <c r="AX301" s="167"/>
    </row>
    <row r="302" spans="1:50" x14ac:dyDescent="0.2">
      <c r="A302" s="7"/>
      <c r="B302" s="7"/>
      <c r="C302" s="26"/>
      <c r="D302" s="26"/>
      <c r="E302" s="14"/>
      <c r="F302" s="7"/>
      <c r="G302" s="88"/>
      <c r="H302" s="88"/>
      <c r="I302" s="14"/>
      <c r="J302" s="7"/>
      <c r="K302" s="26"/>
      <c r="L302" s="167"/>
      <c r="M302" s="7"/>
      <c r="N302" s="7"/>
      <c r="O302" s="7"/>
      <c r="P302" s="7"/>
      <c r="Q302" s="96"/>
      <c r="R302" s="96"/>
      <c r="S302" s="96"/>
      <c r="T302" s="96"/>
      <c r="U302" s="96"/>
      <c r="V302" s="96"/>
      <c r="W302" s="7"/>
      <c r="X302" s="96"/>
      <c r="Y302" s="96"/>
      <c r="Z302" s="99"/>
      <c r="AA302" s="99"/>
      <c r="AB302" s="99"/>
      <c r="AC302" s="99"/>
      <c r="AD302" s="99"/>
      <c r="AE302" s="99"/>
      <c r="AF302" s="99"/>
      <c r="AG302" s="7"/>
      <c r="AH302" s="26"/>
      <c r="AI302" s="96"/>
      <c r="AJ302" s="96"/>
      <c r="AK302" s="96"/>
      <c r="AL302" s="99"/>
      <c r="AM302" s="99"/>
      <c r="AN302" s="7"/>
      <c r="AO302" s="7"/>
      <c r="AP302" s="96"/>
      <c r="AQ302" s="96"/>
      <c r="AR302" s="7"/>
      <c r="AS302" s="7"/>
      <c r="AT302" s="7"/>
      <c r="AU302" s="26"/>
      <c r="AV302" s="167"/>
      <c r="AW302" s="167"/>
      <c r="AX302" s="167"/>
    </row>
    <row r="303" spans="1:50" x14ac:dyDescent="0.2">
      <c r="A303" s="7"/>
      <c r="B303" s="7"/>
      <c r="C303" s="26"/>
      <c r="D303" s="26"/>
      <c r="E303" s="14"/>
      <c r="F303" s="7"/>
      <c r="G303" s="88"/>
      <c r="H303" s="88"/>
      <c r="I303" s="14"/>
      <c r="J303" s="7"/>
      <c r="K303" s="26"/>
      <c r="L303" s="167"/>
      <c r="M303" s="7"/>
      <c r="N303" s="7"/>
      <c r="O303" s="7"/>
      <c r="P303" s="7"/>
      <c r="Q303" s="96"/>
      <c r="R303" s="96"/>
      <c r="S303" s="96"/>
      <c r="T303" s="96"/>
      <c r="U303" s="96"/>
      <c r="V303" s="96"/>
      <c r="W303" s="7"/>
      <c r="X303" s="96"/>
      <c r="Y303" s="96"/>
      <c r="Z303" s="99"/>
      <c r="AA303" s="99"/>
      <c r="AB303" s="99"/>
      <c r="AC303" s="99"/>
      <c r="AD303" s="99"/>
      <c r="AE303" s="99"/>
      <c r="AF303" s="99"/>
      <c r="AG303" s="7"/>
      <c r="AH303" s="26"/>
      <c r="AI303" s="96"/>
      <c r="AJ303" s="96"/>
      <c r="AK303" s="96"/>
      <c r="AL303" s="99"/>
      <c r="AM303" s="99"/>
      <c r="AN303" s="7"/>
      <c r="AO303" s="7"/>
      <c r="AP303" s="96"/>
      <c r="AQ303" s="96"/>
      <c r="AR303" s="7"/>
      <c r="AS303" s="7"/>
      <c r="AT303" s="7"/>
      <c r="AU303" s="26"/>
      <c r="AV303" s="167"/>
      <c r="AW303" s="167"/>
      <c r="AX303" s="167"/>
    </row>
    <row r="304" spans="1:50" x14ac:dyDescent="0.2">
      <c r="A304" s="7"/>
      <c r="B304" s="7"/>
      <c r="C304" s="26"/>
      <c r="D304" s="26"/>
      <c r="E304" s="14"/>
      <c r="F304" s="7"/>
      <c r="G304" s="88"/>
      <c r="H304" s="88"/>
      <c r="I304" s="14"/>
      <c r="J304" s="7"/>
      <c r="K304" s="26"/>
      <c r="L304" s="167"/>
      <c r="M304" s="7"/>
      <c r="N304" s="7"/>
      <c r="O304" s="7"/>
      <c r="P304" s="7"/>
      <c r="Q304" s="96"/>
      <c r="R304" s="96"/>
      <c r="S304" s="96"/>
      <c r="T304" s="96"/>
      <c r="U304" s="96"/>
      <c r="V304" s="96"/>
      <c r="W304" s="7"/>
      <c r="X304" s="96"/>
      <c r="Y304" s="96"/>
      <c r="Z304" s="99"/>
      <c r="AA304" s="99"/>
      <c r="AB304" s="99"/>
      <c r="AC304" s="99"/>
      <c r="AD304" s="99"/>
      <c r="AE304" s="99"/>
      <c r="AF304" s="99"/>
      <c r="AG304" s="7"/>
      <c r="AH304" s="26"/>
      <c r="AI304" s="96"/>
      <c r="AJ304" s="96"/>
      <c r="AK304" s="96"/>
      <c r="AL304" s="99"/>
      <c r="AM304" s="99"/>
      <c r="AN304" s="7"/>
      <c r="AO304" s="7"/>
      <c r="AP304" s="96"/>
      <c r="AQ304" s="96"/>
      <c r="AR304" s="7"/>
      <c r="AS304" s="7"/>
      <c r="AT304" s="7"/>
      <c r="AU304" s="26"/>
      <c r="AV304" s="167"/>
      <c r="AW304" s="167"/>
      <c r="AX304" s="167"/>
    </row>
    <row r="305" spans="1:50" x14ac:dyDescent="0.2">
      <c r="A305" s="7"/>
      <c r="B305" s="7"/>
      <c r="C305" s="26"/>
      <c r="D305" s="26"/>
      <c r="E305" s="14"/>
      <c r="F305" s="7"/>
      <c r="G305" s="88"/>
      <c r="H305" s="88"/>
      <c r="I305" s="14"/>
      <c r="J305" s="7"/>
      <c r="K305" s="26"/>
      <c r="L305" s="167"/>
      <c r="M305" s="7"/>
      <c r="N305" s="7"/>
      <c r="O305" s="7"/>
      <c r="P305" s="7"/>
      <c r="Q305" s="96"/>
      <c r="R305" s="96"/>
      <c r="S305" s="96"/>
      <c r="T305" s="96"/>
      <c r="U305" s="96"/>
      <c r="V305" s="96"/>
      <c r="W305" s="7"/>
      <c r="X305" s="96"/>
      <c r="Y305" s="96"/>
      <c r="Z305" s="99"/>
      <c r="AA305" s="99"/>
      <c r="AB305" s="99"/>
      <c r="AC305" s="99"/>
      <c r="AD305" s="99"/>
      <c r="AE305" s="99"/>
      <c r="AF305" s="99"/>
      <c r="AG305" s="7"/>
      <c r="AH305" s="26"/>
      <c r="AI305" s="96"/>
      <c r="AJ305" s="96"/>
      <c r="AK305" s="96"/>
      <c r="AL305" s="99"/>
      <c r="AM305" s="99"/>
      <c r="AN305" s="7"/>
      <c r="AO305" s="7"/>
      <c r="AP305" s="96"/>
      <c r="AQ305" s="96"/>
      <c r="AR305" s="7"/>
      <c r="AS305" s="7"/>
      <c r="AT305" s="7"/>
      <c r="AU305" s="26"/>
      <c r="AV305" s="167"/>
      <c r="AW305" s="167"/>
      <c r="AX305" s="167"/>
    </row>
    <row r="306" spans="1:50" x14ac:dyDescent="0.2">
      <c r="A306" s="7"/>
      <c r="B306" s="7"/>
      <c r="C306" s="26"/>
      <c r="D306" s="26"/>
      <c r="E306" s="14"/>
      <c r="F306" s="7"/>
      <c r="G306" s="88"/>
      <c r="H306" s="88"/>
      <c r="I306" s="14"/>
      <c r="J306" s="7"/>
      <c r="K306" s="26"/>
      <c r="L306" s="167"/>
      <c r="M306" s="7"/>
      <c r="N306" s="7"/>
      <c r="O306" s="7"/>
      <c r="P306" s="7"/>
      <c r="Q306" s="96"/>
      <c r="R306" s="96"/>
      <c r="S306" s="96"/>
      <c r="T306" s="96"/>
      <c r="U306" s="96"/>
      <c r="V306" s="96"/>
      <c r="W306" s="7"/>
      <c r="X306" s="96"/>
      <c r="Y306" s="96"/>
      <c r="Z306" s="99"/>
      <c r="AA306" s="99"/>
      <c r="AB306" s="99"/>
      <c r="AC306" s="99"/>
      <c r="AD306" s="99"/>
      <c r="AE306" s="99"/>
      <c r="AF306" s="99"/>
      <c r="AG306" s="7"/>
      <c r="AH306" s="26"/>
      <c r="AI306" s="96"/>
      <c r="AJ306" s="96"/>
      <c r="AK306" s="96"/>
      <c r="AL306" s="99"/>
      <c r="AM306" s="99"/>
      <c r="AN306" s="7"/>
      <c r="AO306" s="7"/>
      <c r="AP306" s="96"/>
      <c r="AQ306" s="96"/>
      <c r="AR306" s="7"/>
      <c r="AS306" s="7"/>
      <c r="AT306" s="7"/>
      <c r="AU306" s="26"/>
      <c r="AV306" s="167"/>
      <c r="AW306" s="167"/>
      <c r="AX306" s="167"/>
    </row>
    <row r="307" spans="1:50" x14ac:dyDescent="0.2">
      <c r="A307" s="7"/>
      <c r="B307" s="7"/>
      <c r="C307" s="26"/>
      <c r="D307" s="26"/>
      <c r="E307" s="14"/>
      <c r="F307" s="7"/>
      <c r="G307" s="88"/>
      <c r="H307" s="88"/>
      <c r="I307" s="14"/>
      <c r="J307" s="7"/>
      <c r="K307" s="26"/>
      <c r="L307" s="167"/>
      <c r="M307" s="7"/>
      <c r="N307" s="7"/>
      <c r="O307" s="7"/>
      <c r="P307" s="7"/>
      <c r="Q307" s="96"/>
      <c r="R307" s="96"/>
      <c r="S307" s="96"/>
      <c r="T307" s="96"/>
      <c r="U307" s="96"/>
      <c r="V307" s="96"/>
      <c r="W307" s="7"/>
      <c r="X307" s="96"/>
      <c r="Y307" s="96"/>
      <c r="Z307" s="99"/>
      <c r="AA307" s="99"/>
      <c r="AB307" s="99"/>
      <c r="AC307" s="99"/>
      <c r="AD307" s="99"/>
      <c r="AE307" s="99"/>
      <c r="AF307" s="99"/>
      <c r="AG307" s="7"/>
      <c r="AH307" s="26"/>
      <c r="AI307" s="96"/>
      <c r="AJ307" s="96"/>
      <c r="AK307" s="96"/>
      <c r="AL307" s="99"/>
      <c r="AM307" s="99"/>
      <c r="AN307" s="7"/>
      <c r="AO307" s="7"/>
      <c r="AP307" s="96"/>
      <c r="AQ307" s="96"/>
      <c r="AR307" s="7"/>
      <c r="AS307" s="7"/>
      <c r="AT307" s="7"/>
      <c r="AU307" s="26"/>
      <c r="AV307" s="167"/>
      <c r="AW307" s="167"/>
      <c r="AX307" s="167"/>
    </row>
    <row r="308" spans="1:50" x14ac:dyDescent="0.2">
      <c r="A308" s="7"/>
      <c r="B308" s="7"/>
      <c r="C308" s="26"/>
      <c r="D308" s="26"/>
      <c r="E308" s="14"/>
      <c r="F308" s="7"/>
      <c r="G308" s="88"/>
      <c r="H308" s="88"/>
      <c r="I308" s="14"/>
      <c r="J308" s="7"/>
      <c r="K308" s="26"/>
      <c r="L308" s="167"/>
      <c r="M308" s="7"/>
      <c r="N308" s="7"/>
      <c r="O308" s="7"/>
      <c r="P308" s="7"/>
      <c r="Q308" s="96"/>
      <c r="R308" s="96"/>
      <c r="S308" s="96"/>
      <c r="T308" s="96"/>
      <c r="U308" s="96"/>
      <c r="V308" s="96"/>
      <c r="W308" s="7"/>
      <c r="X308" s="96"/>
      <c r="Y308" s="96"/>
      <c r="Z308" s="99"/>
      <c r="AA308" s="99"/>
      <c r="AB308" s="99"/>
      <c r="AC308" s="99"/>
      <c r="AD308" s="99"/>
      <c r="AE308" s="99"/>
      <c r="AF308" s="99"/>
      <c r="AG308" s="7"/>
      <c r="AH308" s="26"/>
      <c r="AI308" s="96"/>
      <c r="AJ308" s="96"/>
      <c r="AK308" s="96"/>
      <c r="AL308" s="99"/>
      <c r="AM308" s="99"/>
      <c r="AN308" s="7"/>
      <c r="AO308" s="7"/>
      <c r="AP308" s="96"/>
      <c r="AQ308" s="96"/>
      <c r="AR308" s="7"/>
      <c r="AS308" s="7"/>
      <c r="AT308" s="7"/>
      <c r="AU308" s="26"/>
      <c r="AV308" s="167"/>
      <c r="AW308" s="167"/>
      <c r="AX308" s="167"/>
    </row>
    <row r="309" spans="1:50" x14ac:dyDescent="0.2">
      <c r="A309" s="7"/>
      <c r="B309" s="7"/>
      <c r="C309" s="26"/>
      <c r="D309" s="26"/>
      <c r="E309" s="14"/>
      <c r="F309" s="7"/>
      <c r="G309" s="88"/>
      <c r="H309" s="88"/>
      <c r="I309" s="14"/>
      <c r="J309" s="7"/>
      <c r="K309" s="26"/>
      <c r="L309" s="167"/>
      <c r="M309" s="7"/>
      <c r="N309" s="7"/>
      <c r="O309" s="7"/>
      <c r="P309" s="7"/>
      <c r="Q309" s="96"/>
      <c r="R309" s="96"/>
      <c r="S309" s="96"/>
      <c r="T309" s="96"/>
      <c r="U309" s="96"/>
      <c r="V309" s="96"/>
      <c r="W309" s="7"/>
      <c r="X309" s="96"/>
      <c r="Y309" s="96"/>
      <c r="Z309" s="99"/>
      <c r="AA309" s="99"/>
      <c r="AB309" s="99"/>
      <c r="AC309" s="99"/>
      <c r="AD309" s="99"/>
      <c r="AE309" s="99"/>
      <c r="AF309" s="99"/>
      <c r="AG309" s="7"/>
      <c r="AH309" s="26"/>
      <c r="AI309" s="96"/>
      <c r="AJ309" s="96"/>
      <c r="AK309" s="96"/>
      <c r="AL309" s="99"/>
      <c r="AM309" s="99"/>
      <c r="AN309" s="7"/>
      <c r="AO309" s="7"/>
      <c r="AP309" s="96"/>
      <c r="AQ309" s="96"/>
      <c r="AR309" s="7"/>
      <c r="AS309" s="7"/>
      <c r="AT309" s="7"/>
      <c r="AU309" s="26"/>
      <c r="AV309" s="167"/>
      <c r="AW309" s="167"/>
      <c r="AX309" s="167"/>
    </row>
    <row r="310" spans="1:50" x14ac:dyDescent="0.2">
      <c r="A310" s="7"/>
      <c r="B310" s="7"/>
      <c r="C310" s="26"/>
      <c r="D310" s="26"/>
      <c r="E310" s="14"/>
      <c r="F310" s="7"/>
      <c r="G310" s="88"/>
      <c r="H310" s="88"/>
      <c r="I310" s="14"/>
      <c r="J310" s="7"/>
      <c r="K310" s="26"/>
      <c r="L310" s="167"/>
      <c r="M310" s="7"/>
      <c r="N310" s="7"/>
      <c r="O310" s="7"/>
      <c r="P310" s="7"/>
      <c r="Q310" s="96"/>
      <c r="R310" s="96"/>
      <c r="S310" s="96"/>
      <c r="T310" s="96"/>
      <c r="U310" s="96"/>
      <c r="V310" s="96"/>
      <c r="W310" s="7"/>
      <c r="X310" s="96"/>
      <c r="Y310" s="96"/>
      <c r="Z310" s="99"/>
      <c r="AA310" s="99"/>
      <c r="AB310" s="99"/>
      <c r="AC310" s="99"/>
      <c r="AD310" s="99"/>
      <c r="AE310" s="99"/>
      <c r="AF310" s="99"/>
      <c r="AG310" s="7"/>
      <c r="AH310" s="26"/>
      <c r="AI310" s="96"/>
      <c r="AJ310" s="96"/>
      <c r="AK310" s="96"/>
      <c r="AL310" s="99"/>
      <c r="AM310" s="99"/>
      <c r="AN310" s="7"/>
      <c r="AO310" s="7"/>
      <c r="AP310" s="96"/>
      <c r="AQ310" s="96"/>
      <c r="AR310" s="7"/>
      <c r="AS310" s="7"/>
      <c r="AT310" s="7"/>
      <c r="AU310" s="26"/>
      <c r="AV310" s="167"/>
      <c r="AW310" s="167"/>
      <c r="AX310" s="167"/>
    </row>
    <row r="311" spans="1:50" x14ac:dyDescent="0.2">
      <c r="A311" s="7"/>
      <c r="B311" s="7"/>
      <c r="C311" s="26"/>
      <c r="D311" s="26"/>
      <c r="E311" s="14"/>
      <c r="F311" s="7"/>
      <c r="G311" s="88"/>
      <c r="H311" s="88"/>
      <c r="I311" s="14"/>
      <c r="J311" s="7"/>
      <c r="K311" s="26"/>
      <c r="L311" s="167"/>
      <c r="M311" s="7"/>
      <c r="N311" s="7"/>
      <c r="O311" s="7"/>
      <c r="P311" s="7"/>
      <c r="Q311" s="96"/>
      <c r="R311" s="96"/>
      <c r="S311" s="96"/>
      <c r="T311" s="96"/>
      <c r="U311" s="96"/>
      <c r="V311" s="96"/>
      <c r="W311" s="7"/>
      <c r="X311" s="96"/>
      <c r="Y311" s="96"/>
      <c r="Z311" s="99"/>
      <c r="AA311" s="99"/>
      <c r="AB311" s="99"/>
      <c r="AC311" s="99"/>
      <c r="AD311" s="99"/>
      <c r="AE311" s="99"/>
      <c r="AF311" s="99"/>
      <c r="AG311" s="7"/>
      <c r="AH311" s="26"/>
      <c r="AI311" s="96"/>
      <c r="AJ311" s="96"/>
      <c r="AK311" s="96"/>
      <c r="AL311" s="99"/>
      <c r="AM311" s="99"/>
      <c r="AN311" s="7"/>
      <c r="AO311" s="7"/>
      <c r="AP311" s="96"/>
      <c r="AQ311" s="96"/>
      <c r="AR311" s="7"/>
      <c r="AS311" s="7"/>
      <c r="AT311" s="7"/>
      <c r="AU311" s="26"/>
      <c r="AV311" s="167"/>
      <c r="AW311" s="167"/>
      <c r="AX311" s="167"/>
    </row>
    <row r="312" spans="1:50" x14ac:dyDescent="0.2">
      <c r="A312" s="7"/>
      <c r="B312" s="7"/>
      <c r="C312" s="26"/>
      <c r="D312" s="26"/>
      <c r="E312" s="14"/>
      <c r="F312" s="7"/>
      <c r="G312" s="88"/>
      <c r="H312" s="88"/>
      <c r="I312" s="14"/>
      <c r="J312" s="7"/>
      <c r="K312" s="26"/>
      <c r="L312" s="167"/>
      <c r="M312" s="7"/>
      <c r="N312" s="7"/>
      <c r="O312" s="7"/>
      <c r="P312" s="7"/>
      <c r="Q312" s="96"/>
      <c r="R312" s="96"/>
      <c r="S312" s="96"/>
      <c r="T312" s="96"/>
      <c r="U312" s="96"/>
      <c r="V312" s="96"/>
      <c r="W312" s="7"/>
      <c r="X312" s="96"/>
      <c r="Y312" s="96"/>
      <c r="Z312" s="99"/>
      <c r="AA312" s="99"/>
      <c r="AB312" s="99"/>
      <c r="AC312" s="99"/>
      <c r="AD312" s="99"/>
      <c r="AE312" s="99"/>
      <c r="AF312" s="99"/>
      <c r="AG312" s="7"/>
      <c r="AH312" s="26"/>
      <c r="AI312" s="96"/>
      <c r="AJ312" s="96"/>
      <c r="AK312" s="96"/>
      <c r="AL312" s="99"/>
      <c r="AM312" s="99"/>
      <c r="AN312" s="7"/>
      <c r="AO312" s="7"/>
      <c r="AP312" s="96"/>
      <c r="AQ312" s="96"/>
      <c r="AR312" s="7"/>
      <c r="AS312" s="7"/>
      <c r="AT312" s="7"/>
      <c r="AU312" s="26"/>
      <c r="AV312" s="167"/>
      <c r="AW312" s="167"/>
      <c r="AX312" s="167"/>
    </row>
    <row r="313" spans="1:50" x14ac:dyDescent="0.2">
      <c r="A313" s="7"/>
      <c r="B313" s="7"/>
      <c r="C313" s="26"/>
      <c r="D313" s="26"/>
      <c r="E313" s="14"/>
      <c r="F313" s="7"/>
      <c r="G313" s="88"/>
      <c r="H313" s="88"/>
      <c r="I313" s="14"/>
      <c r="J313" s="7"/>
      <c r="K313" s="26"/>
      <c r="L313" s="167"/>
      <c r="M313" s="7"/>
      <c r="N313" s="7"/>
      <c r="O313" s="7"/>
      <c r="P313" s="7"/>
      <c r="Q313" s="96"/>
      <c r="R313" s="96"/>
      <c r="S313" s="96"/>
      <c r="T313" s="96"/>
      <c r="U313" s="96"/>
      <c r="V313" s="96"/>
      <c r="W313" s="7"/>
      <c r="X313" s="96"/>
      <c r="Y313" s="96"/>
      <c r="Z313" s="99"/>
      <c r="AA313" s="99"/>
      <c r="AB313" s="99"/>
      <c r="AC313" s="99"/>
      <c r="AD313" s="99"/>
      <c r="AE313" s="99"/>
      <c r="AF313" s="99"/>
      <c r="AG313" s="7"/>
      <c r="AH313" s="26"/>
      <c r="AI313" s="96"/>
      <c r="AJ313" s="96"/>
      <c r="AK313" s="96"/>
      <c r="AL313" s="99"/>
      <c r="AM313" s="99"/>
      <c r="AN313" s="7"/>
      <c r="AO313" s="7"/>
      <c r="AP313" s="96"/>
      <c r="AQ313" s="96"/>
      <c r="AR313" s="7"/>
      <c r="AS313" s="7"/>
      <c r="AT313" s="7"/>
      <c r="AU313" s="26"/>
      <c r="AV313" s="167"/>
      <c r="AW313" s="167"/>
      <c r="AX313" s="167"/>
    </row>
    <row r="314" spans="1:50" x14ac:dyDescent="0.2">
      <c r="A314" s="7"/>
      <c r="B314" s="7"/>
      <c r="C314" s="26"/>
      <c r="D314" s="26"/>
      <c r="E314" s="14"/>
      <c r="F314" s="7"/>
      <c r="G314" s="88"/>
      <c r="H314" s="88"/>
      <c r="I314" s="14"/>
      <c r="J314" s="7"/>
      <c r="K314" s="26"/>
      <c r="L314" s="167"/>
      <c r="M314" s="7"/>
      <c r="N314" s="7"/>
      <c r="O314" s="7"/>
      <c r="P314" s="7"/>
      <c r="Q314" s="96"/>
      <c r="R314" s="96"/>
      <c r="S314" s="96"/>
      <c r="T314" s="96"/>
      <c r="U314" s="96"/>
      <c r="V314" s="96"/>
      <c r="W314" s="7"/>
      <c r="X314" s="96"/>
      <c r="Y314" s="96"/>
      <c r="Z314" s="99"/>
      <c r="AA314" s="99"/>
      <c r="AB314" s="99"/>
      <c r="AC314" s="99"/>
      <c r="AD314" s="99"/>
      <c r="AE314" s="99"/>
      <c r="AF314" s="99"/>
      <c r="AG314" s="7"/>
      <c r="AH314" s="26"/>
      <c r="AI314" s="96"/>
      <c r="AJ314" s="96"/>
      <c r="AK314" s="96"/>
      <c r="AL314" s="99"/>
      <c r="AM314" s="99"/>
      <c r="AN314" s="7"/>
      <c r="AO314" s="7"/>
      <c r="AP314" s="96"/>
      <c r="AQ314" s="96"/>
      <c r="AR314" s="7"/>
      <c r="AS314" s="7"/>
      <c r="AT314" s="7"/>
      <c r="AU314" s="26"/>
      <c r="AV314" s="167"/>
      <c r="AW314" s="167"/>
      <c r="AX314" s="167"/>
    </row>
    <row r="315" spans="1:50" x14ac:dyDescent="0.2">
      <c r="A315" s="7"/>
      <c r="B315" s="7"/>
      <c r="C315" s="26"/>
      <c r="D315" s="26"/>
      <c r="E315" s="14"/>
      <c r="F315" s="7"/>
      <c r="G315" s="88"/>
      <c r="H315" s="88"/>
      <c r="I315" s="14"/>
      <c r="J315" s="7"/>
      <c r="K315" s="26"/>
      <c r="L315" s="167"/>
      <c r="M315" s="7"/>
      <c r="N315" s="7"/>
      <c r="O315" s="7"/>
      <c r="P315" s="7"/>
      <c r="Q315" s="96"/>
      <c r="R315" s="96"/>
      <c r="S315" s="96"/>
      <c r="T315" s="96"/>
      <c r="U315" s="96"/>
      <c r="V315" s="96"/>
      <c r="W315" s="7"/>
      <c r="X315" s="96"/>
      <c r="Y315" s="96"/>
      <c r="Z315" s="99"/>
      <c r="AA315" s="99"/>
      <c r="AB315" s="99"/>
      <c r="AC315" s="99"/>
      <c r="AD315" s="99"/>
      <c r="AE315" s="99"/>
      <c r="AF315" s="99"/>
      <c r="AG315" s="7"/>
      <c r="AH315" s="26"/>
      <c r="AI315" s="96"/>
      <c r="AJ315" s="96"/>
      <c r="AK315" s="96"/>
      <c r="AL315" s="99"/>
      <c r="AM315" s="99"/>
      <c r="AN315" s="7"/>
      <c r="AO315" s="7"/>
      <c r="AP315" s="96"/>
      <c r="AQ315" s="96"/>
      <c r="AR315" s="7"/>
      <c r="AS315" s="7"/>
      <c r="AT315" s="7"/>
      <c r="AU315" s="26"/>
      <c r="AV315" s="167"/>
      <c r="AW315" s="167"/>
      <c r="AX315" s="167"/>
    </row>
    <row r="316" spans="1:50" x14ac:dyDescent="0.2">
      <c r="A316" s="7"/>
      <c r="B316" s="7"/>
      <c r="C316" s="26"/>
      <c r="D316" s="26"/>
      <c r="E316" s="14"/>
      <c r="F316" s="7"/>
      <c r="G316" s="88"/>
      <c r="H316" s="88"/>
      <c r="I316" s="14"/>
      <c r="J316" s="7"/>
      <c r="K316" s="26"/>
      <c r="L316" s="167"/>
      <c r="M316" s="7"/>
      <c r="N316" s="7"/>
      <c r="O316" s="7"/>
      <c r="P316" s="7"/>
      <c r="Q316" s="96"/>
      <c r="R316" s="96"/>
      <c r="S316" s="96"/>
      <c r="T316" s="96"/>
      <c r="U316" s="96"/>
      <c r="V316" s="96"/>
      <c r="W316" s="7"/>
      <c r="X316" s="96"/>
      <c r="Y316" s="96"/>
      <c r="Z316" s="99"/>
      <c r="AA316" s="99"/>
      <c r="AB316" s="99"/>
      <c r="AC316" s="99"/>
      <c r="AD316" s="99"/>
      <c r="AE316" s="99"/>
      <c r="AF316" s="99"/>
      <c r="AG316" s="7"/>
      <c r="AH316" s="26"/>
      <c r="AI316" s="96"/>
      <c r="AJ316" s="96"/>
      <c r="AK316" s="96"/>
      <c r="AL316" s="99"/>
      <c r="AM316" s="99"/>
      <c r="AN316" s="7"/>
      <c r="AO316" s="7"/>
      <c r="AP316" s="96"/>
      <c r="AQ316" s="96"/>
      <c r="AR316" s="7"/>
      <c r="AS316" s="7"/>
      <c r="AT316" s="7"/>
      <c r="AU316" s="26"/>
      <c r="AV316" s="167"/>
      <c r="AW316" s="167"/>
      <c r="AX316" s="167"/>
    </row>
    <row r="317" spans="1:50" x14ac:dyDescent="0.2">
      <c r="A317" s="7"/>
      <c r="B317" s="7"/>
      <c r="C317" s="26"/>
      <c r="D317" s="26"/>
      <c r="E317" s="14"/>
      <c r="F317" s="7"/>
      <c r="G317" s="88"/>
      <c r="H317" s="88"/>
      <c r="I317" s="14"/>
      <c r="J317" s="7"/>
      <c r="K317" s="26"/>
      <c r="L317" s="167"/>
      <c r="M317" s="7"/>
      <c r="N317" s="7"/>
      <c r="O317" s="7"/>
      <c r="P317" s="7"/>
      <c r="Q317" s="96"/>
      <c r="R317" s="96"/>
      <c r="S317" s="96"/>
      <c r="T317" s="96"/>
      <c r="U317" s="96"/>
      <c r="V317" s="96"/>
      <c r="W317" s="7"/>
      <c r="X317" s="96"/>
      <c r="Y317" s="96"/>
      <c r="Z317" s="99"/>
      <c r="AA317" s="99"/>
      <c r="AB317" s="99"/>
      <c r="AC317" s="99"/>
      <c r="AD317" s="99"/>
      <c r="AE317" s="99"/>
      <c r="AF317" s="99"/>
      <c r="AG317" s="7"/>
      <c r="AH317" s="26"/>
      <c r="AI317" s="96"/>
      <c r="AJ317" s="96"/>
      <c r="AK317" s="96"/>
      <c r="AL317" s="99"/>
      <c r="AM317" s="99"/>
      <c r="AN317" s="7"/>
      <c r="AO317" s="7"/>
      <c r="AP317" s="96"/>
      <c r="AQ317" s="96"/>
      <c r="AR317" s="7"/>
      <c r="AS317" s="7"/>
      <c r="AT317" s="7"/>
      <c r="AU317" s="26"/>
      <c r="AV317" s="167"/>
      <c r="AW317" s="167"/>
      <c r="AX317" s="167"/>
    </row>
    <row r="318" spans="1:50" x14ac:dyDescent="0.2">
      <c r="A318" s="7"/>
      <c r="B318" s="7"/>
      <c r="C318" s="26"/>
      <c r="D318" s="26"/>
      <c r="E318" s="14"/>
      <c r="F318" s="7"/>
      <c r="G318" s="88"/>
      <c r="H318" s="88"/>
      <c r="I318" s="14"/>
      <c r="J318" s="7"/>
      <c r="K318" s="26"/>
      <c r="L318" s="167"/>
      <c r="M318" s="7"/>
      <c r="N318" s="7"/>
      <c r="O318" s="7"/>
      <c r="P318" s="7"/>
      <c r="Q318" s="96"/>
      <c r="R318" s="96"/>
      <c r="S318" s="96"/>
      <c r="T318" s="96"/>
      <c r="U318" s="96"/>
      <c r="V318" s="96"/>
      <c r="W318" s="7"/>
      <c r="X318" s="96"/>
      <c r="Y318" s="96"/>
      <c r="Z318" s="99"/>
      <c r="AA318" s="99"/>
      <c r="AB318" s="99"/>
      <c r="AC318" s="99"/>
      <c r="AD318" s="99"/>
      <c r="AE318" s="99"/>
      <c r="AF318" s="99"/>
      <c r="AG318" s="7"/>
      <c r="AH318" s="26"/>
      <c r="AI318" s="96"/>
      <c r="AJ318" s="96"/>
      <c r="AK318" s="96"/>
      <c r="AL318" s="99"/>
      <c r="AM318" s="99"/>
      <c r="AN318" s="7"/>
      <c r="AO318" s="7"/>
      <c r="AP318" s="96"/>
      <c r="AQ318" s="96"/>
      <c r="AR318" s="7"/>
      <c r="AS318" s="7"/>
      <c r="AT318" s="7"/>
      <c r="AU318" s="26"/>
      <c r="AV318" s="167"/>
      <c r="AW318" s="167"/>
      <c r="AX318" s="167"/>
    </row>
    <row r="319" spans="1:50" x14ac:dyDescent="0.2">
      <c r="A319" s="7"/>
      <c r="B319" s="7"/>
      <c r="C319" s="26"/>
      <c r="D319" s="26"/>
      <c r="E319" s="14"/>
      <c r="F319" s="7"/>
      <c r="G319" s="88"/>
      <c r="H319" s="88"/>
      <c r="I319" s="14"/>
      <c r="J319" s="7"/>
      <c r="K319" s="26"/>
      <c r="L319" s="167"/>
      <c r="M319" s="7"/>
      <c r="N319" s="7"/>
      <c r="O319" s="7"/>
      <c r="P319" s="7"/>
      <c r="Q319" s="96"/>
      <c r="R319" s="96"/>
      <c r="S319" s="96"/>
      <c r="T319" s="96"/>
      <c r="U319" s="96"/>
      <c r="V319" s="96"/>
      <c r="W319" s="7"/>
      <c r="X319" s="96"/>
      <c r="Y319" s="96"/>
      <c r="Z319" s="99"/>
      <c r="AA319" s="99"/>
      <c r="AB319" s="99"/>
      <c r="AC319" s="99"/>
      <c r="AD319" s="99"/>
      <c r="AE319" s="99"/>
      <c r="AF319" s="99"/>
      <c r="AG319" s="7"/>
      <c r="AH319" s="26"/>
      <c r="AI319" s="96"/>
      <c r="AJ319" s="96"/>
      <c r="AK319" s="96"/>
      <c r="AL319" s="99"/>
      <c r="AM319" s="99"/>
      <c r="AN319" s="7"/>
      <c r="AO319" s="7"/>
      <c r="AP319" s="96"/>
      <c r="AQ319" s="96"/>
      <c r="AR319" s="7"/>
      <c r="AS319" s="7"/>
      <c r="AT319" s="7"/>
      <c r="AU319" s="26"/>
      <c r="AV319" s="167"/>
      <c r="AW319" s="167"/>
      <c r="AX319" s="167"/>
    </row>
    <row r="320" spans="1:50" x14ac:dyDescent="0.2">
      <c r="A320" s="7"/>
      <c r="B320" s="7"/>
      <c r="C320" s="26"/>
      <c r="D320" s="26"/>
      <c r="E320" s="14"/>
      <c r="F320" s="7"/>
      <c r="G320" s="88"/>
      <c r="H320" s="88"/>
      <c r="I320" s="14"/>
      <c r="J320" s="7"/>
      <c r="K320" s="26"/>
      <c r="L320" s="167"/>
      <c r="M320" s="7"/>
      <c r="N320" s="7"/>
      <c r="O320" s="7"/>
      <c r="P320" s="7"/>
      <c r="Q320" s="96"/>
      <c r="R320" s="96"/>
      <c r="S320" s="96"/>
      <c r="T320" s="96"/>
      <c r="U320" s="96"/>
      <c r="V320" s="96"/>
      <c r="W320" s="7"/>
      <c r="X320" s="96"/>
      <c r="Y320" s="96"/>
      <c r="Z320" s="99"/>
      <c r="AA320" s="99"/>
      <c r="AB320" s="99"/>
      <c r="AC320" s="99"/>
      <c r="AD320" s="99"/>
      <c r="AE320" s="99"/>
      <c r="AF320" s="99"/>
      <c r="AG320" s="7"/>
      <c r="AH320" s="26"/>
      <c r="AI320" s="96"/>
      <c r="AJ320" s="96"/>
      <c r="AK320" s="96"/>
      <c r="AL320" s="99"/>
      <c r="AM320" s="99"/>
      <c r="AN320" s="7"/>
      <c r="AO320" s="7"/>
      <c r="AP320" s="96"/>
      <c r="AQ320" s="96"/>
      <c r="AR320" s="7"/>
      <c r="AS320" s="7"/>
      <c r="AT320" s="7"/>
      <c r="AU320" s="26"/>
      <c r="AV320" s="167"/>
      <c r="AW320" s="167"/>
      <c r="AX320" s="167"/>
    </row>
    <row r="321" spans="1:50" x14ac:dyDescent="0.2">
      <c r="A321" s="7"/>
      <c r="B321" s="7"/>
      <c r="C321" s="26"/>
      <c r="D321" s="26"/>
      <c r="E321" s="14"/>
      <c r="F321" s="7"/>
      <c r="G321" s="88"/>
      <c r="H321" s="88"/>
      <c r="I321" s="14"/>
      <c r="J321" s="7"/>
      <c r="K321" s="26"/>
      <c r="L321" s="167"/>
      <c r="M321" s="7"/>
      <c r="N321" s="7"/>
      <c r="O321" s="7"/>
      <c r="P321" s="7"/>
      <c r="Q321" s="96"/>
      <c r="R321" s="96"/>
      <c r="S321" s="96"/>
      <c r="T321" s="96"/>
      <c r="U321" s="96"/>
      <c r="V321" s="96"/>
      <c r="W321" s="7"/>
      <c r="X321" s="96"/>
      <c r="Y321" s="96"/>
      <c r="Z321" s="99"/>
      <c r="AA321" s="99"/>
      <c r="AB321" s="99"/>
      <c r="AC321" s="99"/>
      <c r="AD321" s="99"/>
      <c r="AE321" s="99"/>
      <c r="AF321" s="99"/>
      <c r="AG321" s="7"/>
      <c r="AH321" s="26"/>
      <c r="AI321" s="96"/>
      <c r="AJ321" s="96"/>
      <c r="AK321" s="96"/>
      <c r="AL321" s="99"/>
      <c r="AM321" s="99"/>
      <c r="AN321" s="7"/>
      <c r="AO321" s="7"/>
      <c r="AP321" s="96"/>
      <c r="AQ321" s="96"/>
      <c r="AR321" s="7"/>
      <c r="AS321" s="7"/>
      <c r="AT321" s="7"/>
      <c r="AU321" s="26"/>
      <c r="AV321" s="167"/>
      <c r="AW321" s="167"/>
      <c r="AX321" s="167"/>
    </row>
    <row r="322" spans="1:50" x14ac:dyDescent="0.2">
      <c r="A322" s="7"/>
      <c r="B322" s="7"/>
      <c r="C322" s="26"/>
      <c r="D322" s="26"/>
      <c r="E322" s="14"/>
      <c r="F322" s="7"/>
      <c r="G322" s="88"/>
      <c r="H322" s="88"/>
      <c r="I322" s="14"/>
      <c r="J322" s="7"/>
      <c r="K322" s="26"/>
      <c r="L322" s="167"/>
      <c r="M322" s="7"/>
      <c r="N322" s="7"/>
      <c r="O322" s="7"/>
      <c r="P322" s="7"/>
      <c r="Q322" s="96"/>
      <c r="R322" s="96"/>
      <c r="S322" s="96"/>
      <c r="T322" s="96"/>
      <c r="U322" s="96"/>
      <c r="V322" s="96"/>
      <c r="W322" s="7"/>
      <c r="X322" s="96"/>
      <c r="Y322" s="96"/>
      <c r="Z322" s="99"/>
      <c r="AA322" s="99"/>
      <c r="AB322" s="99"/>
      <c r="AC322" s="99"/>
      <c r="AD322" s="99"/>
      <c r="AE322" s="99"/>
      <c r="AF322" s="99"/>
      <c r="AG322" s="7"/>
      <c r="AH322" s="26"/>
      <c r="AI322" s="96"/>
      <c r="AJ322" s="96"/>
      <c r="AK322" s="96"/>
      <c r="AL322" s="99"/>
      <c r="AM322" s="99"/>
      <c r="AN322" s="7"/>
      <c r="AO322" s="7"/>
      <c r="AP322" s="96"/>
      <c r="AQ322" s="96"/>
      <c r="AR322" s="7"/>
      <c r="AS322" s="7"/>
      <c r="AT322" s="7"/>
      <c r="AU322" s="26"/>
      <c r="AV322" s="167"/>
      <c r="AW322" s="167"/>
      <c r="AX322" s="167"/>
    </row>
    <row r="323" spans="1:50" x14ac:dyDescent="0.2">
      <c r="A323" s="7"/>
      <c r="B323" s="7"/>
      <c r="C323" s="26"/>
      <c r="D323" s="26"/>
      <c r="E323" s="14"/>
      <c r="F323" s="7"/>
      <c r="G323" s="88"/>
      <c r="H323" s="88"/>
      <c r="I323" s="14"/>
      <c r="J323" s="7"/>
      <c r="K323" s="26"/>
      <c r="L323" s="167"/>
      <c r="M323" s="7"/>
      <c r="N323" s="7"/>
      <c r="O323" s="7"/>
      <c r="P323" s="7"/>
      <c r="Q323" s="96"/>
      <c r="R323" s="96"/>
      <c r="S323" s="96"/>
      <c r="T323" s="96"/>
      <c r="U323" s="96"/>
      <c r="V323" s="96"/>
      <c r="W323" s="7"/>
      <c r="X323" s="96"/>
      <c r="Y323" s="96"/>
      <c r="Z323" s="99"/>
      <c r="AA323" s="99"/>
      <c r="AB323" s="99"/>
      <c r="AC323" s="99"/>
      <c r="AD323" s="99"/>
      <c r="AE323" s="99"/>
      <c r="AF323" s="99"/>
      <c r="AG323" s="7"/>
      <c r="AH323" s="26"/>
      <c r="AI323" s="96"/>
      <c r="AJ323" s="96"/>
      <c r="AK323" s="96"/>
      <c r="AL323" s="99"/>
      <c r="AM323" s="99"/>
      <c r="AN323" s="7"/>
      <c r="AO323" s="7"/>
      <c r="AP323" s="96"/>
      <c r="AQ323" s="96"/>
      <c r="AR323" s="7"/>
      <c r="AS323" s="7"/>
      <c r="AT323" s="7"/>
      <c r="AU323" s="26"/>
      <c r="AV323" s="167"/>
      <c r="AW323" s="167"/>
      <c r="AX323" s="167"/>
    </row>
    <row r="324" spans="1:50" x14ac:dyDescent="0.2">
      <c r="A324" s="7"/>
      <c r="B324" s="7"/>
      <c r="C324" s="26"/>
      <c r="D324" s="26"/>
      <c r="E324" s="14"/>
      <c r="F324" s="7"/>
      <c r="G324" s="88"/>
      <c r="H324" s="88"/>
      <c r="I324" s="14"/>
      <c r="J324" s="7"/>
      <c r="K324" s="26"/>
      <c r="L324" s="167"/>
      <c r="M324" s="7"/>
      <c r="N324" s="7"/>
      <c r="O324" s="7"/>
      <c r="P324" s="7"/>
      <c r="Q324" s="96"/>
      <c r="R324" s="96"/>
      <c r="S324" s="96"/>
      <c r="T324" s="96"/>
      <c r="U324" s="96"/>
      <c r="V324" s="96"/>
      <c r="W324" s="7"/>
      <c r="X324" s="96"/>
      <c r="Y324" s="96"/>
      <c r="Z324" s="99"/>
      <c r="AA324" s="99"/>
      <c r="AB324" s="99"/>
      <c r="AC324" s="99"/>
      <c r="AD324" s="99"/>
      <c r="AE324" s="99"/>
      <c r="AF324" s="99"/>
      <c r="AG324" s="7"/>
      <c r="AH324" s="26"/>
      <c r="AI324" s="96"/>
      <c r="AJ324" s="96"/>
      <c r="AK324" s="96"/>
      <c r="AL324" s="99"/>
      <c r="AM324" s="99"/>
      <c r="AN324" s="7"/>
      <c r="AO324" s="7"/>
      <c r="AP324" s="96"/>
      <c r="AQ324" s="96"/>
      <c r="AR324" s="7"/>
      <c r="AS324" s="7"/>
      <c r="AT324" s="7"/>
      <c r="AU324" s="26"/>
      <c r="AV324" s="167"/>
      <c r="AW324" s="167"/>
      <c r="AX324" s="167"/>
    </row>
    <row r="325" spans="1:50" x14ac:dyDescent="0.2">
      <c r="A325" s="7"/>
      <c r="B325" s="7"/>
      <c r="C325" s="26"/>
      <c r="D325" s="26"/>
      <c r="E325" s="14"/>
      <c r="F325" s="7"/>
      <c r="G325" s="88"/>
      <c r="H325" s="88"/>
      <c r="I325" s="14"/>
      <c r="J325" s="7"/>
      <c r="K325" s="26"/>
      <c r="L325" s="167"/>
      <c r="M325" s="7"/>
      <c r="N325" s="7"/>
      <c r="O325" s="7"/>
      <c r="P325" s="7"/>
      <c r="Q325" s="96"/>
      <c r="R325" s="96"/>
      <c r="S325" s="96"/>
      <c r="T325" s="96"/>
      <c r="U325" s="96"/>
      <c r="V325" s="96"/>
      <c r="W325" s="7"/>
      <c r="X325" s="96"/>
      <c r="Y325" s="96"/>
      <c r="Z325" s="99"/>
      <c r="AA325" s="99"/>
      <c r="AB325" s="99"/>
      <c r="AC325" s="99"/>
      <c r="AD325" s="99"/>
      <c r="AE325" s="99"/>
      <c r="AF325" s="99"/>
      <c r="AG325" s="7"/>
      <c r="AH325" s="26"/>
      <c r="AI325" s="96"/>
      <c r="AJ325" s="96"/>
      <c r="AK325" s="96"/>
      <c r="AL325" s="99"/>
      <c r="AM325" s="99"/>
      <c r="AN325" s="7"/>
      <c r="AO325" s="7"/>
      <c r="AP325" s="96"/>
      <c r="AQ325" s="96"/>
      <c r="AR325" s="7"/>
      <c r="AS325" s="7"/>
      <c r="AT325" s="7"/>
      <c r="AU325" s="26"/>
      <c r="AV325" s="167"/>
      <c r="AW325" s="167"/>
      <c r="AX325" s="167"/>
    </row>
    <row r="326" spans="1:50" x14ac:dyDescent="0.2">
      <c r="A326" s="7"/>
      <c r="B326" s="7"/>
      <c r="C326" s="26"/>
      <c r="D326" s="26"/>
      <c r="E326" s="14"/>
      <c r="F326" s="7"/>
      <c r="G326" s="88"/>
      <c r="H326" s="88"/>
      <c r="I326" s="14"/>
      <c r="J326" s="7"/>
      <c r="K326" s="26"/>
      <c r="L326" s="167"/>
      <c r="M326" s="7"/>
      <c r="N326" s="7"/>
      <c r="O326" s="7"/>
      <c r="P326" s="7"/>
      <c r="Q326" s="96"/>
      <c r="R326" s="96"/>
      <c r="S326" s="96"/>
      <c r="T326" s="96"/>
      <c r="U326" s="96"/>
      <c r="V326" s="96"/>
      <c r="W326" s="7"/>
      <c r="X326" s="96"/>
      <c r="Y326" s="96"/>
      <c r="Z326" s="99"/>
      <c r="AA326" s="99"/>
      <c r="AB326" s="99"/>
      <c r="AC326" s="99"/>
      <c r="AD326" s="99"/>
      <c r="AE326" s="99"/>
      <c r="AF326" s="99"/>
      <c r="AG326" s="7"/>
      <c r="AH326" s="26"/>
      <c r="AI326" s="96"/>
      <c r="AJ326" s="96"/>
      <c r="AK326" s="96"/>
      <c r="AL326" s="99"/>
      <c r="AM326" s="99"/>
      <c r="AN326" s="7"/>
      <c r="AO326" s="7"/>
      <c r="AP326" s="96"/>
      <c r="AQ326" s="96"/>
      <c r="AR326" s="7"/>
      <c r="AS326" s="7"/>
      <c r="AT326" s="7"/>
      <c r="AU326" s="26"/>
      <c r="AV326" s="167"/>
      <c r="AW326" s="167"/>
      <c r="AX326" s="167"/>
    </row>
    <row r="327" spans="1:50" x14ac:dyDescent="0.2">
      <c r="A327" s="7"/>
      <c r="B327" s="7"/>
      <c r="C327" s="26"/>
      <c r="D327" s="26"/>
      <c r="E327" s="14"/>
      <c r="F327" s="7"/>
      <c r="G327" s="88"/>
      <c r="H327" s="88"/>
      <c r="I327" s="14"/>
      <c r="J327" s="7"/>
      <c r="K327" s="26"/>
      <c r="L327" s="167"/>
      <c r="M327" s="7"/>
      <c r="N327" s="7"/>
      <c r="O327" s="7"/>
      <c r="P327" s="7"/>
      <c r="Q327" s="96"/>
      <c r="R327" s="96"/>
      <c r="S327" s="96"/>
      <c r="T327" s="96"/>
      <c r="U327" s="96"/>
      <c r="V327" s="96"/>
      <c r="W327" s="7"/>
      <c r="X327" s="96"/>
      <c r="Y327" s="96"/>
      <c r="Z327" s="99"/>
      <c r="AA327" s="99"/>
      <c r="AB327" s="99"/>
      <c r="AC327" s="99"/>
      <c r="AD327" s="99"/>
      <c r="AE327" s="99"/>
      <c r="AF327" s="99"/>
      <c r="AG327" s="7"/>
      <c r="AH327" s="26"/>
      <c r="AI327" s="96"/>
      <c r="AJ327" s="96"/>
      <c r="AK327" s="96"/>
      <c r="AL327" s="99"/>
      <c r="AM327" s="99"/>
      <c r="AN327" s="7"/>
      <c r="AO327" s="7"/>
      <c r="AP327" s="96"/>
      <c r="AQ327" s="96"/>
      <c r="AR327" s="7"/>
      <c r="AS327" s="7"/>
      <c r="AT327" s="7"/>
      <c r="AU327" s="26"/>
      <c r="AV327" s="167"/>
      <c r="AW327" s="167"/>
      <c r="AX327" s="167"/>
    </row>
    <row r="328" spans="1:50" x14ac:dyDescent="0.2">
      <c r="A328" s="7"/>
      <c r="B328" s="7"/>
      <c r="C328" s="26"/>
      <c r="D328" s="26"/>
      <c r="E328" s="14"/>
      <c r="F328" s="7"/>
      <c r="G328" s="88"/>
      <c r="H328" s="88"/>
      <c r="I328" s="14"/>
      <c r="J328" s="7"/>
      <c r="K328" s="26"/>
      <c r="L328" s="167"/>
      <c r="M328" s="7"/>
      <c r="N328" s="7"/>
      <c r="O328" s="7"/>
      <c r="P328" s="7"/>
      <c r="Q328" s="96"/>
      <c r="R328" s="96"/>
      <c r="S328" s="96"/>
      <c r="T328" s="96"/>
      <c r="U328" s="96"/>
      <c r="V328" s="96"/>
      <c r="W328" s="7"/>
      <c r="X328" s="96"/>
      <c r="Y328" s="96"/>
      <c r="Z328" s="99"/>
      <c r="AA328" s="99"/>
      <c r="AB328" s="99"/>
      <c r="AC328" s="99"/>
      <c r="AD328" s="99"/>
      <c r="AE328" s="99"/>
      <c r="AF328" s="99"/>
      <c r="AG328" s="7"/>
      <c r="AH328" s="26"/>
      <c r="AI328" s="96"/>
      <c r="AJ328" s="96"/>
      <c r="AK328" s="96"/>
      <c r="AL328" s="99"/>
      <c r="AM328" s="99"/>
      <c r="AN328" s="7"/>
      <c r="AO328" s="7"/>
      <c r="AP328" s="96"/>
      <c r="AQ328" s="96"/>
      <c r="AR328" s="7"/>
      <c r="AS328" s="7"/>
      <c r="AT328" s="7"/>
      <c r="AU328" s="26"/>
      <c r="AV328" s="167"/>
      <c r="AW328" s="167"/>
      <c r="AX328" s="167"/>
    </row>
    <row r="329" spans="1:50" x14ac:dyDescent="0.2">
      <c r="A329" s="7"/>
      <c r="B329" s="7"/>
      <c r="C329" s="26"/>
      <c r="D329" s="26"/>
      <c r="E329" s="14"/>
      <c r="F329" s="7"/>
      <c r="G329" s="88"/>
      <c r="H329" s="88"/>
      <c r="I329" s="14"/>
      <c r="J329" s="7"/>
      <c r="K329" s="26"/>
      <c r="L329" s="167"/>
      <c r="M329" s="7"/>
      <c r="N329" s="7"/>
      <c r="O329" s="7"/>
      <c r="P329" s="7"/>
      <c r="Q329" s="96"/>
      <c r="R329" s="96"/>
      <c r="S329" s="96"/>
      <c r="T329" s="96"/>
      <c r="U329" s="96"/>
      <c r="V329" s="96"/>
      <c r="W329" s="7"/>
      <c r="X329" s="96"/>
      <c r="Y329" s="96"/>
      <c r="Z329" s="99"/>
      <c r="AA329" s="99"/>
      <c r="AB329" s="99"/>
      <c r="AC329" s="99"/>
      <c r="AD329" s="99"/>
      <c r="AE329" s="99"/>
      <c r="AF329" s="99"/>
      <c r="AG329" s="7"/>
      <c r="AH329" s="26"/>
      <c r="AI329" s="96"/>
      <c r="AJ329" s="96"/>
      <c r="AK329" s="96"/>
      <c r="AL329" s="99"/>
      <c r="AM329" s="99"/>
      <c r="AN329" s="7"/>
      <c r="AO329" s="7"/>
      <c r="AP329" s="96"/>
      <c r="AQ329" s="96"/>
      <c r="AR329" s="7"/>
      <c r="AS329" s="7"/>
      <c r="AT329" s="7"/>
      <c r="AU329" s="26"/>
      <c r="AV329" s="167"/>
      <c r="AW329" s="167"/>
      <c r="AX329" s="167"/>
    </row>
    <row r="330" spans="1:50" x14ac:dyDescent="0.2">
      <c r="A330" s="7"/>
      <c r="B330" s="7"/>
      <c r="C330" s="26"/>
      <c r="D330" s="26"/>
      <c r="E330" s="14"/>
      <c r="F330" s="7"/>
      <c r="G330" s="88"/>
      <c r="H330" s="88"/>
      <c r="I330" s="14"/>
      <c r="J330" s="7"/>
      <c r="K330" s="26"/>
      <c r="L330" s="167"/>
      <c r="M330" s="7"/>
      <c r="N330" s="7"/>
      <c r="O330" s="7"/>
      <c r="P330" s="7"/>
      <c r="Q330" s="96"/>
      <c r="R330" s="96"/>
      <c r="S330" s="96"/>
      <c r="T330" s="96"/>
      <c r="U330" s="96"/>
      <c r="V330" s="96"/>
      <c r="W330" s="7"/>
      <c r="X330" s="96"/>
      <c r="Y330" s="96"/>
      <c r="Z330" s="99"/>
      <c r="AA330" s="99"/>
      <c r="AB330" s="99"/>
      <c r="AC330" s="99"/>
      <c r="AD330" s="99"/>
      <c r="AE330" s="99"/>
      <c r="AF330" s="99"/>
      <c r="AG330" s="7"/>
      <c r="AH330" s="26"/>
      <c r="AI330" s="96"/>
      <c r="AJ330" s="96"/>
      <c r="AK330" s="96"/>
      <c r="AL330" s="99"/>
      <c r="AM330" s="99"/>
      <c r="AN330" s="7"/>
      <c r="AO330" s="7"/>
      <c r="AP330" s="96"/>
      <c r="AQ330" s="96"/>
      <c r="AR330" s="7"/>
      <c r="AS330" s="7"/>
      <c r="AT330" s="7"/>
      <c r="AU330" s="26"/>
      <c r="AV330" s="167"/>
      <c r="AW330" s="167"/>
      <c r="AX330" s="167"/>
    </row>
    <row r="331" spans="1:50" x14ac:dyDescent="0.2">
      <c r="A331" s="7"/>
      <c r="B331" s="7"/>
      <c r="C331" s="26"/>
      <c r="D331" s="26"/>
      <c r="E331" s="14"/>
      <c r="F331" s="7"/>
      <c r="G331" s="88"/>
      <c r="H331" s="88"/>
      <c r="I331" s="14"/>
      <c r="J331" s="7"/>
      <c r="K331" s="26"/>
      <c r="L331" s="167"/>
      <c r="M331" s="7"/>
      <c r="N331" s="7"/>
      <c r="O331" s="7"/>
      <c r="P331" s="7"/>
      <c r="Q331" s="96"/>
      <c r="R331" s="96"/>
      <c r="S331" s="96"/>
      <c r="T331" s="96"/>
      <c r="U331" s="96"/>
      <c r="V331" s="96"/>
      <c r="W331" s="7"/>
      <c r="X331" s="96"/>
      <c r="Y331" s="96"/>
      <c r="Z331" s="99"/>
      <c r="AA331" s="99"/>
      <c r="AB331" s="99"/>
      <c r="AC331" s="99"/>
      <c r="AD331" s="99"/>
      <c r="AE331" s="99"/>
      <c r="AF331" s="99"/>
      <c r="AG331" s="7"/>
      <c r="AH331" s="26"/>
      <c r="AI331" s="96"/>
      <c r="AJ331" s="96"/>
      <c r="AK331" s="96"/>
      <c r="AL331" s="99"/>
      <c r="AM331" s="99"/>
      <c r="AN331" s="7"/>
      <c r="AO331" s="7"/>
      <c r="AP331" s="96"/>
      <c r="AQ331" s="96"/>
      <c r="AR331" s="7"/>
      <c r="AS331" s="7"/>
      <c r="AT331" s="7"/>
      <c r="AU331" s="26"/>
      <c r="AV331" s="167"/>
      <c r="AW331" s="167"/>
      <c r="AX331" s="167"/>
    </row>
    <row r="332" spans="1:50" x14ac:dyDescent="0.2">
      <c r="A332" s="7"/>
      <c r="B332" s="7"/>
      <c r="C332" s="26"/>
      <c r="D332" s="26"/>
      <c r="E332" s="14"/>
      <c r="F332" s="7"/>
      <c r="G332" s="88"/>
      <c r="H332" s="88"/>
      <c r="I332" s="14"/>
      <c r="J332" s="7"/>
      <c r="K332" s="26"/>
      <c r="L332" s="167"/>
      <c r="M332" s="7"/>
      <c r="N332" s="7"/>
      <c r="O332" s="7"/>
      <c r="P332" s="7"/>
      <c r="Q332" s="96"/>
      <c r="R332" s="96"/>
      <c r="S332" s="96"/>
      <c r="T332" s="96"/>
      <c r="U332" s="96"/>
      <c r="V332" s="96"/>
      <c r="W332" s="7"/>
      <c r="X332" s="96"/>
      <c r="Y332" s="96"/>
      <c r="Z332" s="99"/>
      <c r="AA332" s="99"/>
      <c r="AB332" s="99"/>
      <c r="AC332" s="99"/>
      <c r="AD332" s="99"/>
      <c r="AE332" s="99"/>
      <c r="AF332" s="99"/>
      <c r="AG332" s="7"/>
      <c r="AH332" s="26"/>
      <c r="AI332" s="96"/>
      <c r="AJ332" s="96"/>
      <c r="AK332" s="96"/>
      <c r="AL332" s="99"/>
      <c r="AM332" s="99"/>
      <c r="AN332" s="7"/>
      <c r="AO332" s="7"/>
      <c r="AP332" s="96"/>
      <c r="AQ332" s="96"/>
      <c r="AR332" s="7"/>
      <c r="AS332" s="7"/>
      <c r="AT332" s="7"/>
      <c r="AU332" s="26"/>
      <c r="AV332" s="167"/>
      <c r="AW332" s="167"/>
      <c r="AX332" s="167"/>
    </row>
    <row r="333" spans="1:50" x14ac:dyDescent="0.2">
      <c r="A333" s="7"/>
      <c r="B333" s="7"/>
      <c r="C333" s="26"/>
      <c r="D333" s="26"/>
      <c r="E333" s="14"/>
      <c r="F333" s="7"/>
      <c r="G333" s="88"/>
      <c r="H333" s="88"/>
      <c r="I333" s="14"/>
      <c r="J333" s="7"/>
      <c r="K333" s="26"/>
      <c r="L333" s="167"/>
      <c r="M333" s="7"/>
      <c r="N333" s="7"/>
      <c r="O333" s="7"/>
      <c r="P333" s="7"/>
      <c r="Q333" s="96"/>
      <c r="R333" s="96"/>
      <c r="S333" s="96"/>
      <c r="T333" s="96"/>
      <c r="U333" s="96"/>
      <c r="V333" s="96"/>
      <c r="W333" s="7"/>
      <c r="X333" s="96"/>
      <c r="Y333" s="96"/>
      <c r="Z333" s="99"/>
      <c r="AA333" s="99"/>
      <c r="AB333" s="99"/>
      <c r="AC333" s="99"/>
      <c r="AD333" s="99"/>
      <c r="AE333" s="99"/>
      <c r="AF333" s="99"/>
      <c r="AG333" s="7"/>
      <c r="AH333" s="26"/>
      <c r="AI333" s="96"/>
      <c r="AJ333" s="96"/>
      <c r="AK333" s="96"/>
      <c r="AL333" s="99"/>
      <c r="AM333" s="99"/>
      <c r="AN333" s="7"/>
      <c r="AO333" s="7"/>
      <c r="AP333" s="96"/>
      <c r="AQ333" s="96"/>
      <c r="AR333" s="7"/>
      <c r="AS333" s="7"/>
      <c r="AT333" s="7"/>
      <c r="AU333" s="26"/>
      <c r="AV333" s="167"/>
      <c r="AW333" s="167"/>
      <c r="AX333" s="167"/>
    </row>
    <row r="334" spans="1:50" x14ac:dyDescent="0.2">
      <c r="A334" s="7"/>
      <c r="B334" s="7"/>
      <c r="C334" s="26"/>
      <c r="D334" s="26"/>
      <c r="E334" s="14"/>
      <c r="F334" s="7"/>
      <c r="G334" s="88"/>
      <c r="H334" s="88"/>
      <c r="I334" s="14"/>
      <c r="J334" s="7"/>
      <c r="K334" s="26"/>
      <c r="L334" s="167"/>
      <c r="M334" s="7"/>
      <c r="N334" s="7"/>
      <c r="O334" s="7"/>
      <c r="P334" s="7"/>
      <c r="Q334" s="96"/>
      <c r="R334" s="96"/>
      <c r="S334" s="96"/>
      <c r="T334" s="96"/>
      <c r="U334" s="96"/>
      <c r="V334" s="96"/>
      <c r="W334" s="7"/>
      <c r="X334" s="96"/>
      <c r="Y334" s="96"/>
      <c r="Z334" s="99"/>
      <c r="AA334" s="99"/>
      <c r="AB334" s="99"/>
      <c r="AC334" s="99"/>
      <c r="AD334" s="99"/>
      <c r="AE334" s="99"/>
      <c r="AF334" s="99"/>
      <c r="AG334" s="7"/>
      <c r="AH334" s="26"/>
      <c r="AI334" s="96"/>
      <c r="AJ334" s="96"/>
      <c r="AK334" s="96"/>
      <c r="AL334" s="99"/>
      <c r="AM334" s="99"/>
      <c r="AN334" s="7"/>
      <c r="AO334" s="7"/>
      <c r="AP334" s="96"/>
      <c r="AQ334" s="96"/>
      <c r="AR334" s="7"/>
      <c r="AS334" s="7"/>
      <c r="AT334" s="7"/>
      <c r="AU334" s="26"/>
      <c r="AV334" s="167"/>
      <c r="AW334" s="167"/>
      <c r="AX334" s="167"/>
    </row>
    <row r="335" spans="1:50" x14ac:dyDescent="0.2">
      <c r="A335" s="7"/>
      <c r="B335" s="7"/>
      <c r="C335" s="26"/>
      <c r="D335" s="26"/>
      <c r="E335" s="14"/>
      <c r="F335" s="7"/>
      <c r="G335" s="88"/>
      <c r="H335" s="88"/>
      <c r="I335" s="14"/>
      <c r="J335" s="7"/>
      <c r="K335" s="26"/>
      <c r="L335" s="167"/>
      <c r="M335" s="7"/>
      <c r="N335" s="7"/>
      <c r="O335" s="7"/>
      <c r="P335" s="7"/>
      <c r="Q335" s="96"/>
      <c r="R335" s="96"/>
      <c r="S335" s="96"/>
      <c r="T335" s="96"/>
      <c r="U335" s="96"/>
      <c r="V335" s="96"/>
      <c r="W335" s="7"/>
      <c r="X335" s="96"/>
      <c r="Y335" s="96"/>
      <c r="Z335" s="99"/>
      <c r="AA335" s="99"/>
      <c r="AB335" s="99"/>
      <c r="AC335" s="99"/>
      <c r="AD335" s="99"/>
      <c r="AE335" s="99"/>
      <c r="AF335" s="99"/>
      <c r="AG335" s="7"/>
      <c r="AH335" s="26"/>
      <c r="AI335" s="96"/>
      <c r="AJ335" s="96"/>
      <c r="AK335" s="96"/>
      <c r="AL335" s="99"/>
      <c r="AM335" s="99"/>
      <c r="AN335" s="7"/>
      <c r="AO335" s="7"/>
      <c r="AP335" s="96"/>
      <c r="AQ335" s="96"/>
      <c r="AR335" s="7"/>
      <c r="AS335" s="7"/>
      <c r="AT335" s="7"/>
      <c r="AU335" s="26"/>
      <c r="AV335" s="167"/>
      <c r="AW335" s="167"/>
      <c r="AX335" s="167"/>
    </row>
    <row r="336" spans="1:50" x14ac:dyDescent="0.2">
      <c r="A336" s="7"/>
      <c r="B336" s="7"/>
      <c r="C336" s="26"/>
      <c r="D336" s="26"/>
      <c r="E336" s="14"/>
      <c r="F336" s="7"/>
      <c r="G336" s="88"/>
      <c r="H336" s="88"/>
      <c r="I336" s="14"/>
      <c r="J336" s="7"/>
      <c r="K336" s="26"/>
      <c r="L336" s="167"/>
      <c r="M336" s="7"/>
      <c r="N336" s="7"/>
      <c r="O336" s="7"/>
      <c r="P336" s="7"/>
      <c r="Q336" s="96"/>
      <c r="R336" s="96"/>
      <c r="S336" s="96"/>
      <c r="T336" s="96"/>
      <c r="U336" s="96"/>
      <c r="V336" s="96"/>
      <c r="W336" s="7"/>
      <c r="X336" s="96"/>
      <c r="Y336" s="96"/>
      <c r="Z336" s="99"/>
      <c r="AA336" s="99"/>
      <c r="AB336" s="99"/>
      <c r="AC336" s="99"/>
      <c r="AD336" s="99"/>
      <c r="AE336" s="99"/>
      <c r="AF336" s="99"/>
      <c r="AG336" s="7"/>
      <c r="AH336" s="26"/>
      <c r="AI336" s="96"/>
      <c r="AJ336" s="96"/>
      <c r="AK336" s="96"/>
      <c r="AL336" s="99"/>
      <c r="AM336" s="99"/>
      <c r="AN336" s="7"/>
      <c r="AO336" s="7"/>
      <c r="AP336" s="96"/>
      <c r="AQ336" s="96"/>
      <c r="AR336" s="7"/>
      <c r="AS336" s="7"/>
      <c r="AT336" s="7"/>
      <c r="AU336" s="26"/>
      <c r="AV336" s="167"/>
      <c r="AW336" s="167"/>
      <c r="AX336" s="167"/>
    </row>
    <row r="337" spans="1:50" x14ac:dyDescent="0.2">
      <c r="A337" s="7"/>
      <c r="B337" s="7"/>
      <c r="C337" s="26"/>
      <c r="D337" s="26"/>
      <c r="E337" s="14"/>
      <c r="F337" s="7"/>
      <c r="G337" s="88"/>
      <c r="H337" s="88"/>
      <c r="I337" s="14"/>
      <c r="J337" s="7"/>
      <c r="K337" s="26"/>
      <c r="L337" s="167"/>
      <c r="M337" s="7"/>
      <c r="N337" s="7"/>
      <c r="O337" s="7"/>
      <c r="P337" s="7"/>
      <c r="Q337" s="96"/>
      <c r="R337" s="96"/>
      <c r="S337" s="96"/>
      <c r="T337" s="96"/>
      <c r="U337" s="96"/>
      <c r="V337" s="96"/>
      <c r="W337" s="7"/>
      <c r="X337" s="96"/>
      <c r="Y337" s="96"/>
      <c r="Z337" s="99"/>
      <c r="AA337" s="99"/>
      <c r="AB337" s="99"/>
      <c r="AC337" s="99"/>
      <c r="AD337" s="99"/>
      <c r="AE337" s="99"/>
      <c r="AF337" s="99"/>
      <c r="AG337" s="7"/>
      <c r="AH337" s="26"/>
      <c r="AI337" s="96"/>
      <c r="AJ337" s="96"/>
      <c r="AK337" s="96"/>
      <c r="AL337" s="99"/>
      <c r="AM337" s="99"/>
      <c r="AN337" s="7"/>
      <c r="AO337" s="7"/>
      <c r="AP337" s="96"/>
      <c r="AQ337" s="96"/>
      <c r="AR337" s="7"/>
      <c r="AS337" s="7"/>
      <c r="AT337" s="7"/>
      <c r="AU337" s="26"/>
      <c r="AV337" s="167"/>
      <c r="AW337" s="167"/>
      <c r="AX337" s="167"/>
    </row>
    <row r="338" spans="1:50" x14ac:dyDescent="0.2">
      <c r="A338" s="7"/>
      <c r="B338" s="7"/>
      <c r="C338" s="26"/>
      <c r="D338" s="26"/>
      <c r="E338" s="14"/>
      <c r="F338" s="7"/>
      <c r="G338" s="88"/>
      <c r="H338" s="88"/>
      <c r="I338" s="14"/>
      <c r="J338" s="7"/>
      <c r="K338" s="26"/>
      <c r="L338" s="167"/>
      <c r="M338" s="7"/>
      <c r="N338" s="7"/>
      <c r="O338" s="7"/>
      <c r="P338" s="7"/>
      <c r="Q338" s="96"/>
      <c r="R338" s="96"/>
      <c r="S338" s="96"/>
      <c r="T338" s="96"/>
      <c r="U338" s="96"/>
      <c r="V338" s="96"/>
      <c r="W338" s="7"/>
      <c r="X338" s="96"/>
      <c r="Y338" s="96"/>
      <c r="Z338" s="99"/>
      <c r="AA338" s="99"/>
      <c r="AB338" s="99"/>
      <c r="AC338" s="99"/>
      <c r="AD338" s="99"/>
      <c r="AE338" s="99"/>
      <c r="AF338" s="99"/>
      <c r="AG338" s="7"/>
      <c r="AH338" s="26"/>
      <c r="AI338" s="96"/>
      <c r="AJ338" s="96"/>
      <c r="AK338" s="96"/>
      <c r="AL338" s="99"/>
      <c r="AM338" s="99"/>
      <c r="AN338" s="7"/>
      <c r="AO338" s="7"/>
      <c r="AP338" s="96"/>
      <c r="AQ338" s="96"/>
      <c r="AR338" s="7"/>
      <c r="AS338" s="7"/>
      <c r="AT338" s="7"/>
      <c r="AU338" s="26"/>
      <c r="AV338" s="167"/>
      <c r="AW338" s="167"/>
      <c r="AX338" s="167"/>
    </row>
    <row r="339" spans="1:50" x14ac:dyDescent="0.2">
      <c r="A339" s="7"/>
      <c r="B339" s="7"/>
      <c r="C339" s="26"/>
      <c r="D339" s="26"/>
      <c r="E339" s="14"/>
      <c r="F339" s="7"/>
      <c r="G339" s="88"/>
      <c r="H339" s="88"/>
      <c r="I339" s="14"/>
      <c r="J339" s="7"/>
      <c r="K339" s="26"/>
      <c r="L339" s="167"/>
      <c r="M339" s="7"/>
      <c r="N339" s="7"/>
      <c r="O339" s="7"/>
      <c r="P339" s="7"/>
      <c r="Q339" s="96"/>
      <c r="R339" s="96"/>
      <c r="S339" s="96"/>
      <c r="T339" s="96"/>
      <c r="U339" s="96"/>
      <c r="V339" s="96"/>
      <c r="W339" s="7"/>
      <c r="X339" s="96"/>
      <c r="Y339" s="96"/>
      <c r="Z339" s="99"/>
      <c r="AA339" s="99"/>
      <c r="AB339" s="99"/>
      <c r="AC339" s="99"/>
      <c r="AD339" s="99"/>
      <c r="AE339" s="99"/>
      <c r="AF339" s="99"/>
      <c r="AG339" s="7"/>
      <c r="AH339" s="26"/>
      <c r="AI339" s="96"/>
      <c r="AJ339" s="96"/>
      <c r="AK339" s="96"/>
      <c r="AL339" s="99"/>
      <c r="AM339" s="99"/>
      <c r="AN339" s="7"/>
      <c r="AO339" s="7"/>
      <c r="AP339" s="96"/>
      <c r="AQ339" s="96"/>
      <c r="AR339" s="7"/>
      <c r="AS339" s="7"/>
      <c r="AT339" s="7"/>
      <c r="AU339" s="26"/>
      <c r="AV339" s="167"/>
      <c r="AW339" s="167"/>
      <c r="AX339" s="167"/>
    </row>
    <row r="340" spans="1:50" x14ac:dyDescent="0.2">
      <c r="A340" s="7"/>
      <c r="B340" s="7"/>
      <c r="C340" s="26"/>
      <c r="D340" s="26"/>
      <c r="E340" s="14"/>
      <c r="F340" s="7"/>
      <c r="G340" s="88"/>
      <c r="H340" s="88"/>
      <c r="I340" s="14"/>
      <c r="J340" s="7"/>
      <c r="K340" s="26"/>
      <c r="L340" s="167"/>
      <c r="M340" s="7"/>
      <c r="N340" s="7"/>
      <c r="O340" s="7"/>
      <c r="P340" s="7"/>
      <c r="Q340" s="96"/>
      <c r="R340" s="96"/>
      <c r="S340" s="96"/>
      <c r="T340" s="96"/>
      <c r="U340" s="96"/>
      <c r="V340" s="96"/>
      <c r="W340" s="7"/>
      <c r="X340" s="96"/>
      <c r="Y340" s="96"/>
      <c r="Z340" s="99"/>
      <c r="AA340" s="99"/>
      <c r="AB340" s="99"/>
      <c r="AC340" s="99"/>
      <c r="AD340" s="99"/>
      <c r="AE340" s="99"/>
      <c r="AF340" s="99"/>
      <c r="AG340" s="7"/>
      <c r="AH340" s="26"/>
      <c r="AI340" s="96"/>
      <c r="AJ340" s="96"/>
      <c r="AK340" s="96"/>
      <c r="AL340" s="99"/>
      <c r="AM340" s="99"/>
      <c r="AN340" s="7"/>
      <c r="AO340" s="7"/>
      <c r="AP340" s="96"/>
      <c r="AQ340" s="96"/>
      <c r="AR340" s="7"/>
      <c r="AS340" s="7"/>
      <c r="AT340" s="7"/>
      <c r="AU340" s="26"/>
      <c r="AV340" s="167"/>
      <c r="AW340" s="167"/>
      <c r="AX340" s="167"/>
    </row>
    <row r="341" spans="1:50" x14ac:dyDescent="0.2">
      <c r="A341" s="7"/>
      <c r="B341" s="7"/>
      <c r="C341" s="26"/>
      <c r="D341" s="26"/>
      <c r="E341" s="14"/>
      <c r="F341" s="7"/>
      <c r="G341" s="88"/>
      <c r="H341" s="88"/>
      <c r="I341" s="14"/>
      <c r="J341" s="7"/>
      <c r="K341" s="26"/>
      <c r="L341" s="167"/>
      <c r="M341" s="7"/>
      <c r="N341" s="7"/>
      <c r="O341" s="7"/>
      <c r="P341" s="7"/>
      <c r="Q341" s="96"/>
      <c r="R341" s="96"/>
      <c r="S341" s="96"/>
      <c r="T341" s="96"/>
      <c r="U341" s="96"/>
      <c r="V341" s="96"/>
      <c r="W341" s="7"/>
      <c r="X341" s="96"/>
      <c r="Y341" s="96"/>
      <c r="Z341" s="99"/>
      <c r="AA341" s="99"/>
      <c r="AB341" s="99"/>
      <c r="AC341" s="99"/>
      <c r="AD341" s="99"/>
      <c r="AE341" s="99"/>
      <c r="AF341" s="99"/>
      <c r="AG341" s="7"/>
      <c r="AH341" s="26"/>
      <c r="AI341" s="96"/>
      <c r="AJ341" s="96"/>
      <c r="AK341" s="96"/>
      <c r="AL341" s="99"/>
      <c r="AM341" s="99"/>
      <c r="AN341" s="7"/>
      <c r="AO341" s="7"/>
      <c r="AP341" s="96"/>
      <c r="AQ341" s="96"/>
      <c r="AR341" s="7"/>
      <c r="AS341" s="7"/>
      <c r="AT341" s="7"/>
      <c r="AU341" s="26"/>
      <c r="AV341" s="167"/>
      <c r="AW341" s="167"/>
      <c r="AX341" s="167"/>
    </row>
    <row r="342" spans="1:50" x14ac:dyDescent="0.2">
      <c r="A342" s="7"/>
      <c r="B342" s="7"/>
      <c r="C342" s="26"/>
      <c r="D342" s="26"/>
      <c r="E342" s="14"/>
      <c r="F342" s="7"/>
      <c r="G342" s="88"/>
      <c r="H342" s="88"/>
      <c r="I342" s="14"/>
      <c r="J342" s="7"/>
      <c r="K342" s="26"/>
      <c r="L342" s="167"/>
      <c r="M342" s="7"/>
      <c r="N342" s="7"/>
      <c r="O342" s="7"/>
      <c r="P342" s="7"/>
      <c r="Q342" s="96"/>
      <c r="R342" s="96"/>
      <c r="S342" s="96"/>
      <c r="T342" s="96"/>
      <c r="U342" s="96"/>
      <c r="V342" s="96"/>
      <c r="W342" s="7"/>
      <c r="X342" s="96"/>
      <c r="Y342" s="96"/>
      <c r="Z342" s="99"/>
      <c r="AA342" s="99"/>
      <c r="AB342" s="99"/>
      <c r="AC342" s="99"/>
      <c r="AD342" s="99"/>
      <c r="AE342" s="99"/>
      <c r="AF342" s="99"/>
      <c r="AG342" s="7"/>
      <c r="AH342" s="26"/>
      <c r="AI342" s="96"/>
      <c r="AJ342" s="96"/>
      <c r="AK342" s="96"/>
      <c r="AL342" s="99"/>
      <c r="AM342" s="99"/>
      <c r="AN342" s="7"/>
      <c r="AO342" s="7"/>
      <c r="AP342" s="96"/>
      <c r="AQ342" s="96"/>
      <c r="AR342" s="7"/>
      <c r="AS342" s="7"/>
      <c r="AT342" s="7"/>
      <c r="AU342" s="26"/>
      <c r="AV342" s="167"/>
      <c r="AW342" s="167"/>
      <c r="AX342" s="167"/>
    </row>
    <row r="343" spans="1:50" x14ac:dyDescent="0.2">
      <c r="A343" s="7"/>
      <c r="B343" s="7"/>
      <c r="C343" s="26"/>
      <c r="D343" s="26"/>
      <c r="E343" s="14"/>
      <c r="F343" s="7"/>
      <c r="G343" s="88"/>
      <c r="H343" s="88"/>
      <c r="I343" s="14"/>
      <c r="J343" s="7"/>
      <c r="K343" s="26"/>
      <c r="L343" s="167"/>
      <c r="M343" s="7"/>
      <c r="N343" s="7"/>
      <c r="O343" s="7"/>
      <c r="P343" s="7"/>
      <c r="Q343" s="96"/>
      <c r="R343" s="96"/>
      <c r="S343" s="96"/>
      <c r="T343" s="96"/>
      <c r="U343" s="96"/>
      <c r="V343" s="96"/>
      <c r="W343" s="7"/>
      <c r="X343" s="96"/>
      <c r="Y343" s="96"/>
      <c r="Z343" s="99"/>
      <c r="AA343" s="99"/>
      <c r="AB343" s="99"/>
      <c r="AC343" s="99"/>
      <c r="AD343" s="99"/>
      <c r="AE343" s="99"/>
      <c r="AF343" s="99"/>
      <c r="AG343" s="7"/>
      <c r="AH343" s="26"/>
      <c r="AI343" s="96"/>
      <c r="AJ343" s="96"/>
      <c r="AK343" s="96"/>
      <c r="AL343" s="99"/>
      <c r="AM343" s="99"/>
      <c r="AN343" s="7"/>
      <c r="AO343" s="7"/>
      <c r="AP343" s="96"/>
      <c r="AQ343" s="96"/>
      <c r="AR343" s="7"/>
      <c r="AS343" s="7"/>
      <c r="AT343" s="7"/>
      <c r="AU343" s="26"/>
      <c r="AV343" s="167"/>
      <c r="AW343" s="167"/>
      <c r="AX343" s="167"/>
    </row>
    <row r="344" spans="1:50" x14ac:dyDescent="0.2">
      <c r="A344" s="7"/>
      <c r="B344" s="7"/>
      <c r="C344" s="26"/>
      <c r="D344" s="26"/>
      <c r="E344" s="14"/>
      <c r="F344" s="7"/>
      <c r="G344" s="88"/>
      <c r="H344" s="88"/>
      <c r="I344" s="14"/>
      <c r="J344" s="7"/>
      <c r="K344" s="26"/>
      <c r="L344" s="167"/>
      <c r="M344" s="7"/>
      <c r="N344" s="7"/>
      <c r="O344" s="7"/>
      <c r="P344" s="7"/>
      <c r="Q344" s="96"/>
      <c r="R344" s="96"/>
      <c r="S344" s="96"/>
      <c r="T344" s="96"/>
      <c r="U344" s="96"/>
      <c r="V344" s="96"/>
      <c r="W344" s="7"/>
      <c r="X344" s="96"/>
      <c r="Y344" s="96"/>
      <c r="Z344" s="99"/>
      <c r="AA344" s="99"/>
      <c r="AB344" s="99"/>
      <c r="AC344" s="99"/>
      <c r="AD344" s="99"/>
      <c r="AE344" s="99"/>
      <c r="AF344" s="99"/>
      <c r="AG344" s="7"/>
      <c r="AH344" s="26"/>
      <c r="AI344" s="96"/>
      <c r="AJ344" s="96"/>
      <c r="AK344" s="96"/>
      <c r="AL344" s="99"/>
      <c r="AM344" s="99"/>
      <c r="AN344" s="7"/>
      <c r="AO344" s="7"/>
      <c r="AP344" s="96"/>
      <c r="AQ344" s="96"/>
      <c r="AR344" s="7"/>
      <c r="AS344" s="7"/>
      <c r="AT344" s="7"/>
      <c r="AU344" s="26"/>
      <c r="AV344" s="167"/>
      <c r="AW344" s="167"/>
      <c r="AX344" s="167"/>
    </row>
    <row r="345" spans="1:50" x14ac:dyDescent="0.2">
      <c r="A345" s="7"/>
      <c r="B345" s="7"/>
      <c r="C345" s="26"/>
      <c r="D345" s="26"/>
      <c r="E345" s="14"/>
      <c r="F345" s="7"/>
      <c r="G345" s="88"/>
      <c r="H345" s="88"/>
      <c r="I345" s="14"/>
      <c r="J345" s="7"/>
      <c r="K345" s="26"/>
      <c r="L345" s="167"/>
      <c r="M345" s="7"/>
      <c r="N345" s="7"/>
      <c r="O345" s="7"/>
      <c r="P345" s="7"/>
      <c r="Q345" s="96"/>
      <c r="R345" s="96"/>
      <c r="S345" s="96"/>
      <c r="T345" s="96"/>
      <c r="U345" s="96"/>
      <c r="V345" s="96"/>
      <c r="W345" s="7"/>
      <c r="X345" s="96"/>
      <c r="Y345" s="96"/>
      <c r="Z345" s="99"/>
      <c r="AA345" s="99"/>
      <c r="AB345" s="99"/>
      <c r="AC345" s="99"/>
      <c r="AD345" s="99"/>
      <c r="AE345" s="99"/>
      <c r="AF345" s="99"/>
      <c r="AG345" s="7"/>
      <c r="AH345" s="26"/>
      <c r="AI345" s="96"/>
      <c r="AJ345" s="96"/>
      <c r="AK345" s="96"/>
      <c r="AL345" s="99"/>
      <c r="AM345" s="99"/>
      <c r="AN345" s="7"/>
      <c r="AO345" s="7"/>
      <c r="AP345" s="96"/>
      <c r="AQ345" s="96"/>
      <c r="AR345" s="7"/>
      <c r="AS345" s="7"/>
      <c r="AT345" s="7"/>
      <c r="AU345" s="26"/>
      <c r="AV345" s="167"/>
      <c r="AW345" s="167"/>
      <c r="AX345" s="167"/>
    </row>
    <row r="346" spans="1:50" x14ac:dyDescent="0.2">
      <c r="A346" s="7"/>
      <c r="B346" s="7"/>
      <c r="C346" s="26"/>
      <c r="D346" s="26"/>
      <c r="E346" s="14"/>
      <c r="F346" s="7"/>
      <c r="G346" s="88"/>
      <c r="H346" s="88"/>
      <c r="I346" s="14"/>
      <c r="J346" s="7"/>
      <c r="K346" s="26"/>
      <c r="L346" s="167"/>
      <c r="M346" s="7"/>
      <c r="N346" s="7"/>
      <c r="O346" s="7"/>
      <c r="P346" s="7"/>
      <c r="Q346" s="96"/>
      <c r="R346" s="96"/>
      <c r="S346" s="96"/>
      <c r="T346" s="96"/>
      <c r="U346" s="96"/>
      <c r="V346" s="96"/>
      <c r="W346" s="7"/>
      <c r="X346" s="96"/>
      <c r="Y346" s="96"/>
      <c r="Z346" s="99"/>
      <c r="AA346" s="99"/>
      <c r="AB346" s="99"/>
      <c r="AC346" s="99"/>
      <c r="AD346" s="99"/>
      <c r="AE346" s="99"/>
      <c r="AF346" s="99"/>
      <c r="AG346" s="7"/>
      <c r="AH346" s="26"/>
      <c r="AI346" s="96"/>
      <c r="AJ346" s="96"/>
      <c r="AK346" s="96"/>
      <c r="AL346" s="99"/>
      <c r="AM346" s="99"/>
      <c r="AN346" s="7"/>
      <c r="AO346" s="7"/>
      <c r="AP346" s="96"/>
      <c r="AQ346" s="96"/>
      <c r="AR346" s="7"/>
      <c r="AS346" s="7"/>
      <c r="AT346" s="7"/>
      <c r="AU346" s="26"/>
      <c r="AV346" s="167"/>
      <c r="AW346" s="167"/>
      <c r="AX346" s="167"/>
    </row>
    <row r="347" spans="1:50" x14ac:dyDescent="0.2">
      <c r="A347" s="7"/>
      <c r="B347" s="7"/>
      <c r="C347" s="26"/>
      <c r="D347" s="26"/>
      <c r="E347" s="14"/>
      <c r="F347" s="7"/>
      <c r="G347" s="88"/>
      <c r="H347" s="88"/>
      <c r="I347" s="14"/>
      <c r="J347" s="7"/>
      <c r="K347" s="26"/>
      <c r="L347" s="167"/>
      <c r="M347" s="7"/>
      <c r="N347" s="7"/>
      <c r="O347" s="7"/>
      <c r="P347" s="7"/>
      <c r="Q347" s="96"/>
      <c r="R347" s="96"/>
      <c r="S347" s="96"/>
      <c r="T347" s="96"/>
      <c r="U347" s="96"/>
      <c r="V347" s="96"/>
      <c r="W347" s="7"/>
      <c r="X347" s="96"/>
      <c r="Y347" s="96"/>
      <c r="Z347" s="99"/>
      <c r="AA347" s="99"/>
      <c r="AB347" s="99"/>
      <c r="AC347" s="99"/>
      <c r="AD347" s="99"/>
      <c r="AE347" s="99"/>
      <c r="AF347" s="99"/>
      <c r="AG347" s="7"/>
      <c r="AH347" s="26"/>
      <c r="AI347" s="96"/>
      <c r="AJ347" s="96"/>
      <c r="AK347" s="96"/>
      <c r="AL347" s="99"/>
      <c r="AM347" s="99"/>
      <c r="AN347" s="7"/>
      <c r="AO347" s="7"/>
      <c r="AP347" s="96"/>
      <c r="AQ347" s="96"/>
      <c r="AR347" s="7"/>
      <c r="AS347" s="7"/>
      <c r="AT347" s="7"/>
      <c r="AU347" s="26"/>
      <c r="AV347" s="167"/>
      <c r="AW347" s="167"/>
      <c r="AX347" s="167"/>
    </row>
    <row r="348" spans="1:50" x14ac:dyDescent="0.2">
      <c r="A348" s="7"/>
      <c r="B348" s="7"/>
      <c r="C348" s="26"/>
      <c r="D348" s="26"/>
      <c r="E348" s="14"/>
      <c r="F348" s="7"/>
      <c r="G348" s="88"/>
      <c r="H348" s="88"/>
      <c r="I348" s="14"/>
      <c r="J348" s="7"/>
      <c r="K348" s="26"/>
      <c r="L348" s="167"/>
      <c r="M348" s="7"/>
      <c r="N348" s="7"/>
      <c r="O348" s="7"/>
      <c r="P348" s="7"/>
      <c r="Q348" s="96"/>
      <c r="R348" s="96"/>
      <c r="S348" s="96"/>
      <c r="T348" s="96"/>
      <c r="U348" s="96"/>
      <c r="V348" s="96"/>
      <c r="W348" s="7"/>
      <c r="X348" s="96"/>
      <c r="Y348" s="96"/>
      <c r="Z348" s="99"/>
      <c r="AA348" s="99"/>
      <c r="AB348" s="99"/>
      <c r="AC348" s="99"/>
      <c r="AD348" s="99"/>
      <c r="AE348" s="99"/>
      <c r="AF348" s="99"/>
      <c r="AG348" s="7"/>
      <c r="AH348" s="26"/>
      <c r="AI348" s="96"/>
      <c r="AJ348" s="96"/>
      <c r="AK348" s="96"/>
      <c r="AL348" s="99"/>
      <c r="AM348" s="99"/>
      <c r="AN348" s="7"/>
      <c r="AO348" s="7"/>
      <c r="AP348" s="96"/>
      <c r="AQ348" s="96"/>
      <c r="AR348" s="7"/>
      <c r="AS348" s="7"/>
      <c r="AT348" s="7"/>
      <c r="AU348" s="26"/>
      <c r="AV348" s="167"/>
      <c r="AW348" s="167"/>
      <c r="AX348" s="167"/>
    </row>
    <row r="349" spans="1:50" x14ac:dyDescent="0.2">
      <c r="A349" s="7"/>
      <c r="B349" s="7"/>
      <c r="C349" s="26"/>
      <c r="D349" s="26"/>
      <c r="E349" s="14"/>
      <c r="F349" s="7"/>
      <c r="G349" s="88"/>
      <c r="H349" s="88"/>
      <c r="I349" s="14"/>
      <c r="J349" s="7"/>
      <c r="K349" s="26"/>
      <c r="L349" s="167"/>
      <c r="M349" s="7"/>
      <c r="N349" s="7"/>
      <c r="O349" s="7"/>
      <c r="P349" s="7"/>
      <c r="Q349" s="96"/>
      <c r="R349" s="96"/>
      <c r="S349" s="96"/>
      <c r="T349" s="96"/>
      <c r="U349" s="96"/>
      <c r="V349" s="96"/>
      <c r="W349" s="7"/>
      <c r="X349" s="96"/>
      <c r="Y349" s="96"/>
      <c r="Z349" s="99"/>
      <c r="AA349" s="99"/>
      <c r="AB349" s="99"/>
      <c r="AC349" s="99"/>
      <c r="AD349" s="99"/>
      <c r="AE349" s="99"/>
      <c r="AF349" s="99"/>
      <c r="AG349" s="7"/>
      <c r="AH349" s="26"/>
      <c r="AI349" s="96"/>
      <c r="AJ349" s="96"/>
      <c r="AK349" s="96"/>
      <c r="AL349" s="99"/>
      <c r="AM349" s="99"/>
      <c r="AN349" s="7"/>
      <c r="AO349" s="7"/>
      <c r="AP349" s="96"/>
      <c r="AQ349" s="96"/>
      <c r="AR349" s="7"/>
      <c r="AS349" s="7"/>
      <c r="AT349" s="7"/>
      <c r="AU349" s="26"/>
      <c r="AV349" s="167"/>
      <c r="AW349" s="167"/>
      <c r="AX349" s="167"/>
    </row>
    <row r="350" spans="1:50" x14ac:dyDescent="0.2">
      <c r="A350" s="7"/>
      <c r="B350" s="7"/>
      <c r="C350" s="26"/>
      <c r="D350" s="26"/>
      <c r="E350" s="14"/>
      <c r="F350" s="7"/>
      <c r="G350" s="88"/>
      <c r="H350" s="88"/>
      <c r="I350" s="14"/>
      <c r="J350" s="7"/>
      <c r="K350" s="26"/>
      <c r="L350" s="167"/>
      <c r="M350" s="7"/>
      <c r="N350" s="7"/>
      <c r="O350" s="7"/>
      <c r="P350" s="7"/>
      <c r="Q350" s="96"/>
      <c r="R350" s="96"/>
      <c r="S350" s="96"/>
      <c r="T350" s="96"/>
      <c r="U350" s="96"/>
      <c r="V350" s="96"/>
      <c r="W350" s="7"/>
      <c r="X350" s="96"/>
      <c r="Y350" s="96"/>
      <c r="Z350" s="99"/>
      <c r="AA350" s="99"/>
      <c r="AB350" s="99"/>
      <c r="AC350" s="99"/>
      <c r="AD350" s="99"/>
      <c r="AE350" s="99"/>
      <c r="AF350" s="99"/>
      <c r="AG350" s="7"/>
      <c r="AH350" s="26"/>
      <c r="AI350" s="96"/>
      <c r="AJ350" s="96"/>
      <c r="AK350" s="96"/>
      <c r="AL350" s="99"/>
      <c r="AM350" s="99"/>
      <c r="AN350" s="7"/>
      <c r="AO350" s="7"/>
      <c r="AP350" s="96"/>
      <c r="AQ350" s="96"/>
      <c r="AR350" s="7"/>
      <c r="AS350" s="7"/>
      <c r="AT350" s="7"/>
      <c r="AU350" s="26"/>
      <c r="AV350" s="167"/>
      <c r="AW350" s="167"/>
      <c r="AX350" s="167"/>
    </row>
    <row r="351" spans="1:50" x14ac:dyDescent="0.2">
      <c r="A351" s="7"/>
      <c r="B351" s="7"/>
      <c r="C351" s="26"/>
      <c r="D351" s="26"/>
      <c r="E351" s="14"/>
      <c r="F351" s="7"/>
      <c r="G351" s="88"/>
      <c r="H351" s="88"/>
      <c r="I351" s="14"/>
      <c r="J351" s="7"/>
      <c r="K351" s="26"/>
      <c r="L351" s="167"/>
      <c r="M351" s="7"/>
      <c r="N351" s="7"/>
      <c r="O351" s="7"/>
      <c r="P351" s="7"/>
      <c r="Q351" s="96"/>
      <c r="R351" s="96"/>
      <c r="S351" s="96"/>
      <c r="T351" s="96"/>
      <c r="U351" s="96"/>
      <c r="V351" s="96"/>
      <c r="W351" s="7"/>
      <c r="X351" s="96"/>
      <c r="Y351" s="96"/>
      <c r="Z351" s="99"/>
      <c r="AA351" s="99"/>
      <c r="AB351" s="99"/>
      <c r="AC351" s="99"/>
      <c r="AD351" s="99"/>
      <c r="AE351" s="99"/>
      <c r="AF351" s="99"/>
      <c r="AG351" s="7"/>
      <c r="AH351" s="26"/>
      <c r="AI351" s="96"/>
      <c r="AJ351" s="96"/>
      <c r="AK351" s="96"/>
      <c r="AL351" s="99"/>
      <c r="AM351" s="99"/>
      <c r="AN351" s="7"/>
      <c r="AO351" s="7"/>
      <c r="AP351" s="96"/>
      <c r="AQ351" s="96"/>
      <c r="AR351" s="7"/>
      <c r="AS351" s="7"/>
      <c r="AT351" s="7"/>
      <c r="AU351" s="26"/>
      <c r="AV351" s="167"/>
      <c r="AW351" s="167"/>
      <c r="AX351" s="167"/>
    </row>
    <row r="352" spans="1:50" x14ac:dyDescent="0.2">
      <c r="A352" s="7"/>
      <c r="B352" s="7"/>
      <c r="C352" s="26"/>
      <c r="D352" s="26"/>
      <c r="E352" s="14"/>
      <c r="F352" s="7"/>
      <c r="G352" s="88"/>
      <c r="H352" s="88"/>
      <c r="I352" s="14"/>
      <c r="J352" s="7"/>
      <c r="K352" s="26"/>
      <c r="L352" s="167"/>
      <c r="M352" s="7"/>
      <c r="N352" s="7"/>
      <c r="O352" s="7"/>
      <c r="P352" s="7"/>
      <c r="Q352" s="96"/>
      <c r="R352" s="96"/>
      <c r="S352" s="96"/>
      <c r="T352" s="96"/>
      <c r="U352" s="96"/>
      <c r="V352" s="96"/>
      <c r="W352" s="7"/>
      <c r="X352" s="96"/>
      <c r="Y352" s="96"/>
      <c r="Z352" s="99"/>
      <c r="AA352" s="99"/>
      <c r="AB352" s="99"/>
      <c r="AC352" s="99"/>
      <c r="AD352" s="99"/>
      <c r="AE352" s="99"/>
      <c r="AF352" s="99"/>
      <c r="AG352" s="7"/>
      <c r="AH352" s="26"/>
      <c r="AI352" s="96"/>
      <c r="AJ352" s="96"/>
      <c r="AK352" s="96"/>
      <c r="AL352" s="99"/>
      <c r="AM352" s="99"/>
      <c r="AN352" s="7"/>
      <c r="AO352" s="7"/>
      <c r="AP352" s="96"/>
      <c r="AQ352" s="96"/>
      <c r="AR352" s="7"/>
      <c r="AS352" s="7"/>
      <c r="AT352" s="7"/>
      <c r="AU352" s="26"/>
      <c r="AV352" s="167"/>
      <c r="AW352" s="167"/>
      <c r="AX352" s="167"/>
    </row>
    <row r="353" spans="1:50" x14ac:dyDescent="0.2">
      <c r="A353" s="7"/>
      <c r="B353" s="7"/>
      <c r="C353" s="26"/>
      <c r="D353" s="26"/>
      <c r="E353" s="14"/>
      <c r="F353" s="7"/>
      <c r="G353" s="88"/>
      <c r="H353" s="88"/>
      <c r="I353" s="14"/>
      <c r="J353" s="7"/>
      <c r="K353" s="26"/>
      <c r="L353" s="167"/>
      <c r="M353" s="7"/>
      <c r="N353" s="7"/>
      <c r="O353" s="7"/>
      <c r="P353" s="7"/>
      <c r="Q353" s="96"/>
      <c r="R353" s="96"/>
      <c r="S353" s="96"/>
      <c r="T353" s="96"/>
      <c r="U353" s="96"/>
      <c r="V353" s="96"/>
      <c r="W353" s="7"/>
      <c r="X353" s="96"/>
      <c r="Y353" s="96"/>
      <c r="Z353" s="99"/>
      <c r="AA353" s="99"/>
      <c r="AB353" s="99"/>
      <c r="AC353" s="99"/>
      <c r="AD353" s="99"/>
      <c r="AE353" s="99"/>
      <c r="AF353" s="99"/>
      <c r="AG353" s="7"/>
      <c r="AH353" s="26"/>
      <c r="AI353" s="96"/>
      <c r="AJ353" s="96"/>
      <c r="AK353" s="96"/>
      <c r="AL353" s="99"/>
      <c r="AM353" s="99"/>
      <c r="AN353" s="7"/>
      <c r="AO353" s="7"/>
      <c r="AP353" s="96"/>
      <c r="AQ353" s="96"/>
      <c r="AR353" s="7"/>
      <c r="AS353" s="7"/>
      <c r="AT353" s="7"/>
      <c r="AU353" s="26"/>
      <c r="AV353" s="167"/>
      <c r="AW353" s="167"/>
      <c r="AX353" s="167"/>
    </row>
    <row r="354" spans="1:50" x14ac:dyDescent="0.2">
      <c r="A354" s="7"/>
      <c r="B354" s="7"/>
      <c r="C354" s="26"/>
      <c r="D354" s="26"/>
      <c r="E354" s="14"/>
      <c r="F354" s="7"/>
      <c r="G354" s="88"/>
      <c r="H354" s="88"/>
      <c r="I354" s="14"/>
      <c r="J354" s="7"/>
      <c r="K354" s="26"/>
      <c r="L354" s="167"/>
      <c r="M354" s="7"/>
      <c r="N354" s="7"/>
      <c r="O354" s="7"/>
      <c r="P354" s="7"/>
      <c r="Q354" s="96"/>
      <c r="R354" s="96"/>
      <c r="S354" s="96"/>
      <c r="T354" s="96"/>
      <c r="U354" s="96"/>
      <c r="V354" s="96"/>
      <c r="W354" s="7"/>
      <c r="X354" s="96"/>
      <c r="Y354" s="96"/>
      <c r="Z354" s="99"/>
      <c r="AA354" s="99"/>
      <c r="AB354" s="99"/>
      <c r="AC354" s="99"/>
      <c r="AD354" s="99"/>
      <c r="AE354" s="99"/>
      <c r="AF354" s="99"/>
      <c r="AG354" s="7"/>
      <c r="AH354" s="26"/>
      <c r="AI354" s="96"/>
      <c r="AJ354" s="96"/>
      <c r="AK354" s="96"/>
      <c r="AL354" s="99"/>
      <c r="AM354" s="99"/>
      <c r="AN354" s="7"/>
      <c r="AO354" s="7"/>
      <c r="AP354" s="96"/>
      <c r="AQ354" s="96"/>
      <c r="AR354" s="7"/>
      <c r="AS354" s="7"/>
      <c r="AT354" s="7"/>
      <c r="AU354" s="26"/>
      <c r="AV354" s="167"/>
      <c r="AW354" s="167"/>
      <c r="AX354" s="167"/>
    </row>
    <row r="355" spans="1:50" x14ac:dyDescent="0.2">
      <c r="A355" s="7"/>
      <c r="B355" s="7"/>
      <c r="C355" s="26"/>
      <c r="D355" s="26"/>
      <c r="E355" s="14"/>
      <c r="F355" s="7"/>
      <c r="G355" s="88"/>
      <c r="H355" s="88"/>
      <c r="I355" s="14"/>
      <c r="J355" s="7"/>
      <c r="K355" s="26"/>
      <c r="L355" s="167"/>
      <c r="M355" s="7"/>
      <c r="N355" s="7"/>
      <c r="O355" s="7"/>
      <c r="P355" s="7"/>
      <c r="Q355" s="96"/>
      <c r="R355" s="96"/>
      <c r="S355" s="96"/>
      <c r="T355" s="96"/>
      <c r="U355" s="96"/>
      <c r="V355" s="96"/>
      <c r="W355" s="7"/>
      <c r="X355" s="96"/>
      <c r="Y355" s="96"/>
      <c r="Z355" s="99"/>
      <c r="AA355" s="99"/>
      <c r="AB355" s="99"/>
      <c r="AC355" s="99"/>
      <c r="AD355" s="99"/>
      <c r="AE355" s="99"/>
      <c r="AF355" s="99"/>
      <c r="AG355" s="7"/>
      <c r="AH355" s="26"/>
      <c r="AI355" s="96"/>
      <c r="AJ355" s="96"/>
      <c r="AK355" s="96"/>
      <c r="AL355" s="99"/>
      <c r="AM355" s="99"/>
      <c r="AN355" s="7"/>
      <c r="AO355" s="7"/>
      <c r="AP355" s="96"/>
      <c r="AQ355" s="96"/>
      <c r="AR355" s="7"/>
      <c r="AS355" s="7"/>
      <c r="AT355" s="7"/>
      <c r="AU355" s="26"/>
      <c r="AV355" s="167"/>
      <c r="AW355" s="167"/>
      <c r="AX355" s="167"/>
    </row>
    <row r="356" spans="1:50" x14ac:dyDescent="0.2">
      <c r="A356" s="7"/>
      <c r="B356" s="7"/>
      <c r="C356" s="26"/>
      <c r="D356" s="26"/>
      <c r="E356" s="14"/>
      <c r="F356" s="7"/>
      <c r="G356" s="88"/>
      <c r="H356" s="88"/>
      <c r="I356" s="14"/>
      <c r="J356" s="7"/>
      <c r="K356" s="26"/>
      <c r="L356" s="167"/>
      <c r="M356" s="7"/>
      <c r="N356" s="7"/>
      <c r="O356" s="7"/>
      <c r="P356" s="7"/>
      <c r="Q356" s="96"/>
      <c r="R356" s="96"/>
      <c r="S356" s="96"/>
      <c r="T356" s="96"/>
      <c r="U356" s="96"/>
      <c r="V356" s="96"/>
      <c r="W356" s="7"/>
      <c r="X356" s="96"/>
      <c r="Y356" s="96"/>
      <c r="Z356" s="99"/>
      <c r="AA356" s="99"/>
      <c r="AB356" s="99"/>
      <c r="AC356" s="99"/>
      <c r="AD356" s="99"/>
      <c r="AE356" s="99"/>
      <c r="AF356" s="99"/>
      <c r="AG356" s="7"/>
      <c r="AH356" s="26"/>
      <c r="AI356" s="96"/>
      <c r="AJ356" s="96"/>
      <c r="AK356" s="96"/>
      <c r="AL356" s="99"/>
      <c r="AM356" s="99"/>
      <c r="AN356" s="7"/>
      <c r="AO356" s="7"/>
      <c r="AP356" s="96"/>
      <c r="AQ356" s="96"/>
      <c r="AR356" s="7"/>
      <c r="AS356" s="7"/>
      <c r="AT356" s="7"/>
      <c r="AU356" s="26"/>
      <c r="AV356" s="167"/>
      <c r="AW356" s="167"/>
      <c r="AX356" s="167"/>
    </row>
    <row r="357" spans="1:50" x14ac:dyDescent="0.2">
      <c r="A357" s="7"/>
      <c r="B357" s="7"/>
      <c r="C357" s="26"/>
      <c r="D357" s="26"/>
      <c r="E357" s="14"/>
      <c r="F357" s="7"/>
      <c r="G357" s="88"/>
      <c r="H357" s="88"/>
      <c r="I357" s="14"/>
      <c r="J357" s="7"/>
      <c r="K357" s="26"/>
      <c r="L357" s="167"/>
      <c r="M357" s="7"/>
      <c r="N357" s="7"/>
      <c r="O357" s="7"/>
      <c r="P357" s="7"/>
      <c r="Q357" s="96"/>
      <c r="R357" s="96"/>
      <c r="S357" s="96"/>
      <c r="T357" s="96"/>
      <c r="U357" s="96"/>
      <c r="V357" s="96"/>
      <c r="W357" s="7"/>
      <c r="X357" s="96"/>
      <c r="Y357" s="96"/>
      <c r="Z357" s="99"/>
      <c r="AA357" s="99"/>
      <c r="AB357" s="99"/>
      <c r="AC357" s="99"/>
      <c r="AD357" s="99"/>
      <c r="AE357" s="99"/>
      <c r="AF357" s="99"/>
      <c r="AG357" s="7"/>
      <c r="AH357" s="26"/>
      <c r="AI357" s="96"/>
      <c r="AJ357" s="96"/>
      <c r="AK357" s="96"/>
      <c r="AL357" s="99"/>
      <c r="AM357" s="99"/>
      <c r="AN357" s="7"/>
      <c r="AO357" s="7"/>
      <c r="AP357" s="96"/>
      <c r="AQ357" s="96"/>
      <c r="AR357" s="7"/>
      <c r="AS357" s="7"/>
      <c r="AT357" s="7"/>
      <c r="AU357" s="26"/>
      <c r="AV357" s="167"/>
      <c r="AW357" s="167"/>
      <c r="AX357" s="167"/>
    </row>
    <row r="358" spans="1:50" x14ac:dyDescent="0.2">
      <c r="A358" s="7"/>
      <c r="B358" s="7"/>
      <c r="C358" s="26"/>
      <c r="D358" s="26"/>
      <c r="E358" s="14"/>
      <c r="F358" s="7"/>
      <c r="G358" s="88"/>
      <c r="H358" s="88"/>
      <c r="I358" s="14"/>
      <c r="J358" s="7"/>
      <c r="K358" s="26"/>
      <c r="L358" s="167"/>
      <c r="M358" s="7"/>
      <c r="N358" s="7"/>
      <c r="O358" s="7"/>
      <c r="P358" s="7"/>
      <c r="Q358" s="96"/>
      <c r="R358" s="96"/>
      <c r="S358" s="96"/>
      <c r="T358" s="96"/>
      <c r="U358" s="96"/>
      <c r="V358" s="96"/>
      <c r="W358" s="7"/>
      <c r="X358" s="96"/>
      <c r="Y358" s="96"/>
      <c r="Z358" s="99"/>
      <c r="AA358" s="99"/>
      <c r="AB358" s="99"/>
      <c r="AC358" s="99"/>
      <c r="AD358" s="99"/>
      <c r="AE358" s="99"/>
      <c r="AF358" s="99"/>
      <c r="AG358" s="7"/>
      <c r="AH358" s="26"/>
      <c r="AI358" s="96"/>
      <c r="AJ358" s="96"/>
      <c r="AK358" s="96"/>
      <c r="AL358" s="99"/>
      <c r="AM358" s="99"/>
      <c r="AN358" s="7"/>
      <c r="AO358" s="7"/>
      <c r="AP358" s="96"/>
      <c r="AQ358" s="96"/>
      <c r="AR358" s="7"/>
      <c r="AS358" s="7"/>
      <c r="AT358" s="7"/>
      <c r="AU358" s="26"/>
      <c r="AV358" s="167"/>
      <c r="AW358" s="167"/>
      <c r="AX358" s="167"/>
    </row>
    <row r="359" spans="1:50" x14ac:dyDescent="0.2">
      <c r="A359" s="7"/>
      <c r="B359" s="7"/>
      <c r="C359" s="26"/>
      <c r="D359" s="26"/>
      <c r="E359" s="14"/>
      <c r="F359" s="7"/>
      <c r="G359" s="88"/>
      <c r="H359" s="88"/>
      <c r="I359" s="14"/>
      <c r="J359" s="7"/>
      <c r="K359" s="26"/>
      <c r="L359" s="167"/>
      <c r="M359" s="7"/>
      <c r="N359" s="7"/>
      <c r="O359" s="7"/>
      <c r="P359" s="7"/>
      <c r="Q359" s="96"/>
      <c r="R359" s="96"/>
      <c r="S359" s="96"/>
      <c r="T359" s="96"/>
      <c r="U359" s="96"/>
      <c r="V359" s="96"/>
      <c r="W359" s="7"/>
      <c r="X359" s="96"/>
      <c r="Y359" s="96"/>
      <c r="Z359" s="99"/>
      <c r="AA359" s="99"/>
      <c r="AB359" s="99"/>
      <c r="AC359" s="99"/>
      <c r="AD359" s="99"/>
      <c r="AE359" s="99"/>
      <c r="AF359" s="99"/>
      <c r="AG359" s="7"/>
      <c r="AH359" s="26"/>
      <c r="AI359" s="96"/>
      <c r="AJ359" s="96"/>
      <c r="AK359" s="96"/>
      <c r="AL359" s="99"/>
      <c r="AM359" s="99"/>
      <c r="AN359" s="7"/>
      <c r="AO359" s="7"/>
      <c r="AP359" s="96"/>
      <c r="AQ359" s="96"/>
      <c r="AR359" s="7"/>
      <c r="AS359" s="7"/>
      <c r="AT359" s="7"/>
      <c r="AU359" s="26"/>
      <c r="AV359" s="167"/>
      <c r="AW359" s="167"/>
      <c r="AX359" s="167"/>
    </row>
    <row r="360" spans="1:50" x14ac:dyDescent="0.2">
      <c r="A360" s="7"/>
      <c r="B360" s="7"/>
      <c r="C360" s="26"/>
      <c r="D360" s="26"/>
      <c r="E360" s="14"/>
      <c r="F360" s="7"/>
      <c r="G360" s="88"/>
      <c r="H360" s="88"/>
      <c r="I360" s="14"/>
      <c r="J360" s="7"/>
      <c r="K360" s="26"/>
      <c r="L360" s="167"/>
      <c r="M360" s="7"/>
      <c r="N360" s="7"/>
      <c r="O360" s="7"/>
      <c r="P360" s="7"/>
      <c r="Q360" s="96"/>
      <c r="R360" s="96"/>
      <c r="S360" s="96"/>
      <c r="T360" s="96"/>
      <c r="U360" s="96"/>
      <c r="V360" s="96"/>
      <c r="W360" s="7"/>
      <c r="X360" s="96"/>
      <c r="Y360" s="96"/>
      <c r="Z360" s="99"/>
      <c r="AA360" s="99"/>
      <c r="AB360" s="99"/>
      <c r="AC360" s="99"/>
      <c r="AD360" s="99"/>
      <c r="AE360" s="99"/>
      <c r="AF360" s="99"/>
      <c r="AG360" s="7"/>
      <c r="AH360" s="26"/>
      <c r="AI360" s="96"/>
      <c r="AJ360" s="96"/>
      <c r="AK360" s="96"/>
      <c r="AL360" s="99"/>
      <c r="AM360" s="99"/>
      <c r="AN360" s="7"/>
      <c r="AO360" s="7"/>
      <c r="AP360" s="96"/>
      <c r="AQ360" s="96"/>
      <c r="AR360" s="7"/>
      <c r="AS360" s="7"/>
      <c r="AT360" s="7"/>
      <c r="AU360" s="26"/>
      <c r="AV360" s="167"/>
      <c r="AW360" s="167"/>
      <c r="AX360" s="167"/>
    </row>
    <row r="361" spans="1:50" x14ac:dyDescent="0.2">
      <c r="A361" s="7"/>
      <c r="B361" s="7"/>
      <c r="C361" s="26"/>
      <c r="D361" s="26"/>
      <c r="E361" s="14"/>
      <c r="F361" s="7"/>
      <c r="G361" s="88"/>
      <c r="H361" s="88"/>
      <c r="I361" s="14"/>
      <c r="J361" s="7"/>
      <c r="K361" s="26"/>
      <c r="L361" s="167"/>
      <c r="M361" s="7"/>
      <c r="N361" s="7"/>
      <c r="O361" s="7"/>
      <c r="P361" s="7"/>
      <c r="Q361" s="96"/>
      <c r="R361" s="96"/>
      <c r="S361" s="96"/>
      <c r="T361" s="96"/>
      <c r="U361" s="96"/>
      <c r="V361" s="96"/>
      <c r="W361" s="7"/>
      <c r="X361" s="96"/>
      <c r="Y361" s="96"/>
      <c r="Z361" s="99"/>
      <c r="AA361" s="99"/>
      <c r="AB361" s="99"/>
      <c r="AC361" s="99"/>
      <c r="AD361" s="99"/>
      <c r="AE361" s="99"/>
      <c r="AF361" s="99"/>
      <c r="AG361" s="7"/>
      <c r="AH361" s="26"/>
      <c r="AI361" s="96"/>
      <c r="AJ361" s="96"/>
      <c r="AK361" s="96"/>
      <c r="AL361" s="99"/>
      <c r="AM361" s="99"/>
      <c r="AN361" s="7"/>
      <c r="AO361" s="7"/>
      <c r="AP361" s="96"/>
      <c r="AQ361" s="96"/>
      <c r="AR361" s="7"/>
      <c r="AS361" s="7"/>
      <c r="AT361" s="7"/>
      <c r="AU361" s="26"/>
      <c r="AV361" s="167"/>
      <c r="AW361" s="167"/>
      <c r="AX361" s="167"/>
    </row>
    <row r="362" spans="1:50" x14ac:dyDescent="0.2">
      <c r="A362" s="7"/>
      <c r="B362" s="7"/>
      <c r="C362" s="26"/>
      <c r="D362" s="26"/>
      <c r="E362" s="14"/>
      <c r="F362" s="7"/>
      <c r="G362" s="88"/>
      <c r="H362" s="88"/>
      <c r="I362" s="14"/>
      <c r="J362" s="7"/>
      <c r="K362" s="26"/>
      <c r="L362" s="167"/>
      <c r="M362" s="7"/>
      <c r="N362" s="7"/>
      <c r="O362" s="7"/>
      <c r="P362" s="7"/>
      <c r="Q362" s="96"/>
      <c r="R362" s="96"/>
      <c r="S362" s="96"/>
      <c r="T362" s="96"/>
      <c r="U362" s="96"/>
      <c r="V362" s="96"/>
      <c r="W362" s="7"/>
      <c r="X362" s="96"/>
      <c r="Y362" s="96"/>
      <c r="Z362" s="99"/>
      <c r="AA362" s="99"/>
      <c r="AB362" s="99"/>
      <c r="AC362" s="99"/>
      <c r="AD362" s="99"/>
      <c r="AE362" s="99"/>
      <c r="AF362" s="99"/>
      <c r="AG362" s="7"/>
      <c r="AH362" s="26"/>
      <c r="AI362" s="96"/>
      <c r="AJ362" s="96"/>
      <c r="AK362" s="96"/>
      <c r="AL362" s="99"/>
      <c r="AM362" s="99"/>
      <c r="AN362" s="7"/>
      <c r="AO362" s="7"/>
      <c r="AP362" s="96"/>
      <c r="AQ362" s="96"/>
      <c r="AR362" s="7"/>
      <c r="AS362" s="7"/>
      <c r="AT362" s="7"/>
      <c r="AU362" s="26"/>
      <c r="AV362" s="167"/>
      <c r="AW362" s="167"/>
      <c r="AX362" s="167"/>
    </row>
    <row r="363" spans="1:50" x14ac:dyDescent="0.2">
      <c r="A363" s="7"/>
      <c r="B363" s="7"/>
      <c r="C363" s="26"/>
      <c r="D363" s="26"/>
      <c r="E363" s="14"/>
      <c r="F363" s="7"/>
      <c r="G363" s="88"/>
      <c r="H363" s="88"/>
      <c r="I363" s="14"/>
      <c r="J363" s="7"/>
      <c r="K363" s="26"/>
      <c r="L363" s="167"/>
      <c r="M363" s="7"/>
      <c r="N363" s="7"/>
      <c r="O363" s="7"/>
      <c r="P363" s="7"/>
      <c r="Q363" s="96"/>
      <c r="R363" s="96"/>
      <c r="S363" s="96"/>
      <c r="T363" s="96"/>
      <c r="U363" s="96"/>
      <c r="V363" s="96"/>
      <c r="W363" s="7"/>
      <c r="X363" s="96"/>
      <c r="Y363" s="96"/>
      <c r="Z363" s="99"/>
      <c r="AA363" s="99"/>
      <c r="AB363" s="99"/>
      <c r="AC363" s="99"/>
      <c r="AD363" s="99"/>
      <c r="AE363" s="99"/>
      <c r="AF363" s="99"/>
      <c r="AG363" s="7"/>
      <c r="AH363" s="26"/>
      <c r="AI363" s="96"/>
      <c r="AJ363" s="96"/>
      <c r="AK363" s="96"/>
      <c r="AL363" s="99"/>
      <c r="AM363" s="99"/>
      <c r="AN363" s="7"/>
      <c r="AO363" s="7"/>
      <c r="AP363" s="96"/>
      <c r="AQ363" s="96"/>
      <c r="AR363" s="7"/>
      <c r="AS363" s="7"/>
      <c r="AT363" s="7"/>
      <c r="AU363" s="26"/>
      <c r="AV363" s="167"/>
      <c r="AW363" s="167"/>
      <c r="AX363" s="167"/>
    </row>
    <row r="364" spans="1:50" x14ac:dyDescent="0.2">
      <c r="A364" s="7"/>
      <c r="B364" s="7"/>
      <c r="C364" s="26"/>
      <c r="D364" s="26"/>
      <c r="E364" s="14"/>
      <c r="F364" s="7"/>
      <c r="G364" s="88"/>
      <c r="H364" s="88"/>
      <c r="I364" s="14"/>
      <c r="J364" s="7"/>
      <c r="K364" s="26"/>
      <c r="L364" s="167"/>
      <c r="M364" s="7"/>
      <c r="N364" s="7"/>
      <c r="O364" s="7"/>
      <c r="P364" s="7"/>
      <c r="Q364" s="96"/>
      <c r="R364" s="96"/>
      <c r="S364" s="96"/>
      <c r="T364" s="96"/>
      <c r="U364" s="96"/>
      <c r="V364" s="96"/>
      <c r="W364" s="7"/>
      <c r="X364" s="96"/>
      <c r="Y364" s="96"/>
      <c r="Z364" s="99"/>
      <c r="AA364" s="99"/>
      <c r="AB364" s="99"/>
      <c r="AC364" s="99"/>
      <c r="AD364" s="99"/>
      <c r="AE364" s="99"/>
      <c r="AF364" s="99"/>
      <c r="AG364" s="7"/>
      <c r="AH364" s="26"/>
      <c r="AI364" s="96"/>
      <c r="AJ364" s="96"/>
      <c r="AK364" s="96"/>
      <c r="AL364" s="99"/>
      <c r="AM364" s="99"/>
      <c r="AN364" s="7"/>
      <c r="AO364" s="7"/>
      <c r="AP364" s="96"/>
      <c r="AQ364" s="96"/>
      <c r="AR364" s="7"/>
      <c r="AS364" s="7"/>
      <c r="AT364" s="7"/>
      <c r="AU364" s="26"/>
      <c r="AV364" s="167"/>
      <c r="AW364" s="167"/>
      <c r="AX364" s="167"/>
    </row>
    <row r="365" spans="1:50" x14ac:dyDescent="0.2">
      <c r="A365" s="7"/>
      <c r="B365" s="7"/>
      <c r="C365" s="26"/>
      <c r="D365" s="26"/>
      <c r="E365" s="14"/>
      <c r="F365" s="7"/>
      <c r="G365" s="88"/>
      <c r="H365" s="88"/>
      <c r="I365" s="14"/>
      <c r="J365" s="7"/>
      <c r="K365" s="26"/>
      <c r="L365" s="167"/>
      <c r="M365" s="7"/>
      <c r="N365" s="7"/>
      <c r="O365" s="7"/>
      <c r="P365" s="7"/>
      <c r="Q365" s="96"/>
      <c r="R365" s="96"/>
      <c r="S365" s="96"/>
      <c r="T365" s="96"/>
      <c r="U365" s="96"/>
      <c r="V365" s="96"/>
      <c r="W365" s="7"/>
      <c r="X365" s="96"/>
      <c r="Y365" s="96"/>
      <c r="Z365" s="99"/>
      <c r="AA365" s="99"/>
      <c r="AB365" s="99"/>
      <c r="AC365" s="99"/>
      <c r="AD365" s="99"/>
      <c r="AE365" s="99"/>
      <c r="AF365" s="99"/>
      <c r="AG365" s="7"/>
      <c r="AH365" s="26"/>
      <c r="AI365" s="96"/>
      <c r="AJ365" s="96"/>
      <c r="AK365" s="96"/>
      <c r="AL365" s="99"/>
      <c r="AM365" s="99"/>
      <c r="AN365" s="7"/>
      <c r="AO365" s="7"/>
      <c r="AP365" s="96"/>
      <c r="AQ365" s="96"/>
      <c r="AR365" s="7"/>
      <c r="AS365" s="7"/>
      <c r="AT365" s="7"/>
      <c r="AU365" s="26"/>
      <c r="AV365" s="167"/>
      <c r="AW365" s="167"/>
      <c r="AX365" s="167"/>
    </row>
    <row r="366" spans="1:50" x14ac:dyDescent="0.2">
      <c r="A366" s="7"/>
      <c r="B366" s="7"/>
      <c r="C366" s="26"/>
      <c r="D366" s="26"/>
      <c r="E366" s="14"/>
      <c r="F366" s="7"/>
      <c r="G366" s="88"/>
      <c r="H366" s="88"/>
      <c r="I366" s="14"/>
      <c r="J366" s="7"/>
      <c r="K366" s="26"/>
      <c r="L366" s="167"/>
      <c r="M366" s="7"/>
      <c r="N366" s="7"/>
      <c r="O366" s="7"/>
      <c r="P366" s="7"/>
      <c r="Q366" s="96"/>
      <c r="R366" s="96"/>
      <c r="S366" s="96"/>
      <c r="T366" s="96"/>
      <c r="U366" s="96"/>
      <c r="V366" s="96"/>
      <c r="W366" s="7"/>
      <c r="X366" s="96"/>
      <c r="Y366" s="96"/>
      <c r="Z366" s="99"/>
      <c r="AA366" s="99"/>
      <c r="AB366" s="99"/>
      <c r="AC366" s="99"/>
      <c r="AD366" s="99"/>
      <c r="AE366" s="99"/>
      <c r="AF366" s="99"/>
      <c r="AG366" s="7"/>
      <c r="AH366" s="26"/>
      <c r="AI366" s="96"/>
      <c r="AJ366" s="96"/>
      <c r="AK366" s="96"/>
      <c r="AL366" s="99"/>
      <c r="AM366" s="99"/>
      <c r="AN366" s="7"/>
      <c r="AO366" s="7"/>
      <c r="AP366" s="96"/>
      <c r="AQ366" s="96"/>
      <c r="AR366" s="7"/>
      <c r="AS366" s="7"/>
      <c r="AT366" s="7"/>
      <c r="AU366" s="26"/>
      <c r="AV366" s="167"/>
      <c r="AW366" s="167"/>
      <c r="AX366" s="167"/>
    </row>
    <row r="367" spans="1:50" x14ac:dyDescent="0.2">
      <c r="A367" s="7"/>
      <c r="B367" s="7"/>
      <c r="C367" s="26"/>
      <c r="D367" s="26"/>
      <c r="E367" s="14"/>
      <c r="F367" s="7"/>
      <c r="G367" s="88"/>
      <c r="H367" s="88"/>
      <c r="I367" s="14"/>
      <c r="J367" s="7"/>
      <c r="K367" s="26"/>
      <c r="L367" s="167"/>
      <c r="M367" s="7"/>
      <c r="N367" s="7"/>
      <c r="O367" s="7"/>
      <c r="P367" s="7"/>
      <c r="Q367" s="96"/>
      <c r="R367" s="96"/>
      <c r="S367" s="96"/>
      <c r="T367" s="96"/>
      <c r="U367" s="96"/>
      <c r="V367" s="96"/>
      <c r="W367" s="7"/>
      <c r="X367" s="96"/>
      <c r="Y367" s="96"/>
      <c r="Z367" s="99"/>
      <c r="AA367" s="99"/>
      <c r="AB367" s="99"/>
      <c r="AC367" s="99"/>
      <c r="AD367" s="99"/>
      <c r="AE367" s="99"/>
      <c r="AF367" s="99"/>
      <c r="AG367" s="7"/>
      <c r="AH367" s="26"/>
      <c r="AI367" s="96"/>
      <c r="AJ367" s="96"/>
      <c r="AK367" s="96"/>
      <c r="AL367" s="99"/>
      <c r="AM367" s="99"/>
      <c r="AN367" s="7"/>
      <c r="AO367" s="7"/>
      <c r="AP367" s="96"/>
      <c r="AQ367" s="96"/>
      <c r="AR367" s="7"/>
      <c r="AS367" s="7"/>
      <c r="AT367" s="7"/>
      <c r="AU367" s="26"/>
      <c r="AV367" s="167"/>
      <c r="AW367" s="167"/>
      <c r="AX367" s="167"/>
    </row>
    <row r="368" spans="1:50" x14ac:dyDescent="0.2">
      <c r="A368" s="7"/>
      <c r="B368" s="7"/>
      <c r="C368" s="26"/>
      <c r="D368" s="26"/>
      <c r="E368" s="14"/>
      <c r="F368" s="7"/>
      <c r="G368" s="88"/>
      <c r="H368" s="88"/>
      <c r="I368" s="14"/>
      <c r="J368" s="7"/>
      <c r="K368" s="26"/>
      <c r="L368" s="167"/>
      <c r="M368" s="7"/>
      <c r="N368" s="7"/>
      <c r="O368" s="7"/>
      <c r="P368" s="7"/>
      <c r="Q368" s="96"/>
      <c r="R368" s="96"/>
      <c r="S368" s="96"/>
      <c r="T368" s="96"/>
      <c r="U368" s="96"/>
      <c r="V368" s="96"/>
      <c r="W368" s="7"/>
      <c r="X368" s="96"/>
      <c r="Y368" s="96"/>
      <c r="Z368" s="99"/>
      <c r="AA368" s="99"/>
      <c r="AB368" s="99"/>
      <c r="AC368" s="99"/>
      <c r="AD368" s="99"/>
      <c r="AE368" s="99"/>
      <c r="AF368" s="99"/>
      <c r="AG368" s="7"/>
      <c r="AH368" s="26"/>
      <c r="AI368" s="96"/>
      <c r="AJ368" s="96"/>
      <c r="AK368" s="96"/>
      <c r="AL368" s="99"/>
      <c r="AM368" s="99"/>
      <c r="AN368" s="7"/>
      <c r="AO368" s="7"/>
      <c r="AP368" s="96"/>
      <c r="AQ368" s="96"/>
      <c r="AR368" s="7"/>
      <c r="AS368" s="7"/>
      <c r="AT368" s="7"/>
      <c r="AU368" s="26"/>
      <c r="AV368" s="167"/>
      <c r="AW368" s="167"/>
      <c r="AX368" s="167"/>
    </row>
    <row r="369" spans="1:50" x14ac:dyDescent="0.2">
      <c r="A369" s="7"/>
      <c r="B369" s="7"/>
      <c r="C369" s="26"/>
      <c r="D369" s="26"/>
      <c r="E369" s="14"/>
      <c r="F369" s="7"/>
      <c r="G369" s="88"/>
      <c r="H369" s="88"/>
      <c r="I369" s="14"/>
      <c r="J369" s="7"/>
      <c r="K369" s="26"/>
      <c r="L369" s="167"/>
      <c r="M369" s="7"/>
      <c r="N369" s="7"/>
      <c r="O369" s="7"/>
      <c r="P369" s="7"/>
      <c r="Q369" s="96"/>
      <c r="R369" s="96"/>
      <c r="S369" s="96"/>
      <c r="T369" s="96"/>
      <c r="U369" s="96"/>
      <c r="V369" s="96"/>
      <c r="W369" s="7"/>
      <c r="X369" s="96"/>
      <c r="Y369" s="96"/>
      <c r="Z369" s="99"/>
      <c r="AA369" s="99"/>
      <c r="AB369" s="99"/>
      <c r="AC369" s="99"/>
      <c r="AD369" s="99"/>
      <c r="AE369" s="99"/>
      <c r="AF369" s="99"/>
      <c r="AG369" s="7"/>
      <c r="AH369" s="26"/>
      <c r="AI369" s="96"/>
      <c r="AJ369" s="96"/>
      <c r="AK369" s="96"/>
      <c r="AL369" s="99"/>
      <c r="AM369" s="99"/>
      <c r="AN369" s="7"/>
      <c r="AO369" s="7"/>
      <c r="AP369" s="96"/>
      <c r="AQ369" s="96"/>
      <c r="AR369" s="7"/>
      <c r="AS369" s="7"/>
      <c r="AT369" s="7"/>
      <c r="AU369" s="26"/>
      <c r="AV369" s="167"/>
      <c r="AW369" s="167"/>
      <c r="AX369" s="167"/>
    </row>
  </sheetData>
  <autoFilter ref="A3:AR141"/>
  <phoneticPr fontId="6" type="noConversion"/>
  <dataValidations count="19">
    <dataValidation type="list" allowBlank="1" showInputMessage="1" showErrorMessage="1" sqref="C1:D2">
      <formula1>"C,Y"</formula1>
    </dataValidation>
    <dataValidation type="date" allowBlank="1" showInputMessage="1" showErrorMessage="1" sqref="I1:J2 I4:J1048576">
      <formula1>35430</formula1>
      <formula2>71588</formula2>
    </dataValidation>
    <dataValidation type="whole" allowBlank="1" showInputMessage="1" showErrorMessage="1" sqref="Q1:V2 AI1:AM2 Q4:V1048576 AI4:AM1048576">
      <formula1>0</formula1>
      <formula2>1000</formula2>
    </dataValidation>
    <dataValidation type="decimal" allowBlank="1" showInputMessage="1" showErrorMessage="1" sqref="Y1:Y2 Y4:Y1048576">
      <formula1>0</formula1>
      <formula2>1</formula2>
    </dataValidation>
    <dataValidation type="whole" allowBlank="1" showInputMessage="1" showErrorMessage="1" sqref="X1:X2 X4:X1048576">
      <formula1>0</formula1>
      <formula2>10000</formula2>
    </dataValidation>
    <dataValidation type="decimal" allowBlank="1" showInputMessage="1" showErrorMessage="1" sqref="AD1:AF2 Z1:AA2 AD4:AF1048576 Z124:AA1048576">
      <formula1>0</formula1>
      <formula2>1000</formula2>
    </dataValidation>
    <dataValidation type="decimal" allowBlank="1" showInputMessage="1" showErrorMessage="1" sqref="AB1:AB2 AB4:AB1048576">
      <formula1>0</formula1>
      <formula2>100</formula2>
    </dataValidation>
    <dataValidation type="list" allowBlank="1" showInputMessage="1" showErrorMessage="1" sqref="AH1:AH2 K1:K2 AU1:AU2 AU4:AU1048576 K4:K1048576">
      <formula1>"Y,N"</formula1>
    </dataValidation>
    <dataValidation type="list" allowBlank="1" showInputMessage="1" showErrorMessage="1" sqref="E1:E2 E4:E1048576">
      <formula1>"B,R,P,A"</formula1>
    </dataValidation>
    <dataValidation allowBlank="1" showInputMessage="1" showErrorMessage="1" promptTitle="AM,DM,FN,CI,PI" sqref="H81 H21 G1:G1048576"/>
    <dataValidation allowBlank="1" showInputMessage="1" showErrorMessage="1" promptTitle="CA,CC,IS,MO,PL,SG" sqref="H1:H20 H22:H80 H82:H1048576"/>
    <dataValidation type="list" allowBlank="1" showInputMessage="1" showErrorMessage="1" sqref="D142:D1048576 C4:C1048576">
      <formula1>"CB,YB"</formula1>
    </dataValidation>
    <dataValidation type="list" allowBlank="1" showInputMessage="1" showErrorMessage="1" sqref="L1:L2 L370:L1048576">
      <formula1>"Cpgn,NCpgn"</formula1>
    </dataValidation>
    <dataValidation type="list" allowBlank="1" showInputMessage="1" showErrorMessage="1" sqref="F1:F2">
      <formula1>"CA, MO, SA, PL, CC, IV, IS, SE, BR, BU, PR"</formula1>
    </dataValidation>
    <dataValidation type="decimal" allowBlank="1" showInputMessage="1" showErrorMessage="1" sqref="Z4:AA123">
      <formula1>-1000</formula1>
      <formula2>50000</formula2>
    </dataValidation>
    <dataValidation type="list" allowBlank="1" showInputMessage="1" showErrorMessage="1" sqref="D4:D141">
      <formula1>"I,O,B"</formula1>
    </dataValidation>
    <dataValidation type="list" allowBlank="1" showInputMessage="1" showErrorMessage="1" sqref="AH4:AH1048576">
      <formula1>"On,Off"</formula1>
    </dataValidation>
    <dataValidation type="list" allowBlank="1" showInputMessage="1" showErrorMessage="1" sqref="F4:F1048576">
      <formula1>"CA, MO, SA, PL, CC, IV, IS, SE, BR, OS"</formula1>
    </dataValidation>
    <dataValidation type="list" allowBlank="1" showInputMessage="1" showErrorMessage="1" sqref="L4:L369">
      <formula1>"CC001,CC002,YC001,YC002"</formula1>
    </dataValidation>
  </dataValidations>
  <pageMargins left="0.75000000000000011" right="0.75000000000000011" top="1" bottom="1" header="0.5" footer="0.5"/>
  <pageSetup paperSize="9" scale="12" orientation="landscape" r:id="rId1"/>
  <headerFooter>
    <oddHeader>&amp;L_x000D_&amp;C&amp;"Verdana,Bold"&amp;16Message Matrix</oddHeader>
    <oddFooter>&amp;LDate: September 2013_x000D_Version: 1.0 DRAFT&amp;CStrictly Private &amp; Confidential&amp;RPage &amp;P of &amp;N</oddFooter>
  </headerFooter>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73"/>
  <sheetViews>
    <sheetView zoomScaleNormal="100" workbookViewId="0">
      <selection activeCell="E109" sqref="E109"/>
    </sheetView>
  </sheetViews>
  <sheetFormatPr defaultColWidth="8.7265625" defaultRowHeight="13.2" x14ac:dyDescent="0.2"/>
  <cols>
    <col min="1" max="1" width="6" style="2" customWidth="1"/>
    <col min="2" max="2" width="3.08984375" style="2" customWidth="1"/>
    <col min="3" max="3" width="7.7265625" style="2" customWidth="1"/>
    <col min="4" max="4" width="11.7265625" style="2" customWidth="1"/>
    <col min="5" max="5" width="18.36328125" style="2" customWidth="1"/>
    <col min="6" max="6" width="3.08984375" style="2" customWidth="1"/>
    <col min="7" max="7" width="21.453125" style="2" hidden="1" customWidth="1"/>
    <col min="8" max="8" width="41.7265625" style="160" customWidth="1"/>
    <col min="9" max="9" width="11" style="161" customWidth="1"/>
    <col min="10" max="10" width="42" style="150" customWidth="1"/>
    <col min="11" max="11" width="9.453125" style="162" customWidth="1"/>
    <col min="12" max="12" width="49.453125" style="2" customWidth="1"/>
    <col min="13" max="13" width="53.1796875" style="2" bestFit="1" customWidth="1"/>
    <col min="14" max="14" width="2.7265625" style="8" customWidth="1"/>
    <col min="15" max="15" width="2.453125" style="8" customWidth="1"/>
    <col min="16" max="16" width="15.36328125" style="2" customWidth="1"/>
    <col min="17" max="44" width="8.7265625" style="2"/>
    <col min="45" max="46" width="8.7265625" style="148"/>
    <col min="47" max="48" width="8.7265625" style="148" customWidth="1"/>
    <col min="49" max="50" width="8.7265625" style="148"/>
    <col min="51" max="16384" width="8.7265625" style="2"/>
  </cols>
  <sheetData>
    <row r="1" spans="1:50" s="130" customFormat="1" ht="111" x14ac:dyDescent="0.2">
      <c r="A1" s="15" t="s">
        <v>847</v>
      </c>
      <c r="B1" s="16" t="s">
        <v>785</v>
      </c>
      <c r="C1" s="15" t="s">
        <v>278</v>
      </c>
      <c r="D1" s="15" t="s">
        <v>1580</v>
      </c>
      <c r="E1" s="15" t="s">
        <v>1579</v>
      </c>
      <c r="F1" s="106" t="s">
        <v>1173</v>
      </c>
      <c r="G1" s="15" t="s">
        <v>1159</v>
      </c>
      <c r="H1" s="153" t="s">
        <v>688</v>
      </c>
      <c r="I1" s="154" t="s">
        <v>1174</v>
      </c>
      <c r="J1" s="15" t="s">
        <v>689</v>
      </c>
      <c r="K1" s="154" t="s">
        <v>1174</v>
      </c>
      <c r="L1" s="155" t="s">
        <v>690</v>
      </c>
      <c r="M1" s="15" t="s">
        <v>691</v>
      </c>
      <c r="N1" s="106" t="s">
        <v>444</v>
      </c>
      <c r="O1" s="106" t="s">
        <v>641</v>
      </c>
      <c r="P1" s="15" t="s">
        <v>1310</v>
      </c>
      <c r="AS1" s="146"/>
      <c r="AT1" s="146"/>
      <c r="AU1" s="146"/>
      <c r="AV1" s="146"/>
      <c r="AW1" s="146"/>
      <c r="AX1" s="146"/>
    </row>
    <row r="2" spans="1:50" x14ac:dyDescent="0.2">
      <c r="A2" s="151" t="s">
        <v>848</v>
      </c>
      <c r="B2" s="1" t="s">
        <v>1107</v>
      </c>
      <c r="C2" s="1" t="str">
        <f t="shared" ref="C2:C33" si="0">CONCATENATE(A2,B2)</f>
        <v>TC002I</v>
      </c>
      <c r="D2" s="1"/>
      <c r="E2" s="1">
        <v>1</v>
      </c>
      <c r="F2" s="26" t="s">
        <v>162</v>
      </c>
      <c r="G2" s="26"/>
      <c r="H2" s="1" t="s">
        <v>1175</v>
      </c>
      <c r="I2" s="1">
        <f>LEN(H2)</f>
        <v>40</v>
      </c>
      <c r="J2" s="1" t="s">
        <v>1176</v>
      </c>
      <c r="K2" s="1">
        <f>LEN(J2)</f>
        <v>145</v>
      </c>
      <c r="L2" s="223"/>
      <c r="M2" s="1"/>
      <c r="N2" s="7" t="s">
        <v>162</v>
      </c>
      <c r="O2" s="7" t="s">
        <v>634</v>
      </c>
      <c r="P2" s="1"/>
    </row>
    <row r="3" spans="1:50" x14ac:dyDescent="0.2">
      <c r="A3" s="151" t="s">
        <v>848</v>
      </c>
      <c r="B3" s="1" t="s">
        <v>514</v>
      </c>
      <c r="C3" s="1" t="str">
        <f t="shared" si="0"/>
        <v>TC002R</v>
      </c>
      <c r="D3" s="1"/>
      <c r="E3" s="1">
        <v>1</v>
      </c>
      <c r="F3" s="26" t="s">
        <v>162</v>
      </c>
      <c r="G3" s="26"/>
      <c r="H3" s="1"/>
      <c r="I3" s="1"/>
      <c r="J3" s="1"/>
      <c r="K3" s="1"/>
      <c r="L3" s="223"/>
      <c r="M3" s="147"/>
      <c r="N3" s="7" t="s">
        <v>162</v>
      </c>
      <c r="O3" s="7" t="s">
        <v>634</v>
      </c>
      <c r="P3" s="147"/>
    </row>
    <row r="4" spans="1:50" x14ac:dyDescent="0.2">
      <c r="A4" s="151" t="s">
        <v>849</v>
      </c>
      <c r="B4" s="1" t="s">
        <v>1107</v>
      </c>
      <c r="C4" s="1" t="str">
        <f t="shared" si="0"/>
        <v>TC003I</v>
      </c>
      <c r="D4" s="1"/>
      <c r="E4" s="1">
        <v>1</v>
      </c>
      <c r="F4" s="26" t="s">
        <v>162</v>
      </c>
      <c r="G4" s="26"/>
      <c r="H4" s="1" t="s">
        <v>1177</v>
      </c>
      <c r="I4" s="1">
        <f>LEN(H4)</f>
        <v>65</v>
      </c>
      <c r="J4" s="1" t="s">
        <v>1178</v>
      </c>
      <c r="K4" s="1">
        <f t="shared" ref="K4:K11" si="1">LEN(J4)</f>
        <v>150</v>
      </c>
      <c r="L4" s="223"/>
      <c r="M4" s="1"/>
      <c r="N4" s="7" t="s">
        <v>162</v>
      </c>
      <c r="O4" s="7" t="s">
        <v>73</v>
      </c>
      <c r="P4" s="1"/>
    </row>
    <row r="5" spans="1:50" x14ac:dyDescent="0.2">
      <c r="A5" s="151" t="s">
        <v>849</v>
      </c>
      <c r="B5" s="1" t="s">
        <v>999</v>
      </c>
      <c r="C5" s="1" t="str">
        <f t="shared" si="0"/>
        <v>TC003P</v>
      </c>
      <c r="D5" s="1"/>
      <c r="E5" s="1">
        <v>1</v>
      </c>
      <c r="F5" s="26" t="s">
        <v>162</v>
      </c>
      <c r="G5" s="26"/>
      <c r="H5" s="1"/>
      <c r="I5" s="1"/>
      <c r="J5" s="1" t="s">
        <v>1179</v>
      </c>
      <c r="K5" s="1">
        <f t="shared" si="1"/>
        <v>84</v>
      </c>
      <c r="L5" s="223"/>
      <c r="M5" s="147"/>
      <c r="N5" s="7" t="s">
        <v>162</v>
      </c>
      <c r="O5" s="7" t="s">
        <v>73</v>
      </c>
      <c r="P5" s="147"/>
    </row>
    <row r="6" spans="1:50" x14ac:dyDescent="0.2">
      <c r="A6" s="151" t="s">
        <v>850</v>
      </c>
      <c r="B6" s="1" t="s">
        <v>1107</v>
      </c>
      <c r="C6" s="1" t="str">
        <f t="shared" si="0"/>
        <v>TC004I</v>
      </c>
      <c r="D6" s="1"/>
      <c r="E6" s="1">
        <v>1</v>
      </c>
      <c r="F6" s="26" t="s">
        <v>162</v>
      </c>
      <c r="G6" s="26"/>
      <c r="H6" s="1" t="s">
        <v>1494</v>
      </c>
      <c r="I6" s="1">
        <f>LEN(H6)</f>
        <v>40</v>
      </c>
      <c r="J6" s="1" t="s">
        <v>1482</v>
      </c>
      <c r="K6" s="1">
        <f t="shared" si="1"/>
        <v>160</v>
      </c>
      <c r="L6" s="223"/>
      <c r="M6" s="1"/>
      <c r="N6" s="157" t="s">
        <v>162</v>
      </c>
      <c r="O6" s="7" t="s">
        <v>160</v>
      </c>
      <c r="P6" s="156"/>
    </row>
    <row r="7" spans="1:50" x14ac:dyDescent="0.2">
      <c r="A7" s="151" t="s">
        <v>851</v>
      </c>
      <c r="B7" s="1" t="s">
        <v>999</v>
      </c>
      <c r="C7" s="1" t="str">
        <f t="shared" si="0"/>
        <v>TC005P</v>
      </c>
      <c r="D7" s="1"/>
      <c r="E7" s="1">
        <v>1</v>
      </c>
      <c r="F7" s="26" t="s">
        <v>162</v>
      </c>
      <c r="G7" s="26"/>
      <c r="H7" s="1"/>
      <c r="I7" s="1"/>
      <c r="J7" s="1" t="s">
        <v>1181</v>
      </c>
      <c r="K7" s="1">
        <f t="shared" si="1"/>
        <v>120</v>
      </c>
      <c r="L7" s="223"/>
      <c r="M7" s="147"/>
      <c r="N7" s="7" t="s">
        <v>162</v>
      </c>
      <c r="O7" s="7" t="s">
        <v>634</v>
      </c>
      <c r="P7" s="147"/>
    </row>
    <row r="8" spans="1:50" x14ac:dyDescent="0.2">
      <c r="A8" s="151" t="s">
        <v>852</v>
      </c>
      <c r="B8" s="1" t="s">
        <v>1107</v>
      </c>
      <c r="C8" s="1" t="str">
        <f t="shared" si="0"/>
        <v>TC009I</v>
      </c>
      <c r="D8" s="1"/>
      <c r="E8" s="1">
        <v>1</v>
      </c>
      <c r="F8" s="26" t="s">
        <v>162</v>
      </c>
      <c r="G8" s="26"/>
      <c r="H8" s="1" t="s">
        <v>1182</v>
      </c>
      <c r="I8" s="1">
        <f>LEN(H8)</f>
        <v>45</v>
      </c>
      <c r="J8" s="1" t="s">
        <v>1183</v>
      </c>
      <c r="K8" s="1">
        <f t="shared" si="1"/>
        <v>106</v>
      </c>
      <c r="L8" s="223"/>
      <c r="M8" s="1"/>
      <c r="N8" s="7" t="s">
        <v>162</v>
      </c>
      <c r="O8" s="7" t="s">
        <v>634</v>
      </c>
      <c r="P8" s="1"/>
    </row>
    <row r="9" spans="1:50" x14ac:dyDescent="0.2">
      <c r="A9" s="151" t="s">
        <v>852</v>
      </c>
      <c r="B9" s="1" t="s">
        <v>999</v>
      </c>
      <c r="C9" s="1" t="str">
        <f t="shared" si="0"/>
        <v>TC009P</v>
      </c>
      <c r="D9" s="1"/>
      <c r="E9" s="1">
        <v>1</v>
      </c>
      <c r="F9" s="26" t="s">
        <v>162</v>
      </c>
      <c r="G9" s="26"/>
      <c r="H9" s="1"/>
      <c r="I9" s="1"/>
      <c r="J9" s="1" t="s">
        <v>1184</v>
      </c>
      <c r="K9" s="1">
        <f t="shared" si="1"/>
        <v>93</v>
      </c>
      <c r="L9" s="223"/>
      <c r="M9" s="147"/>
      <c r="N9" s="7" t="s">
        <v>162</v>
      </c>
      <c r="O9" s="7" t="s">
        <v>634</v>
      </c>
      <c r="P9" s="147"/>
    </row>
    <row r="10" spans="1:50" x14ac:dyDescent="0.2">
      <c r="A10" s="151" t="s">
        <v>853</v>
      </c>
      <c r="B10" s="1" t="s">
        <v>1107</v>
      </c>
      <c r="C10" s="1" t="str">
        <f t="shared" si="0"/>
        <v>TC011I</v>
      </c>
      <c r="D10" s="1"/>
      <c r="E10" s="1">
        <v>1</v>
      </c>
      <c r="F10" s="26" t="s">
        <v>162</v>
      </c>
      <c r="G10" s="26"/>
      <c r="H10" s="1" t="s">
        <v>1185</v>
      </c>
      <c r="I10" s="1">
        <f>LEN(H10)</f>
        <v>49</v>
      </c>
      <c r="J10" s="1" t="s">
        <v>1186</v>
      </c>
      <c r="K10" s="1">
        <f t="shared" si="1"/>
        <v>142</v>
      </c>
      <c r="L10" s="223"/>
      <c r="M10" s="1"/>
      <c r="N10" s="7" t="s">
        <v>162</v>
      </c>
      <c r="O10" s="7" t="s">
        <v>634</v>
      </c>
      <c r="P10" s="1"/>
    </row>
    <row r="11" spans="1:50" x14ac:dyDescent="0.2">
      <c r="A11" s="151" t="s">
        <v>854</v>
      </c>
      <c r="B11" s="1" t="s">
        <v>1107</v>
      </c>
      <c r="C11" s="1" t="str">
        <f t="shared" si="0"/>
        <v>TC013I</v>
      </c>
      <c r="D11" s="1"/>
      <c r="E11" s="1">
        <v>1</v>
      </c>
      <c r="F11" s="26" t="s">
        <v>162</v>
      </c>
      <c r="G11" s="26"/>
      <c r="H11" s="1" t="s">
        <v>1187</v>
      </c>
      <c r="I11" s="1">
        <f>LEN(H11)</f>
        <v>48</v>
      </c>
      <c r="J11" s="1" t="s">
        <v>1188</v>
      </c>
      <c r="K11" s="1">
        <f t="shared" si="1"/>
        <v>154</v>
      </c>
      <c r="L11" s="223"/>
      <c r="M11" s="1"/>
      <c r="N11" s="7" t="s">
        <v>162</v>
      </c>
      <c r="O11" s="7" t="s">
        <v>634</v>
      </c>
      <c r="P11" s="1"/>
    </row>
    <row r="12" spans="1:50" x14ac:dyDescent="0.2">
      <c r="A12" s="151" t="s">
        <v>855</v>
      </c>
      <c r="B12" s="1" t="s">
        <v>514</v>
      </c>
      <c r="C12" s="1" t="str">
        <f t="shared" si="0"/>
        <v>TC015R</v>
      </c>
      <c r="D12" s="1"/>
      <c r="E12" s="1">
        <v>1</v>
      </c>
      <c r="F12" s="26" t="s">
        <v>162</v>
      </c>
      <c r="G12" s="26"/>
      <c r="H12" s="1"/>
      <c r="I12" s="1"/>
      <c r="J12" s="1"/>
      <c r="K12" s="1"/>
      <c r="L12" s="223"/>
      <c r="M12" s="147"/>
      <c r="N12" s="7" t="s">
        <v>162</v>
      </c>
      <c r="O12" s="7" t="s">
        <v>634</v>
      </c>
      <c r="P12" s="147"/>
    </row>
    <row r="13" spans="1:50" x14ac:dyDescent="0.2">
      <c r="A13" s="151" t="s">
        <v>856</v>
      </c>
      <c r="B13" s="1" t="s">
        <v>1107</v>
      </c>
      <c r="C13" s="1" t="str">
        <f t="shared" si="0"/>
        <v>TC016I</v>
      </c>
      <c r="D13" s="1"/>
      <c r="E13" s="1">
        <v>1</v>
      </c>
      <c r="F13" s="26" t="s">
        <v>162</v>
      </c>
      <c r="G13" s="26"/>
      <c r="H13" s="1" t="s">
        <v>1189</v>
      </c>
      <c r="I13" s="1">
        <f>LEN(H13)</f>
        <v>54</v>
      </c>
      <c r="J13" s="1" t="s">
        <v>1190</v>
      </c>
      <c r="K13" s="1">
        <f>LEN(J13)</f>
        <v>113</v>
      </c>
      <c r="L13" s="223"/>
      <c r="M13" s="1"/>
      <c r="N13" s="7" t="s">
        <v>162</v>
      </c>
      <c r="O13" s="7" t="s">
        <v>634</v>
      </c>
      <c r="P13" s="1"/>
    </row>
    <row r="14" spans="1:50" ht="14.4" x14ac:dyDescent="0.3">
      <c r="A14" s="151" t="s">
        <v>856</v>
      </c>
      <c r="B14" s="1" t="s">
        <v>999</v>
      </c>
      <c r="C14" s="1" t="str">
        <f t="shared" si="0"/>
        <v>TC016P</v>
      </c>
      <c r="D14" s="1"/>
      <c r="E14" s="1">
        <v>1</v>
      </c>
      <c r="F14" s="26" t="s">
        <v>162</v>
      </c>
      <c r="G14" s="26"/>
      <c r="H14" s="1"/>
      <c r="I14" s="1"/>
      <c r="J14" s="1" t="s">
        <v>1190</v>
      </c>
      <c r="K14" s="1">
        <f>LEN(J14)</f>
        <v>113</v>
      </c>
      <c r="L14" s="223"/>
      <c r="M14" s="226" t="s">
        <v>1685</v>
      </c>
      <c r="N14" s="7" t="s">
        <v>162</v>
      </c>
      <c r="O14" s="7" t="s">
        <v>634</v>
      </c>
      <c r="P14" s="147"/>
    </row>
    <row r="15" spans="1:50" x14ac:dyDescent="0.2">
      <c r="A15" s="151" t="s">
        <v>857</v>
      </c>
      <c r="B15" s="1" t="s">
        <v>1107</v>
      </c>
      <c r="C15" s="1" t="str">
        <f t="shared" si="0"/>
        <v>TC017I</v>
      </c>
      <c r="D15" s="1"/>
      <c r="E15" s="1">
        <v>1</v>
      </c>
      <c r="F15" s="26" t="s">
        <v>162</v>
      </c>
      <c r="G15" s="26"/>
      <c r="H15" s="1" t="s">
        <v>1191</v>
      </c>
      <c r="I15" s="1">
        <f>LEN(H15)</f>
        <v>25</v>
      </c>
      <c r="J15" s="1" t="s">
        <v>1192</v>
      </c>
      <c r="K15" s="1">
        <f>LEN(J15)</f>
        <v>146</v>
      </c>
      <c r="L15" s="223"/>
      <c r="M15" s="1"/>
      <c r="N15" s="157" t="s">
        <v>162</v>
      </c>
      <c r="O15" s="7" t="s">
        <v>634</v>
      </c>
      <c r="P15" s="156"/>
    </row>
    <row r="16" spans="1:50" ht="14.4" x14ac:dyDescent="0.2">
      <c r="A16" s="151" t="s">
        <v>857</v>
      </c>
      <c r="B16" s="1" t="s">
        <v>514</v>
      </c>
      <c r="C16" s="1" t="str">
        <f t="shared" si="0"/>
        <v>TC017R</v>
      </c>
      <c r="D16" s="1"/>
      <c r="E16" s="1">
        <v>1</v>
      </c>
      <c r="F16" s="26" t="s">
        <v>162</v>
      </c>
      <c r="G16" s="26"/>
      <c r="H16" s="1"/>
      <c r="I16" s="1"/>
      <c r="J16" s="1"/>
      <c r="K16" s="1"/>
      <c r="L16" s="223"/>
      <c r="M16" s="227" t="s">
        <v>1678</v>
      </c>
      <c r="N16" s="7" t="s">
        <v>162</v>
      </c>
      <c r="O16" s="7" t="s">
        <v>634</v>
      </c>
      <c r="P16" s="147"/>
    </row>
    <row r="17" spans="1:16" ht="14.4" x14ac:dyDescent="0.2">
      <c r="A17" s="151" t="s">
        <v>858</v>
      </c>
      <c r="B17" s="1" t="s">
        <v>1107</v>
      </c>
      <c r="C17" s="1" t="str">
        <f t="shared" si="0"/>
        <v>TC019I</v>
      </c>
      <c r="D17" s="1"/>
      <c r="E17" s="1">
        <v>1</v>
      </c>
      <c r="F17" s="26" t="s">
        <v>162</v>
      </c>
      <c r="G17" s="26"/>
      <c r="H17" s="1" t="s">
        <v>1193</v>
      </c>
      <c r="I17" s="1">
        <f>LEN(H17)</f>
        <v>67</v>
      </c>
      <c r="J17" s="1" t="s">
        <v>1194</v>
      </c>
      <c r="K17" s="1">
        <f>LEN(J17)</f>
        <v>137</v>
      </c>
      <c r="L17" s="223"/>
      <c r="M17" s="227"/>
      <c r="N17" s="7" t="s">
        <v>162</v>
      </c>
      <c r="O17" s="7" t="s">
        <v>73</v>
      </c>
      <c r="P17" s="1"/>
    </row>
    <row r="18" spans="1:16" ht="14.4" x14ac:dyDescent="0.2">
      <c r="A18" s="151" t="s">
        <v>859</v>
      </c>
      <c r="B18" s="1" t="s">
        <v>1107</v>
      </c>
      <c r="C18" s="1" t="str">
        <f t="shared" si="0"/>
        <v>TC021I</v>
      </c>
      <c r="D18" s="1"/>
      <c r="E18" s="1">
        <v>1</v>
      </c>
      <c r="F18" s="26" t="s">
        <v>162</v>
      </c>
      <c r="G18" s="26"/>
      <c r="H18" s="1" t="s">
        <v>1195</v>
      </c>
      <c r="I18" s="1">
        <f>LEN(H18)</f>
        <v>39</v>
      </c>
      <c r="J18" s="1" t="s">
        <v>1196</v>
      </c>
      <c r="K18" s="1">
        <f>LEN(J18)</f>
        <v>95</v>
      </c>
      <c r="L18" s="223"/>
      <c r="M18" s="227"/>
      <c r="N18" s="7" t="s">
        <v>162</v>
      </c>
      <c r="O18" s="7" t="s">
        <v>634</v>
      </c>
      <c r="P18" s="1"/>
    </row>
    <row r="19" spans="1:16" ht="14.4" x14ac:dyDescent="0.2">
      <c r="A19" s="151" t="s">
        <v>860</v>
      </c>
      <c r="B19" s="1" t="s">
        <v>1107</v>
      </c>
      <c r="C19" s="1" t="str">
        <f t="shared" si="0"/>
        <v>TC022I</v>
      </c>
      <c r="D19" s="1"/>
      <c r="E19" s="1">
        <v>1</v>
      </c>
      <c r="F19" s="26" t="s">
        <v>162</v>
      </c>
      <c r="G19" s="26"/>
      <c r="H19" s="1" t="s">
        <v>1175</v>
      </c>
      <c r="I19" s="1">
        <f>LEN(H19)</f>
        <v>40</v>
      </c>
      <c r="J19" s="1" t="s">
        <v>1197</v>
      </c>
      <c r="K19" s="1">
        <f>LEN(J19)</f>
        <v>104</v>
      </c>
      <c r="L19" s="223"/>
      <c r="M19" s="227"/>
      <c r="N19" s="7" t="s">
        <v>162</v>
      </c>
      <c r="O19" s="7" t="s">
        <v>634</v>
      </c>
      <c r="P19" s="1"/>
    </row>
    <row r="20" spans="1:16" ht="14.4" x14ac:dyDescent="0.2">
      <c r="A20" s="151" t="s">
        <v>860</v>
      </c>
      <c r="B20" s="1" t="s">
        <v>514</v>
      </c>
      <c r="C20" s="1" t="str">
        <f t="shared" si="0"/>
        <v>TC022R</v>
      </c>
      <c r="D20" s="1"/>
      <c r="E20" s="1">
        <v>1</v>
      </c>
      <c r="F20" s="26" t="s">
        <v>162</v>
      </c>
      <c r="G20" s="26"/>
      <c r="H20" s="1"/>
      <c r="I20" s="1"/>
      <c r="J20" s="1"/>
      <c r="K20" s="1"/>
      <c r="L20" s="223"/>
      <c r="M20" s="227"/>
      <c r="N20" s="7" t="s">
        <v>162</v>
      </c>
      <c r="O20" s="7" t="s">
        <v>634</v>
      </c>
      <c r="P20" s="147"/>
    </row>
    <row r="21" spans="1:16" ht="14.4" x14ac:dyDescent="0.2">
      <c r="A21" s="151" t="s">
        <v>861</v>
      </c>
      <c r="B21" s="1" t="s">
        <v>514</v>
      </c>
      <c r="C21" s="1" t="str">
        <f t="shared" si="0"/>
        <v>TC024R</v>
      </c>
      <c r="D21" s="1"/>
      <c r="E21" s="1">
        <v>1</v>
      </c>
      <c r="F21" s="26" t="s">
        <v>162</v>
      </c>
      <c r="G21" s="26"/>
      <c r="H21" s="1"/>
      <c r="I21" s="1"/>
      <c r="J21" s="1"/>
      <c r="K21" s="1"/>
      <c r="L21" s="223"/>
      <c r="M21" s="227"/>
      <c r="N21" s="7" t="s">
        <v>162</v>
      </c>
      <c r="O21" s="7" t="s">
        <v>634</v>
      </c>
      <c r="P21" s="147"/>
    </row>
    <row r="22" spans="1:16" ht="14.4" x14ac:dyDescent="0.2">
      <c r="A22" s="151" t="s">
        <v>862</v>
      </c>
      <c r="B22" s="1" t="s">
        <v>999</v>
      </c>
      <c r="C22" s="1" t="str">
        <f t="shared" si="0"/>
        <v>TC028P</v>
      </c>
      <c r="D22" s="1"/>
      <c r="E22" s="1">
        <v>2</v>
      </c>
      <c r="F22" s="26" t="s">
        <v>162</v>
      </c>
      <c r="G22" s="26"/>
      <c r="H22" s="1"/>
      <c r="I22" s="1"/>
      <c r="J22" s="1" t="s">
        <v>1198</v>
      </c>
      <c r="K22" s="1">
        <f>LEN(J22)</f>
        <v>117</v>
      </c>
      <c r="L22" s="223" t="s">
        <v>1686</v>
      </c>
      <c r="M22" s="227"/>
      <c r="N22" s="7" t="s">
        <v>162</v>
      </c>
      <c r="O22" s="7" t="s">
        <v>634</v>
      </c>
      <c r="P22" s="147"/>
    </row>
    <row r="23" spans="1:16" ht="14.4" x14ac:dyDescent="0.2">
      <c r="A23" s="151" t="s">
        <v>863</v>
      </c>
      <c r="B23" s="1" t="s">
        <v>999</v>
      </c>
      <c r="C23" s="1" t="str">
        <f t="shared" si="0"/>
        <v>TC033P</v>
      </c>
      <c r="D23" s="1"/>
      <c r="E23" s="1">
        <v>1</v>
      </c>
      <c r="F23" s="26" t="s">
        <v>162</v>
      </c>
      <c r="G23" s="26"/>
      <c r="H23" s="1"/>
      <c r="I23" s="1"/>
      <c r="J23" s="1" t="s">
        <v>1199</v>
      </c>
      <c r="K23" s="1">
        <f>LEN(J23)</f>
        <v>119</v>
      </c>
      <c r="L23" s="223"/>
      <c r="M23" s="227"/>
      <c r="N23" s="7" t="s">
        <v>162</v>
      </c>
      <c r="O23" s="7" t="s">
        <v>634</v>
      </c>
      <c r="P23" s="147"/>
    </row>
    <row r="24" spans="1:16" ht="14.4" x14ac:dyDescent="0.2">
      <c r="A24" s="151" t="s">
        <v>864</v>
      </c>
      <c r="B24" s="1" t="s">
        <v>1107</v>
      </c>
      <c r="C24" s="1" t="str">
        <f t="shared" si="0"/>
        <v>TC035I</v>
      </c>
      <c r="D24" s="1"/>
      <c r="E24" s="1">
        <v>1</v>
      </c>
      <c r="F24" s="26" t="s">
        <v>162</v>
      </c>
      <c r="G24" s="26"/>
      <c r="H24" s="1" t="s">
        <v>1200</v>
      </c>
      <c r="I24" s="1">
        <f>LEN(H24)</f>
        <v>21</v>
      </c>
      <c r="J24" s="1" t="s">
        <v>1201</v>
      </c>
      <c r="K24" s="1">
        <f>LEN(J24)</f>
        <v>97</v>
      </c>
      <c r="L24" s="223"/>
      <c r="M24" s="227"/>
      <c r="N24" s="7" t="s">
        <v>162</v>
      </c>
      <c r="O24" s="7" t="s">
        <v>160</v>
      </c>
      <c r="P24" s="1"/>
    </row>
    <row r="25" spans="1:16" ht="14.4" x14ac:dyDescent="0.2">
      <c r="A25" s="151" t="s">
        <v>865</v>
      </c>
      <c r="B25" s="1" t="s">
        <v>1107</v>
      </c>
      <c r="C25" s="1" t="str">
        <f t="shared" si="0"/>
        <v>TC051I</v>
      </c>
      <c r="D25" s="1"/>
      <c r="E25" s="1">
        <v>1</v>
      </c>
      <c r="F25" s="26" t="s">
        <v>162</v>
      </c>
      <c r="G25" s="26"/>
      <c r="H25" s="1" t="s">
        <v>132</v>
      </c>
      <c r="I25" s="1">
        <f>LEN(H25)</f>
        <v>29</v>
      </c>
      <c r="J25" s="1" t="s">
        <v>1202</v>
      </c>
      <c r="K25" s="1">
        <f>LEN(J25)</f>
        <v>60</v>
      </c>
      <c r="L25" s="223"/>
      <c r="M25" s="227"/>
      <c r="N25" s="7" t="s">
        <v>27</v>
      </c>
      <c r="O25" s="7" t="s">
        <v>160</v>
      </c>
      <c r="P25" s="1"/>
    </row>
    <row r="26" spans="1:16" ht="14.4" x14ac:dyDescent="0.2">
      <c r="A26" s="151" t="s">
        <v>866</v>
      </c>
      <c r="B26" s="1" t="s">
        <v>1107</v>
      </c>
      <c r="C26" s="1" t="str">
        <f t="shared" si="0"/>
        <v>TC056I</v>
      </c>
      <c r="D26" s="1"/>
      <c r="E26" s="1">
        <v>1</v>
      </c>
      <c r="F26" s="26" t="s">
        <v>162</v>
      </c>
      <c r="G26" s="26"/>
      <c r="H26" s="1" t="s">
        <v>1203</v>
      </c>
      <c r="I26" s="1">
        <f t="shared" ref="I26:I33" si="2">LEN(H26)</f>
        <v>42</v>
      </c>
      <c r="J26" s="1" t="s">
        <v>1483</v>
      </c>
      <c r="K26" s="1">
        <f t="shared" ref="K26:K33" si="3">LEN(J26)</f>
        <v>135</v>
      </c>
      <c r="L26" s="223"/>
      <c r="M26" s="227"/>
      <c r="N26" s="7" t="s">
        <v>27</v>
      </c>
      <c r="O26" s="7" t="s">
        <v>160</v>
      </c>
      <c r="P26" s="1"/>
    </row>
    <row r="27" spans="1:16" ht="14.4" x14ac:dyDescent="0.2">
      <c r="A27" s="151" t="s">
        <v>867</v>
      </c>
      <c r="B27" s="1" t="s">
        <v>1107</v>
      </c>
      <c r="C27" s="1" t="str">
        <f t="shared" si="0"/>
        <v>TC057I</v>
      </c>
      <c r="D27" s="1"/>
      <c r="E27" s="1">
        <v>1</v>
      </c>
      <c r="F27" s="26" t="s">
        <v>162</v>
      </c>
      <c r="G27" s="26"/>
      <c r="H27" s="1" t="s">
        <v>1203</v>
      </c>
      <c r="I27" s="1">
        <f t="shared" si="2"/>
        <v>42</v>
      </c>
      <c r="J27" s="1" t="s">
        <v>1204</v>
      </c>
      <c r="K27" s="1">
        <f t="shared" si="3"/>
        <v>74</v>
      </c>
      <c r="L27" s="223"/>
      <c r="M27" s="227"/>
      <c r="N27" s="7" t="s">
        <v>27</v>
      </c>
      <c r="O27" s="7" t="s">
        <v>160</v>
      </c>
      <c r="P27" s="1"/>
    </row>
    <row r="28" spans="1:16" ht="14.4" x14ac:dyDescent="0.2">
      <c r="A28" s="151" t="s">
        <v>868</v>
      </c>
      <c r="B28" s="1" t="s">
        <v>1107</v>
      </c>
      <c r="C28" s="1" t="str">
        <f t="shared" si="0"/>
        <v>TC058I</v>
      </c>
      <c r="D28" s="1"/>
      <c r="E28" s="1">
        <v>1</v>
      </c>
      <c r="F28" s="26" t="s">
        <v>162</v>
      </c>
      <c r="G28" s="26"/>
      <c r="H28" s="1" t="s">
        <v>1205</v>
      </c>
      <c r="I28" s="1">
        <f t="shared" si="2"/>
        <v>43</v>
      </c>
      <c r="J28" s="1" t="s">
        <v>1206</v>
      </c>
      <c r="K28" s="1">
        <f t="shared" si="3"/>
        <v>137</v>
      </c>
      <c r="L28" s="223"/>
      <c r="M28" s="227"/>
      <c r="N28" s="7" t="s">
        <v>27</v>
      </c>
      <c r="O28" s="7" t="s">
        <v>160</v>
      </c>
      <c r="P28" s="1"/>
    </row>
    <row r="29" spans="1:16" ht="14.4" x14ac:dyDescent="0.2">
      <c r="A29" s="151" t="s">
        <v>869</v>
      </c>
      <c r="B29" s="1" t="s">
        <v>1107</v>
      </c>
      <c r="C29" s="1" t="str">
        <f t="shared" si="0"/>
        <v>TC059I</v>
      </c>
      <c r="D29" s="1"/>
      <c r="E29" s="1">
        <v>1</v>
      </c>
      <c r="F29" s="26" t="s">
        <v>162</v>
      </c>
      <c r="G29" s="26"/>
      <c r="H29" s="1" t="s">
        <v>1207</v>
      </c>
      <c r="I29" s="1">
        <f t="shared" si="2"/>
        <v>47</v>
      </c>
      <c r="J29" s="1" t="s">
        <v>140</v>
      </c>
      <c r="K29" s="1">
        <f t="shared" si="3"/>
        <v>61</v>
      </c>
      <c r="L29" s="223"/>
      <c r="M29" s="227"/>
      <c r="N29" s="7" t="s">
        <v>162</v>
      </c>
      <c r="O29" s="7" t="s">
        <v>634</v>
      </c>
      <c r="P29" s="1"/>
    </row>
    <row r="30" spans="1:16" ht="14.4" x14ac:dyDescent="0.2">
      <c r="A30" s="151" t="s">
        <v>870</v>
      </c>
      <c r="B30" s="1" t="s">
        <v>1107</v>
      </c>
      <c r="C30" s="1" t="str">
        <f t="shared" si="0"/>
        <v>TC060I</v>
      </c>
      <c r="D30" s="1"/>
      <c r="E30" s="1">
        <v>1</v>
      </c>
      <c r="F30" s="26" t="s">
        <v>162</v>
      </c>
      <c r="G30" s="26"/>
      <c r="H30" s="1" t="s">
        <v>1207</v>
      </c>
      <c r="I30" s="1">
        <f t="shared" si="2"/>
        <v>47</v>
      </c>
      <c r="J30" s="1" t="s">
        <v>1208</v>
      </c>
      <c r="K30" s="1">
        <f t="shared" si="3"/>
        <v>88</v>
      </c>
      <c r="L30" s="223"/>
      <c r="M30" s="227"/>
      <c r="N30" s="7" t="s">
        <v>162</v>
      </c>
      <c r="O30" s="7" t="s">
        <v>634</v>
      </c>
      <c r="P30" s="1"/>
    </row>
    <row r="31" spans="1:16" ht="14.4" x14ac:dyDescent="0.2">
      <c r="A31" s="151" t="s">
        <v>871</v>
      </c>
      <c r="B31" s="1" t="s">
        <v>1107</v>
      </c>
      <c r="C31" s="1" t="str">
        <f t="shared" si="0"/>
        <v>TC061I</v>
      </c>
      <c r="D31" s="1"/>
      <c r="E31" s="1">
        <v>1</v>
      </c>
      <c r="F31" s="26" t="s">
        <v>162</v>
      </c>
      <c r="G31" s="26"/>
      <c r="H31" s="1" t="s">
        <v>1209</v>
      </c>
      <c r="I31" s="1">
        <f t="shared" si="2"/>
        <v>55</v>
      </c>
      <c r="J31" s="1" t="s">
        <v>1210</v>
      </c>
      <c r="K31" s="1">
        <f t="shared" si="3"/>
        <v>138</v>
      </c>
      <c r="L31" s="223"/>
      <c r="M31" s="227"/>
      <c r="N31" s="7" t="s">
        <v>162</v>
      </c>
      <c r="O31" s="7" t="s">
        <v>160</v>
      </c>
      <c r="P31" s="1"/>
    </row>
    <row r="32" spans="1:16" ht="14.4" x14ac:dyDescent="0.2">
      <c r="A32" s="151" t="s">
        <v>872</v>
      </c>
      <c r="B32" s="1" t="s">
        <v>1107</v>
      </c>
      <c r="C32" s="1" t="str">
        <f t="shared" si="0"/>
        <v>TC062I</v>
      </c>
      <c r="D32" s="1"/>
      <c r="E32" s="1">
        <v>1</v>
      </c>
      <c r="F32" s="26" t="s">
        <v>162</v>
      </c>
      <c r="G32" s="26"/>
      <c r="H32" s="1" t="s">
        <v>1209</v>
      </c>
      <c r="I32" s="1">
        <f t="shared" si="2"/>
        <v>55</v>
      </c>
      <c r="J32" s="1" t="s">
        <v>1211</v>
      </c>
      <c r="K32" s="1">
        <f t="shared" si="3"/>
        <v>128</v>
      </c>
      <c r="L32" s="223"/>
      <c r="M32" s="227"/>
      <c r="N32" s="7" t="s">
        <v>162</v>
      </c>
      <c r="O32" s="7" t="s">
        <v>73</v>
      </c>
      <c r="P32" s="1"/>
    </row>
    <row r="33" spans="1:16" ht="14.4" x14ac:dyDescent="0.2">
      <c r="A33" s="151" t="s">
        <v>873</v>
      </c>
      <c r="B33" s="1" t="s">
        <v>1107</v>
      </c>
      <c r="C33" s="1" t="str">
        <f t="shared" si="0"/>
        <v>TC063I</v>
      </c>
      <c r="D33" s="1"/>
      <c r="E33" s="1">
        <v>1</v>
      </c>
      <c r="F33" s="26" t="s">
        <v>162</v>
      </c>
      <c r="G33" s="26"/>
      <c r="H33" s="1" t="s">
        <v>1175</v>
      </c>
      <c r="I33" s="1">
        <f t="shared" si="2"/>
        <v>40</v>
      </c>
      <c r="J33" s="1" t="s">
        <v>1176</v>
      </c>
      <c r="K33" s="1">
        <f t="shared" si="3"/>
        <v>145</v>
      </c>
      <c r="L33" s="223"/>
      <c r="M33" s="227"/>
      <c r="N33" s="7" t="s">
        <v>162</v>
      </c>
      <c r="O33" s="7" t="s">
        <v>634</v>
      </c>
      <c r="P33" s="1"/>
    </row>
    <row r="34" spans="1:16" ht="14.4" x14ac:dyDescent="0.2">
      <c r="A34" s="151" t="s">
        <v>873</v>
      </c>
      <c r="B34" s="1" t="s">
        <v>514</v>
      </c>
      <c r="C34" s="1" t="str">
        <f t="shared" ref="C34:C65" si="4">CONCATENATE(A34,B34)</f>
        <v>TC063R</v>
      </c>
      <c r="D34" s="1"/>
      <c r="E34" s="1">
        <v>1</v>
      </c>
      <c r="F34" s="26" t="s">
        <v>162</v>
      </c>
      <c r="G34" s="26"/>
      <c r="H34" s="1"/>
      <c r="I34" s="1"/>
      <c r="J34" s="1"/>
      <c r="K34" s="1"/>
      <c r="L34" s="223"/>
      <c r="M34" s="227"/>
      <c r="N34" s="7" t="s">
        <v>162</v>
      </c>
      <c r="O34" s="7" t="s">
        <v>634</v>
      </c>
      <c r="P34" s="147"/>
    </row>
    <row r="35" spans="1:16" ht="14.4" x14ac:dyDescent="0.2">
      <c r="A35" s="151" t="s">
        <v>874</v>
      </c>
      <c r="B35" s="1" t="s">
        <v>1107</v>
      </c>
      <c r="C35" s="1" t="str">
        <f t="shared" si="4"/>
        <v>TC064I</v>
      </c>
      <c r="D35" s="1"/>
      <c r="E35" s="1">
        <v>1</v>
      </c>
      <c r="F35" s="26" t="s">
        <v>162</v>
      </c>
      <c r="G35" s="26"/>
      <c r="H35" s="1" t="s">
        <v>1212</v>
      </c>
      <c r="I35" s="1">
        <f>LEN(H35)</f>
        <v>59</v>
      </c>
      <c r="J35" s="1" t="s">
        <v>1213</v>
      </c>
      <c r="K35" s="1">
        <f>LEN(J35)</f>
        <v>120</v>
      </c>
      <c r="L35" s="223"/>
      <c r="M35" s="227"/>
      <c r="N35" s="7" t="s">
        <v>162</v>
      </c>
      <c r="O35" s="7" t="s">
        <v>634</v>
      </c>
      <c r="P35" s="1"/>
    </row>
    <row r="36" spans="1:16" ht="14.4" x14ac:dyDescent="0.2">
      <c r="A36" s="151" t="s">
        <v>874</v>
      </c>
      <c r="B36" s="1" t="s">
        <v>514</v>
      </c>
      <c r="C36" s="1" t="str">
        <f t="shared" si="4"/>
        <v>TC064R</v>
      </c>
      <c r="D36" s="1"/>
      <c r="E36" s="1">
        <v>1</v>
      </c>
      <c r="F36" s="26" t="s">
        <v>162</v>
      </c>
      <c r="G36" s="26"/>
      <c r="H36" s="1"/>
      <c r="I36" s="1"/>
      <c r="J36" s="1"/>
      <c r="K36" s="1"/>
      <c r="L36" s="223"/>
      <c r="M36" s="227" t="s">
        <v>1679</v>
      </c>
      <c r="N36" s="7" t="s">
        <v>162</v>
      </c>
      <c r="O36" s="7" t="s">
        <v>634</v>
      </c>
      <c r="P36" s="147"/>
    </row>
    <row r="37" spans="1:16" x14ac:dyDescent="0.2">
      <c r="A37" s="151" t="s">
        <v>875</v>
      </c>
      <c r="B37" s="1" t="s">
        <v>1107</v>
      </c>
      <c r="C37" s="1" t="str">
        <f t="shared" si="4"/>
        <v>TC065I</v>
      </c>
      <c r="D37" s="1"/>
      <c r="E37" s="1">
        <v>1</v>
      </c>
      <c r="F37" s="26" t="s">
        <v>162</v>
      </c>
      <c r="G37" s="26"/>
      <c r="H37" s="1" t="s">
        <v>1209</v>
      </c>
      <c r="I37" s="1">
        <f>LEN(H37)</f>
        <v>55</v>
      </c>
      <c r="J37" s="1" t="s">
        <v>1214</v>
      </c>
      <c r="K37" s="1">
        <f t="shared" ref="K37:K42" si="5">LEN(J37)</f>
        <v>86</v>
      </c>
      <c r="L37" s="223"/>
      <c r="M37" s="1"/>
      <c r="N37" s="7" t="s">
        <v>27</v>
      </c>
      <c r="O37" s="7" t="s">
        <v>160</v>
      </c>
      <c r="P37" s="1"/>
    </row>
    <row r="38" spans="1:16" x14ac:dyDescent="0.2">
      <c r="A38" s="151" t="s">
        <v>876</v>
      </c>
      <c r="B38" s="1" t="s">
        <v>1107</v>
      </c>
      <c r="C38" s="1" t="str">
        <f t="shared" si="4"/>
        <v>TC066I</v>
      </c>
      <c r="D38" s="1"/>
      <c r="E38" s="1">
        <v>1</v>
      </c>
      <c r="F38" s="26" t="s">
        <v>162</v>
      </c>
      <c r="G38" s="26"/>
      <c r="H38" s="1" t="s">
        <v>1209</v>
      </c>
      <c r="I38" s="1">
        <f>LEN(H38)</f>
        <v>55</v>
      </c>
      <c r="J38" s="1" t="s">
        <v>1215</v>
      </c>
      <c r="K38" s="1">
        <f t="shared" si="5"/>
        <v>128</v>
      </c>
      <c r="L38" s="223"/>
      <c r="M38" s="1"/>
      <c r="N38" s="7" t="s">
        <v>162</v>
      </c>
      <c r="O38" s="7" t="s">
        <v>160</v>
      </c>
      <c r="P38" s="1"/>
    </row>
    <row r="39" spans="1:16" x14ac:dyDescent="0.2">
      <c r="A39" s="151" t="s">
        <v>877</v>
      </c>
      <c r="B39" s="1" t="s">
        <v>999</v>
      </c>
      <c r="C39" s="1" t="str">
        <f t="shared" si="4"/>
        <v>TC067P</v>
      </c>
      <c r="D39" s="1"/>
      <c r="E39" s="1">
        <v>1</v>
      </c>
      <c r="F39" s="26" t="s">
        <v>162</v>
      </c>
      <c r="G39" s="26"/>
      <c r="H39" s="1"/>
      <c r="I39" s="1"/>
      <c r="J39" s="1" t="s">
        <v>1216</v>
      </c>
      <c r="K39" s="1">
        <f t="shared" si="5"/>
        <v>77</v>
      </c>
      <c r="L39" s="223"/>
      <c r="M39" s="147"/>
      <c r="N39" s="7" t="s">
        <v>162</v>
      </c>
      <c r="O39" s="7" t="s">
        <v>634</v>
      </c>
      <c r="P39" s="147"/>
    </row>
    <row r="40" spans="1:16" x14ac:dyDescent="0.2">
      <c r="A40" s="151" t="s">
        <v>878</v>
      </c>
      <c r="B40" s="1" t="s">
        <v>999</v>
      </c>
      <c r="C40" s="1" t="str">
        <f t="shared" si="4"/>
        <v>TC068P</v>
      </c>
      <c r="D40" s="1"/>
      <c r="E40" s="1">
        <v>1</v>
      </c>
      <c r="F40" s="26" t="s">
        <v>162</v>
      </c>
      <c r="G40" s="26"/>
      <c r="H40" s="1"/>
      <c r="I40" s="1"/>
      <c r="J40" s="1" t="s">
        <v>1217</v>
      </c>
      <c r="K40" s="1">
        <f t="shared" si="5"/>
        <v>119</v>
      </c>
      <c r="L40" s="223"/>
      <c r="M40" s="147"/>
      <c r="N40" s="7" t="s">
        <v>162</v>
      </c>
      <c r="O40" s="7" t="s">
        <v>634</v>
      </c>
      <c r="P40" s="147"/>
    </row>
    <row r="41" spans="1:16" x14ac:dyDescent="0.2">
      <c r="A41" s="151" t="s">
        <v>879</v>
      </c>
      <c r="B41" s="1" t="s">
        <v>999</v>
      </c>
      <c r="C41" s="1" t="str">
        <f t="shared" si="4"/>
        <v>TC069P</v>
      </c>
      <c r="D41" s="1"/>
      <c r="E41" s="1">
        <v>1</v>
      </c>
      <c r="F41" s="26" t="s">
        <v>162</v>
      </c>
      <c r="G41" s="26"/>
      <c r="H41" s="1"/>
      <c r="I41" s="1"/>
      <c r="J41" s="1" t="s">
        <v>1218</v>
      </c>
      <c r="K41" s="1">
        <f t="shared" si="5"/>
        <v>68</v>
      </c>
      <c r="L41" s="223"/>
      <c r="M41" s="147"/>
      <c r="N41" s="7" t="s">
        <v>162</v>
      </c>
      <c r="O41" s="7" t="s">
        <v>634</v>
      </c>
      <c r="P41" s="147"/>
    </row>
    <row r="42" spans="1:16" x14ac:dyDescent="0.2">
      <c r="A42" s="151" t="s">
        <v>880</v>
      </c>
      <c r="B42" s="1" t="s">
        <v>1107</v>
      </c>
      <c r="C42" s="1" t="str">
        <f t="shared" si="4"/>
        <v>TC070I</v>
      </c>
      <c r="D42" s="1"/>
      <c r="E42" s="1">
        <v>1</v>
      </c>
      <c r="F42" s="26" t="s">
        <v>162</v>
      </c>
      <c r="G42" s="26"/>
      <c r="H42" s="1" t="s">
        <v>1219</v>
      </c>
      <c r="I42" s="1">
        <f>LEN(H42)</f>
        <v>35</v>
      </c>
      <c r="J42" s="1" t="s">
        <v>1220</v>
      </c>
      <c r="K42" s="1">
        <f t="shared" si="5"/>
        <v>116</v>
      </c>
      <c r="L42" s="223"/>
      <c r="M42" s="1"/>
      <c r="N42" s="157" t="s">
        <v>162</v>
      </c>
      <c r="O42" s="7" t="s">
        <v>160</v>
      </c>
      <c r="P42" s="156"/>
    </row>
    <row r="43" spans="1:16" ht="14.4" x14ac:dyDescent="0.2">
      <c r="A43" s="151" t="s">
        <v>880</v>
      </c>
      <c r="B43" s="1" t="s">
        <v>514</v>
      </c>
      <c r="C43" s="1" t="str">
        <f t="shared" si="4"/>
        <v>TC070R</v>
      </c>
      <c r="D43" s="1"/>
      <c r="E43" s="1">
        <v>1</v>
      </c>
      <c r="F43" s="26" t="s">
        <v>162</v>
      </c>
      <c r="G43" s="26"/>
      <c r="H43" s="1"/>
      <c r="I43" s="1"/>
      <c r="J43" s="1"/>
      <c r="K43" s="1"/>
      <c r="L43" s="223"/>
      <c r="M43" s="227" t="s">
        <v>1680</v>
      </c>
      <c r="N43" s="7" t="s">
        <v>162</v>
      </c>
      <c r="O43" s="7" t="s">
        <v>160</v>
      </c>
      <c r="P43" s="147"/>
    </row>
    <row r="44" spans="1:16" x14ac:dyDescent="0.2">
      <c r="A44" s="151" t="s">
        <v>881</v>
      </c>
      <c r="B44" s="1" t="s">
        <v>1107</v>
      </c>
      <c r="C44" s="1" t="str">
        <f t="shared" si="4"/>
        <v>TC071I</v>
      </c>
      <c r="D44" s="1"/>
      <c r="E44" s="1">
        <v>1</v>
      </c>
      <c r="F44" s="26" t="s">
        <v>162</v>
      </c>
      <c r="G44" s="26"/>
      <c r="H44" s="1" t="s">
        <v>1484</v>
      </c>
      <c r="I44" s="1">
        <f>LEN(H44)</f>
        <v>48</v>
      </c>
      <c r="J44" s="1" t="s">
        <v>1221</v>
      </c>
      <c r="K44" s="1">
        <f>LEN(J44)</f>
        <v>108</v>
      </c>
      <c r="L44" s="223"/>
      <c r="M44" s="1"/>
      <c r="N44" s="7" t="s">
        <v>27</v>
      </c>
      <c r="O44" s="7" t="s">
        <v>160</v>
      </c>
      <c r="P44" s="1"/>
    </row>
    <row r="45" spans="1:16" x14ac:dyDescent="0.2">
      <c r="A45" s="151" t="s">
        <v>882</v>
      </c>
      <c r="B45" s="1" t="s">
        <v>999</v>
      </c>
      <c r="C45" s="1" t="str">
        <f t="shared" si="4"/>
        <v>TC072P</v>
      </c>
      <c r="D45" s="1"/>
      <c r="E45" s="1">
        <v>1</v>
      </c>
      <c r="F45" s="26" t="s">
        <v>162</v>
      </c>
      <c r="G45" s="26"/>
      <c r="H45" s="1"/>
      <c r="I45" s="1"/>
      <c r="J45" s="1" t="s">
        <v>1222</v>
      </c>
      <c r="K45" s="1">
        <f>LEN(J45)</f>
        <v>93</v>
      </c>
      <c r="L45" s="223"/>
      <c r="M45" s="147"/>
      <c r="N45" s="7" t="s">
        <v>162</v>
      </c>
      <c r="O45" s="7" t="s">
        <v>634</v>
      </c>
      <c r="P45" s="147"/>
    </row>
    <row r="46" spans="1:16" ht="14.4" x14ac:dyDescent="0.2">
      <c r="A46" s="151" t="s">
        <v>882</v>
      </c>
      <c r="B46" s="1" t="s">
        <v>514</v>
      </c>
      <c r="C46" s="1" t="str">
        <f t="shared" si="4"/>
        <v>TC072R</v>
      </c>
      <c r="D46" s="1"/>
      <c r="E46" s="1">
        <v>1</v>
      </c>
      <c r="F46" s="26" t="s">
        <v>162</v>
      </c>
      <c r="G46" s="26"/>
      <c r="H46" s="1"/>
      <c r="I46" s="1"/>
      <c r="J46" s="1"/>
      <c r="K46" s="1"/>
      <c r="L46" s="223"/>
      <c r="M46" s="227" t="s">
        <v>1681</v>
      </c>
      <c r="N46" s="157" t="s">
        <v>162</v>
      </c>
      <c r="O46" s="7" t="s">
        <v>634</v>
      </c>
      <c r="P46" s="158"/>
    </row>
    <row r="47" spans="1:16" x14ac:dyDescent="0.2">
      <c r="A47" s="151" t="s">
        <v>883</v>
      </c>
      <c r="B47" s="1" t="s">
        <v>1107</v>
      </c>
      <c r="C47" s="1" t="str">
        <f t="shared" si="4"/>
        <v>TC074I</v>
      </c>
      <c r="D47" s="1"/>
      <c r="E47" s="1">
        <v>1</v>
      </c>
      <c r="F47" s="26" t="s">
        <v>162</v>
      </c>
      <c r="G47" s="26"/>
      <c r="H47" s="1" t="s">
        <v>1223</v>
      </c>
      <c r="I47" s="1">
        <f>LEN(H47)</f>
        <v>40</v>
      </c>
      <c r="J47" s="1" t="s">
        <v>1485</v>
      </c>
      <c r="K47" s="1">
        <f>LEN(J47)</f>
        <v>91</v>
      </c>
      <c r="L47" s="223"/>
      <c r="M47" s="1"/>
      <c r="N47" s="7" t="s">
        <v>162</v>
      </c>
      <c r="O47" s="7" t="s">
        <v>160</v>
      </c>
      <c r="P47" s="1"/>
    </row>
    <row r="48" spans="1:16" x14ac:dyDescent="0.2">
      <c r="A48" s="151" t="s">
        <v>883</v>
      </c>
      <c r="B48" s="1" t="s">
        <v>514</v>
      </c>
      <c r="C48" s="1" t="str">
        <f t="shared" si="4"/>
        <v>TC074R</v>
      </c>
      <c r="D48" s="1"/>
      <c r="E48" s="1">
        <v>1</v>
      </c>
      <c r="F48" s="26" t="s">
        <v>162</v>
      </c>
      <c r="G48" s="26"/>
      <c r="H48" s="1"/>
      <c r="I48" s="1"/>
      <c r="J48" s="1"/>
      <c r="K48" s="1"/>
      <c r="L48" s="223"/>
      <c r="M48" s="147"/>
      <c r="N48" s="7" t="s">
        <v>162</v>
      </c>
      <c r="O48" s="7" t="s">
        <v>160</v>
      </c>
      <c r="P48" s="147"/>
    </row>
    <row r="49" spans="1:16" x14ac:dyDescent="0.2">
      <c r="A49" s="151" t="s">
        <v>884</v>
      </c>
      <c r="B49" s="1" t="s">
        <v>514</v>
      </c>
      <c r="C49" s="1" t="str">
        <f t="shared" si="4"/>
        <v>TC076R</v>
      </c>
      <c r="D49" s="1"/>
      <c r="E49" s="1">
        <v>1</v>
      </c>
      <c r="F49" s="26" t="s">
        <v>162</v>
      </c>
      <c r="G49" s="26"/>
      <c r="H49" s="1"/>
      <c r="I49" s="1"/>
      <c r="J49" s="1"/>
      <c r="K49" s="1"/>
      <c r="L49" s="223"/>
      <c r="M49" s="147"/>
      <c r="N49" s="7" t="s">
        <v>162</v>
      </c>
      <c r="O49" s="7" t="s">
        <v>160</v>
      </c>
      <c r="P49" s="147"/>
    </row>
    <row r="50" spans="1:16" x14ac:dyDescent="0.2">
      <c r="A50" s="151" t="s">
        <v>884</v>
      </c>
      <c r="B50" s="1" t="s">
        <v>1142</v>
      </c>
      <c r="C50" s="1" t="str">
        <f t="shared" si="4"/>
        <v>TC076H</v>
      </c>
      <c r="D50" s="1"/>
      <c r="E50" s="1">
        <v>1</v>
      </c>
      <c r="F50" s="26" t="s">
        <v>162</v>
      </c>
      <c r="G50" s="26"/>
      <c r="H50" s="1"/>
      <c r="I50" s="1"/>
      <c r="J50" s="1"/>
      <c r="K50" s="1"/>
      <c r="L50" s="223"/>
      <c r="M50" s="147"/>
      <c r="N50" s="7" t="s">
        <v>162</v>
      </c>
      <c r="O50" s="7" t="s">
        <v>160</v>
      </c>
      <c r="P50" s="147"/>
    </row>
    <row r="51" spans="1:16" x14ac:dyDescent="0.2">
      <c r="A51" s="151" t="s">
        <v>885</v>
      </c>
      <c r="B51" s="1" t="s">
        <v>1107</v>
      </c>
      <c r="C51" s="1" t="str">
        <f t="shared" si="4"/>
        <v>TC078I</v>
      </c>
      <c r="D51" s="1"/>
      <c r="E51" s="1">
        <v>1</v>
      </c>
      <c r="F51" s="26" t="s">
        <v>162</v>
      </c>
      <c r="G51" s="26"/>
      <c r="H51" s="1" t="s">
        <v>1224</v>
      </c>
      <c r="I51" s="1">
        <f>LEN(H51)</f>
        <v>37</v>
      </c>
      <c r="J51" s="1" t="s">
        <v>1225</v>
      </c>
      <c r="K51" s="1">
        <f>LEN(J51)</f>
        <v>101</v>
      </c>
      <c r="L51" s="223"/>
      <c r="M51" s="1"/>
      <c r="N51" s="7" t="s">
        <v>162</v>
      </c>
      <c r="O51" s="7" t="s">
        <v>634</v>
      </c>
      <c r="P51" s="1"/>
    </row>
    <row r="52" spans="1:16" x14ac:dyDescent="0.2">
      <c r="A52" s="151" t="s">
        <v>885</v>
      </c>
      <c r="B52" s="1" t="s">
        <v>514</v>
      </c>
      <c r="C52" s="1" t="str">
        <f t="shared" si="4"/>
        <v>TC078R</v>
      </c>
      <c r="D52" s="1"/>
      <c r="E52" s="1">
        <v>1</v>
      </c>
      <c r="F52" s="26" t="s">
        <v>162</v>
      </c>
      <c r="G52" s="26"/>
      <c r="H52" s="1"/>
      <c r="I52" s="1"/>
      <c r="J52" s="1"/>
      <c r="K52" s="1"/>
      <c r="L52" s="223"/>
      <c r="M52" s="147"/>
      <c r="N52" s="7" t="s">
        <v>162</v>
      </c>
      <c r="O52" s="7" t="s">
        <v>634</v>
      </c>
      <c r="P52" s="147"/>
    </row>
    <row r="53" spans="1:16" x14ac:dyDescent="0.2">
      <c r="A53" s="151" t="s">
        <v>886</v>
      </c>
      <c r="B53" s="1" t="s">
        <v>1107</v>
      </c>
      <c r="C53" s="1" t="str">
        <f t="shared" si="4"/>
        <v>TC080I</v>
      </c>
      <c r="D53" s="1"/>
      <c r="E53" s="1">
        <v>1</v>
      </c>
      <c r="F53" s="26" t="s">
        <v>162</v>
      </c>
      <c r="G53" s="26"/>
      <c r="H53" s="1" t="s">
        <v>1226</v>
      </c>
      <c r="I53" s="1">
        <f>LEN(H53)</f>
        <v>60</v>
      </c>
      <c r="J53" s="1" t="s">
        <v>1227</v>
      </c>
      <c r="K53" s="1">
        <f t="shared" ref="K53:K60" si="6">LEN(J53)</f>
        <v>113</v>
      </c>
      <c r="L53" s="223"/>
      <c r="M53" s="1"/>
      <c r="N53" s="7" t="s">
        <v>162</v>
      </c>
      <c r="O53" s="7" t="s">
        <v>160</v>
      </c>
      <c r="P53" s="1"/>
    </row>
    <row r="54" spans="1:16" x14ac:dyDescent="0.2">
      <c r="A54" s="151" t="s">
        <v>887</v>
      </c>
      <c r="B54" s="1" t="s">
        <v>1107</v>
      </c>
      <c r="C54" s="1" t="str">
        <f t="shared" si="4"/>
        <v>TC082I</v>
      </c>
      <c r="D54" s="1"/>
      <c r="E54" s="1">
        <v>1</v>
      </c>
      <c r="F54" s="26" t="s">
        <v>162</v>
      </c>
      <c r="G54" s="26"/>
      <c r="H54" s="1" t="s">
        <v>1228</v>
      </c>
      <c r="I54" s="1">
        <f>LEN(H54)</f>
        <v>17</v>
      </c>
      <c r="J54" s="1" t="s">
        <v>1229</v>
      </c>
      <c r="K54" s="1">
        <f t="shared" si="6"/>
        <v>98</v>
      </c>
      <c r="L54" s="223"/>
      <c r="M54" s="1"/>
      <c r="N54" s="7" t="s">
        <v>162</v>
      </c>
      <c r="O54" s="7" t="s">
        <v>160</v>
      </c>
      <c r="P54" s="1"/>
    </row>
    <row r="55" spans="1:16" x14ac:dyDescent="0.2">
      <c r="A55" s="151" t="s">
        <v>888</v>
      </c>
      <c r="B55" s="1" t="s">
        <v>1107</v>
      </c>
      <c r="C55" s="1" t="str">
        <f t="shared" si="4"/>
        <v>TC083I</v>
      </c>
      <c r="D55" s="1"/>
      <c r="E55" s="1">
        <v>1</v>
      </c>
      <c r="F55" s="26" t="s">
        <v>162</v>
      </c>
      <c r="G55" s="26"/>
      <c r="H55" s="1" t="s">
        <v>1486</v>
      </c>
      <c r="I55" s="1">
        <f>LEN(H55)</f>
        <v>54</v>
      </c>
      <c r="J55" s="1" t="s">
        <v>1230</v>
      </c>
      <c r="K55" s="1">
        <f t="shared" si="6"/>
        <v>148</v>
      </c>
      <c r="L55" s="223"/>
      <c r="M55" s="1"/>
      <c r="N55" s="7" t="s">
        <v>162</v>
      </c>
      <c r="O55" s="7" t="s">
        <v>634</v>
      </c>
      <c r="P55" s="1"/>
    </row>
    <row r="56" spans="1:16" x14ac:dyDescent="0.2">
      <c r="A56" s="151" t="s">
        <v>888</v>
      </c>
      <c r="B56" s="1" t="s">
        <v>999</v>
      </c>
      <c r="C56" s="1" t="str">
        <f t="shared" si="4"/>
        <v>TC083P</v>
      </c>
      <c r="D56" s="1"/>
      <c r="E56" s="1">
        <v>1</v>
      </c>
      <c r="F56" s="26" t="s">
        <v>162</v>
      </c>
      <c r="G56" s="26"/>
      <c r="H56" s="1"/>
      <c r="I56" s="1"/>
      <c r="J56" s="1" t="s">
        <v>1231</v>
      </c>
      <c r="K56" s="1">
        <f t="shared" si="6"/>
        <v>60</v>
      </c>
      <c r="L56" s="223"/>
      <c r="M56" s="147"/>
      <c r="N56" s="7" t="s">
        <v>162</v>
      </c>
      <c r="O56" s="7" t="s">
        <v>634</v>
      </c>
      <c r="P56" s="147"/>
    </row>
    <row r="57" spans="1:16" x14ac:dyDescent="0.2">
      <c r="A57" s="151" t="s">
        <v>889</v>
      </c>
      <c r="B57" s="1" t="s">
        <v>1107</v>
      </c>
      <c r="C57" s="1" t="str">
        <f t="shared" si="4"/>
        <v>TC084I</v>
      </c>
      <c r="D57" s="1"/>
      <c r="E57" s="1">
        <v>1</v>
      </c>
      <c r="F57" s="26" t="s">
        <v>162</v>
      </c>
      <c r="G57" s="26"/>
      <c r="H57" s="1" t="s">
        <v>1232</v>
      </c>
      <c r="I57" s="1">
        <f>LEN(H57)</f>
        <v>64</v>
      </c>
      <c r="J57" s="1" t="s">
        <v>1233</v>
      </c>
      <c r="K57" s="1">
        <f t="shared" si="6"/>
        <v>136</v>
      </c>
      <c r="L57" s="223"/>
      <c r="M57" s="1"/>
      <c r="N57" s="157" t="s">
        <v>162</v>
      </c>
      <c r="O57" s="7" t="s">
        <v>634</v>
      </c>
      <c r="P57" s="156"/>
    </row>
    <row r="58" spans="1:16" x14ac:dyDescent="0.2">
      <c r="A58" s="151" t="s">
        <v>890</v>
      </c>
      <c r="B58" s="1" t="s">
        <v>999</v>
      </c>
      <c r="C58" s="1" t="str">
        <f t="shared" si="4"/>
        <v>TC086P</v>
      </c>
      <c r="D58" s="1"/>
      <c r="E58" s="1">
        <v>1</v>
      </c>
      <c r="F58" s="26" t="s">
        <v>162</v>
      </c>
      <c r="G58" s="26"/>
      <c r="H58" s="1"/>
      <c r="I58" s="1"/>
      <c r="J58" s="1" t="s">
        <v>1234</v>
      </c>
      <c r="K58" s="1">
        <f t="shared" si="6"/>
        <v>87</v>
      </c>
      <c r="L58" s="223"/>
      <c r="M58" s="147"/>
      <c r="N58" s="7" t="s">
        <v>162</v>
      </c>
      <c r="O58" s="7" t="s">
        <v>634</v>
      </c>
      <c r="P58" s="147"/>
    </row>
    <row r="59" spans="1:16" x14ac:dyDescent="0.2">
      <c r="A59" s="151" t="s">
        <v>891</v>
      </c>
      <c r="B59" s="1" t="s">
        <v>1107</v>
      </c>
      <c r="C59" s="1" t="str">
        <f t="shared" si="4"/>
        <v>TC089I</v>
      </c>
      <c r="D59" s="1"/>
      <c r="E59" s="1">
        <v>1</v>
      </c>
      <c r="F59" s="26" t="s">
        <v>162</v>
      </c>
      <c r="G59" s="26"/>
      <c r="H59" s="1" t="s">
        <v>1235</v>
      </c>
      <c r="I59" s="1">
        <f>LEN(H59)</f>
        <v>45</v>
      </c>
      <c r="J59" s="1" t="s">
        <v>1236</v>
      </c>
      <c r="K59" s="1">
        <f t="shared" si="6"/>
        <v>60</v>
      </c>
      <c r="L59" s="223"/>
      <c r="M59" s="1"/>
      <c r="N59" s="7" t="s">
        <v>162</v>
      </c>
      <c r="O59" s="7" t="s">
        <v>634</v>
      </c>
      <c r="P59" s="1"/>
    </row>
    <row r="60" spans="1:16" x14ac:dyDescent="0.2">
      <c r="A60" s="151" t="s">
        <v>892</v>
      </c>
      <c r="B60" s="1" t="s">
        <v>1107</v>
      </c>
      <c r="C60" s="1" t="str">
        <f t="shared" si="4"/>
        <v>TC090I</v>
      </c>
      <c r="D60" s="1"/>
      <c r="E60" s="1">
        <v>1</v>
      </c>
      <c r="F60" s="26" t="s">
        <v>162</v>
      </c>
      <c r="G60" s="26"/>
      <c r="H60" s="1" t="s">
        <v>1237</v>
      </c>
      <c r="I60" s="1">
        <f>LEN(H60)</f>
        <v>16</v>
      </c>
      <c r="J60" s="1" t="s">
        <v>1238</v>
      </c>
      <c r="K60" s="1">
        <f t="shared" si="6"/>
        <v>117</v>
      </c>
      <c r="L60" s="223"/>
      <c r="M60" s="1"/>
      <c r="N60" s="7" t="s">
        <v>162</v>
      </c>
      <c r="O60" s="7" t="s">
        <v>160</v>
      </c>
      <c r="P60" s="1"/>
    </row>
    <row r="61" spans="1:16" x14ac:dyDescent="0.2">
      <c r="A61" s="151" t="s">
        <v>893</v>
      </c>
      <c r="B61" s="1" t="s">
        <v>514</v>
      </c>
      <c r="C61" s="1" t="str">
        <f t="shared" si="4"/>
        <v>TC091R</v>
      </c>
      <c r="D61" s="1"/>
      <c r="E61" s="1">
        <v>1</v>
      </c>
      <c r="F61" s="26" t="s">
        <v>162</v>
      </c>
      <c r="G61" s="26"/>
      <c r="H61" s="1"/>
      <c r="I61" s="1"/>
      <c r="J61" s="1"/>
      <c r="K61" s="1"/>
      <c r="L61" s="223"/>
      <c r="M61" s="147"/>
      <c r="N61" s="7" t="s">
        <v>162</v>
      </c>
      <c r="O61" s="7" t="s">
        <v>160</v>
      </c>
      <c r="P61" s="147"/>
    </row>
    <row r="62" spans="1:16" x14ac:dyDescent="0.2">
      <c r="A62" s="151" t="s">
        <v>894</v>
      </c>
      <c r="B62" s="1" t="s">
        <v>1107</v>
      </c>
      <c r="C62" s="1" t="str">
        <f t="shared" si="4"/>
        <v>TC096I</v>
      </c>
      <c r="D62" s="1"/>
      <c r="E62" s="1">
        <v>1</v>
      </c>
      <c r="F62" s="26" t="s">
        <v>162</v>
      </c>
      <c r="G62" s="26"/>
      <c r="H62" s="1" t="s">
        <v>1239</v>
      </c>
      <c r="I62" s="1">
        <f>LEN(H62)</f>
        <v>73</v>
      </c>
      <c r="J62" s="1" t="s">
        <v>1487</v>
      </c>
      <c r="K62" s="1">
        <f>LEN(J62)</f>
        <v>105</v>
      </c>
      <c r="L62" s="223"/>
      <c r="M62" s="1"/>
      <c r="N62" s="7" t="s">
        <v>162</v>
      </c>
      <c r="O62" s="7" t="s">
        <v>634</v>
      </c>
      <c r="P62" s="1"/>
    </row>
    <row r="63" spans="1:16" x14ac:dyDescent="0.2">
      <c r="A63" s="151" t="s">
        <v>894</v>
      </c>
      <c r="B63" s="1" t="s">
        <v>999</v>
      </c>
      <c r="C63" s="1" t="str">
        <f t="shared" si="4"/>
        <v>TC096P</v>
      </c>
      <c r="D63" s="1"/>
      <c r="E63" s="1">
        <v>1</v>
      </c>
      <c r="F63" s="26" t="s">
        <v>162</v>
      </c>
      <c r="G63" s="26"/>
      <c r="H63" s="1"/>
      <c r="I63" s="1"/>
      <c r="J63" s="1" t="s">
        <v>1487</v>
      </c>
      <c r="K63" s="1">
        <f>LEN(J63)</f>
        <v>105</v>
      </c>
      <c r="L63" s="223"/>
      <c r="M63" s="147"/>
      <c r="N63" s="7" t="s">
        <v>162</v>
      </c>
      <c r="O63" s="7" t="s">
        <v>634</v>
      </c>
      <c r="P63" s="147"/>
    </row>
    <row r="64" spans="1:16" x14ac:dyDescent="0.2">
      <c r="A64" s="151" t="s">
        <v>895</v>
      </c>
      <c r="B64" s="1" t="s">
        <v>1107</v>
      </c>
      <c r="C64" s="1" t="str">
        <f t="shared" si="4"/>
        <v>TC100I</v>
      </c>
      <c r="D64" s="1"/>
      <c r="E64" s="1">
        <v>1</v>
      </c>
      <c r="F64" s="26" t="s">
        <v>162</v>
      </c>
      <c r="G64" s="26"/>
      <c r="H64" s="1" t="s">
        <v>1488</v>
      </c>
      <c r="I64" s="1">
        <f>LEN(H64)</f>
        <v>47</v>
      </c>
      <c r="J64" s="1" t="s">
        <v>1489</v>
      </c>
      <c r="K64" s="1">
        <f>LEN(J64)</f>
        <v>123</v>
      </c>
      <c r="L64" s="223"/>
      <c r="M64" s="1"/>
      <c r="N64" s="7" t="s">
        <v>27</v>
      </c>
      <c r="O64" s="7" t="s">
        <v>20</v>
      </c>
      <c r="P64" s="1"/>
    </row>
    <row r="65" spans="1:16" x14ac:dyDescent="0.2">
      <c r="A65" s="151" t="s">
        <v>895</v>
      </c>
      <c r="B65" s="1" t="s">
        <v>999</v>
      </c>
      <c r="C65" s="1" t="str">
        <f t="shared" si="4"/>
        <v>TC100P</v>
      </c>
      <c r="D65" s="1"/>
      <c r="E65" s="1">
        <v>1</v>
      </c>
      <c r="F65" s="26" t="s">
        <v>162</v>
      </c>
      <c r="G65" s="26"/>
      <c r="H65" s="1"/>
      <c r="I65" s="1"/>
      <c r="J65" s="1" t="s">
        <v>1490</v>
      </c>
      <c r="K65" s="1">
        <f>LEN(J65)</f>
        <v>50</v>
      </c>
      <c r="L65" s="223"/>
      <c r="M65" s="147"/>
      <c r="N65" s="7" t="s">
        <v>27</v>
      </c>
      <c r="O65" s="7" t="s">
        <v>20</v>
      </c>
      <c r="P65" s="147"/>
    </row>
    <row r="66" spans="1:16" x14ac:dyDescent="0.2">
      <c r="A66" s="151" t="s">
        <v>896</v>
      </c>
      <c r="B66" s="1" t="s">
        <v>514</v>
      </c>
      <c r="C66" s="1" t="str">
        <f t="shared" ref="C66:C97" si="7">CONCATENATE(A66,B66)</f>
        <v>TC101R</v>
      </c>
      <c r="D66" s="1"/>
      <c r="E66" s="1">
        <v>2</v>
      </c>
      <c r="F66" s="26" t="s">
        <v>162</v>
      </c>
      <c r="G66" s="26"/>
      <c r="H66" s="1"/>
      <c r="I66" s="1"/>
      <c r="J66" s="1"/>
      <c r="K66" s="1"/>
      <c r="L66" s="223" t="s">
        <v>1687</v>
      </c>
      <c r="M66" s="147"/>
      <c r="N66" s="157" t="s">
        <v>27</v>
      </c>
      <c r="O66" s="7" t="s">
        <v>20</v>
      </c>
      <c r="P66" s="158"/>
    </row>
    <row r="67" spans="1:16" x14ac:dyDescent="0.2">
      <c r="A67" s="151" t="s">
        <v>897</v>
      </c>
      <c r="B67" s="1" t="s">
        <v>1107</v>
      </c>
      <c r="C67" s="1" t="str">
        <f t="shared" si="7"/>
        <v>TC107I</v>
      </c>
      <c r="D67" s="1"/>
      <c r="E67" s="1">
        <v>2</v>
      </c>
      <c r="F67" s="26" t="s">
        <v>162</v>
      </c>
      <c r="G67" s="26"/>
      <c r="H67" s="1" t="s">
        <v>1240</v>
      </c>
      <c r="I67" s="1">
        <f>LEN(H67)</f>
        <v>69</v>
      </c>
      <c r="J67" s="1" t="s">
        <v>1241</v>
      </c>
      <c r="K67" s="1">
        <f>LEN(J67)</f>
        <v>75</v>
      </c>
      <c r="L67" s="223" t="s">
        <v>1688</v>
      </c>
      <c r="M67" s="1"/>
      <c r="N67" s="7" t="s">
        <v>27</v>
      </c>
      <c r="O67" s="7" t="s">
        <v>20</v>
      </c>
      <c r="P67" s="1"/>
    </row>
    <row r="68" spans="1:16" x14ac:dyDescent="0.2">
      <c r="A68" s="151" t="s">
        <v>898</v>
      </c>
      <c r="B68" s="1" t="s">
        <v>1107</v>
      </c>
      <c r="C68" s="1" t="str">
        <f t="shared" si="7"/>
        <v>TC112I</v>
      </c>
      <c r="D68" s="1"/>
      <c r="E68" s="1">
        <v>2</v>
      </c>
      <c r="F68" s="26" t="s">
        <v>162</v>
      </c>
      <c r="G68" s="26"/>
      <c r="H68" s="1" t="s">
        <v>1491</v>
      </c>
      <c r="I68" s="1">
        <f>LEN(H68)</f>
        <v>48</v>
      </c>
      <c r="J68" s="1" t="s">
        <v>1242</v>
      </c>
      <c r="K68" s="1">
        <f>LEN(J68)</f>
        <v>128</v>
      </c>
      <c r="L68" s="223" t="s">
        <v>1689</v>
      </c>
      <c r="M68" s="1"/>
      <c r="N68" s="7" t="s">
        <v>27</v>
      </c>
      <c r="O68" s="7" t="s">
        <v>73</v>
      </c>
      <c r="P68" s="1"/>
    </row>
    <row r="69" spans="1:16" ht="14.4" x14ac:dyDescent="0.2">
      <c r="A69" s="151" t="s">
        <v>898</v>
      </c>
      <c r="B69" s="1" t="s">
        <v>514</v>
      </c>
      <c r="C69" s="1" t="str">
        <f t="shared" si="7"/>
        <v>TC112R</v>
      </c>
      <c r="D69" s="1"/>
      <c r="E69" s="1">
        <v>2</v>
      </c>
      <c r="F69" s="26" t="s">
        <v>162</v>
      </c>
      <c r="G69" s="26"/>
      <c r="H69" s="1"/>
      <c r="I69" s="1"/>
      <c r="J69" s="1"/>
      <c r="K69" s="1"/>
      <c r="L69" s="223" t="s">
        <v>1689</v>
      </c>
      <c r="M69" s="227" t="s">
        <v>1682</v>
      </c>
      <c r="N69" s="7" t="s">
        <v>27</v>
      </c>
      <c r="O69" s="7" t="s">
        <v>73</v>
      </c>
      <c r="P69" s="147"/>
    </row>
    <row r="70" spans="1:16" x14ac:dyDescent="0.2">
      <c r="A70" s="151" t="s">
        <v>899</v>
      </c>
      <c r="B70" s="1" t="s">
        <v>1107</v>
      </c>
      <c r="C70" s="1" t="str">
        <f t="shared" si="7"/>
        <v>TC113I</v>
      </c>
      <c r="D70" s="1"/>
      <c r="E70" s="1">
        <v>2</v>
      </c>
      <c r="F70" s="26" t="s">
        <v>162</v>
      </c>
      <c r="G70" s="26"/>
      <c r="H70" s="1" t="s">
        <v>1243</v>
      </c>
      <c r="I70" s="1">
        <f>LEN(H70)</f>
        <v>45</v>
      </c>
      <c r="J70" s="1" t="s">
        <v>1492</v>
      </c>
      <c r="K70" s="1">
        <f>LEN(J70)</f>
        <v>104</v>
      </c>
      <c r="L70" s="223" t="s">
        <v>1690</v>
      </c>
      <c r="M70" s="1"/>
      <c r="N70" s="7" t="s">
        <v>27</v>
      </c>
      <c r="O70" s="7" t="s">
        <v>73</v>
      </c>
      <c r="P70" s="1"/>
    </row>
    <row r="71" spans="1:16" x14ac:dyDescent="0.2">
      <c r="A71" s="151" t="s">
        <v>900</v>
      </c>
      <c r="B71" s="1" t="s">
        <v>1107</v>
      </c>
      <c r="C71" s="1" t="str">
        <f t="shared" si="7"/>
        <v>TC114I</v>
      </c>
      <c r="D71" s="1"/>
      <c r="E71" s="1">
        <v>2</v>
      </c>
      <c r="F71" s="26" t="s">
        <v>162</v>
      </c>
      <c r="G71" s="26"/>
      <c r="H71" s="1" t="s">
        <v>1493</v>
      </c>
      <c r="I71" s="1">
        <f>LEN(H71)</f>
        <v>20</v>
      </c>
      <c r="J71" s="1" t="s">
        <v>1244</v>
      </c>
      <c r="K71" s="1">
        <f>LEN(J71)</f>
        <v>133</v>
      </c>
      <c r="L71" s="223" t="s">
        <v>1691</v>
      </c>
      <c r="M71" s="1"/>
      <c r="N71" s="7" t="s">
        <v>27</v>
      </c>
      <c r="O71" s="7" t="s">
        <v>20</v>
      </c>
      <c r="P71" s="1"/>
    </row>
    <row r="72" spans="1:16" x14ac:dyDescent="0.2">
      <c r="A72" s="151" t="s">
        <v>901</v>
      </c>
      <c r="B72" s="1" t="s">
        <v>1107</v>
      </c>
      <c r="C72" s="1" t="str">
        <f t="shared" si="7"/>
        <v>TC116I</v>
      </c>
      <c r="D72" s="1"/>
      <c r="E72" s="1">
        <v>2</v>
      </c>
      <c r="F72" s="26" t="s">
        <v>162</v>
      </c>
      <c r="G72" s="26"/>
      <c r="H72" s="1" t="s">
        <v>1245</v>
      </c>
      <c r="I72" s="1">
        <f>LEN(H72)</f>
        <v>18</v>
      </c>
      <c r="J72" s="1" t="s">
        <v>1246</v>
      </c>
      <c r="K72" s="1">
        <f>LEN(J72)</f>
        <v>23</v>
      </c>
      <c r="L72" s="223" t="s">
        <v>1692</v>
      </c>
      <c r="M72" s="1"/>
      <c r="N72" s="7" t="s">
        <v>27</v>
      </c>
      <c r="O72" s="7" t="s">
        <v>73</v>
      </c>
      <c r="P72" s="1"/>
    </row>
    <row r="73" spans="1:16" x14ac:dyDescent="0.2">
      <c r="A73" s="151" t="s">
        <v>901</v>
      </c>
      <c r="B73" s="1" t="s">
        <v>999</v>
      </c>
      <c r="C73" s="1" t="str">
        <f t="shared" si="7"/>
        <v>TC116P</v>
      </c>
      <c r="D73" s="1"/>
      <c r="E73" s="1">
        <v>2</v>
      </c>
      <c r="F73" s="26" t="s">
        <v>162</v>
      </c>
      <c r="G73" s="26"/>
      <c r="H73" s="1"/>
      <c r="I73" s="1"/>
      <c r="J73" s="1" t="s">
        <v>1246</v>
      </c>
      <c r="K73" s="1">
        <f>LEN(J73)</f>
        <v>23</v>
      </c>
      <c r="L73" s="223" t="s">
        <v>1692</v>
      </c>
      <c r="M73" s="147"/>
      <c r="N73" s="7" t="s">
        <v>27</v>
      </c>
      <c r="O73" s="7" t="s">
        <v>73</v>
      </c>
      <c r="P73" s="147"/>
    </row>
    <row r="74" spans="1:16" ht="14.4" x14ac:dyDescent="0.2">
      <c r="A74" s="151" t="s">
        <v>901</v>
      </c>
      <c r="B74" s="1" t="s">
        <v>514</v>
      </c>
      <c r="C74" s="1" t="str">
        <f t="shared" si="7"/>
        <v>TC116R</v>
      </c>
      <c r="D74" s="1"/>
      <c r="E74" s="1">
        <v>2</v>
      </c>
      <c r="F74" s="26" t="s">
        <v>162</v>
      </c>
      <c r="G74" s="26"/>
      <c r="H74" s="1"/>
      <c r="I74" s="1"/>
      <c r="J74" s="1"/>
      <c r="K74" s="1"/>
      <c r="L74" s="223" t="s">
        <v>1692</v>
      </c>
      <c r="M74" s="227" t="s">
        <v>1683</v>
      </c>
      <c r="N74" s="157" t="s">
        <v>27</v>
      </c>
      <c r="O74" s="7" t="s">
        <v>73</v>
      </c>
      <c r="P74" s="158"/>
    </row>
    <row r="75" spans="1:16" ht="14.4" x14ac:dyDescent="0.3">
      <c r="A75" s="151" t="s">
        <v>901</v>
      </c>
      <c r="B75" s="1" t="s">
        <v>1142</v>
      </c>
      <c r="C75" s="1" t="str">
        <f t="shared" si="7"/>
        <v>TC116H</v>
      </c>
      <c r="D75" s="1"/>
      <c r="E75" s="1">
        <v>2</v>
      </c>
      <c r="F75" s="26" t="s">
        <v>162</v>
      </c>
      <c r="G75" s="26"/>
      <c r="H75" s="1"/>
      <c r="I75" s="1"/>
      <c r="J75" s="1"/>
      <c r="K75" s="1"/>
      <c r="L75" s="223" t="s">
        <v>1692</v>
      </c>
      <c r="M75" s="226" t="s">
        <v>1684</v>
      </c>
      <c r="N75" s="7" t="s">
        <v>27</v>
      </c>
      <c r="O75" s="7" t="s">
        <v>73</v>
      </c>
      <c r="P75" s="147"/>
    </row>
    <row r="76" spans="1:16" x14ac:dyDescent="0.2">
      <c r="A76" s="151" t="s">
        <v>902</v>
      </c>
      <c r="B76" s="1" t="s">
        <v>1107</v>
      </c>
      <c r="C76" s="1" t="str">
        <f t="shared" si="7"/>
        <v>TC117I</v>
      </c>
      <c r="D76" s="1"/>
      <c r="E76" s="1">
        <v>1</v>
      </c>
      <c r="F76" s="145" t="s">
        <v>162</v>
      </c>
      <c r="G76" s="145"/>
      <c r="H76" s="1" t="s">
        <v>1247</v>
      </c>
      <c r="I76" s="1">
        <f>LEN(H76)</f>
        <v>47</v>
      </c>
      <c r="J76" s="1" t="s">
        <v>1248</v>
      </c>
      <c r="K76" s="1">
        <f>LEN(J76)</f>
        <v>95</v>
      </c>
      <c r="L76" s="224"/>
      <c r="M76" s="1"/>
      <c r="N76" s="70" t="s">
        <v>27</v>
      </c>
      <c r="O76" s="70" t="s">
        <v>73</v>
      </c>
      <c r="P76" s="1"/>
    </row>
    <row r="77" spans="1:16" x14ac:dyDescent="0.2">
      <c r="A77" s="151" t="s">
        <v>902</v>
      </c>
      <c r="B77" s="1" t="s">
        <v>999</v>
      </c>
      <c r="C77" s="1" t="str">
        <f t="shared" si="7"/>
        <v>TC117P</v>
      </c>
      <c r="D77" s="1"/>
      <c r="E77" s="1">
        <v>1</v>
      </c>
      <c r="F77" s="145" t="s">
        <v>162</v>
      </c>
      <c r="G77" s="145"/>
      <c r="H77" s="1"/>
      <c r="I77" s="1"/>
      <c r="J77" s="1" t="s">
        <v>1249</v>
      </c>
      <c r="K77" s="1">
        <f>LEN(J77)</f>
        <v>85</v>
      </c>
      <c r="L77" s="224"/>
      <c r="M77" s="147"/>
      <c r="N77" s="70" t="s">
        <v>27</v>
      </c>
      <c r="O77" s="70" t="s">
        <v>73</v>
      </c>
      <c r="P77" s="147"/>
    </row>
    <row r="78" spans="1:16" x14ac:dyDescent="0.2">
      <c r="A78" s="151" t="s">
        <v>903</v>
      </c>
      <c r="B78" s="1" t="s">
        <v>1107</v>
      </c>
      <c r="C78" s="1" t="str">
        <f t="shared" si="7"/>
        <v>TC122I</v>
      </c>
      <c r="D78" s="1"/>
      <c r="E78" s="1">
        <v>1</v>
      </c>
      <c r="F78" s="26" t="s">
        <v>162</v>
      </c>
      <c r="G78" s="26"/>
      <c r="H78" s="1" t="s">
        <v>1250</v>
      </c>
      <c r="I78" s="1">
        <f>LEN(H78)</f>
        <v>50</v>
      </c>
      <c r="J78" s="1" t="s">
        <v>1251</v>
      </c>
      <c r="K78" s="1">
        <f t="shared" ref="K78:K84" si="8">LEN(J78)</f>
        <v>112</v>
      </c>
      <c r="L78" s="223"/>
      <c r="M78" s="1"/>
      <c r="N78" s="7" t="s">
        <v>27</v>
      </c>
      <c r="O78" s="7" t="s">
        <v>73</v>
      </c>
      <c r="P78" s="1"/>
    </row>
    <row r="79" spans="1:16" x14ac:dyDescent="0.2">
      <c r="A79" s="151" t="s">
        <v>903</v>
      </c>
      <c r="B79" s="1" t="s">
        <v>999</v>
      </c>
      <c r="C79" s="1" t="str">
        <f t="shared" si="7"/>
        <v>TC122P</v>
      </c>
      <c r="D79" s="1"/>
      <c r="E79" s="1">
        <v>1</v>
      </c>
      <c r="F79" s="26" t="s">
        <v>162</v>
      </c>
      <c r="G79" s="26"/>
      <c r="H79" s="1"/>
      <c r="I79" s="1"/>
      <c r="J79" s="1" t="s">
        <v>1252</v>
      </c>
      <c r="K79" s="1">
        <f t="shared" si="8"/>
        <v>81</v>
      </c>
      <c r="L79" s="223"/>
      <c r="M79" s="147"/>
      <c r="N79" s="7" t="s">
        <v>27</v>
      </c>
      <c r="O79" s="7" t="s">
        <v>73</v>
      </c>
      <c r="P79" s="147"/>
    </row>
    <row r="80" spans="1:16" x14ac:dyDescent="0.2">
      <c r="A80" s="151" t="s">
        <v>904</v>
      </c>
      <c r="B80" s="1" t="s">
        <v>1107</v>
      </c>
      <c r="C80" s="1" t="str">
        <f t="shared" si="7"/>
        <v>TC123I</v>
      </c>
      <c r="D80" s="1"/>
      <c r="E80" s="1">
        <v>1</v>
      </c>
      <c r="F80" s="26" t="s">
        <v>162</v>
      </c>
      <c r="G80" s="26"/>
      <c r="H80" s="1" t="s">
        <v>1253</v>
      </c>
      <c r="I80" s="1">
        <f>LEN(H80)</f>
        <v>15</v>
      </c>
      <c r="J80" s="1" t="s">
        <v>1254</v>
      </c>
      <c r="K80" s="1">
        <f t="shared" si="8"/>
        <v>107</v>
      </c>
      <c r="L80" s="223"/>
      <c r="M80" s="1"/>
      <c r="N80" s="157" t="s">
        <v>27</v>
      </c>
      <c r="O80" s="7" t="s">
        <v>73</v>
      </c>
      <c r="P80" s="156"/>
    </row>
    <row r="81" spans="1:16" x14ac:dyDescent="0.2">
      <c r="A81" s="151" t="s">
        <v>904</v>
      </c>
      <c r="B81" s="1" t="s">
        <v>999</v>
      </c>
      <c r="C81" s="1" t="str">
        <f t="shared" si="7"/>
        <v>TC123P</v>
      </c>
      <c r="D81" s="1"/>
      <c r="E81" s="1">
        <v>1</v>
      </c>
      <c r="F81" s="26" t="s">
        <v>162</v>
      </c>
      <c r="G81" s="26"/>
      <c r="H81" s="1"/>
      <c r="I81" s="1"/>
      <c r="J81" s="1" t="s">
        <v>1255</v>
      </c>
      <c r="K81" s="1">
        <f t="shared" si="8"/>
        <v>125</v>
      </c>
      <c r="L81" s="223"/>
      <c r="M81" s="147"/>
      <c r="N81" s="7" t="s">
        <v>27</v>
      </c>
      <c r="O81" s="7" t="s">
        <v>73</v>
      </c>
      <c r="P81" s="147"/>
    </row>
    <row r="82" spans="1:16" x14ac:dyDescent="0.2">
      <c r="A82" s="151" t="s">
        <v>905</v>
      </c>
      <c r="B82" s="1" t="s">
        <v>1107</v>
      </c>
      <c r="C82" s="1" t="str">
        <f t="shared" si="7"/>
        <v>TC124I</v>
      </c>
      <c r="D82" s="1"/>
      <c r="E82" s="1">
        <v>1</v>
      </c>
      <c r="F82" s="26" t="s">
        <v>162</v>
      </c>
      <c r="G82" s="26"/>
      <c r="H82" s="1" t="s">
        <v>1256</v>
      </c>
      <c r="I82" s="1">
        <f>LEN(H82)</f>
        <v>19</v>
      </c>
      <c r="J82" s="1" t="s">
        <v>1257</v>
      </c>
      <c r="K82" s="1">
        <f t="shared" si="8"/>
        <v>103</v>
      </c>
      <c r="L82" s="223"/>
      <c r="M82" s="1"/>
      <c r="N82" s="157" t="s">
        <v>27</v>
      </c>
      <c r="O82" s="7" t="s">
        <v>73</v>
      </c>
      <c r="P82" s="156"/>
    </row>
    <row r="83" spans="1:16" x14ac:dyDescent="0.2">
      <c r="A83" s="151" t="s">
        <v>905</v>
      </c>
      <c r="B83" s="1" t="s">
        <v>999</v>
      </c>
      <c r="C83" s="1" t="str">
        <f t="shared" si="7"/>
        <v>TC124P</v>
      </c>
      <c r="D83" s="1"/>
      <c r="E83" s="1">
        <v>1</v>
      </c>
      <c r="F83" s="26" t="s">
        <v>162</v>
      </c>
      <c r="G83" s="26"/>
      <c r="H83" s="1"/>
      <c r="I83" s="1"/>
      <c r="J83" s="1" t="s">
        <v>1258</v>
      </c>
      <c r="K83" s="1">
        <f t="shared" si="8"/>
        <v>110</v>
      </c>
      <c r="L83" s="223"/>
      <c r="M83" s="147"/>
      <c r="N83" s="7" t="s">
        <v>27</v>
      </c>
      <c r="O83" s="7" t="s">
        <v>73</v>
      </c>
      <c r="P83" s="147"/>
    </row>
    <row r="84" spans="1:16" x14ac:dyDescent="0.2">
      <c r="A84" s="151" t="s">
        <v>906</v>
      </c>
      <c r="B84" s="1" t="s">
        <v>999</v>
      </c>
      <c r="C84" s="1" t="str">
        <f t="shared" si="7"/>
        <v>TC125P</v>
      </c>
      <c r="D84" s="1"/>
      <c r="E84" s="1">
        <v>1</v>
      </c>
      <c r="F84" s="26" t="s">
        <v>162</v>
      </c>
      <c r="G84" s="26"/>
      <c r="H84" s="1"/>
      <c r="I84" s="1"/>
      <c r="J84" s="1" t="s">
        <v>1259</v>
      </c>
      <c r="K84" s="1">
        <f t="shared" si="8"/>
        <v>111</v>
      </c>
      <c r="L84" s="223"/>
      <c r="M84" s="147"/>
      <c r="N84" s="7" t="s">
        <v>27</v>
      </c>
      <c r="O84" s="7" t="s">
        <v>73</v>
      </c>
      <c r="P84" s="147"/>
    </row>
    <row r="85" spans="1:16" x14ac:dyDescent="0.2">
      <c r="A85" s="151" t="s">
        <v>906</v>
      </c>
      <c r="B85" s="1" t="s">
        <v>514</v>
      </c>
      <c r="C85" s="1" t="str">
        <f t="shared" si="7"/>
        <v>TC125R</v>
      </c>
      <c r="D85" s="1"/>
      <c r="E85" s="1">
        <v>1</v>
      </c>
      <c r="F85" s="26" t="s">
        <v>162</v>
      </c>
      <c r="G85" s="26"/>
      <c r="H85" s="1"/>
      <c r="I85" s="1"/>
      <c r="J85" s="1"/>
      <c r="K85" s="1"/>
      <c r="L85" s="223"/>
      <c r="M85" s="147"/>
      <c r="N85" s="157" t="s">
        <v>27</v>
      </c>
      <c r="O85" s="7" t="s">
        <v>73</v>
      </c>
      <c r="P85" s="158"/>
    </row>
    <row r="86" spans="1:16" x14ac:dyDescent="0.2">
      <c r="A86" s="151" t="s">
        <v>907</v>
      </c>
      <c r="B86" s="1" t="s">
        <v>1107</v>
      </c>
      <c r="C86" s="1" t="str">
        <f t="shared" si="7"/>
        <v>TC126I</v>
      </c>
      <c r="D86" s="1"/>
      <c r="E86" s="1">
        <v>1</v>
      </c>
      <c r="F86" s="26" t="s">
        <v>162</v>
      </c>
      <c r="G86" s="26"/>
      <c r="H86" s="1" t="s">
        <v>1260</v>
      </c>
      <c r="I86" s="1">
        <f>LEN(H86)</f>
        <v>30</v>
      </c>
      <c r="J86" s="1" t="s">
        <v>1261</v>
      </c>
      <c r="K86" s="1">
        <f>LEN(J86)</f>
        <v>112</v>
      </c>
      <c r="L86" s="223"/>
      <c r="M86" s="1"/>
      <c r="N86" s="7" t="s">
        <v>27</v>
      </c>
      <c r="O86" s="7" t="s">
        <v>73</v>
      </c>
      <c r="P86" s="1"/>
    </row>
    <row r="87" spans="1:16" x14ac:dyDescent="0.2">
      <c r="A87" s="151" t="s">
        <v>907</v>
      </c>
      <c r="B87" s="1" t="s">
        <v>999</v>
      </c>
      <c r="C87" s="1" t="str">
        <f t="shared" si="7"/>
        <v>TC126P</v>
      </c>
      <c r="D87" s="1"/>
      <c r="E87" s="1">
        <v>1</v>
      </c>
      <c r="F87" s="26" t="s">
        <v>162</v>
      </c>
      <c r="G87" s="26"/>
      <c r="H87" s="1"/>
      <c r="I87" s="1"/>
      <c r="J87" s="1" t="s">
        <v>1262</v>
      </c>
      <c r="K87" s="1">
        <f>LEN(J87)</f>
        <v>70</v>
      </c>
      <c r="L87" s="223"/>
      <c r="M87" s="147"/>
      <c r="N87" s="7" t="s">
        <v>27</v>
      </c>
      <c r="O87" s="7" t="s">
        <v>73</v>
      </c>
      <c r="P87" s="147"/>
    </row>
    <row r="88" spans="1:16" x14ac:dyDescent="0.2">
      <c r="A88" s="152" t="s">
        <v>908</v>
      </c>
      <c r="B88" s="1" t="s">
        <v>1107</v>
      </c>
      <c r="C88" s="1" t="str">
        <f t="shared" si="7"/>
        <v>TY002I</v>
      </c>
      <c r="D88" s="1"/>
      <c r="E88" s="1">
        <v>1</v>
      </c>
      <c r="F88" s="26" t="s">
        <v>162</v>
      </c>
      <c r="G88" s="26"/>
      <c r="H88" s="1" t="s">
        <v>1175</v>
      </c>
      <c r="I88" s="1">
        <f>LEN(H88)</f>
        <v>40</v>
      </c>
      <c r="J88" s="1" t="s">
        <v>1263</v>
      </c>
      <c r="K88" s="1">
        <f>LEN(J88)</f>
        <v>144</v>
      </c>
      <c r="L88" s="223"/>
      <c r="M88" s="1"/>
      <c r="N88" s="7" t="s">
        <v>162</v>
      </c>
      <c r="O88" s="7" t="s">
        <v>634</v>
      </c>
      <c r="P88" s="1"/>
    </row>
    <row r="89" spans="1:16" x14ac:dyDescent="0.2">
      <c r="A89" s="152" t="s">
        <v>908</v>
      </c>
      <c r="B89" s="1" t="s">
        <v>514</v>
      </c>
      <c r="C89" s="1" t="str">
        <f t="shared" si="7"/>
        <v>TY002R</v>
      </c>
      <c r="D89" s="1"/>
      <c r="E89" s="1">
        <v>1</v>
      </c>
      <c r="F89" s="26" t="s">
        <v>162</v>
      </c>
      <c r="G89" s="26"/>
      <c r="H89" s="1"/>
      <c r="I89" s="1"/>
      <c r="J89" s="1"/>
      <c r="K89" s="1"/>
      <c r="L89" s="223"/>
      <c r="M89" s="159"/>
      <c r="N89" s="7" t="s">
        <v>162</v>
      </c>
      <c r="O89" s="7" t="s">
        <v>634</v>
      </c>
      <c r="P89" s="159"/>
    </row>
    <row r="90" spans="1:16" x14ac:dyDescent="0.2">
      <c r="A90" s="152" t="s">
        <v>909</v>
      </c>
      <c r="B90" s="1" t="s">
        <v>1107</v>
      </c>
      <c r="C90" s="1" t="str">
        <f t="shared" si="7"/>
        <v>TY003I</v>
      </c>
      <c r="D90" s="1"/>
      <c r="E90" s="1">
        <v>1</v>
      </c>
      <c r="F90" s="26" t="s">
        <v>162</v>
      </c>
      <c r="G90" s="26"/>
      <c r="H90" s="1" t="s">
        <v>1177</v>
      </c>
      <c r="I90" s="1">
        <f>LEN(H90)</f>
        <v>65</v>
      </c>
      <c r="J90" s="1" t="s">
        <v>1178</v>
      </c>
      <c r="K90" s="1">
        <f t="shared" ref="K90:K97" si="9">LEN(J90)</f>
        <v>150</v>
      </c>
      <c r="L90" s="223"/>
      <c r="M90" s="1"/>
      <c r="N90" s="7" t="s">
        <v>162</v>
      </c>
      <c r="O90" s="7" t="s">
        <v>73</v>
      </c>
      <c r="P90" s="1"/>
    </row>
    <row r="91" spans="1:16" x14ac:dyDescent="0.2">
      <c r="A91" s="152" t="s">
        <v>909</v>
      </c>
      <c r="B91" s="1" t="s">
        <v>999</v>
      </c>
      <c r="C91" s="1" t="str">
        <f t="shared" si="7"/>
        <v>TY003P</v>
      </c>
      <c r="D91" s="1"/>
      <c r="E91" s="1">
        <v>1</v>
      </c>
      <c r="F91" s="26" t="s">
        <v>162</v>
      </c>
      <c r="G91" s="26"/>
      <c r="H91" s="1"/>
      <c r="I91" s="1"/>
      <c r="J91" s="1" t="s">
        <v>1179</v>
      </c>
      <c r="K91" s="1">
        <f t="shared" si="9"/>
        <v>84</v>
      </c>
      <c r="L91" s="223"/>
      <c r="M91" s="147"/>
      <c r="N91" s="7" t="s">
        <v>162</v>
      </c>
      <c r="O91" s="7" t="s">
        <v>73</v>
      </c>
      <c r="P91" s="147"/>
    </row>
    <row r="92" spans="1:16" x14ac:dyDescent="0.2">
      <c r="A92" s="152" t="s">
        <v>910</v>
      </c>
      <c r="B92" s="1" t="s">
        <v>1107</v>
      </c>
      <c r="C92" s="1" t="str">
        <f t="shared" si="7"/>
        <v>TY004I</v>
      </c>
      <c r="D92" s="1"/>
      <c r="E92" s="1">
        <v>1</v>
      </c>
      <c r="F92" s="26" t="s">
        <v>162</v>
      </c>
      <c r="G92" s="26"/>
      <c r="H92" s="1" t="s">
        <v>1180</v>
      </c>
      <c r="I92" s="1">
        <f>LEN(H92)</f>
        <v>40</v>
      </c>
      <c r="J92" s="1" t="s">
        <v>1482</v>
      </c>
      <c r="K92" s="1">
        <f t="shared" si="9"/>
        <v>160</v>
      </c>
      <c r="L92" s="223"/>
      <c r="M92" s="1"/>
      <c r="N92" s="157" t="s">
        <v>162</v>
      </c>
      <c r="O92" s="7" t="s">
        <v>160</v>
      </c>
      <c r="P92" s="156"/>
    </row>
    <row r="93" spans="1:16" x14ac:dyDescent="0.2">
      <c r="A93" s="152" t="s">
        <v>911</v>
      </c>
      <c r="B93" s="1" t="s">
        <v>999</v>
      </c>
      <c r="C93" s="1" t="str">
        <f t="shared" si="7"/>
        <v>TY005P</v>
      </c>
      <c r="D93" s="1"/>
      <c r="E93" s="1">
        <v>1</v>
      </c>
      <c r="F93" s="26" t="s">
        <v>162</v>
      </c>
      <c r="G93" s="26"/>
      <c r="H93" s="1"/>
      <c r="I93" s="1"/>
      <c r="J93" s="1" t="s">
        <v>1181</v>
      </c>
      <c r="K93" s="1">
        <f t="shared" si="9"/>
        <v>120</v>
      </c>
      <c r="L93" s="223"/>
      <c r="M93" s="147"/>
      <c r="N93" s="7" t="s">
        <v>162</v>
      </c>
      <c r="O93" s="7" t="s">
        <v>634</v>
      </c>
      <c r="P93" s="147"/>
    </row>
    <row r="94" spans="1:16" x14ac:dyDescent="0.2">
      <c r="A94" s="152" t="s">
        <v>912</v>
      </c>
      <c r="B94" s="1" t="s">
        <v>1107</v>
      </c>
      <c r="C94" s="1" t="str">
        <f t="shared" si="7"/>
        <v>TY009I</v>
      </c>
      <c r="D94" s="1"/>
      <c r="E94" s="1">
        <v>1</v>
      </c>
      <c r="F94" s="26" t="s">
        <v>162</v>
      </c>
      <c r="G94" s="26"/>
      <c r="H94" s="1" t="s">
        <v>1182</v>
      </c>
      <c r="I94" s="1">
        <f>LEN(H94)</f>
        <v>45</v>
      </c>
      <c r="J94" s="1" t="s">
        <v>1183</v>
      </c>
      <c r="K94" s="1">
        <f t="shared" si="9"/>
        <v>106</v>
      </c>
      <c r="L94" s="223"/>
      <c r="M94" s="1"/>
      <c r="N94" s="7" t="s">
        <v>162</v>
      </c>
      <c r="O94" s="7" t="s">
        <v>634</v>
      </c>
      <c r="P94" s="1"/>
    </row>
    <row r="95" spans="1:16" x14ac:dyDescent="0.2">
      <c r="A95" s="152" t="s">
        <v>912</v>
      </c>
      <c r="B95" s="1" t="s">
        <v>999</v>
      </c>
      <c r="C95" s="1" t="str">
        <f t="shared" si="7"/>
        <v>TY009P</v>
      </c>
      <c r="D95" s="1"/>
      <c r="E95" s="1">
        <v>1</v>
      </c>
      <c r="F95" s="26" t="s">
        <v>162</v>
      </c>
      <c r="G95" s="26"/>
      <c r="H95" s="1"/>
      <c r="I95" s="1"/>
      <c r="J95" s="1" t="s">
        <v>1264</v>
      </c>
      <c r="K95" s="1">
        <f t="shared" si="9"/>
        <v>92</v>
      </c>
      <c r="L95" s="223"/>
      <c r="M95" s="147"/>
      <c r="N95" s="7" t="s">
        <v>162</v>
      </c>
      <c r="O95" s="7" t="s">
        <v>634</v>
      </c>
      <c r="P95" s="147"/>
    </row>
    <row r="96" spans="1:16" x14ac:dyDescent="0.2">
      <c r="A96" s="152" t="s">
        <v>913</v>
      </c>
      <c r="B96" s="1" t="s">
        <v>1107</v>
      </c>
      <c r="C96" s="1" t="str">
        <f t="shared" si="7"/>
        <v>TY011I</v>
      </c>
      <c r="D96" s="1"/>
      <c r="E96" s="1">
        <v>1</v>
      </c>
      <c r="F96" s="26" t="s">
        <v>162</v>
      </c>
      <c r="G96" s="26"/>
      <c r="H96" s="1" t="s">
        <v>1185</v>
      </c>
      <c r="I96" s="1">
        <f>LEN(H96)</f>
        <v>49</v>
      </c>
      <c r="J96" s="1" t="s">
        <v>1186</v>
      </c>
      <c r="K96" s="1">
        <f t="shared" si="9"/>
        <v>142</v>
      </c>
      <c r="L96" s="223"/>
      <c r="M96" s="1"/>
      <c r="N96" s="7" t="s">
        <v>162</v>
      </c>
      <c r="O96" s="7" t="s">
        <v>634</v>
      </c>
      <c r="P96" s="1"/>
    </row>
    <row r="97" spans="1:16" x14ac:dyDescent="0.2">
      <c r="A97" s="152" t="s">
        <v>914</v>
      </c>
      <c r="B97" s="1" t="s">
        <v>1107</v>
      </c>
      <c r="C97" s="1" t="str">
        <f t="shared" si="7"/>
        <v>TY013I</v>
      </c>
      <c r="D97" s="1"/>
      <c r="E97" s="1">
        <v>1</v>
      </c>
      <c r="F97" s="26" t="s">
        <v>162</v>
      </c>
      <c r="G97" s="26"/>
      <c r="H97" s="1" t="s">
        <v>1187</v>
      </c>
      <c r="I97" s="1">
        <f>LEN(H97)</f>
        <v>48</v>
      </c>
      <c r="J97" s="1" t="s">
        <v>1188</v>
      </c>
      <c r="K97" s="1">
        <f t="shared" si="9"/>
        <v>154</v>
      </c>
      <c r="L97" s="223"/>
      <c r="M97" s="1"/>
      <c r="N97" s="7" t="s">
        <v>162</v>
      </c>
      <c r="O97" s="7" t="s">
        <v>634</v>
      </c>
      <c r="P97" s="1"/>
    </row>
    <row r="98" spans="1:16" x14ac:dyDescent="0.2">
      <c r="A98" s="152" t="s">
        <v>915</v>
      </c>
      <c r="B98" s="1" t="s">
        <v>514</v>
      </c>
      <c r="C98" s="1" t="str">
        <f t="shared" ref="C98:C129" si="10">CONCATENATE(A98,B98)</f>
        <v>TY015R</v>
      </c>
      <c r="D98" s="1"/>
      <c r="E98" s="1">
        <v>1</v>
      </c>
      <c r="F98" s="26" t="s">
        <v>162</v>
      </c>
      <c r="G98" s="26"/>
      <c r="H98" s="1"/>
      <c r="I98" s="1"/>
      <c r="J98" s="1"/>
      <c r="K98" s="1"/>
      <c r="L98" s="223"/>
      <c r="M98" s="147"/>
      <c r="N98" s="7" t="s">
        <v>162</v>
      </c>
      <c r="O98" s="7" t="s">
        <v>634</v>
      </c>
      <c r="P98" s="147"/>
    </row>
    <row r="99" spans="1:16" x14ac:dyDescent="0.2">
      <c r="A99" s="152" t="s">
        <v>916</v>
      </c>
      <c r="B99" s="1" t="s">
        <v>1107</v>
      </c>
      <c r="C99" s="1" t="str">
        <f t="shared" si="10"/>
        <v>TY016I</v>
      </c>
      <c r="D99" s="1"/>
      <c r="E99" s="1">
        <v>1</v>
      </c>
      <c r="F99" s="26" t="s">
        <v>162</v>
      </c>
      <c r="G99" s="26"/>
      <c r="H99" s="1" t="s">
        <v>1189</v>
      </c>
      <c r="I99" s="1">
        <f>LEN(H99)</f>
        <v>54</v>
      </c>
      <c r="J99" s="1" t="s">
        <v>1265</v>
      </c>
      <c r="K99" s="1">
        <f>LEN(J99)</f>
        <v>112</v>
      </c>
      <c r="L99" s="223"/>
      <c r="M99" s="1"/>
      <c r="N99" s="7" t="s">
        <v>162</v>
      </c>
      <c r="O99" s="7" t="s">
        <v>634</v>
      </c>
      <c r="P99" s="1"/>
    </row>
    <row r="100" spans="1:16" ht="14.4" x14ac:dyDescent="0.3">
      <c r="A100" s="152" t="s">
        <v>916</v>
      </c>
      <c r="B100" s="1" t="s">
        <v>999</v>
      </c>
      <c r="C100" s="1" t="str">
        <f t="shared" si="10"/>
        <v>TY016P</v>
      </c>
      <c r="D100" s="1"/>
      <c r="E100" s="1">
        <v>1</v>
      </c>
      <c r="F100" s="26" t="s">
        <v>162</v>
      </c>
      <c r="G100" s="26"/>
      <c r="H100" s="1"/>
      <c r="I100" s="1"/>
      <c r="J100" s="1" t="s">
        <v>1265</v>
      </c>
      <c r="K100" s="1">
        <f>LEN(J100)</f>
        <v>112</v>
      </c>
      <c r="L100" s="223"/>
      <c r="M100" s="226" t="s">
        <v>1708</v>
      </c>
      <c r="N100" s="7" t="s">
        <v>162</v>
      </c>
      <c r="O100" s="7" t="s">
        <v>634</v>
      </c>
      <c r="P100" s="147"/>
    </row>
    <row r="101" spans="1:16" x14ac:dyDescent="0.2">
      <c r="A101" s="152" t="s">
        <v>917</v>
      </c>
      <c r="B101" s="1" t="s">
        <v>1107</v>
      </c>
      <c r="C101" s="1" t="str">
        <f t="shared" si="10"/>
        <v>TY017I</v>
      </c>
      <c r="D101" s="1"/>
      <c r="E101" s="1">
        <v>1</v>
      </c>
      <c r="F101" s="26" t="s">
        <v>162</v>
      </c>
      <c r="G101" s="26"/>
      <c r="H101" s="1" t="s">
        <v>1191</v>
      </c>
      <c r="I101" s="1">
        <f>LEN(H101)</f>
        <v>25</v>
      </c>
      <c r="J101" s="1" t="s">
        <v>1192</v>
      </c>
      <c r="K101" s="1">
        <f>LEN(J101)</f>
        <v>146</v>
      </c>
      <c r="L101" s="223"/>
      <c r="M101" s="1"/>
      <c r="N101" s="157" t="s">
        <v>162</v>
      </c>
      <c r="O101" s="7" t="s">
        <v>634</v>
      </c>
      <c r="P101" s="156"/>
    </row>
    <row r="102" spans="1:16" ht="14.4" x14ac:dyDescent="0.2">
      <c r="A102" s="152" t="s">
        <v>917</v>
      </c>
      <c r="B102" s="1" t="s">
        <v>514</v>
      </c>
      <c r="C102" s="1" t="str">
        <f t="shared" si="10"/>
        <v>TY017R</v>
      </c>
      <c r="D102" s="1"/>
      <c r="E102" s="1">
        <v>1</v>
      </c>
      <c r="F102" s="26" t="s">
        <v>162</v>
      </c>
      <c r="G102" s="26"/>
      <c r="H102" s="1"/>
      <c r="I102" s="1"/>
      <c r="J102" s="1"/>
      <c r="K102" s="1"/>
      <c r="L102" s="223"/>
      <c r="M102" s="227" t="s">
        <v>1709</v>
      </c>
      <c r="N102" s="7" t="s">
        <v>162</v>
      </c>
      <c r="O102" s="7" t="s">
        <v>634</v>
      </c>
      <c r="P102" s="147"/>
    </row>
    <row r="103" spans="1:16" ht="14.4" x14ac:dyDescent="0.2">
      <c r="A103" s="152" t="s">
        <v>918</v>
      </c>
      <c r="B103" s="1" t="s">
        <v>1107</v>
      </c>
      <c r="C103" s="1" t="str">
        <f t="shared" si="10"/>
        <v>TY019I</v>
      </c>
      <c r="D103" s="1"/>
      <c r="E103" s="1">
        <v>1</v>
      </c>
      <c r="F103" s="26" t="s">
        <v>162</v>
      </c>
      <c r="G103" s="26"/>
      <c r="H103" s="1" t="s">
        <v>1193</v>
      </c>
      <c r="I103" s="1">
        <f>LEN(H103)</f>
        <v>67</v>
      </c>
      <c r="J103" s="1" t="s">
        <v>1194</v>
      </c>
      <c r="K103" s="1">
        <f>LEN(J103)</f>
        <v>137</v>
      </c>
      <c r="L103" s="223"/>
      <c r="M103" s="227"/>
      <c r="N103" s="7" t="s">
        <v>162</v>
      </c>
      <c r="O103" s="7" t="s">
        <v>27</v>
      </c>
      <c r="P103" s="1"/>
    </row>
    <row r="104" spans="1:16" ht="14.4" x14ac:dyDescent="0.2">
      <c r="A104" s="152" t="s">
        <v>919</v>
      </c>
      <c r="B104" s="1" t="s">
        <v>1107</v>
      </c>
      <c r="C104" s="1" t="str">
        <f t="shared" si="10"/>
        <v>TY021I</v>
      </c>
      <c r="D104" s="1"/>
      <c r="E104" s="1">
        <v>1</v>
      </c>
      <c r="F104" s="26" t="s">
        <v>162</v>
      </c>
      <c r="G104" s="26"/>
      <c r="H104" s="1" t="s">
        <v>1195</v>
      </c>
      <c r="I104" s="1">
        <f>LEN(H104)</f>
        <v>39</v>
      </c>
      <c r="J104" s="1" t="s">
        <v>1196</v>
      </c>
      <c r="K104" s="1">
        <f>LEN(J104)</f>
        <v>95</v>
      </c>
      <c r="L104" s="223"/>
      <c r="M104" s="227"/>
      <c r="N104" s="7" t="s">
        <v>162</v>
      </c>
      <c r="O104" s="7" t="s">
        <v>634</v>
      </c>
      <c r="P104" s="1"/>
    </row>
    <row r="105" spans="1:16" ht="14.4" x14ac:dyDescent="0.2">
      <c r="A105" s="152" t="s">
        <v>920</v>
      </c>
      <c r="B105" s="1" t="s">
        <v>1107</v>
      </c>
      <c r="C105" s="1" t="str">
        <f t="shared" si="10"/>
        <v>TY022I</v>
      </c>
      <c r="D105" s="1"/>
      <c r="E105" s="1">
        <v>1</v>
      </c>
      <c r="F105" s="26" t="s">
        <v>162</v>
      </c>
      <c r="G105" s="26"/>
      <c r="H105" s="1" t="s">
        <v>1175</v>
      </c>
      <c r="I105" s="1">
        <f>LEN(H105)</f>
        <v>40</v>
      </c>
      <c r="J105" s="1" t="s">
        <v>1266</v>
      </c>
      <c r="K105" s="1">
        <f>LEN(J105)</f>
        <v>103</v>
      </c>
      <c r="L105" s="223"/>
      <c r="M105" s="227"/>
      <c r="N105" s="7" t="s">
        <v>162</v>
      </c>
      <c r="O105" s="7" t="s">
        <v>634</v>
      </c>
      <c r="P105" s="1"/>
    </row>
    <row r="106" spans="1:16" ht="14.4" x14ac:dyDescent="0.2">
      <c r="A106" s="152" t="s">
        <v>920</v>
      </c>
      <c r="B106" s="1" t="s">
        <v>514</v>
      </c>
      <c r="C106" s="1" t="str">
        <f t="shared" si="10"/>
        <v>TY022R</v>
      </c>
      <c r="D106" s="1"/>
      <c r="E106" s="1">
        <v>1</v>
      </c>
      <c r="F106" s="26" t="s">
        <v>162</v>
      </c>
      <c r="G106" s="26"/>
      <c r="H106" s="1"/>
      <c r="I106" s="1"/>
      <c r="J106" s="1"/>
      <c r="K106" s="1"/>
      <c r="L106" s="223"/>
      <c r="M106" s="227"/>
      <c r="N106" s="7" t="s">
        <v>162</v>
      </c>
      <c r="O106" s="7" t="s">
        <v>634</v>
      </c>
      <c r="P106" s="147"/>
    </row>
    <row r="107" spans="1:16" ht="14.4" x14ac:dyDescent="0.2">
      <c r="A107" s="152" t="s">
        <v>921</v>
      </c>
      <c r="B107" s="1" t="s">
        <v>514</v>
      </c>
      <c r="C107" s="1" t="str">
        <f t="shared" si="10"/>
        <v>TY024R</v>
      </c>
      <c r="D107" s="1"/>
      <c r="E107" s="1">
        <v>1</v>
      </c>
      <c r="F107" s="26" t="s">
        <v>162</v>
      </c>
      <c r="G107" s="26"/>
      <c r="H107" s="1"/>
      <c r="I107" s="1"/>
      <c r="J107" s="1"/>
      <c r="K107" s="1"/>
      <c r="L107" s="223"/>
      <c r="M107" s="227"/>
      <c r="N107" s="7" t="s">
        <v>162</v>
      </c>
      <c r="O107" s="7" t="s">
        <v>634</v>
      </c>
      <c r="P107" s="147"/>
    </row>
    <row r="108" spans="1:16" ht="14.4" x14ac:dyDescent="0.2">
      <c r="A108" s="152" t="s">
        <v>922</v>
      </c>
      <c r="B108" s="1" t="s">
        <v>999</v>
      </c>
      <c r="C108" s="1" t="str">
        <f t="shared" si="10"/>
        <v>TY028P</v>
      </c>
      <c r="D108" s="1"/>
      <c r="E108" s="1">
        <v>2</v>
      </c>
      <c r="F108" s="26" t="s">
        <v>162</v>
      </c>
      <c r="G108" s="26"/>
      <c r="H108" s="1"/>
      <c r="I108" s="1"/>
      <c r="J108" s="1" t="s">
        <v>1198</v>
      </c>
      <c r="K108" s="1">
        <f>LEN(J108)</f>
        <v>117</v>
      </c>
      <c r="L108" s="223" t="s">
        <v>1701</v>
      </c>
      <c r="M108" s="227"/>
      <c r="N108" s="7" t="s">
        <v>162</v>
      </c>
      <c r="O108" s="7" t="s">
        <v>634</v>
      </c>
      <c r="P108" s="147"/>
    </row>
    <row r="109" spans="1:16" ht="14.4" x14ac:dyDescent="0.2">
      <c r="A109" s="152" t="s">
        <v>923</v>
      </c>
      <c r="B109" s="1" t="s">
        <v>999</v>
      </c>
      <c r="C109" s="1" t="str">
        <f t="shared" si="10"/>
        <v>TY033P</v>
      </c>
      <c r="D109" s="1"/>
      <c r="E109" s="1">
        <v>1</v>
      </c>
      <c r="F109" s="26" t="s">
        <v>162</v>
      </c>
      <c r="G109" s="26"/>
      <c r="H109" s="1"/>
      <c r="I109" s="1"/>
      <c r="J109" s="1" t="s">
        <v>1199</v>
      </c>
      <c r="K109" s="1">
        <f>LEN(J109)</f>
        <v>119</v>
      </c>
      <c r="L109" s="223"/>
      <c r="M109" s="227"/>
      <c r="N109" s="7" t="s">
        <v>162</v>
      </c>
      <c r="O109" s="7" t="s">
        <v>634</v>
      </c>
      <c r="P109" s="147"/>
    </row>
    <row r="110" spans="1:16" ht="14.4" x14ac:dyDescent="0.2">
      <c r="A110" s="152" t="s">
        <v>924</v>
      </c>
      <c r="B110" s="1" t="s">
        <v>1107</v>
      </c>
      <c r="C110" s="1" t="str">
        <f t="shared" si="10"/>
        <v>TY035I</v>
      </c>
      <c r="D110" s="1"/>
      <c r="E110" s="1">
        <v>1</v>
      </c>
      <c r="F110" s="26" t="s">
        <v>162</v>
      </c>
      <c r="G110" s="26"/>
      <c r="H110" s="1" t="s">
        <v>1200</v>
      </c>
      <c r="I110" s="1">
        <f>LEN(H110)</f>
        <v>21</v>
      </c>
      <c r="J110" s="1" t="s">
        <v>1201</v>
      </c>
      <c r="K110" s="1">
        <f>LEN(J110)</f>
        <v>97</v>
      </c>
      <c r="L110" s="223"/>
      <c r="M110" s="227"/>
      <c r="N110" s="7" t="s">
        <v>162</v>
      </c>
      <c r="O110" s="7" t="s">
        <v>160</v>
      </c>
      <c r="P110" s="1"/>
    </row>
    <row r="111" spans="1:16" ht="14.4" x14ac:dyDescent="0.2">
      <c r="A111" s="152" t="s">
        <v>925</v>
      </c>
      <c r="B111" s="1" t="s">
        <v>1107</v>
      </c>
      <c r="C111" s="1" t="str">
        <f t="shared" si="10"/>
        <v>TY051I</v>
      </c>
      <c r="D111" s="1"/>
      <c r="E111" s="1">
        <v>1</v>
      </c>
      <c r="F111" s="26" t="s">
        <v>162</v>
      </c>
      <c r="G111" s="26"/>
      <c r="H111" s="1" t="s">
        <v>132</v>
      </c>
      <c r="I111" s="1">
        <f>LEN(H111)</f>
        <v>29</v>
      </c>
      <c r="J111" s="1" t="s">
        <v>1202</v>
      </c>
      <c r="K111" s="1">
        <f>LEN(J111)</f>
        <v>60</v>
      </c>
      <c r="L111" s="223"/>
      <c r="M111" s="227"/>
      <c r="N111" s="7" t="s">
        <v>27</v>
      </c>
      <c r="O111" s="7" t="s">
        <v>160</v>
      </c>
      <c r="P111" s="1"/>
    </row>
    <row r="112" spans="1:16" ht="14.4" x14ac:dyDescent="0.2">
      <c r="A112" s="152" t="s">
        <v>926</v>
      </c>
      <c r="B112" s="1" t="s">
        <v>1107</v>
      </c>
      <c r="C112" s="1" t="str">
        <f t="shared" si="10"/>
        <v>TY056I</v>
      </c>
      <c r="D112" s="1"/>
      <c r="E112" s="1">
        <v>1</v>
      </c>
      <c r="F112" s="26" t="s">
        <v>162</v>
      </c>
      <c r="G112" s="26"/>
      <c r="H112" s="1" t="s">
        <v>1203</v>
      </c>
      <c r="I112" s="1">
        <f t="shared" ref="I112:I119" si="11">LEN(H112)</f>
        <v>42</v>
      </c>
      <c r="J112" s="1" t="s">
        <v>1483</v>
      </c>
      <c r="K112" s="1">
        <f t="shared" ref="K112:K119" si="12">LEN(J112)</f>
        <v>135</v>
      </c>
      <c r="L112" s="223"/>
      <c r="M112" s="227"/>
      <c r="N112" s="7" t="s">
        <v>27</v>
      </c>
      <c r="O112" s="7" t="s">
        <v>160</v>
      </c>
      <c r="P112" s="1"/>
    </row>
    <row r="113" spans="1:16" ht="14.4" x14ac:dyDescent="0.2">
      <c r="A113" s="152" t="s">
        <v>927</v>
      </c>
      <c r="B113" s="1" t="s">
        <v>1107</v>
      </c>
      <c r="C113" s="1" t="str">
        <f t="shared" si="10"/>
        <v>TY057I</v>
      </c>
      <c r="D113" s="1"/>
      <c r="E113" s="1">
        <v>1</v>
      </c>
      <c r="F113" s="26" t="s">
        <v>162</v>
      </c>
      <c r="G113" s="26"/>
      <c r="H113" s="1" t="s">
        <v>1203</v>
      </c>
      <c r="I113" s="1">
        <f t="shared" si="11"/>
        <v>42</v>
      </c>
      <c r="J113" s="1" t="s">
        <v>1204</v>
      </c>
      <c r="K113" s="1">
        <f t="shared" si="12"/>
        <v>74</v>
      </c>
      <c r="L113" s="223"/>
      <c r="M113" s="227"/>
      <c r="N113" s="7" t="s">
        <v>27</v>
      </c>
      <c r="O113" s="7" t="s">
        <v>160</v>
      </c>
      <c r="P113" s="1"/>
    </row>
    <row r="114" spans="1:16" ht="14.4" x14ac:dyDescent="0.2">
      <c r="A114" s="152" t="s">
        <v>928</v>
      </c>
      <c r="B114" s="1" t="s">
        <v>1107</v>
      </c>
      <c r="C114" s="1" t="str">
        <f t="shared" si="10"/>
        <v>TY058I</v>
      </c>
      <c r="D114" s="1"/>
      <c r="E114" s="1">
        <v>1</v>
      </c>
      <c r="F114" s="26" t="s">
        <v>162</v>
      </c>
      <c r="G114" s="26"/>
      <c r="H114" s="1" t="s">
        <v>1205</v>
      </c>
      <c r="I114" s="1">
        <f t="shared" si="11"/>
        <v>43</v>
      </c>
      <c r="J114" s="1" t="s">
        <v>1206</v>
      </c>
      <c r="K114" s="1">
        <f t="shared" si="12"/>
        <v>137</v>
      </c>
      <c r="L114" s="223"/>
      <c r="M114" s="227"/>
      <c r="N114" s="7" t="s">
        <v>27</v>
      </c>
      <c r="O114" s="7" t="s">
        <v>160</v>
      </c>
      <c r="P114" s="1"/>
    </row>
    <row r="115" spans="1:16" ht="14.4" x14ac:dyDescent="0.2">
      <c r="A115" s="152" t="s">
        <v>929</v>
      </c>
      <c r="B115" s="1" t="s">
        <v>1107</v>
      </c>
      <c r="C115" s="1" t="str">
        <f t="shared" si="10"/>
        <v>TY059I</v>
      </c>
      <c r="D115" s="1"/>
      <c r="E115" s="1">
        <v>1</v>
      </c>
      <c r="F115" s="26" t="s">
        <v>162</v>
      </c>
      <c r="G115" s="26"/>
      <c r="H115" s="1" t="s">
        <v>1207</v>
      </c>
      <c r="I115" s="1">
        <f t="shared" si="11"/>
        <v>47</v>
      </c>
      <c r="J115" s="1" t="s">
        <v>140</v>
      </c>
      <c r="K115" s="1">
        <f t="shared" si="12"/>
        <v>61</v>
      </c>
      <c r="L115" s="223"/>
      <c r="M115" s="227"/>
      <c r="N115" s="7" t="s">
        <v>162</v>
      </c>
      <c r="O115" s="7" t="s">
        <v>634</v>
      </c>
      <c r="P115" s="1"/>
    </row>
    <row r="116" spans="1:16" ht="14.4" x14ac:dyDescent="0.2">
      <c r="A116" s="152" t="s">
        <v>930</v>
      </c>
      <c r="B116" s="1" t="s">
        <v>1107</v>
      </c>
      <c r="C116" s="1" t="str">
        <f t="shared" si="10"/>
        <v>TY060I</v>
      </c>
      <c r="D116" s="1"/>
      <c r="E116" s="1">
        <v>1</v>
      </c>
      <c r="F116" s="26" t="s">
        <v>162</v>
      </c>
      <c r="G116" s="26"/>
      <c r="H116" s="1" t="s">
        <v>1207</v>
      </c>
      <c r="I116" s="1">
        <f t="shared" si="11"/>
        <v>47</v>
      </c>
      <c r="J116" s="1" t="s">
        <v>1267</v>
      </c>
      <c r="K116" s="1">
        <f t="shared" si="12"/>
        <v>88</v>
      </c>
      <c r="L116" s="223"/>
      <c r="M116" s="227"/>
      <c r="N116" s="7" t="s">
        <v>162</v>
      </c>
      <c r="O116" s="7" t="s">
        <v>634</v>
      </c>
      <c r="P116" s="1"/>
    </row>
    <row r="117" spans="1:16" ht="14.4" x14ac:dyDescent="0.2">
      <c r="A117" s="152" t="s">
        <v>931</v>
      </c>
      <c r="B117" s="1" t="s">
        <v>1107</v>
      </c>
      <c r="C117" s="1" t="str">
        <f t="shared" si="10"/>
        <v>TY061I</v>
      </c>
      <c r="D117" s="1"/>
      <c r="E117" s="1">
        <v>1</v>
      </c>
      <c r="F117" s="26" t="s">
        <v>162</v>
      </c>
      <c r="G117" s="26"/>
      <c r="H117" s="1" t="s">
        <v>1209</v>
      </c>
      <c r="I117" s="1">
        <f t="shared" si="11"/>
        <v>55</v>
      </c>
      <c r="J117" s="1" t="s">
        <v>1210</v>
      </c>
      <c r="K117" s="1">
        <f t="shared" si="12"/>
        <v>138</v>
      </c>
      <c r="L117" s="223"/>
      <c r="M117" s="227"/>
      <c r="N117" s="7" t="s">
        <v>162</v>
      </c>
      <c r="O117" s="7" t="s">
        <v>160</v>
      </c>
      <c r="P117" s="1"/>
    </row>
    <row r="118" spans="1:16" ht="14.4" x14ac:dyDescent="0.2">
      <c r="A118" s="152" t="s">
        <v>932</v>
      </c>
      <c r="B118" s="1" t="s">
        <v>1107</v>
      </c>
      <c r="C118" s="1" t="str">
        <f t="shared" si="10"/>
        <v>TY062I</v>
      </c>
      <c r="D118" s="1"/>
      <c r="E118" s="1">
        <v>1</v>
      </c>
      <c r="F118" s="26" t="s">
        <v>162</v>
      </c>
      <c r="G118" s="26"/>
      <c r="H118" s="1" t="s">
        <v>1209</v>
      </c>
      <c r="I118" s="1">
        <f t="shared" si="11"/>
        <v>55</v>
      </c>
      <c r="J118" s="1" t="s">
        <v>1211</v>
      </c>
      <c r="K118" s="1">
        <f t="shared" si="12"/>
        <v>128</v>
      </c>
      <c r="L118" s="223"/>
      <c r="M118" s="227"/>
      <c r="N118" s="7" t="s">
        <v>162</v>
      </c>
      <c r="O118" s="7" t="s">
        <v>73</v>
      </c>
      <c r="P118" s="1"/>
    </row>
    <row r="119" spans="1:16" ht="14.4" x14ac:dyDescent="0.2">
      <c r="A119" s="152" t="s">
        <v>933</v>
      </c>
      <c r="B119" s="1" t="s">
        <v>1107</v>
      </c>
      <c r="C119" s="1" t="str">
        <f t="shared" si="10"/>
        <v>TY063I</v>
      </c>
      <c r="D119" s="1"/>
      <c r="E119" s="1">
        <v>1</v>
      </c>
      <c r="F119" s="26" t="s">
        <v>162</v>
      </c>
      <c r="G119" s="26"/>
      <c r="H119" s="1" t="s">
        <v>1175</v>
      </c>
      <c r="I119" s="1">
        <f t="shared" si="11"/>
        <v>40</v>
      </c>
      <c r="J119" s="1" t="s">
        <v>1268</v>
      </c>
      <c r="K119" s="1">
        <f t="shared" si="12"/>
        <v>144</v>
      </c>
      <c r="L119" s="223"/>
      <c r="M119" s="227"/>
      <c r="N119" s="7" t="s">
        <v>162</v>
      </c>
      <c r="O119" s="7" t="s">
        <v>634</v>
      </c>
      <c r="P119" s="1"/>
    </row>
    <row r="120" spans="1:16" ht="14.4" x14ac:dyDescent="0.2">
      <c r="A120" s="152" t="s">
        <v>933</v>
      </c>
      <c r="B120" s="1" t="s">
        <v>514</v>
      </c>
      <c r="C120" s="1" t="str">
        <f t="shared" si="10"/>
        <v>TY063R</v>
      </c>
      <c r="D120" s="1"/>
      <c r="E120" s="1">
        <v>1</v>
      </c>
      <c r="F120" s="26" t="s">
        <v>162</v>
      </c>
      <c r="G120" s="26"/>
      <c r="H120" s="1"/>
      <c r="I120" s="1"/>
      <c r="J120" s="1"/>
      <c r="K120" s="1"/>
      <c r="L120" s="223"/>
      <c r="M120" s="227"/>
      <c r="N120" s="7" t="s">
        <v>27</v>
      </c>
      <c r="O120" s="7" t="s">
        <v>73</v>
      </c>
      <c r="P120" s="147"/>
    </row>
    <row r="121" spans="1:16" ht="14.4" x14ac:dyDescent="0.2">
      <c r="A121" s="152" t="s">
        <v>934</v>
      </c>
      <c r="B121" s="1" t="s">
        <v>1107</v>
      </c>
      <c r="C121" s="1" t="str">
        <f t="shared" si="10"/>
        <v>TY064I</v>
      </c>
      <c r="D121" s="1"/>
      <c r="E121" s="1">
        <v>1</v>
      </c>
      <c r="F121" s="26" t="s">
        <v>162</v>
      </c>
      <c r="G121" s="26"/>
      <c r="H121" s="1" t="s">
        <v>1212</v>
      </c>
      <c r="I121" s="1">
        <f>LEN(H121)</f>
        <v>59</v>
      </c>
      <c r="J121" s="1" t="s">
        <v>1213</v>
      </c>
      <c r="K121" s="1">
        <f>LEN(J121)</f>
        <v>120</v>
      </c>
      <c r="L121" s="223"/>
      <c r="M121" s="227"/>
      <c r="N121" s="7" t="s">
        <v>162</v>
      </c>
      <c r="O121" s="7" t="s">
        <v>634</v>
      </c>
      <c r="P121" s="1"/>
    </row>
    <row r="122" spans="1:16" ht="14.4" x14ac:dyDescent="0.2">
      <c r="A122" s="152" t="s">
        <v>934</v>
      </c>
      <c r="B122" s="1" t="s">
        <v>514</v>
      </c>
      <c r="C122" s="1" t="str">
        <f t="shared" si="10"/>
        <v>TY064R</v>
      </c>
      <c r="D122" s="1"/>
      <c r="E122" s="1">
        <v>1</v>
      </c>
      <c r="F122" s="26" t="s">
        <v>162</v>
      </c>
      <c r="G122" s="26"/>
      <c r="H122" s="1"/>
      <c r="I122" s="1"/>
      <c r="J122" s="1"/>
      <c r="K122" s="1"/>
      <c r="L122" s="223"/>
      <c r="M122" s="227" t="s">
        <v>1710</v>
      </c>
      <c r="N122" s="7" t="s">
        <v>162</v>
      </c>
      <c r="O122" s="7" t="s">
        <v>634</v>
      </c>
      <c r="P122" s="147"/>
    </row>
    <row r="123" spans="1:16" x14ac:dyDescent="0.2">
      <c r="A123" s="152" t="s">
        <v>935</v>
      </c>
      <c r="B123" s="1" t="s">
        <v>1107</v>
      </c>
      <c r="C123" s="1" t="str">
        <f t="shared" si="10"/>
        <v>TY065I</v>
      </c>
      <c r="D123" s="1"/>
      <c r="E123" s="1">
        <v>1</v>
      </c>
      <c r="F123" s="26" t="s">
        <v>162</v>
      </c>
      <c r="G123" s="26"/>
      <c r="H123" s="1" t="s">
        <v>1209</v>
      </c>
      <c r="I123" s="1">
        <f>LEN(H123)</f>
        <v>55</v>
      </c>
      <c r="J123" s="1" t="s">
        <v>1214</v>
      </c>
      <c r="K123" s="1">
        <f t="shared" ref="K123:K128" si="13">LEN(J123)</f>
        <v>86</v>
      </c>
      <c r="L123" s="223"/>
      <c r="M123" s="1"/>
      <c r="N123" s="7" t="s">
        <v>27</v>
      </c>
      <c r="O123" s="7" t="s">
        <v>160</v>
      </c>
      <c r="P123" s="1"/>
    </row>
    <row r="124" spans="1:16" x14ac:dyDescent="0.2">
      <c r="A124" s="152" t="s">
        <v>936</v>
      </c>
      <c r="B124" s="1" t="s">
        <v>1107</v>
      </c>
      <c r="C124" s="1" t="str">
        <f t="shared" si="10"/>
        <v>TY066I</v>
      </c>
      <c r="D124" s="1"/>
      <c r="E124" s="1">
        <v>1</v>
      </c>
      <c r="F124" s="26" t="s">
        <v>162</v>
      </c>
      <c r="G124" s="26"/>
      <c r="H124" s="1" t="s">
        <v>1209</v>
      </c>
      <c r="I124" s="1">
        <f>LEN(H124)</f>
        <v>55</v>
      </c>
      <c r="J124" s="1" t="s">
        <v>1215</v>
      </c>
      <c r="K124" s="1">
        <f t="shared" si="13"/>
        <v>128</v>
      </c>
      <c r="L124" s="223"/>
      <c r="M124" s="1"/>
      <c r="N124" s="7" t="s">
        <v>162</v>
      </c>
      <c r="O124" s="7" t="s">
        <v>160</v>
      </c>
      <c r="P124" s="1"/>
    </row>
    <row r="125" spans="1:16" x14ac:dyDescent="0.2">
      <c r="A125" s="152" t="s">
        <v>937</v>
      </c>
      <c r="B125" s="1" t="s">
        <v>999</v>
      </c>
      <c r="C125" s="1" t="str">
        <f t="shared" si="10"/>
        <v>TY067P</v>
      </c>
      <c r="D125" s="1"/>
      <c r="E125" s="1">
        <v>1</v>
      </c>
      <c r="F125" s="26" t="s">
        <v>162</v>
      </c>
      <c r="G125" s="26"/>
      <c r="H125" s="1"/>
      <c r="I125" s="1"/>
      <c r="J125" s="1" t="s">
        <v>1269</v>
      </c>
      <c r="K125" s="1">
        <f>LEN(J125)</f>
        <v>76</v>
      </c>
      <c r="L125" s="223"/>
      <c r="M125" s="147"/>
      <c r="N125" s="7" t="s">
        <v>162</v>
      </c>
      <c r="O125" s="7" t="s">
        <v>634</v>
      </c>
      <c r="P125" s="147"/>
    </row>
    <row r="126" spans="1:16" x14ac:dyDescent="0.2">
      <c r="A126" s="152" t="s">
        <v>938</v>
      </c>
      <c r="B126" s="1" t="s">
        <v>999</v>
      </c>
      <c r="C126" s="1" t="str">
        <f t="shared" si="10"/>
        <v>TY068P</v>
      </c>
      <c r="D126" s="1"/>
      <c r="E126" s="1">
        <v>1</v>
      </c>
      <c r="F126" s="26" t="s">
        <v>162</v>
      </c>
      <c r="G126" s="26"/>
      <c r="H126" s="1"/>
      <c r="I126" s="1"/>
      <c r="J126" s="1" t="s">
        <v>1217</v>
      </c>
      <c r="K126" s="1">
        <f>LEN(J126)</f>
        <v>119</v>
      </c>
      <c r="L126" s="223"/>
      <c r="M126" s="147"/>
      <c r="N126" s="7" t="s">
        <v>162</v>
      </c>
      <c r="O126" s="7" t="s">
        <v>634</v>
      </c>
      <c r="P126" s="147"/>
    </row>
    <row r="127" spans="1:16" x14ac:dyDescent="0.2">
      <c r="A127" s="152" t="s">
        <v>939</v>
      </c>
      <c r="B127" s="1" t="s">
        <v>999</v>
      </c>
      <c r="C127" s="1" t="str">
        <f t="shared" si="10"/>
        <v>TY069P</v>
      </c>
      <c r="D127" s="1"/>
      <c r="E127" s="1">
        <v>1</v>
      </c>
      <c r="F127" s="26" t="s">
        <v>162</v>
      </c>
      <c r="G127" s="26"/>
      <c r="H127" s="1"/>
      <c r="I127" s="1"/>
      <c r="J127" s="1" t="s">
        <v>1218</v>
      </c>
      <c r="K127" s="1">
        <f t="shared" ref="K127" si="14">LEN(J127)</f>
        <v>68</v>
      </c>
      <c r="L127" s="223"/>
      <c r="M127" s="147"/>
      <c r="N127" s="7" t="s">
        <v>162</v>
      </c>
      <c r="O127" s="7" t="s">
        <v>634</v>
      </c>
      <c r="P127" s="147"/>
    </row>
    <row r="128" spans="1:16" x14ac:dyDescent="0.2">
      <c r="A128" s="152" t="s">
        <v>1270</v>
      </c>
      <c r="B128" s="1" t="s">
        <v>1107</v>
      </c>
      <c r="C128" s="1" t="str">
        <f t="shared" si="10"/>
        <v>TY070I</v>
      </c>
      <c r="D128" s="1"/>
      <c r="E128" s="1">
        <v>1</v>
      </c>
      <c r="F128" s="26" t="s">
        <v>162</v>
      </c>
      <c r="G128" s="26"/>
      <c r="H128" s="1" t="s">
        <v>1271</v>
      </c>
      <c r="I128" s="1">
        <f>LEN(H128)</f>
        <v>34</v>
      </c>
      <c r="J128" s="1" t="s">
        <v>1220</v>
      </c>
      <c r="K128" s="1">
        <f t="shared" si="13"/>
        <v>116</v>
      </c>
      <c r="L128" s="223"/>
      <c r="M128" s="1"/>
      <c r="N128" s="157" t="s">
        <v>27</v>
      </c>
      <c r="O128" s="7" t="s">
        <v>20</v>
      </c>
      <c r="P128" s="149"/>
    </row>
    <row r="129" spans="1:16" ht="14.4" x14ac:dyDescent="0.2">
      <c r="A129" s="152" t="s">
        <v>940</v>
      </c>
      <c r="B129" s="1" t="s">
        <v>514</v>
      </c>
      <c r="C129" s="1" t="str">
        <f t="shared" si="10"/>
        <v>TY070R</v>
      </c>
      <c r="D129" s="1"/>
      <c r="E129" s="1">
        <v>1</v>
      </c>
      <c r="F129" s="26" t="s">
        <v>162</v>
      </c>
      <c r="G129" s="26"/>
      <c r="H129" s="1"/>
      <c r="I129" s="1"/>
      <c r="J129" s="1"/>
      <c r="K129" s="1"/>
      <c r="L129" s="223"/>
      <c r="M129" s="227" t="s">
        <v>1711</v>
      </c>
      <c r="N129" s="7" t="s">
        <v>162</v>
      </c>
      <c r="O129" s="7" t="s">
        <v>160</v>
      </c>
      <c r="P129" s="147"/>
    </row>
    <row r="130" spans="1:16" x14ac:dyDescent="0.2">
      <c r="A130" s="152" t="s">
        <v>941</v>
      </c>
      <c r="B130" s="1" t="s">
        <v>1107</v>
      </c>
      <c r="C130" s="1" t="str">
        <f t="shared" ref="C130:C161" si="15">CONCATENATE(A130,B130)</f>
        <v>TY071I</v>
      </c>
      <c r="D130" s="1"/>
      <c r="E130" s="1">
        <v>1</v>
      </c>
      <c r="F130" s="26" t="s">
        <v>162</v>
      </c>
      <c r="G130" s="26"/>
      <c r="H130" s="1" t="s">
        <v>1484</v>
      </c>
      <c r="I130" s="1">
        <f>LEN(H130)</f>
        <v>48</v>
      </c>
      <c r="J130" s="1" t="s">
        <v>1221</v>
      </c>
      <c r="K130" s="1">
        <f>LEN(J130)</f>
        <v>108</v>
      </c>
      <c r="L130" s="223"/>
      <c r="M130" s="1"/>
      <c r="N130" s="7" t="s">
        <v>27</v>
      </c>
      <c r="O130" s="7" t="s">
        <v>160</v>
      </c>
      <c r="P130" s="1"/>
    </row>
    <row r="131" spans="1:16" x14ac:dyDescent="0.2">
      <c r="A131" s="152" t="s">
        <v>942</v>
      </c>
      <c r="B131" s="1" t="s">
        <v>999</v>
      </c>
      <c r="C131" s="1" t="str">
        <f t="shared" si="15"/>
        <v>TY072P</v>
      </c>
      <c r="D131" s="1"/>
      <c r="E131" s="1">
        <v>1</v>
      </c>
      <c r="F131" s="26" t="s">
        <v>162</v>
      </c>
      <c r="G131" s="26"/>
      <c r="H131" s="1"/>
      <c r="I131" s="1"/>
      <c r="J131" s="1" t="s">
        <v>1222</v>
      </c>
      <c r="K131" s="1">
        <f>LEN(J131)</f>
        <v>93</v>
      </c>
      <c r="L131" s="223"/>
      <c r="M131" s="147"/>
      <c r="N131" s="7" t="s">
        <v>162</v>
      </c>
      <c r="O131" s="7" t="s">
        <v>634</v>
      </c>
      <c r="P131" s="147"/>
    </row>
    <row r="132" spans="1:16" ht="14.4" x14ac:dyDescent="0.2">
      <c r="A132" s="152" t="s">
        <v>942</v>
      </c>
      <c r="B132" s="1" t="s">
        <v>514</v>
      </c>
      <c r="C132" s="1" t="str">
        <f t="shared" si="15"/>
        <v>TY072R</v>
      </c>
      <c r="D132" s="1"/>
      <c r="E132" s="1">
        <v>1</v>
      </c>
      <c r="F132" s="26" t="s">
        <v>162</v>
      </c>
      <c r="G132" s="26"/>
      <c r="H132" s="1"/>
      <c r="I132" s="1"/>
      <c r="J132" s="1"/>
      <c r="K132" s="1"/>
      <c r="L132" s="223"/>
      <c r="M132" s="227" t="s">
        <v>1712</v>
      </c>
      <c r="N132" s="157" t="s">
        <v>162</v>
      </c>
      <c r="O132" s="7" t="s">
        <v>634</v>
      </c>
      <c r="P132" s="158"/>
    </row>
    <row r="133" spans="1:16" x14ac:dyDescent="0.2">
      <c r="A133" s="152" t="s">
        <v>943</v>
      </c>
      <c r="B133" s="1" t="s">
        <v>1107</v>
      </c>
      <c r="C133" s="1" t="str">
        <f t="shared" si="15"/>
        <v>TY074I</v>
      </c>
      <c r="D133" s="1"/>
      <c r="E133" s="1">
        <v>1</v>
      </c>
      <c r="F133" s="26" t="s">
        <v>162</v>
      </c>
      <c r="G133" s="26"/>
      <c r="H133" s="1" t="s">
        <v>1272</v>
      </c>
      <c r="I133" s="1">
        <f>LEN(H133)</f>
        <v>39</v>
      </c>
      <c r="J133" s="1" t="s">
        <v>1485</v>
      </c>
      <c r="K133" s="1">
        <f>LEN(J133)</f>
        <v>91</v>
      </c>
      <c r="L133" s="223"/>
      <c r="M133" s="1"/>
      <c r="N133" s="7" t="s">
        <v>162</v>
      </c>
      <c r="O133" s="7" t="s">
        <v>160</v>
      </c>
      <c r="P133" s="1"/>
    </row>
    <row r="134" spans="1:16" x14ac:dyDescent="0.2">
      <c r="A134" s="152" t="s">
        <v>943</v>
      </c>
      <c r="B134" s="1" t="s">
        <v>514</v>
      </c>
      <c r="C134" s="1" t="str">
        <f t="shared" si="15"/>
        <v>TY074R</v>
      </c>
      <c r="D134" s="1"/>
      <c r="E134" s="1">
        <v>1</v>
      </c>
      <c r="F134" s="26" t="s">
        <v>162</v>
      </c>
      <c r="G134" s="26"/>
      <c r="H134" s="1"/>
      <c r="I134" s="1"/>
      <c r="J134" s="1"/>
      <c r="K134" s="1"/>
      <c r="L134" s="223"/>
      <c r="M134" s="147"/>
      <c r="N134" s="7" t="s">
        <v>162</v>
      </c>
      <c r="O134" s="7" t="s">
        <v>160</v>
      </c>
      <c r="P134" s="147"/>
    </row>
    <row r="135" spans="1:16" x14ac:dyDescent="0.2">
      <c r="A135" s="152" t="s">
        <v>944</v>
      </c>
      <c r="B135" s="1" t="s">
        <v>514</v>
      </c>
      <c r="C135" s="1" t="str">
        <f t="shared" si="15"/>
        <v>TY076R</v>
      </c>
      <c r="D135" s="1"/>
      <c r="E135" s="1">
        <v>1</v>
      </c>
      <c r="F135" s="26" t="s">
        <v>162</v>
      </c>
      <c r="G135" s="26"/>
      <c r="H135" s="1"/>
      <c r="I135" s="1"/>
      <c r="J135" s="1"/>
      <c r="K135" s="1"/>
      <c r="L135" s="223"/>
      <c r="M135" s="147"/>
      <c r="N135" s="7" t="s">
        <v>162</v>
      </c>
      <c r="O135" s="7" t="s">
        <v>160</v>
      </c>
      <c r="P135" s="147"/>
    </row>
    <row r="136" spans="1:16" x14ac:dyDescent="0.2">
      <c r="A136" s="152" t="s">
        <v>944</v>
      </c>
      <c r="B136" s="1" t="s">
        <v>1142</v>
      </c>
      <c r="C136" s="1" t="str">
        <f t="shared" si="15"/>
        <v>TY076H</v>
      </c>
      <c r="D136" s="1"/>
      <c r="E136" s="1">
        <v>1</v>
      </c>
      <c r="F136" s="26" t="s">
        <v>162</v>
      </c>
      <c r="G136" s="26"/>
      <c r="H136" s="1"/>
      <c r="I136" s="1"/>
      <c r="J136" s="1"/>
      <c r="K136" s="1"/>
      <c r="L136" s="223"/>
      <c r="M136" s="147"/>
      <c r="N136" s="7" t="s">
        <v>162</v>
      </c>
      <c r="O136" s="7" t="s">
        <v>160</v>
      </c>
      <c r="P136" s="147"/>
    </row>
    <row r="137" spans="1:16" x14ac:dyDescent="0.2">
      <c r="A137" s="152" t="s">
        <v>945</v>
      </c>
      <c r="B137" s="1" t="s">
        <v>1107</v>
      </c>
      <c r="C137" s="1" t="str">
        <f t="shared" si="15"/>
        <v>TY078I</v>
      </c>
      <c r="D137" s="1"/>
      <c r="E137" s="1">
        <v>1</v>
      </c>
      <c r="F137" s="26" t="s">
        <v>162</v>
      </c>
      <c r="G137" s="26"/>
      <c r="H137" s="1" t="s">
        <v>1273</v>
      </c>
      <c r="I137" s="1">
        <f>LEN(H137)</f>
        <v>36</v>
      </c>
      <c r="J137" s="1" t="s">
        <v>1274</v>
      </c>
      <c r="K137" s="1">
        <f>LEN(J137)</f>
        <v>100</v>
      </c>
      <c r="L137" s="223"/>
      <c r="M137" s="1"/>
      <c r="N137" s="7" t="s">
        <v>162</v>
      </c>
      <c r="O137" s="7" t="s">
        <v>634</v>
      </c>
      <c r="P137" s="1"/>
    </row>
    <row r="138" spans="1:16" x14ac:dyDescent="0.2">
      <c r="A138" s="152" t="s">
        <v>945</v>
      </c>
      <c r="B138" s="1" t="s">
        <v>514</v>
      </c>
      <c r="C138" s="1" t="str">
        <f t="shared" si="15"/>
        <v>TY078R</v>
      </c>
      <c r="D138" s="1"/>
      <c r="E138" s="1">
        <v>1</v>
      </c>
      <c r="F138" s="26" t="s">
        <v>162</v>
      </c>
      <c r="G138" s="26"/>
      <c r="H138" s="1"/>
      <c r="I138" s="1"/>
      <c r="J138" s="1"/>
      <c r="K138" s="1"/>
      <c r="L138" s="223"/>
      <c r="M138" s="147"/>
      <c r="N138" s="7" t="s">
        <v>162</v>
      </c>
      <c r="O138" s="7" t="s">
        <v>634</v>
      </c>
      <c r="P138" s="147"/>
    </row>
    <row r="139" spans="1:16" x14ac:dyDescent="0.2">
      <c r="A139" s="152" t="s">
        <v>946</v>
      </c>
      <c r="B139" s="1" t="s">
        <v>1107</v>
      </c>
      <c r="C139" s="1" t="str">
        <f t="shared" si="15"/>
        <v>TY080I</v>
      </c>
      <c r="D139" s="1"/>
      <c r="E139" s="1">
        <v>1</v>
      </c>
      <c r="F139" s="26" t="s">
        <v>162</v>
      </c>
      <c r="G139" s="26"/>
      <c r="H139" s="1" t="s">
        <v>1226</v>
      </c>
      <c r="I139" s="1">
        <f>LEN(H139)</f>
        <v>60</v>
      </c>
      <c r="J139" s="1" t="s">
        <v>1275</v>
      </c>
      <c r="K139" s="1">
        <f t="shared" ref="K139:K146" si="16">LEN(J139)</f>
        <v>112</v>
      </c>
      <c r="L139" s="223"/>
      <c r="M139" s="1"/>
      <c r="N139" s="7" t="s">
        <v>162</v>
      </c>
      <c r="O139" s="7" t="s">
        <v>160</v>
      </c>
      <c r="P139" s="1"/>
    </row>
    <row r="140" spans="1:16" x14ac:dyDescent="0.2">
      <c r="A140" s="152" t="s">
        <v>947</v>
      </c>
      <c r="B140" s="1" t="s">
        <v>1107</v>
      </c>
      <c r="C140" s="1" t="str">
        <f t="shared" si="15"/>
        <v>TY082I</v>
      </c>
      <c r="D140" s="1"/>
      <c r="E140" s="1">
        <v>1</v>
      </c>
      <c r="F140" s="26" t="s">
        <v>162</v>
      </c>
      <c r="G140" s="26"/>
      <c r="H140" s="1" t="s">
        <v>1228</v>
      </c>
      <c r="I140" s="1">
        <f>LEN(H140)</f>
        <v>17</v>
      </c>
      <c r="J140" s="1" t="s">
        <v>1229</v>
      </c>
      <c r="K140" s="1">
        <f t="shared" si="16"/>
        <v>98</v>
      </c>
      <c r="L140" s="223"/>
      <c r="M140" s="1"/>
      <c r="N140" s="7" t="s">
        <v>162</v>
      </c>
      <c r="O140" s="7" t="s">
        <v>160</v>
      </c>
      <c r="P140" s="1"/>
    </row>
    <row r="141" spans="1:16" x14ac:dyDescent="0.2">
      <c r="A141" s="152" t="s">
        <v>948</v>
      </c>
      <c r="B141" s="1" t="s">
        <v>1107</v>
      </c>
      <c r="C141" s="1" t="str">
        <f t="shared" si="15"/>
        <v>TY083I</v>
      </c>
      <c r="D141" s="1"/>
      <c r="E141" s="1">
        <v>1</v>
      </c>
      <c r="F141" s="26" t="s">
        <v>162</v>
      </c>
      <c r="G141" s="26"/>
      <c r="H141" s="1" t="s">
        <v>1486</v>
      </c>
      <c r="I141" s="1">
        <f>LEN(H141)</f>
        <v>54</v>
      </c>
      <c r="J141" s="1" t="s">
        <v>1230</v>
      </c>
      <c r="K141" s="1">
        <f t="shared" si="16"/>
        <v>148</v>
      </c>
      <c r="L141" s="223"/>
      <c r="M141" s="1"/>
      <c r="N141" s="7" t="s">
        <v>162</v>
      </c>
      <c r="O141" s="7" t="s">
        <v>634</v>
      </c>
      <c r="P141" s="1"/>
    </row>
    <row r="142" spans="1:16" x14ac:dyDescent="0.2">
      <c r="A142" s="152" t="s">
        <v>948</v>
      </c>
      <c r="B142" s="1" t="s">
        <v>999</v>
      </c>
      <c r="C142" s="1" t="str">
        <f t="shared" si="15"/>
        <v>TY083P</v>
      </c>
      <c r="D142" s="1"/>
      <c r="E142" s="1">
        <v>1</v>
      </c>
      <c r="F142" s="26" t="s">
        <v>162</v>
      </c>
      <c r="G142" s="26"/>
      <c r="H142" s="1"/>
      <c r="I142" s="1"/>
      <c r="J142" s="1" t="s">
        <v>1230</v>
      </c>
      <c r="K142" s="1">
        <f t="shared" si="16"/>
        <v>148</v>
      </c>
      <c r="L142" s="223"/>
      <c r="M142" s="147"/>
      <c r="N142" s="7" t="s">
        <v>162</v>
      </c>
      <c r="O142" s="7" t="s">
        <v>634</v>
      </c>
      <c r="P142" s="147"/>
    </row>
    <row r="143" spans="1:16" x14ac:dyDescent="0.2">
      <c r="A143" s="152" t="s">
        <v>949</v>
      </c>
      <c r="B143" s="1" t="s">
        <v>1107</v>
      </c>
      <c r="C143" s="1" t="str">
        <f t="shared" si="15"/>
        <v>TY084I</v>
      </c>
      <c r="D143" s="1"/>
      <c r="E143" s="1">
        <v>1</v>
      </c>
      <c r="F143" s="26" t="s">
        <v>162</v>
      </c>
      <c r="G143" s="26"/>
      <c r="H143" s="1" t="s">
        <v>1232</v>
      </c>
      <c r="I143" s="1">
        <f>LEN(H143)</f>
        <v>64</v>
      </c>
      <c r="J143" s="1" t="s">
        <v>1233</v>
      </c>
      <c r="K143" s="1">
        <f t="shared" si="16"/>
        <v>136</v>
      </c>
      <c r="L143" s="223"/>
      <c r="M143" s="1"/>
      <c r="N143" s="157" t="s">
        <v>162</v>
      </c>
      <c r="O143" s="7" t="s">
        <v>634</v>
      </c>
      <c r="P143" s="156"/>
    </row>
    <row r="144" spans="1:16" x14ac:dyDescent="0.2">
      <c r="A144" s="152" t="s">
        <v>950</v>
      </c>
      <c r="B144" s="1" t="s">
        <v>999</v>
      </c>
      <c r="C144" s="1" t="str">
        <f t="shared" si="15"/>
        <v>TY086P</v>
      </c>
      <c r="D144" s="1"/>
      <c r="E144" s="1">
        <v>1</v>
      </c>
      <c r="F144" s="26" t="s">
        <v>162</v>
      </c>
      <c r="G144" s="26"/>
      <c r="H144" s="1"/>
      <c r="I144" s="1"/>
      <c r="J144" s="1" t="s">
        <v>1234</v>
      </c>
      <c r="K144" s="1">
        <f t="shared" si="16"/>
        <v>87</v>
      </c>
      <c r="L144" s="223"/>
      <c r="M144" s="147"/>
      <c r="N144" s="7" t="s">
        <v>162</v>
      </c>
      <c r="O144" s="7" t="s">
        <v>634</v>
      </c>
      <c r="P144" s="147"/>
    </row>
    <row r="145" spans="1:16" x14ac:dyDescent="0.2">
      <c r="A145" s="152" t="s">
        <v>951</v>
      </c>
      <c r="B145" s="1" t="s">
        <v>1107</v>
      </c>
      <c r="C145" s="1" t="str">
        <f t="shared" si="15"/>
        <v>TY089I</v>
      </c>
      <c r="D145" s="1"/>
      <c r="E145" s="1">
        <v>1</v>
      </c>
      <c r="F145" s="26" t="s">
        <v>162</v>
      </c>
      <c r="G145" s="26"/>
      <c r="H145" s="1" t="s">
        <v>1235</v>
      </c>
      <c r="I145" s="1">
        <f>LEN(H145)</f>
        <v>45</v>
      </c>
      <c r="J145" s="1" t="s">
        <v>1236</v>
      </c>
      <c r="K145" s="1">
        <f t="shared" si="16"/>
        <v>60</v>
      </c>
      <c r="L145" s="223"/>
      <c r="M145" s="1"/>
      <c r="N145" s="7" t="s">
        <v>162</v>
      </c>
      <c r="O145" s="7" t="s">
        <v>634</v>
      </c>
      <c r="P145" s="1"/>
    </row>
    <row r="146" spans="1:16" x14ac:dyDescent="0.2">
      <c r="A146" s="152" t="s">
        <v>952</v>
      </c>
      <c r="B146" s="1" t="s">
        <v>1107</v>
      </c>
      <c r="C146" s="1" t="str">
        <f t="shared" si="15"/>
        <v>TY090I</v>
      </c>
      <c r="D146" s="1"/>
      <c r="E146" s="1">
        <v>1</v>
      </c>
      <c r="F146" s="26" t="s">
        <v>162</v>
      </c>
      <c r="G146" s="26"/>
      <c r="H146" s="1" t="s">
        <v>1237</v>
      </c>
      <c r="I146" s="1">
        <f>LEN(H146)</f>
        <v>16</v>
      </c>
      <c r="J146" s="1" t="s">
        <v>1238</v>
      </c>
      <c r="K146" s="1">
        <f t="shared" si="16"/>
        <v>117</v>
      </c>
      <c r="L146" s="223"/>
      <c r="M146" s="1"/>
      <c r="N146" s="7" t="s">
        <v>162</v>
      </c>
      <c r="O146" s="7" t="s">
        <v>160</v>
      </c>
      <c r="P146" s="1"/>
    </row>
    <row r="147" spans="1:16" x14ac:dyDescent="0.2">
      <c r="A147" s="152" t="s">
        <v>953</v>
      </c>
      <c r="B147" s="1" t="s">
        <v>514</v>
      </c>
      <c r="C147" s="1" t="str">
        <f t="shared" si="15"/>
        <v>TY091R</v>
      </c>
      <c r="D147" s="1"/>
      <c r="E147" s="1">
        <v>1</v>
      </c>
      <c r="F147" s="26" t="s">
        <v>162</v>
      </c>
      <c r="G147" s="26"/>
      <c r="H147" s="1"/>
      <c r="I147" s="1"/>
      <c r="J147" s="1"/>
      <c r="K147" s="1"/>
      <c r="L147" s="223"/>
      <c r="M147" s="147"/>
      <c r="N147" s="7" t="s">
        <v>162</v>
      </c>
      <c r="O147" s="7" t="s">
        <v>160</v>
      </c>
      <c r="P147" s="147"/>
    </row>
    <row r="148" spans="1:16" x14ac:dyDescent="0.2">
      <c r="A148" s="152" t="s">
        <v>954</v>
      </c>
      <c r="B148" s="1" t="s">
        <v>1107</v>
      </c>
      <c r="C148" s="1" t="str">
        <f t="shared" si="15"/>
        <v>TY096I</v>
      </c>
      <c r="D148" s="1"/>
      <c r="E148" s="1">
        <v>1</v>
      </c>
      <c r="F148" s="26" t="s">
        <v>162</v>
      </c>
      <c r="G148" s="26"/>
      <c r="H148" s="1" t="s">
        <v>1239</v>
      </c>
      <c r="I148" s="1">
        <f>LEN(H148)</f>
        <v>73</v>
      </c>
      <c r="J148" s="1" t="s">
        <v>1487</v>
      </c>
      <c r="K148" s="1">
        <f>LEN(J148)</f>
        <v>105</v>
      </c>
      <c r="L148" s="223"/>
      <c r="M148" s="1"/>
      <c r="N148" s="7" t="s">
        <v>162</v>
      </c>
      <c r="O148" s="7" t="s">
        <v>634</v>
      </c>
      <c r="P148" s="1"/>
    </row>
    <row r="149" spans="1:16" x14ac:dyDescent="0.2">
      <c r="A149" s="152" t="s">
        <v>954</v>
      </c>
      <c r="B149" s="1" t="s">
        <v>999</v>
      </c>
      <c r="C149" s="1" t="str">
        <f t="shared" si="15"/>
        <v>TY096P</v>
      </c>
      <c r="D149" s="1"/>
      <c r="E149" s="1">
        <v>1</v>
      </c>
      <c r="F149" s="26" t="s">
        <v>162</v>
      </c>
      <c r="G149" s="26"/>
      <c r="H149" s="1"/>
      <c r="I149" s="1"/>
      <c r="J149" s="1" t="s">
        <v>1487</v>
      </c>
      <c r="K149" s="1">
        <f>LEN(J149)</f>
        <v>105</v>
      </c>
      <c r="L149" s="223"/>
      <c r="M149" s="147"/>
      <c r="N149" s="7" t="s">
        <v>162</v>
      </c>
      <c r="O149" s="7" t="s">
        <v>634</v>
      </c>
      <c r="P149" s="147"/>
    </row>
    <row r="150" spans="1:16" x14ac:dyDescent="0.2">
      <c r="A150" s="152" t="s">
        <v>955</v>
      </c>
      <c r="B150" s="1" t="s">
        <v>1107</v>
      </c>
      <c r="C150" s="1" t="str">
        <f t="shared" si="15"/>
        <v>TY100I</v>
      </c>
      <c r="D150" s="1"/>
      <c r="E150" s="1">
        <v>1</v>
      </c>
      <c r="F150" s="26" t="s">
        <v>162</v>
      </c>
      <c r="G150" s="26"/>
      <c r="H150" s="1" t="s">
        <v>1488</v>
      </c>
      <c r="I150" s="1">
        <f>LEN(H150)</f>
        <v>47</v>
      </c>
      <c r="J150" s="1" t="s">
        <v>1489</v>
      </c>
      <c r="K150" s="1">
        <f>LEN(J150)</f>
        <v>123</v>
      </c>
      <c r="L150" s="223"/>
      <c r="M150" s="1"/>
      <c r="N150" s="7" t="s">
        <v>27</v>
      </c>
      <c r="O150" s="7" t="s">
        <v>20</v>
      </c>
      <c r="P150" s="1"/>
    </row>
    <row r="151" spans="1:16" x14ac:dyDescent="0.2">
      <c r="A151" s="152" t="s">
        <v>955</v>
      </c>
      <c r="B151" s="1" t="s">
        <v>999</v>
      </c>
      <c r="C151" s="1" t="str">
        <f t="shared" si="15"/>
        <v>TY100P</v>
      </c>
      <c r="D151" s="1"/>
      <c r="E151" s="1">
        <v>1</v>
      </c>
      <c r="F151" s="26" t="s">
        <v>162</v>
      </c>
      <c r="G151" s="26"/>
      <c r="H151" s="1"/>
      <c r="I151" s="1"/>
      <c r="J151" s="1" t="s">
        <v>1490</v>
      </c>
      <c r="K151" s="1">
        <f>LEN(J151)</f>
        <v>50</v>
      </c>
      <c r="L151" s="223"/>
      <c r="M151" s="147"/>
      <c r="N151" s="7" t="s">
        <v>27</v>
      </c>
      <c r="O151" s="7" t="s">
        <v>20</v>
      </c>
      <c r="P151" s="147"/>
    </row>
    <row r="152" spans="1:16" x14ac:dyDescent="0.2">
      <c r="A152" s="152" t="s">
        <v>956</v>
      </c>
      <c r="B152" s="1" t="s">
        <v>514</v>
      </c>
      <c r="C152" s="1" t="str">
        <f t="shared" si="15"/>
        <v>TY101R</v>
      </c>
      <c r="D152" s="1"/>
      <c r="E152" s="1">
        <v>2</v>
      </c>
      <c r="F152" s="26" t="s">
        <v>162</v>
      </c>
      <c r="G152" s="26"/>
      <c r="H152" s="1"/>
      <c r="I152" s="1"/>
      <c r="J152" s="1"/>
      <c r="K152" s="1"/>
      <c r="L152" s="223" t="s">
        <v>1702</v>
      </c>
      <c r="M152" s="147"/>
      <c r="N152" s="157" t="s">
        <v>27</v>
      </c>
      <c r="O152" s="7" t="s">
        <v>20</v>
      </c>
      <c r="P152" s="158"/>
    </row>
    <row r="153" spans="1:16" x14ac:dyDescent="0.2">
      <c r="A153" s="152" t="s">
        <v>957</v>
      </c>
      <c r="B153" s="1" t="s">
        <v>1107</v>
      </c>
      <c r="C153" s="1" t="str">
        <f t="shared" si="15"/>
        <v>TY107I</v>
      </c>
      <c r="D153" s="1"/>
      <c r="E153" s="1">
        <v>2</v>
      </c>
      <c r="F153" s="26" t="s">
        <v>162</v>
      </c>
      <c r="G153" s="26"/>
      <c r="H153" s="1" t="s">
        <v>1276</v>
      </c>
      <c r="I153" s="1">
        <f>LEN(H153)</f>
        <v>68</v>
      </c>
      <c r="J153" s="1" t="s">
        <v>1241</v>
      </c>
      <c r="K153" s="1">
        <f>LEN(J153)</f>
        <v>75</v>
      </c>
      <c r="L153" s="223" t="s">
        <v>1703</v>
      </c>
      <c r="M153" s="1"/>
      <c r="N153" s="7" t="s">
        <v>27</v>
      </c>
      <c r="O153" s="7" t="s">
        <v>20</v>
      </c>
      <c r="P153" s="1"/>
    </row>
    <row r="154" spans="1:16" x14ac:dyDescent="0.2">
      <c r="A154" s="152" t="s">
        <v>958</v>
      </c>
      <c r="B154" s="1" t="s">
        <v>1107</v>
      </c>
      <c r="C154" s="1" t="str">
        <f t="shared" si="15"/>
        <v>TY112I</v>
      </c>
      <c r="D154" s="1"/>
      <c r="E154" s="1">
        <v>2</v>
      </c>
      <c r="F154" s="26" t="s">
        <v>162</v>
      </c>
      <c r="G154" s="26"/>
      <c r="H154" s="1" t="s">
        <v>1491</v>
      </c>
      <c r="I154" s="1">
        <f>LEN(H154)</f>
        <v>48</v>
      </c>
      <c r="J154" s="1" t="s">
        <v>1242</v>
      </c>
      <c r="K154" s="1">
        <f>LEN(J154)</f>
        <v>128</v>
      </c>
      <c r="L154" s="223" t="s">
        <v>1704</v>
      </c>
      <c r="M154" s="1"/>
      <c r="N154" s="7" t="s">
        <v>27</v>
      </c>
      <c r="O154" s="7" t="s">
        <v>73</v>
      </c>
      <c r="P154" s="1"/>
    </row>
    <row r="155" spans="1:16" ht="14.4" x14ac:dyDescent="0.2">
      <c r="A155" s="152" t="s">
        <v>958</v>
      </c>
      <c r="B155" s="1" t="s">
        <v>514</v>
      </c>
      <c r="C155" s="1" t="str">
        <f t="shared" si="15"/>
        <v>TY112R</v>
      </c>
      <c r="D155" s="1"/>
      <c r="E155" s="1">
        <v>2</v>
      </c>
      <c r="F155" s="26" t="s">
        <v>162</v>
      </c>
      <c r="G155" s="26"/>
      <c r="H155" s="1"/>
      <c r="I155" s="1"/>
      <c r="J155" s="1"/>
      <c r="K155" s="1"/>
      <c r="L155" s="223" t="s">
        <v>1704</v>
      </c>
      <c r="M155" s="227" t="s">
        <v>1713</v>
      </c>
      <c r="N155" s="7" t="s">
        <v>27</v>
      </c>
      <c r="O155" s="7" t="s">
        <v>73</v>
      </c>
      <c r="P155" s="147"/>
    </row>
    <row r="156" spans="1:16" x14ac:dyDescent="0.2">
      <c r="A156" s="152" t="s">
        <v>959</v>
      </c>
      <c r="B156" s="1" t="s">
        <v>1107</v>
      </c>
      <c r="C156" s="1" t="str">
        <f t="shared" si="15"/>
        <v>TY113I</v>
      </c>
      <c r="D156" s="1"/>
      <c r="E156" s="1">
        <v>2</v>
      </c>
      <c r="F156" s="26" t="s">
        <v>162</v>
      </c>
      <c r="G156" s="26"/>
      <c r="H156" s="1" t="s">
        <v>1243</v>
      </c>
      <c r="I156" s="1">
        <f>LEN(H156)</f>
        <v>45</v>
      </c>
      <c r="J156" s="1" t="s">
        <v>1492</v>
      </c>
      <c r="K156" s="1">
        <f>LEN(J156)</f>
        <v>104</v>
      </c>
      <c r="L156" s="223" t="s">
        <v>1705</v>
      </c>
      <c r="M156" s="1"/>
      <c r="N156" s="7" t="s">
        <v>27</v>
      </c>
      <c r="O156" s="7" t="s">
        <v>73</v>
      </c>
      <c r="P156" s="1"/>
    </row>
    <row r="157" spans="1:16" x14ac:dyDescent="0.2">
      <c r="A157" s="152" t="s">
        <v>960</v>
      </c>
      <c r="B157" s="1" t="s">
        <v>1107</v>
      </c>
      <c r="C157" s="1" t="str">
        <f t="shared" si="15"/>
        <v>TY114I</v>
      </c>
      <c r="D157" s="1"/>
      <c r="E157" s="1">
        <v>2</v>
      </c>
      <c r="F157" s="26" t="s">
        <v>162</v>
      </c>
      <c r="G157" s="26"/>
      <c r="H157" s="1" t="s">
        <v>1493</v>
      </c>
      <c r="I157" s="1">
        <f>LEN(H157)</f>
        <v>20</v>
      </c>
      <c r="J157" s="1" t="s">
        <v>1244</v>
      </c>
      <c r="K157" s="1">
        <f>LEN(J157)</f>
        <v>133</v>
      </c>
      <c r="L157" s="223" t="s">
        <v>1706</v>
      </c>
      <c r="M157" s="1"/>
      <c r="N157" s="7" t="s">
        <v>27</v>
      </c>
      <c r="O157" s="7" t="s">
        <v>20</v>
      </c>
      <c r="P157" s="1"/>
    </row>
    <row r="158" spans="1:16" x14ac:dyDescent="0.2">
      <c r="A158" s="152" t="s">
        <v>961</v>
      </c>
      <c r="B158" s="1" t="s">
        <v>1107</v>
      </c>
      <c r="C158" s="1" t="str">
        <f t="shared" si="15"/>
        <v>TY116I</v>
      </c>
      <c r="D158" s="1"/>
      <c r="E158" s="1">
        <v>2</v>
      </c>
      <c r="F158" s="26" t="s">
        <v>162</v>
      </c>
      <c r="G158" s="26"/>
      <c r="H158" s="1" t="s">
        <v>1245</v>
      </c>
      <c r="I158" s="1">
        <f>LEN(H158)</f>
        <v>18</v>
      </c>
      <c r="J158" s="1" t="s">
        <v>1246</v>
      </c>
      <c r="K158" s="1">
        <f>LEN(J158)</f>
        <v>23</v>
      </c>
      <c r="L158" s="223" t="s">
        <v>1707</v>
      </c>
      <c r="M158" s="1"/>
      <c r="N158" s="7" t="s">
        <v>27</v>
      </c>
      <c r="O158" s="7" t="s">
        <v>73</v>
      </c>
      <c r="P158" s="1"/>
    </row>
    <row r="159" spans="1:16" x14ac:dyDescent="0.2">
      <c r="A159" s="152" t="s">
        <v>961</v>
      </c>
      <c r="B159" s="1" t="s">
        <v>999</v>
      </c>
      <c r="C159" s="1" t="str">
        <f t="shared" si="15"/>
        <v>TY116P</v>
      </c>
      <c r="D159" s="1"/>
      <c r="E159" s="1">
        <v>2</v>
      </c>
      <c r="F159" s="26" t="s">
        <v>162</v>
      </c>
      <c r="G159" s="26"/>
      <c r="H159" s="1"/>
      <c r="I159" s="1"/>
      <c r="J159" s="1" t="s">
        <v>1246</v>
      </c>
      <c r="K159" s="1">
        <f>LEN(J159)</f>
        <v>23</v>
      </c>
      <c r="L159" s="223" t="s">
        <v>1707</v>
      </c>
      <c r="M159" s="147"/>
      <c r="N159" s="7" t="s">
        <v>27</v>
      </c>
      <c r="O159" s="7" t="s">
        <v>73</v>
      </c>
      <c r="P159" s="147"/>
    </row>
    <row r="160" spans="1:16" ht="14.4" x14ac:dyDescent="0.2">
      <c r="A160" s="152" t="s">
        <v>961</v>
      </c>
      <c r="B160" s="1" t="s">
        <v>514</v>
      </c>
      <c r="C160" s="1" t="str">
        <f t="shared" si="15"/>
        <v>TY116R</v>
      </c>
      <c r="D160" s="1"/>
      <c r="E160" s="1">
        <v>2</v>
      </c>
      <c r="F160" s="26" t="s">
        <v>162</v>
      </c>
      <c r="G160" s="26"/>
      <c r="H160" s="1"/>
      <c r="I160" s="1"/>
      <c r="J160" s="1"/>
      <c r="K160" s="1"/>
      <c r="L160" s="223" t="s">
        <v>1707</v>
      </c>
      <c r="M160" s="227" t="s">
        <v>1714</v>
      </c>
      <c r="N160" s="157" t="s">
        <v>27</v>
      </c>
      <c r="O160" s="7" t="s">
        <v>73</v>
      </c>
      <c r="P160" s="158"/>
    </row>
    <row r="161" spans="1:16" ht="14.4" x14ac:dyDescent="0.3">
      <c r="A161" s="152" t="s">
        <v>961</v>
      </c>
      <c r="B161" s="1" t="s">
        <v>1142</v>
      </c>
      <c r="C161" s="1" t="str">
        <f t="shared" si="15"/>
        <v>TY116H</v>
      </c>
      <c r="D161" s="1"/>
      <c r="E161" s="1">
        <v>2</v>
      </c>
      <c r="F161" s="26" t="s">
        <v>162</v>
      </c>
      <c r="G161" s="26"/>
      <c r="H161" s="1"/>
      <c r="I161" s="1"/>
      <c r="J161" s="1"/>
      <c r="K161" s="1"/>
      <c r="L161" s="223" t="s">
        <v>1707</v>
      </c>
      <c r="M161" s="226" t="s">
        <v>1715</v>
      </c>
      <c r="N161" s="7" t="s">
        <v>27</v>
      </c>
      <c r="O161" s="7" t="s">
        <v>73</v>
      </c>
      <c r="P161" s="147"/>
    </row>
    <row r="162" spans="1:16" x14ac:dyDescent="0.2">
      <c r="A162" s="152" t="s">
        <v>962</v>
      </c>
      <c r="B162" s="1" t="s">
        <v>1107</v>
      </c>
      <c r="C162" s="1" t="str">
        <f t="shared" ref="C162:C173" si="17">CONCATENATE(A162,B162)</f>
        <v>TY117I</v>
      </c>
      <c r="D162" s="1"/>
      <c r="E162" s="1">
        <v>1</v>
      </c>
      <c r="F162" s="145" t="s">
        <v>162</v>
      </c>
      <c r="G162" s="145"/>
      <c r="H162" s="1" t="s">
        <v>1247</v>
      </c>
      <c r="I162" s="1">
        <f>LEN(H162)</f>
        <v>47</v>
      </c>
      <c r="J162" s="1" t="s">
        <v>1248</v>
      </c>
      <c r="K162" s="1">
        <f>LEN(J162)</f>
        <v>95</v>
      </c>
      <c r="L162" s="224"/>
      <c r="M162" s="1"/>
      <c r="N162" s="70" t="s">
        <v>27</v>
      </c>
      <c r="O162" s="70" t="s">
        <v>73</v>
      </c>
      <c r="P162" s="1"/>
    </row>
    <row r="163" spans="1:16" x14ac:dyDescent="0.2">
      <c r="A163" s="152" t="s">
        <v>962</v>
      </c>
      <c r="B163" s="1" t="s">
        <v>999</v>
      </c>
      <c r="C163" s="1" t="str">
        <f t="shared" si="17"/>
        <v>TY117P</v>
      </c>
      <c r="D163" s="1"/>
      <c r="E163" s="1">
        <v>1</v>
      </c>
      <c r="F163" s="145" t="s">
        <v>162</v>
      </c>
      <c r="G163" s="145"/>
      <c r="H163" s="1"/>
      <c r="I163" s="1"/>
      <c r="J163" s="1" t="s">
        <v>1248</v>
      </c>
      <c r="K163" s="1">
        <f>LEN(J163)</f>
        <v>95</v>
      </c>
      <c r="L163" s="224"/>
      <c r="M163" s="147"/>
      <c r="N163" s="70" t="s">
        <v>27</v>
      </c>
      <c r="O163" s="70" t="s">
        <v>73</v>
      </c>
      <c r="P163" s="147"/>
    </row>
    <row r="164" spans="1:16" x14ac:dyDescent="0.2">
      <c r="A164" s="152" t="s">
        <v>963</v>
      </c>
      <c r="B164" s="1" t="s">
        <v>1107</v>
      </c>
      <c r="C164" s="1" t="str">
        <f t="shared" si="17"/>
        <v>TY122I</v>
      </c>
      <c r="D164" s="1"/>
      <c r="E164" s="1">
        <v>1</v>
      </c>
      <c r="F164" s="26" t="s">
        <v>162</v>
      </c>
      <c r="G164" s="26"/>
      <c r="H164" s="1" t="s">
        <v>1250</v>
      </c>
      <c r="I164" s="1">
        <f>LEN(H164)</f>
        <v>50</v>
      </c>
      <c r="J164" s="1" t="s">
        <v>1251</v>
      </c>
      <c r="K164" s="1">
        <f t="shared" ref="K164:K168" si="18">LEN(J164)</f>
        <v>112</v>
      </c>
      <c r="L164" s="223"/>
      <c r="M164" s="1"/>
      <c r="N164" s="7" t="s">
        <v>27</v>
      </c>
      <c r="O164" s="7" t="s">
        <v>73</v>
      </c>
      <c r="P164" s="1"/>
    </row>
    <row r="165" spans="1:16" x14ac:dyDescent="0.2">
      <c r="A165" s="152" t="s">
        <v>963</v>
      </c>
      <c r="B165" s="1" t="s">
        <v>999</v>
      </c>
      <c r="C165" s="1" t="str">
        <f t="shared" si="17"/>
        <v>TY122P</v>
      </c>
      <c r="D165" s="1"/>
      <c r="E165" s="1">
        <v>1</v>
      </c>
      <c r="F165" s="26" t="s">
        <v>162</v>
      </c>
      <c r="G165" s="26"/>
      <c r="H165" s="1"/>
      <c r="I165" s="1"/>
      <c r="J165" s="1" t="s">
        <v>1252</v>
      </c>
      <c r="K165" s="1">
        <f t="shared" si="18"/>
        <v>81</v>
      </c>
      <c r="L165" s="223"/>
      <c r="M165" s="147"/>
      <c r="N165" s="7" t="s">
        <v>27</v>
      </c>
      <c r="O165" s="7" t="s">
        <v>73</v>
      </c>
      <c r="P165" s="147"/>
    </row>
    <row r="166" spans="1:16" x14ac:dyDescent="0.2">
      <c r="A166" s="152" t="s">
        <v>964</v>
      </c>
      <c r="B166" s="1" t="s">
        <v>1107</v>
      </c>
      <c r="C166" s="1" t="str">
        <f t="shared" si="17"/>
        <v>TY123I</v>
      </c>
      <c r="D166" s="1"/>
      <c r="E166" s="1">
        <v>1</v>
      </c>
      <c r="F166" s="26" t="s">
        <v>162</v>
      </c>
      <c r="G166" s="26"/>
      <c r="H166" s="1" t="s">
        <v>1253</v>
      </c>
      <c r="I166" s="1">
        <f>LEN(H166)</f>
        <v>15</v>
      </c>
      <c r="J166" s="1" t="s">
        <v>1254</v>
      </c>
      <c r="K166" s="1">
        <f t="shared" si="18"/>
        <v>107</v>
      </c>
      <c r="L166" s="223"/>
      <c r="M166" s="1"/>
      <c r="N166" s="157" t="s">
        <v>27</v>
      </c>
      <c r="O166" s="7" t="s">
        <v>73</v>
      </c>
      <c r="P166" s="156"/>
    </row>
    <row r="167" spans="1:16" x14ac:dyDescent="0.2">
      <c r="A167" s="152" t="s">
        <v>964</v>
      </c>
      <c r="B167" s="1" t="s">
        <v>999</v>
      </c>
      <c r="C167" s="1" t="str">
        <f t="shared" si="17"/>
        <v>TY123P</v>
      </c>
      <c r="D167" s="1"/>
      <c r="E167" s="1">
        <v>1</v>
      </c>
      <c r="F167" s="26" t="s">
        <v>162</v>
      </c>
      <c r="G167" s="26"/>
      <c r="H167" s="1"/>
      <c r="I167" s="1"/>
      <c r="J167" s="1" t="s">
        <v>1255</v>
      </c>
      <c r="K167" s="1">
        <f t="shared" si="18"/>
        <v>125</v>
      </c>
      <c r="L167" s="223"/>
      <c r="M167" s="147"/>
      <c r="N167" s="7" t="s">
        <v>27</v>
      </c>
      <c r="O167" s="7" t="s">
        <v>73</v>
      </c>
      <c r="P167" s="147"/>
    </row>
    <row r="168" spans="1:16" x14ac:dyDescent="0.2">
      <c r="A168" s="152" t="s">
        <v>965</v>
      </c>
      <c r="B168" s="1" t="s">
        <v>1107</v>
      </c>
      <c r="C168" s="1" t="str">
        <f t="shared" si="17"/>
        <v>TY124I</v>
      </c>
      <c r="D168" s="1"/>
      <c r="E168" s="1">
        <v>1</v>
      </c>
      <c r="F168" s="26" t="s">
        <v>162</v>
      </c>
      <c r="G168" s="26"/>
      <c r="H168" s="1" t="s">
        <v>1256</v>
      </c>
      <c r="I168" s="1">
        <f>LEN(H168)</f>
        <v>19</v>
      </c>
      <c r="J168" s="1" t="s">
        <v>1277</v>
      </c>
      <c r="K168" s="1">
        <f t="shared" si="18"/>
        <v>102</v>
      </c>
      <c r="L168" s="223"/>
      <c r="M168" s="1"/>
      <c r="N168" s="157" t="s">
        <v>27</v>
      </c>
      <c r="O168" s="7" t="s">
        <v>73</v>
      </c>
      <c r="P168" s="156"/>
    </row>
    <row r="169" spans="1:16" x14ac:dyDescent="0.2">
      <c r="A169" s="152" t="s">
        <v>965</v>
      </c>
      <c r="B169" s="1" t="s">
        <v>999</v>
      </c>
      <c r="C169" s="1" t="str">
        <f t="shared" si="17"/>
        <v>TY124P</v>
      </c>
      <c r="D169" s="1"/>
      <c r="E169" s="1">
        <v>1</v>
      </c>
      <c r="F169" s="26" t="s">
        <v>162</v>
      </c>
      <c r="G169" s="26"/>
      <c r="H169" s="1"/>
      <c r="I169" s="1"/>
      <c r="J169" s="1" t="s">
        <v>1278</v>
      </c>
      <c r="K169" s="1">
        <f>LEN(J169)</f>
        <v>102</v>
      </c>
      <c r="L169" s="225"/>
      <c r="M169" s="147"/>
      <c r="N169" s="7" t="s">
        <v>27</v>
      </c>
      <c r="O169" s="7" t="s">
        <v>73</v>
      </c>
      <c r="P169" s="147"/>
    </row>
    <row r="170" spans="1:16" x14ac:dyDescent="0.2">
      <c r="A170" s="152" t="s">
        <v>966</v>
      </c>
      <c r="B170" s="1" t="s">
        <v>999</v>
      </c>
      <c r="C170" s="1" t="str">
        <f t="shared" si="17"/>
        <v>TY125P</v>
      </c>
      <c r="D170" s="1"/>
      <c r="E170" s="1">
        <v>1</v>
      </c>
      <c r="F170" s="26" t="s">
        <v>162</v>
      </c>
      <c r="G170" s="26"/>
      <c r="H170" s="1"/>
      <c r="I170" s="1"/>
      <c r="J170" s="1" t="s">
        <v>1259</v>
      </c>
      <c r="K170" s="1">
        <f t="shared" ref="K170" si="19">LEN(J170)</f>
        <v>111</v>
      </c>
      <c r="L170" s="223"/>
      <c r="M170" s="147"/>
      <c r="N170" s="7" t="s">
        <v>27</v>
      </c>
      <c r="O170" s="7" t="s">
        <v>73</v>
      </c>
      <c r="P170" s="147"/>
    </row>
    <row r="171" spans="1:16" x14ac:dyDescent="0.2">
      <c r="A171" s="152" t="s">
        <v>966</v>
      </c>
      <c r="B171" s="1" t="s">
        <v>514</v>
      </c>
      <c r="C171" s="1" t="str">
        <f t="shared" si="17"/>
        <v>TY125R</v>
      </c>
      <c r="D171" s="1"/>
      <c r="E171" s="1">
        <v>1</v>
      </c>
      <c r="F171" s="26" t="s">
        <v>162</v>
      </c>
      <c r="G171" s="26"/>
      <c r="H171" s="1"/>
      <c r="I171" s="1"/>
      <c r="J171" s="1"/>
      <c r="K171" s="1"/>
      <c r="L171" s="223"/>
      <c r="M171" s="147"/>
      <c r="N171" s="157" t="s">
        <v>27</v>
      </c>
      <c r="O171" s="7" t="s">
        <v>73</v>
      </c>
      <c r="P171" s="158"/>
    </row>
    <row r="172" spans="1:16" x14ac:dyDescent="0.2">
      <c r="A172" s="152" t="s">
        <v>967</v>
      </c>
      <c r="B172" s="1" t="s">
        <v>1107</v>
      </c>
      <c r="C172" s="1" t="str">
        <f t="shared" si="17"/>
        <v>TY126I</v>
      </c>
      <c r="D172" s="1"/>
      <c r="E172" s="1">
        <v>1</v>
      </c>
      <c r="F172" s="26" t="s">
        <v>162</v>
      </c>
      <c r="G172" s="26"/>
      <c r="H172" s="1" t="s">
        <v>1260</v>
      </c>
      <c r="I172" s="1">
        <f>LEN(H172)</f>
        <v>30</v>
      </c>
      <c r="J172" s="1" t="s">
        <v>1261</v>
      </c>
      <c r="K172" s="1">
        <f>LEN(J172)</f>
        <v>112</v>
      </c>
      <c r="L172" s="223"/>
      <c r="M172" s="1"/>
      <c r="N172" s="7" t="s">
        <v>27</v>
      </c>
      <c r="O172" s="7" t="s">
        <v>73</v>
      </c>
      <c r="P172" s="1"/>
    </row>
    <row r="173" spans="1:16" x14ac:dyDescent="0.2">
      <c r="A173" s="152" t="s">
        <v>967</v>
      </c>
      <c r="B173" s="1" t="s">
        <v>999</v>
      </c>
      <c r="C173" s="1" t="str">
        <f t="shared" si="17"/>
        <v>TY126P</v>
      </c>
      <c r="D173" s="1"/>
      <c r="E173" s="1">
        <v>1</v>
      </c>
      <c r="F173" s="26" t="s">
        <v>162</v>
      </c>
      <c r="G173" s="26"/>
      <c r="H173" s="1"/>
      <c r="I173" s="1"/>
      <c r="J173" s="1" t="s">
        <v>1262</v>
      </c>
      <c r="K173" s="1">
        <f>LEN(J173)</f>
        <v>70</v>
      </c>
      <c r="L173" s="223"/>
      <c r="M173" s="147"/>
      <c r="N173" s="7" t="s">
        <v>27</v>
      </c>
      <c r="O173" s="7" t="s">
        <v>73</v>
      </c>
      <c r="P173" s="147"/>
    </row>
  </sheetData>
  <autoFilter ref="A1:X173"/>
  <dataValidations count="2">
    <dataValidation type="list" allowBlank="1" showInputMessage="1" showErrorMessage="1" sqref="F2:G173">
      <formula1>"Y,N"</formula1>
    </dataValidation>
    <dataValidation type="list" allowBlank="1" showInputMessage="1" showErrorMessage="1" sqref="B1:B1048576">
      <formula1>"I,P,R,H"</formula1>
    </dataValidation>
  </dataValidations>
  <hyperlinks>
    <hyperlink ref="M16" r:id="rId1" display="Treatment Library Images/RHB_TC017R.png"/>
    <hyperlink ref="M36" r:id="rId2" display="Treatment Library Images/RHB_TC064R.png"/>
    <hyperlink ref="M102" r:id="rId3" display="Treatment Library Images/RHB_TC017R.png"/>
    <hyperlink ref="M122" r:id="rId4" display="Treatment Library Images/RHB_TC064R.png"/>
  </hyperlinks>
  <pageMargins left="0.7" right="0.7" top="0.75" bottom="0.75" header="0.3" footer="0.3"/>
  <pageSetup paperSize="9" orientation="portrait" horizontalDpi="4294967292" verticalDpi="4294967292"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B157"/>
  <sheetViews>
    <sheetView tabSelected="1" topLeftCell="D1" zoomScale="85" zoomScaleNormal="85" zoomScalePageLayoutView="80" workbookViewId="0">
      <pane ySplit="1" topLeftCell="A80" activePane="bottomLeft" state="frozen"/>
      <selection activeCell="H1" sqref="H1"/>
      <selection pane="bottomLeft" activeCell="Z68" sqref="Z68"/>
    </sheetView>
  </sheetViews>
  <sheetFormatPr defaultColWidth="8.7265625" defaultRowHeight="13.2" x14ac:dyDescent="0.2"/>
  <cols>
    <col min="1" max="1" width="10.36328125" style="6" bestFit="1" customWidth="1"/>
    <col min="2" max="2" width="17.90625" style="6" hidden="1" customWidth="1"/>
    <col min="3" max="3" width="8.453125" style="6" hidden="1" customWidth="1"/>
    <col min="4" max="4" width="32.36328125" style="6" customWidth="1"/>
    <col min="5" max="5" width="38.90625" style="6" customWidth="1"/>
    <col min="6" max="6" width="20" style="6" hidden="1" customWidth="1"/>
    <col min="7" max="7" width="6.26953125" style="6" hidden="1" customWidth="1"/>
    <col min="8" max="8" width="20" style="6" hidden="1" customWidth="1"/>
    <col min="9" max="9" width="38" style="5" hidden="1" customWidth="1"/>
    <col min="10" max="10" width="36.36328125" style="5" hidden="1" customWidth="1"/>
    <col min="11" max="11" width="6.7265625" style="6" hidden="1" customWidth="1"/>
    <col min="12" max="12" width="10.36328125" style="6" hidden="1" customWidth="1"/>
    <col min="13" max="13" width="13.6328125" style="6" hidden="1" customWidth="1"/>
    <col min="14" max="14" width="15.7265625" style="6" hidden="1" customWidth="1"/>
    <col min="15" max="15" width="10.08984375" style="6" hidden="1" customWidth="1"/>
    <col min="16" max="16" width="19.6328125" style="6" hidden="1" customWidth="1"/>
    <col min="17" max="17" width="8.7265625" style="6" hidden="1" customWidth="1"/>
    <col min="18" max="18" width="32" style="6" hidden="1" customWidth="1"/>
    <col min="19" max="19" width="31.26953125" style="6" hidden="1" customWidth="1"/>
    <col min="20" max="20" width="8.7265625" style="6" hidden="1" customWidth="1"/>
    <col min="21" max="21" width="28.26953125" style="6" hidden="1" customWidth="1"/>
    <col min="22" max="23" width="8.90625" style="139" customWidth="1"/>
    <col min="24" max="24" width="12" style="139" bestFit="1" customWidth="1"/>
    <col min="25" max="25" width="31.7265625" style="139" customWidth="1"/>
    <col min="26" max="26" width="43.08984375" style="6" customWidth="1"/>
    <col min="27" max="27" width="18.36328125" style="6" customWidth="1"/>
    <col min="28" max="28" width="43.08984375" style="6" customWidth="1"/>
    <col min="29" max="16384" width="8.7265625" style="6"/>
  </cols>
  <sheetData>
    <row r="1" spans="1:28" s="3" customFormat="1" ht="39.6" x14ac:dyDescent="0.2">
      <c r="A1" s="15" t="s">
        <v>222</v>
      </c>
      <c r="B1" s="17" t="s">
        <v>421</v>
      </c>
      <c r="C1" s="15" t="s">
        <v>379</v>
      </c>
      <c r="D1" s="15" t="s">
        <v>223</v>
      </c>
      <c r="E1" s="15" t="s">
        <v>436</v>
      </c>
      <c r="F1" s="15" t="s">
        <v>422</v>
      </c>
      <c r="G1" s="15"/>
      <c r="H1" s="15" t="s">
        <v>597</v>
      </c>
      <c r="I1" s="67" t="s">
        <v>568</v>
      </c>
      <c r="J1" s="67" t="s">
        <v>355</v>
      </c>
      <c r="K1" s="15" t="s">
        <v>454</v>
      </c>
      <c r="L1" s="15" t="s">
        <v>226</v>
      </c>
      <c r="M1" s="15" t="s">
        <v>227</v>
      </c>
      <c r="N1" s="15" t="s">
        <v>221</v>
      </c>
      <c r="O1" s="15" t="s">
        <v>219</v>
      </c>
      <c r="P1" s="15" t="s">
        <v>220</v>
      </c>
      <c r="Q1" s="15" t="s">
        <v>238</v>
      </c>
      <c r="R1" s="15" t="s">
        <v>392</v>
      </c>
      <c r="S1" s="15" t="s">
        <v>228</v>
      </c>
      <c r="T1" s="15" t="s">
        <v>391</v>
      </c>
      <c r="U1" s="15" t="s">
        <v>151</v>
      </c>
      <c r="V1" s="15" t="s">
        <v>1161</v>
      </c>
      <c r="W1" s="15" t="s">
        <v>1163</v>
      </c>
      <c r="X1" s="15" t="s">
        <v>1164</v>
      </c>
      <c r="Y1" s="15" t="s">
        <v>1307</v>
      </c>
      <c r="Z1" s="15" t="s">
        <v>1336</v>
      </c>
      <c r="AA1" s="15" t="s">
        <v>1337</v>
      </c>
    </row>
    <row r="2" spans="1:28" s="5" customFormat="1" ht="39.6" customHeight="1" x14ac:dyDescent="0.2">
      <c r="A2" s="177" t="s">
        <v>179</v>
      </c>
      <c r="B2" s="177"/>
      <c r="C2" s="177"/>
      <c r="D2" s="177" t="s">
        <v>623</v>
      </c>
      <c r="E2" s="177" t="s">
        <v>554</v>
      </c>
      <c r="F2" s="4" t="s">
        <v>414</v>
      </c>
      <c r="G2" s="4"/>
      <c r="H2" s="4"/>
      <c r="I2" s="56" t="s">
        <v>482</v>
      </c>
      <c r="J2" s="56" t="s">
        <v>578</v>
      </c>
      <c r="K2" s="177" t="s">
        <v>370</v>
      </c>
      <c r="L2" s="177" t="s">
        <v>503</v>
      </c>
      <c r="M2" s="177" t="s">
        <v>483</v>
      </c>
      <c r="N2" s="177" t="s">
        <v>484</v>
      </c>
      <c r="O2" s="177"/>
      <c r="P2" s="177" t="s">
        <v>144</v>
      </c>
      <c r="Q2" s="177"/>
      <c r="R2" s="177"/>
      <c r="S2" s="177"/>
      <c r="T2" s="177"/>
      <c r="U2" s="4" t="s">
        <v>117</v>
      </c>
      <c r="V2" s="136" t="s">
        <v>1162</v>
      </c>
      <c r="W2" s="136"/>
      <c r="X2" s="142" t="s">
        <v>1168</v>
      </c>
      <c r="Y2" s="171"/>
      <c r="Z2" s="177"/>
      <c r="AA2" s="177"/>
    </row>
    <row r="3" spans="1:28" s="5" customFormat="1" ht="26.4" customHeight="1" x14ac:dyDescent="0.2">
      <c r="A3" s="177" t="s">
        <v>180</v>
      </c>
      <c r="B3" s="177"/>
      <c r="C3" s="177"/>
      <c r="D3" s="177" t="s">
        <v>624</v>
      </c>
      <c r="E3" s="177" t="s">
        <v>624</v>
      </c>
      <c r="F3" s="177"/>
      <c r="G3" s="177"/>
      <c r="H3" s="177"/>
      <c r="I3" s="56" t="s">
        <v>515</v>
      </c>
      <c r="J3" s="56" t="s">
        <v>502</v>
      </c>
      <c r="K3" s="177" t="s">
        <v>370</v>
      </c>
      <c r="L3" s="177"/>
      <c r="M3" s="177"/>
      <c r="N3" s="177"/>
      <c r="O3" s="177"/>
      <c r="P3" s="177" t="s">
        <v>144</v>
      </c>
      <c r="Q3" s="177"/>
      <c r="R3" s="177"/>
      <c r="S3" s="177"/>
      <c r="T3" s="177"/>
      <c r="U3" s="177" t="s">
        <v>117</v>
      </c>
      <c r="V3" s="136" t="s">
        <v>1162</v>
      </c>
      <c r="W3" s="136" t="s">
        <v>1166</v>
      </c>
      <c r="X3" s="142" t="s">
        <v>1168</v>
      </c>
      <c r="Y3" s="171"/>
      <c r="Z3" s="177"/>
      <c r="AA3" s="177"/>
    </row>
    <row r="4" spans="1:28" s="5" customFormat="1" ht="39.6" customHeight="1" x14ac:dyDescent="0.2">
      <c r="A4" s="177" t="s">
        <v>167</v>
      </c>
      <c r="B4" s="57"/>
      <c r="C4" s="177"/>
      <c r="D4" s="177" t="s">
        <v>19</v>
      </c>
      <c r="E4" s="57" t="s">
        <v>435</v>
      </c>
      <c r="F4" s="4"/>
      <c r="G4" s="4"/>
      <c r="H4" s="4"/>
      <c r="I4" s="56" t="s">
        <v>525</v>
      </c>
      <c r="J4" s="56" t="s">
        <v>566</v>
      </c>
      <c r="K4" s="177" t="s">
        <v>370</v>
      </c>
      <c r="L4" s="239" t="s">
        <v>485</v>
      </c>
      <c r="M4" s="240" t="s">
        <v>488</v>
      </c>
      <c r="N4" s="240" t="s">
        <v>486</v>
      </c>
      <c r="O4" s="240" t="s">
        <v>487</v>
      </c>
      <c r="P4" s="240" t="s">
        <v>155</v>
      </c>
      <c r="Q4" s="240" t="s">
        <v>164</v>
      </c>
      <c r="R4" s="240" t="s">
        <v>239</v>
      </c>
      <c r="S4" s="240" t="s">
        <v>229</v>
      </c>
      <c r="T4" s="177"/>
      <c r="U4" s="4" t="s">
        <v>116</v>
      </c>
      <c r="V4" s="136" t="s">
        <v>1162</v>
      </c>
      <c r="W4" s="136" t="s">
        <v>1166</v>
      </c>
      <c r="X4" s="142" t="s">
        <v>1168</v>
      </c>
      <c r="Y4" s="171"/>
      <c r="Z4" s="177"/>
      <c r="AA4" s="177"/>
    </row>
    <row r="5" spans="1:28" s="5" customFormat="1" ht="26.4" customHeight="1" x14ac:dyDescent="0.2">
      <c r="A5" s="177" t="s">
        <v>168</v>
      </c>
      <c r="B5" s="177"/>
      <c r="C5" s="177"/>
      <c r="D5" s="177" t="s">
        <v>427</v>
      </c>
      <c r="E5" s="177" t="s">
        <v>427</v>
      </c>
      <c r="F5" s="4" t="s">
        <v>235</v>
      </c>
      <c r="G5" s="4"/>
      <c r="H5" s="4"/>
      <c r="I5" s="56"/>
      <c r="J5" s="56" t="s">
        <v>566</v>
      </c>
      <c r="K5" s="177">
        <v>1</v>
      </c>
      <c r="L5" s="239"/>
      <c r="M5" s="240"/>
      <c r="N5" s="240"/>
      <c r="O5" s="240"/>
      <c r="P5" s="240"/>
      <c r="Q5" s="240"/>
      <c r="R5" s="240"/>
      <c r="S5" s="240"/>
      <c r="T5" s="177"/>
      <c r="U5" s="4"/>
      <c r="V5" s="136" t="s">
        <v>1162</v>
      </c>
      <c r="W5" s="136" t="s">
        <v>1166</v>
      </c>
      <c r="X5" s="142" t="s">
        <v>1168</v>
      </c>
      <c r="Y5" s="171"/>
      <c r="Z5" s="177"/>
      <c r="AA5" s="177"/>
    </row>
    <row r="6" spans="1:28" s="5" customFormat="1" ht="26.4" customHeight="1" x14ac:dyDescent="0.2">
      <c r="A6" s="177" t="s">
        <v>169</v>
      </c>
      <c r="B6" s="177"/>
      <c r="C6" s="177"/>
      <c r="D6" s="177" t="s">
        <v>428</v>
      </c>
      <c r="E6" s="177" t="s">
        <v>435</v>
      </c>
      <c r="F6" s="4" t="s">
        <v>236</v>
      </c>
      <c r="G6" s="4"/>
      <c r="H6" s="4"/>
      <c r="I6" s="56"/>
      <c r="J6" s="56" t="s">
        <v>566</v>
      </c>
      <c r="K6" s="177">
        <v>1</v>
      </c>
      <c r="L6" s="239"/>
      <c r="M6" s="240"/>
      <c r="N6" s="240"/>
      <c r="O6" s="240"/>
      <c r="P6" s="240"/>
      <c r="Q6" s="240"/>
      <c r="R6" s="240"/>
      <c r="S6" s="240"/>
      <c r="T6" s="177"/>
      <c r="U6" s="177"/>
      <c r="V6" s="179" t="s">
        <v>1162</v>
      </c>
      <c r="W6" s="136" t="s">
        <v>1166</v>
      </c>
      <c r="X6" s="143" t="s">
        <v>1168</v>
      </c>
      <c r="Y6" s="26"/>
      <c r="Z6" s="177"/>
      <c r="AA6" s="177"/>
    </row>
    <row r="7" spans="1:28" s="5" customFormat="1" ht="13.2" customHeight="1" x14ac:dyDescent="0.2">
      <c r="A7" s="177" t="s">
        <v>170</v>
      </c>
      <c r="B7" s="177"/>
      <c r="C7" s="177"/>
      <c r="D7" s="4" t="s">
        <v>429</v>
      </c>
      <c r="E7" s="4" t="s">
        <v>429</v>
      </c>
      <c r="F7" s="4"/>
      <c r="G7" s="4"/>
      <c r="H7" s="4"/>
      <c r="I7" s="56"/>
      <c r="J7" s="56" t="s">
        <v>566</v>
      </c>
      <c r="K7" s="177">
        <v>1</v>
      </c>
      <c r="L7" s="239"/>
      <c r="M7" s="240"/>
      <c r="N7" s="240"/>
      <c r="O7" s="240"/>
      <c r="P7" s="240"/>
      <c r="Q7" s="240"/>
      <c r="R7" s="240"/>
      <c r="S7" s="240"/>
      <c r="T7" s="177"/>
      <c r="U7" s="4"/>
      <c r="V7" s="136" t="s">
        <v>1162</v>
      </c>
      <c r="W7" s="136" t="s">
        <v>1166</v>
      </c>
      <c r="X7" s="142" t="s">
        <v>1168</v>
      </c>
      <c r="Y7" s="171"/>
      <c r="Z7" s="177"/>
      <c r="AA7" s="177"/>
    </row>
    <row r="8" spans="1:28" s="5" customFormat="1" ht="26.4" customHeight="1" x14ac:dyDescent="0.2">
      <c r="A8" s="177" t="s">
        <v>181</v>
      </c>
      <c r="B8" s="177"/>
      <c r="C8" s="177"/>
      <c r="D8" s="4" t="s">
        <v>416</v>
      </c>
      <c r="E8" s="4" t="s">
        <v>416</v>
      </c>
      <c r="F8" s="4" t="s">
        <v>235</v>
      </c>
      <c r="G8" s="4"/>
      <c r="H8" s="4"/>
      <c r="I8" s="56"/>
      <c r="J8" s="56" t="s">
        <v>566</v>
      </c>
      <c r="K8" s="177">
        <v>1</v>
      </c>
      <c r="L8" s="239"/>
      <c r="M8" s="240"/>
      <c r="N8" s="240"/>
      <c r="O8" s="240"/>
      <c r="P8" s="240"/>
      <c r="Q8" s="240"/>
      <c r="R8" s="240"/>
      <c r="S8" s="240"/>
      <c r="T8" s="177"/>
      <c r="U8" s="177"/>
      <c r="V8" s="179" t="s">
        <v>1162</v>
      </c>
      <c r="W8" s="136" t="s">
        <v>1166</v>
      </c>
      <c r="X8" s="143" t="s">
        <v>1168</v>
      </c>
      <c r="Y8" s="26"/>
      <c r="Z8" s="177"/>
      <c r="AA8" s="177"/>
    </row>
    <row r="9" spans="1:28" s="5" customFormat="1" ht="26.4" customHeight="1" x14ac:dyDescent="0.2">
      <c r="A9" s="177" t="s">
        <v>182</v>
      </c>
      <c r="B9" s="177"/>
      <c r="C9" s="177"/>
      <c r="D9" s="4" t="s">
        <v>430</v>
      </c>
      <c r="E9" s="4" t="s">
        <v>430</v>
      </c>
      <c r="F9" s="4" t="s">
        <v>237</v>
      </c>
      <c r="G9" s="4"/>
      <c r="H9" s="4"/>
      <c r="I9" s="56"/>
      <c r="J9" s="56" t="s">
        <v>566</v>
      </c>
      <c r="K9" s="177">
        <v>1</v>
      </c>
      <c r="L9" s="239"/>
      <c r="M9" s="240"/>
      <c r="N9" s="240"/>
      <c r="O9" s="240"/>
      <c r="P9" s="240"/>
      <c r="Q9" s="240"/>
      <c r="R9" s="240"/>
      <c r="S9" s="240"/>
      <c r="T9" s="177"/>
      <c r="U9" s="4"/>
      <c r="V9" s="136" t="s">
        <v>1162</v>
      </c>
      <c r="W9" s="136" t="s">
        <v>1166</v>
      </c>
      <c r="X9" s="142" t="s">
        <v>1168</v>
      </c>
      <c r="Y9" s="171"/>
      <c r="Z9" s="177"/>
      <c r="AA9" s="177"/>
    </row>
    <row r="10" spans="1:28" s="5" customFormat="1" ht="26.4" customHeight="1" x14ac:dyDescent="0.2">
      <c r="A10" s="177" t="s">
        <v>183</v>
      </c>
      <c r="B10" s="177"/>
      <c r="C10" s="177"/>
      <c r="D10" s="177" t="s">
        <v>612</v>
      </c>
      <c r="E10" s="177" t="s">
        <v>555</v>
      </c>
      <c r="F10" s="4"/>
      <c r="G10" s="4"/>
      <c r="H10" s="4"/>
      <c r="I10" s="56"/>
      <c r="J10" s="56" t="s">
        <v>571</v>
      </c>
      <c r="K10" s="177" t="s">
        <v>370</v>
      </c>
      <c r="L10" s="177" t="s">
        <v>503</v>
      </c>
      <c r="M10" s="177" t="s">
        <v>483</v>
      </c>
      <c r="N10" s="177" t="s">
        <v>307</v>
      </c>
      <c r="O10" s="177"/>
      <c r="P10" s="177" t="s">
        <v>84</v>
      </c>
      <c r="Q10" s="177" t="s">
        <v>164</v>
      </c>
      <c r="R10" s="177" t="s">
        <v>239</v>
      </c>
      <c r="S10" s="177" t="s">
        <v>229</v>
      </c>
      <c r="T10" s="177"/>
      <c r="U10" s="4"/>
      <c r="V10" s="136" t="s">
        <v>1162</v>
      </c>
      <c r="W10" s="136"/>
      <c r="X10" s="142" t="s">
        <v>1168</v>
      </c>
      <c r="Y10" s="171"/>
      <c r="Z10" s="177"/>
      <c r="AA10" s="177"/>
    </row>
    <row r="11" spans="1:28" s="5" customFormat="1" ht="26.4" customHeight="1" x14ac:dyDescent="0.2">
      <c r="A11" s="177" t="s">
        <v>184</v>
      </c>
      <c r="B11" s="12"/>
      <c r="C11" s="12"/>
      <c r="D11" s="177" t="s">
        <v>461</v>
      </c>
      <c r="E11" s="177" t="s">
        <v>556</v>
      </c>
      <c r="F11" s="12" t="s">
        <v>460</v>
      </c>
      <c r="G11" s="12"/>
      <c r="H11" s="12"/>
      <c r="I11" s="56" t="s">
        <v>490</v>
      </c>
      <c r="J11" s="56" t="s">
        <v>571</v>
      </c>
      <c r="K11" s="177" t="s">
        <v>370</v>
      </c>
      <c r="L11" s="177" t="s">
        <v>503</v>
      </c>
      <c r="M11" s="177" t="s">
        <v>483</v>
      </c>
      <c r="N11" s="177" t="s">
        <v>489</v>
      </c>
      <c r="O11" s="60"/>
      <c r="P11" s="60" t="s">
        <v>105</v>
      </c>
      <c r="Q11" s="60" t="s">
        <v>164</v>
      </c>
      <c r="R11" s="60" t="s">
        <v>239</v>
      </c>
      <c r="S11" s="60" t="s">
        <v>229</v>
      </c>
      <c r="T11" s="177"/>
      <c r="U11" s="4"/>
      <c r="V11" s="136" t="s">
        <v>1162</v>
      </c>
      <c r="W11" s="136"/>
      <c r="X11" s="142" t="s">
        <v>1168</v>
      </c>
      <c r="Y11" s="171"/>
      <c r="Z11" s="177"/>
      <c r="AA11" s="177"/>
    </row>
    <row r="12" spans="1:28" s="5" customFormat="1" ht="66" x14ac:dyDescent="0.2">
      <c r="A12" s="177" t="s">
        <v>171</v>
      </c>
      <c r="B12" s="177"/>
      <c r="C12" s="177"/>
      <c r="D12" s="177" t="s">
        <v>431</v>
      </c>
      <c r="E12" s="177" t="s">
        <v>431</v>
      </c>
      <c r="F12" s="177"/>
      <c r="G12" s="177"/>
      <c r="H12" s="177"/>
      <c r="I12" s="56" t="s">
        <v>496</v>
      </c>
      <c r="J12" s="56" t="s">
        <v>582</v>
      </c>
      <c r="K12" s="177" t="s">
        <v>370</v>
      </c>
      <c r="L12" s="177"/>
      <c r="M12" s="177"/>
      <c r="N12" s="177"/>
      <c r="O12" s="177"/>
      <c r="P12" s="177" t="s">
        <v>122</v>
      </c>
      <c r="Q12" s="177"/>
      <c r="R12" s="177"/>
      <c r="S12" s="177"/>
      <c r="T12" s="177"/>
      <c r="U12" s="177"/>
      <c r="V12" s="179" t="s">
        <v>1162</v>
      </c>
      <c r="W12" s="136" t="s">
        <v>1166</v>
      </c>
      <c r="X12" s="173" t="s">
        <v>1340</v>
      </c>
      <c r="Y12" s="26" t="s">
        <v>1317</v>
      </c>
      <c r="Z12" s="177" t="s">
        <v>1338</v>
      </c>
      <c r="AA12" s="177" t="s">
        <v>479</v>
      </c>
    </row>
    <row r="13" spans="1:28" s="5" customFormat="1" ht="26.4" customHeight="1" x14ac:dyDescent="0.2">
      <c r="A13" s="177" t="s">
        <v>172</v>
      </c>
      <c r="B13" s="58" t="s">
        <v>462</v>
      </c>
      <c r="C13" s="57" t="s">
        <v>370</v>
      </c>
      <c r="D13" s="177" t="s">
        <v>580</v>
      </c>
      <c r="E13" s="177" t="s">
        <v>580</v>
      </c>
      <c r="F13" s="177" t="s">
        <v>371</v>
      </c>
      <c r="G13" s="177"/>
      <c r="H13" s="177"/>
      <c r="I13" s="56" t="s">
        <v>497</v>
      </c>
      <c r="J13" s="56" t="s">
        <v>566</v>
      </c>
      <c r="K13" s="177">
        <v>1</v>
      </c>
      <c r="L13" s="177"/>
      <c r="M13" s="60"/>
      <c r="N13" s="60"/>
      <c r="O13" s="60"/>
      <c r="P13" s="60" t="s">
        <v>113</v>
      </c>
      <c r="Q13" s="60" t="s">
        <v>164</v>
      </c>
      <c r="R13" s="60"/>
      <c r="S13" s="60" t="s">
        <v>216</v>
      </c>
      <c r="T13" s="177"/>
      <c r="U13" s="177"/>
      <c r="V13" s="179" t="s">
        <v>1162</v>
      </c>
      <c r="W13" s="179" t="s">
        <v>1167</v>
      </c>
      <c r="X13" s="143" t="s">
        <v>1168</v>
      </c>
      <c r="Y13" s="26"/>
      <c r="Z13" s="177"/>
      <c r="AA13" s="177"/>
    </row>
    <row r="14" spans="1:28" s="5" customFormat="1" ht="26.4" customHeight="1" x14ac:dyDescent="0.2">
      <c r="A14" s="177" t="s">
        <v>185</v>
      </c>
      <c r="B14" s="177"/>
      <c r="C14" s="177"/>
      <c r="D14" s="4" t="s">
        <v>463</v>
      </c>
      <c r="E14" s="4" t="s">
        <v>463</v>
      </c>
      <c r="F14" s="4" t="s">
        <v>207</v>
      </c>
      <c r="G14" s="4"/>
      <c r="H14" s="4"/>
      <c r="I14" s="56" t="s">
        <v>515</v>
      </c>
      <c r="J14" s="56" t="s">
        <v>502</v>
      </c>
      <c r="K14" s="177" t="s">
        <v>370</v>
      </c>
      <c r="L14" s="177"/>
      <c r="M14" s="177"/>
      <c r="N14" s="177"/>
      <c r="O14" s="177"/>
      <c r="P14" s="177" t="s">
        <v>121</v>
      </c>
      <c r="Q14" s="177"/>
      <c r="R14" s="177"/>
      <c r="S14" s="177" t="s">
        <v>420</v>
      </c>
      <c r="T14" s="177"/>
      <c r="U14" s="4"/>
      <c r="V14" s="136" t="s">
        <v>1162</v>
      </c>
      <c r="W14" s="136" t="s">
        <v>1166</v>
      </c>
      <c r="X14" s="142" t="s">
        <v>1168</v>
      </c>
      <c r="Y14" s="171"/>
      <c r="Z14" s="177"/>
      <c r="AA14" s="177"/>
    </row>
    <row r="15" spans="1:28" s="5" customFormat="1" ht="39.6" x14ac:dyDescent="0.25">
      <c r="A15" s="177" t="s">
        <v>186</v>
      </c>
      <c r="B15" s="177"/>
      <c r="C15" s="177"/>
      <c r="D15" s="177" t="s">
        <v>551</v>
      </c>
      <c r="E15" s="177" t="s">
        <v>135</v>
      </c>
      <c r="F15" s="4"/>
      <c r="G15" s="4"/>
      <c r="H15" s="4"/>
      <c r="I15" s="56" t="s">
        <v>563</v>
      </c>
      <c r="J15" s="56" t="s">
        <v>583</v>
      </c>
      <c r="K15" s="177" t="s">
        <v>513</v>
      </c>
      <c r="L15" s="177"/>
      <c r="M15" s="177"/>
      <c r="N15" s="177"/>
      <c r="O15" s="177"/>
      <c r="P15" s="177" t="s">
        <v>136</v>
      </c>
      <c r="Q15" s="177" t="s">
        <v>164</v>
      </c>
      <c r="R15" s="177"/>
      <c r="S15" s="177" t="s">
        <v>208</v>
      </c>
      <c r="T15" s="177"/>
      <c r="U15" s="4"/>
      <c r="V15" s="136" t="s">
        <v>1162</v>
      </c>
      <c r="W15" s="136" t="s">
        <v>1166</v>
      </c>
      <c r="X15" s="173" t="s">
        <v>1340</v>
      </c>
      <c r="Y15" s="171" t="s">
        <v>1324</v>
      </c>
      <c r="Z15" s="180" t="s">
        <v>1350</v>
      </c>
      <c r="AA15" s="177" t="s">
        <v>479</v>
      </c>
      <c r="AB15" s="175"/>
    </row>
    <row r="16" spans="1:28" s="5" customFormat="1" ht="26.4" x14ac:dyDescent="0.2">
      <c r="A16" s="177" t="s">
        <v>187</v>
      </c>
      <c r="B16" s="177"/>
      <c r="C16" s="177"/>
      <c r="D16" s="177" t="s">
        <v>613</v>
      </c>
      <c r="E16" s="177" t="s">
        <v>614</v>
      </c>
      <c r="F16" s="177"/>
      <c r="G16" s="177"/>
      <c r="H16" s="177"/>
      <c r="I16" s="56"/>
      <c r="J16" s="56" t="s">
        <v>584</v>
      </c>
      <c r="K16" s="177">
        <v>1</v>
      </c>
      <c r="L16" s="177"/>
      <c r="M16" s="59"/>
      <c r="N16" s="60"/>
      <c r="O16" s="60"/>
      <c r="P16" s="59"/>
      <c r="Q16" s="60"/>
      <c r="R16" s="60"/>
      <c r="S16" s="60"/>
      <c r="T16" s="177"/>
      <c r="U16" s="177"/>
      <c r="V16" s="179" t="s">
        <v>1162</v>
      </c>
      <c r="W16" s="136" t="s">
        <v>1166</v>
      </c>
      <c r="X16" s="174" t="s">
        <v>1340</v>
      </c>
      <c r="Y16" s="26" t="s">
        <v>1321</v>
      </c>
      <c r="Z16" s="177" t="s">
        <v>1328</v>
      </c>
      <c r="AA16" s="177" t="s">
        <v>479</v>
      </c>
    </row>
    <row r="17" spans="1:27" s="5" customFormat="1" ht="26.4" customHeight="1" x14ac:dyDescent="0.2">
      <c r="A17" s="177" t="s">
        <v>188</v>
      </c>
      <c r="B17" s="177"/>
      <c r="C17" s="177"/>
      <c r="D17" s="177" t="s">
        <v>615</v>
      </c>
      <c r="E17" s="177" t="s">
        <v>418</v>
      </c>
      <c r="F17" s="4" t="s">
        <v>209</v>
      </c>
      <c r="G17" s="4"/>
      <c r="H17" s="4"/>
      <c r="I17" s="61"/>
      <c r="J17" s="61" t="s">
        <v>585</v>
      </c>
      <c r="K17" s="177">
        <v>1</v>
      </c>
      <c r="L17" s="177"/>
      <c r="M17" s="59"/>
      <c r="N17" s="60"/>
      <c r="O17" s="60"/>
      <c r="P17" s="59" t="s">
        <v>137</v>
      </c>
      <c r="Q17" s="60"/>
      <c r="R17" s="60"/>
      <c r="S17" s="60"/>
      <c r="T17" s="177"/>
      <c r="U17" s="177"/>
      <c r="V17" s="179" t="s">
        <v>1162</v>
      </c>
      <c r="W17" s="179" t="s">
        <v>1166</v>
      </c>
      <c r="X17" s="143" t="s">
        <v>1168</v>
      </c>
      <c r="Y17" s="26"/>
      <c r="Z17" s="177"/>
      <c r="AA17" s="177"/>
    </row>
    <row r="18" spans="1:27" s="5" customFormat="1" ht="26.4" customHeight="1" x14ac:dyDescent="0.2">
      <c r="A18" s="177" t="s">
        <v>189</v>
      </c>
      <c r="B18" s="177"/>
      <c r="C18" s="177"/>
      <c r="D18" s="177" t="s">
        <v>616</v>
      </c>
      <c r="E18" s="177" t="s">
        <v>437</v>
      </c>
      <c r="F18" s="177" t="s">
        <v>210</v>
      </c>
      <c r="G18" s="177"/>
      <c r="H18" s="177"/>
      <c r="I18" s="61"/>
      <c r="J18" s="61" t="s">
        <v>585</v>
      </c>
      <c r="K18" s="177">
        <v>1</v>
      </c>
      <c r="L18" s="177"/>
      <c r="M18" s="59"/>
      <c r="N18" s="60"/>
      <c r="O18" s="60"/>
      <c r="P18" s="59" t="s">
        <v>137</v>
      </c>
      <c r="Q18" s="60"/>
      <c r="R18" s="60"/>
      <c r="S18" s="60"/>
      <c r="T18" s="177"/>
      <c r="U18" s="177"/>
      <c r="V18" s="179" t="s">
        <v>1162</v>
      </c>
      <c r="W18" s="179" t="s">
        <v>1166</v>
      </c>
      <c r="X18" s="143" t="s">
        <v>1168</v>
      </c>
      <c r="Y18" s="26"/>
      <c r="Z18" s="177"/>
      <c r="AA18" s="177"/>
    </row>
    <row r="19" spans="1:27" s="5" customFormat="1" ht="13.2" customHeight="1" x14ac:dyDescent="0.2">
      <c r="A19" s="177" t="s">
        <v>190</v>
      </c>
      <c r="B19" s="177"/>
      <c r="C19" s="177"/>
      <c r="D19" s="177" t="s">
        <v>625</v>
      </c>
      <c r="E19" s="177" t="s">
        <v>438</v>
      </c>
      <c r="F19" s="4"/>
      <c r="G19" s="4"/>
      <c r="H19" s="4"/>
      <c r="I19" s="61"/>
      <c r="J19" s="61" t="s">
        <v>585</v>
      </c>
      <c r="K19" s="177">
        <v>1</v>
      </c>
      <c r="L19" s="177"/>
      <c r="M19" s="59"/>
      <c r="N19" s="60"/>
      <c r="O19" s="60"/>
      <c r="P19" s="59" t="s">
        <v>150</v>
      </c>
      <c r="Q19" s="60"/>
      <c r="R19" s="60"/>
      <c r="S19" s="60"/>
      <c r="T19" s="177"/>
      <c r="U19" s="177"/>
      <c r="V19" s="179" t="s">
        <v>1162</v>
      </c>
      <c r="W19" s="179" t="s">
        <v>1166</v>
      </c>
      <c r="X19" s="143" t="s">
        <v>1168</v>
      </c>
      <c r="Y19" s="26"/>
      <c r="Z19" s="177"/>
      <c r="AA19" s="177"/>
    </row>
    <row r="20" spans="1:27" s="5" customFormat="1" ht="13.2" customHeight="1" x14ac:dyDescent="0.2">
      <c r="A20" s="177" t="s">
        <v>191</v>
      </c>
      <c r="B20" s="177"/>
      <c r="C20" s="177"/>
      <c r="D20" s="177" t="s">
        <v>447</v>
      </c>
      <c r="E20" s="177" t="s">
        <v>439</v>
      </c>
      <c r="F20" s="4" t="s">
        <v>211</v>
      </c>
      <c r="G20" s="4"/>
      <c r="H20" s="4"/>
      <c r="I20" s="56"/>
      <c r="J20" s="56" t="s">
        <v>585</v>
      </c>
      <c r="K20" s="177">
        <v>1</v>
      </c>
      <c r="L20" s="177"/>
      <c r="M20" s="178"/>
      <c r="N20" s="177"/>
      <c r="O20" s="177"/>
      <c r="P20" s="178" t="s">
        <v>143</v>
      </c>
      <c r="Q20" s="177"/>
      <c r="R20" s="177"/>
      <c r="S20" s="177"/>
      <c r="T20" s="177"/>
      <c r="U20" s="177"/>
      <c r="V20" s="179" t="s">
        <v>1162</v>
      </c>
      <c r="W20" s="179" t="s">
        <v>1166</v>
      </c>
      <c r="X20" s="143" t="s">
        <v>1168</v>
      </c>
      <c r="Y20" s="26"/>
      <c r="Z20" s="177"/>
      <c r="AA20" s="177"/>
    </row>
    <row r="21" spans="1:27" s="5" customFormat="1" ht="13.2" customHeight="1" x14ac:dyDescent="0.2">
      <c r="A21" s="177" t="s">
        <v>192</v>
      </c>
      <c r="B21" s="177"/>
      <c r="C21" s="177"/>
      <c r="D21" s="177" t="s">
        <v>626</v>
      </c>
      <c r="E21" s="177" t="s">
        <v>440</v>
      </c>
      <c r="F21" s="4" t="s">
        <v>212</v>
      </c>
      <c r="G21" s="4"/>
      <c r="H21" s="4"/>
      <c r="I21" s="61"/>
      <c r="J21" s="61" t="s">
        <v>585</v>
      </c>
      <c r="K21" s="177">
        <v>1</v>
      </c>
      <c r="L21" s="177"/>
      <c r="M21" s="59"/>
      <c r="N21" s="60"/>
      <c r="O21" s="60"/>
      <c r="P21" s="59" t="s">
        <v>154</v>
      </c>
      <c r="Q21" s="60"/>
      <c r="R21" s="60"/>
      <c r="S21" s="60"/>
      <c r="T21" s="177"/>
      <c r="U21" s="177"/>
      <c r="V21" s="179" t="s">
        <v>1162</v>
      </c>
      <c r="W21" s="179" t="s">
        <v>1166</v>
      </c>
      <c r="X21" s="143" t="s">
        <v>1168</v>
      </c>
      <c r="Y21" s="26"/>
      <c r="Z21" s="177"/>
      <c r="AA21" s="177"/>
    </row>
    <row r="22" spans="1:27" s="5" customFormat="1" ht="13.2" customHeight="1" x14ac:dyDescent="0.2">
      <c r="A22" s="177" t="s">
        <v>193</v>
      </c>
      <c r="B22" s="177"/>
      <c r="C22" s="177"/>
      <c r="D22" s="177" t="s">
        <v>448</v>
      </c>
      <c r="E22" s="177" t="s">
        <v>557</v>
      </c>
      <c r="F22" s="4" t="s">
        <v>213</v>
      </c>
      <c r="G22" s="4"/>
      <c r="H22" s="4"/>
      <c r="I22" s="61"/>
      <c r="J22" s="61" t="s">
        <v>585</v>
      </c>
      <c r="K22" s="177">
        <v>1</v>
      </c>
      <c r="L22" s="177"/>
      <c r="M22" s="59"/>
      <c r="N22" s="60"/>
      <c r="O22" s="60"/>
      <c r="P22" s="59" t="s">
        <v>154</v>
      </c>
      <c r="Q22" s="60"/>
      <c r="R22" s="60"/>
      <c r="S22" s="60"/>
      <c r="T22" s="177"/>
      <c r="U22" s="177"/>
      <c r="V22" s="179" t="s">
        <v>1162</v>
      </c>
      <c r="W22" s="179" t="s">
        <v>1166</v>
      </c>
      <c r="X22" s="143" t="s">
        <v>1168</v>
      </c>
      <c r="Y22" s="26"/>
      <c r="Z22" s="177"/>
      <c r="AA22" s="177"/>
    </row>
    <row r="23" spans="1:27" s="5" customFormat="1" ht="26.4" customHeight="1" x14ac:dyDescent="0.2">
      <c r="A23" s="177" t="s">
        <v>194</v>
      </c>
      <c r="B23" s="177"/>
      <c r="C23" s="177"/>
      <c r="D23" s="177" t="s">
        <v>627</v>
      </c>
      <c r="E23" s="177" t="s">
        <v>441</v>
      </c>
      <c r="F23" s="4"/>
      <c r="G23" s="4"/>
      <c r="H23" s="4"/>
      <c r="I23" s="61"/>
      <c r="J23" s="61" t="s">
        <v>585</v>
      </c>
      <c r="K23" s="177">
        <v>1</v>
      </c>
      <c r="L23" s="177"/>
      <c r="M23" s="241"/>
      <c r="N23" s="240"/>
      <c r="O23" s="240"/>
      <c r="P23" s="241" t="s">
        <v>146</v>
      </c>
      <c r="Q23" s="240"/>
      <c r="R23" s="240"/>
      <c r="S23" s="240"/>
      <c r="T23" s="177"/>
      <c r="U23" s="63" t="s">
        <v>99</v>
      </c>
      <c r="V23" s="137" t="s">
        <v>1162</v>
      </c>
      <c r="W23" s="137" t="s">
        <v>1166</v>
      </c>
      <c r="X23" s="144" t="s">
        <v>1168</v>
      </c>
      <c r="Y23" s="172"/>
      <c r="Z23" s="177"/>
      <c r="AA23" s="177"/>
    </row>
    <row r="24" spans="1:27" s="5" customFormat="1" ht="13.2" customHeight="1" x14ac:dyDescent="0.2">
      <c r="A24" s="177" t="s">
        <v>195</v>
      </c>
      <c r="B24" s="177"/>
      <c r="C24" s="177"/>
      <c r="D24" s="177" t="s">
        <v>628</v>
      </c>
      <c r="E24" s="177" t="s">
        <v>442</v>
      </c>
      <c r="F24" s="177" t="s">
        <v>173</v>
      </c>
      <c r="G24" s="177"/>
      <c r="H24" s="177"/>
      <c r="I24" s="56"/>
      <c r="J24" s="56" t="s">
        <v>585</v>
      </c>
      <c r="K24" s="177">
        <v>1</v>
      </c>
      <c r="L24" s="177"/>
      <c r="M24" s="59"/>
      <c r="N24" s="60"/>
      <c r="O24" s="60"/>
      <c r="P24" s="59" t="s">
        <v>114</v>
      </c>
      <c r="Q24" s="60"/>
      <c r="R24" s="60"/>
      <c r="S24" s="60"/>
      <c r="T24" s="177"/>
      <c r="U24" s="177"/>
      <c r="V24" s="179" t="s">
        <v>1162</v>
      </c>
      <c r="W24" s="179" t="s">
        <v>1166</v>
      </c>
      <c r="X24" s="143" t="s">
        <v>1168</v>
      </c>
      <c r="Y24" s="26"/>
      <c r="Z24" s="177"/>
      <c r="AA24" s="177"/>
    </row>
    <row r="25" spans="1:27" s="5" customFormat="1" ht="39.6" customHeight="1" x14ac:dyDescent="0.2">
      <c r="A25" s="177" t="s">
        <v>196</v>
      </c>
      <c r="B25" s="177"/>
      <c r="C25" s="177"/>
      <c r="D25" s="177" t="s">
        <v>449</v>
      </c>
      <c r="E25" s="177" t="s">
        <v>443</v>
      </c>
      <c r="F25" s="177" t="s">
        <v>174</v>
      </c>
      <c r="G25" s="177"/>
      <c r="H25" s="177"/>
      <c r="I25" s="61"/>
      <c r="J25" s="61" t="s">
        <v>585</v>
      </c>
      <c r="K25" s="177">
        <v>1</v>
      </c>
      <c r="L25" s="177"/>
      <c r="M25" s="59"/>
      <c r="N25" s="60"/>
      <c r="O25" s="60"/>
      <c r="P25" s="59" t="s">
        <v>114</v>
      </c>
      <c r="Q25" s="60"/>
      <c r="R25" s="60"/>
      <c r="S25" s="60"/>
      <c r="T25" s="177"/>
      <c r="U25" s="177" t="s">
        <v>106</v>
      </c>
      <c r="V25" s="179" t="s">
        <v>1162</v>
      </c>
      <c r="W25" s="179" t="s">
        <v>1166</v>
      </c>
      <c r="X25" s="143" t="s">
        <v>1168</v>
      </c>
      <c r="Y25" s="26"/>
      <c r="Z25" s="177"/>
      <c r="AA25" s="177"/>
    </row>
    <row r="26" spans="1:27" s="5" customFormat="1" ht="105.6" x14ac:dyDescent="0.2">
      <c r="A26" s="177" t="s">
        <v>230</v>
      </c>
      <c r="B26" s="177"/>
      <c r="C26" s="177"/>
      <c r="D26" s="57" t="s">
        <v>465</v>
      </c>
      <c r="E26" s="57" t="s">
        <v>465</v>
      </c>
      <c r="F26" s="177"/>
      <c r="G26" s="177"/>
      <c r="H26" s="177"/>
      <c r="I26" s="56" t="s">
        <v>565</v>
      </c>
      <c r="J26" s="56" t="s">
        <v>573</v>
      </c>
      <c r="K26" s="177" t="s">
        <v>513</v>
      </c>
      <c r="L26" s="177"/>
      <c r="M26" s="240"/>
      <c r="N26" s="240"/>
      <c r="O26" s="240"/>
      <c r="P26" s="240"/>
      <c r="Q26" s="240"/>
      <c r="R26" s="240"/>
      <c r="S26" s="240"/>
      <c r="T26" s="177"/>
      <c r="U26" s="177"/>
      <c r="V26" s="179" t="s">
        <v>1162</v>
      </c>
      <c r="W26" s="136" t="s">
        <v>1166</v>
      </c>
      <c r="X26" s="174" t="s">
        <v>1340</v>
      </c>
      <c r="Y26" s="26" t="s">
        <v>1319</v>
      </c>
      <c r="Z26" s="180" t="s">
        <v>1345</v>
      </c>
      <c r="AA26" s="177" t="s">
        <v>479</v>
      </c>
    </row>
    <row r="27" spans="1:27" s="5" customFormat="1" ht="26.4" customHeight="1" x14ac:dyDescent="0.2">
      <c r="A27" s="177" t="s">
        <v>231</v>
      </c>
      <c r="B27" s="177"/>
      <c r="C27" s="177"/>
      <c r="D27" s="177" t="s">
        <v>467</v>
      </c>
      <c r="E27" s="177" t="s">
        <v>467</v>
      </c>
      <c r="F27" s="4"/>
      <c r="G27" s="4"/>
      <c r="H27" s="4"/>
      <c r="I27" s="56"/>
      <c r="J27" s="56" t="s">
        <v>498</v>
      </c>
      <c r="K27" s="177" t="s">
        <v>370</v>
      </c>
      <c r="L27" s="177"/>
      <c r="M27" s="59"/>
      <c r="N27" s="60"/>
      <c r="O27" s="60"/>
      <c r="P27" s="59" t="s">
        <v>145</v>
      </c>
      <c r="Q27" s="60"/>
      <c r="R27" s="60"/>
      <c r="S27" s="60"/>
      <c r="T27" s="177"/>
      <c r="U27" s="177"/>
      <c r="V27" s="179" t="s">
        <v>1162</v>
      </c>
      <c r="W27" s="179" t="s">
        <v>1166</v>
      </c>
      <c r="X27" s="142" t="s">
        <v>1168</v>
      </c>
      <c r="Y27" s="171"/>
      <c r="Z27" s="177"/>
      <c r="AA27" s="177"/>
    </row>
    <row r="28" spans="1:27" s="5" customFormat="1" ht="26.4" customHeight="1" x14ac:dyDescent="0.2">
      <c r="A28" s="177" t="s">
        <v>240</v>
      </c>
      <c r="B28" s="177"/>
      <c r="C28" s="177"/>
      <c r="D28" s="177" t="s">
        <v>466</v>
      </c>
      <c r="E28" s="177" t="s">
        <v>466</v>
      </c>
      <c r="F28" s="4"/>
      <c r="G28" s="4"/>
      <c r="H28" s="4"/>
      <c r="I28" s="56"/>
      <c r="J28" s="56" t="s">
        <v>498</v>
      </c>
      <c r="K28" s="177" t="s">
        <v>370</v>
      </c>
      <c r="L28" s="177"/>
      <c r="M28" s="59"/>
      <c r="N28" s="60"/>
      <c r="O28" s="60"/>
      <c r="P28" s="59" t="s">
        <v>145</v>
      </c>
      <c r="Q28" s="60"/>
      <c r="R28" s="60"/>
      <c r="S28" s="60"/>
      <c r="T28" s="177"/>
      <c r="U28" s="4"/>
      <c r="V28" s="136" t="s">
        <v>1162</v>
      </c>
      <c r="W28" s="179" t="s">
        <v>1166</v>
      </c>
      <c r="X28" s="142" t="s">
        <v>1168</v>
      </c>
      <c r="Y28" s="171"/>
      <c r="Z28" s="177"/>
      <c r="AA28" s="177"/>
    </row>
    <row r="29" spans="1:27" s="5" customFormat="1" ht="26.4" customHeight="1" x14ac:dyDescent="0.2">
      <c r="A29" s="177" t="s">
        <v>241</v>
      </c>
      <c r="B29" s="177"/>
      <c r="C29" s="177"/>
      <c r="D29" s="177" t="s">
        <v>468</v>
      </c>
      <c r="E29" s="177" t="s">
        <v>468</v>
      </c>
      <c r="F29" s="4" t="s">
        <v>214</v>
      </c>
      <c r="G29" s="4"/>
      <c r="H29" s="4"/>
      <c r="I29" s="64" t="s">
        <v>499</v>
      </c>
      <c r="J29" s="64" t="s">
        <v>574</v>
      </c>
      <c r="K29" s="177" t="s">
        <v>370</v>
      </c>
      <c r="L29" s="177"/>
      <c r="M29" s="59"/>
      <c r="N29" s="60"/>
      <c r="O29" s="60"/>
      <c r="P29" s="59" t="s">
        <v>142</v>
      </c>
      <c r="Q29" s="60" t="s">
        <v>164</v>
      </c>
      <c r="R29" s="60" t="s">
        <v>239</v>
      </c>
      <c r="S29" s="60" t="s">
        <v>175</v>
      </c>
      <c r="T29" s="177"/>
      <c r="U29" s="177"/>
      <c r="V29" s="179" t="s">
        <v>1162</v>
      </c>
      <c r="W29" s="179" t="s">
        <v>1166</v>
      </c>
      <c r="X29" s="142" t="s">
        <v>1168</v>
      </c>
      <c r="Y29" s="171"/>
      <c r="Z29" s="177"/>
      <c r="AA29" s="177"/>
    </row>
    <row r="30" spans="1:27" s="5" customFormat="1" ht="39.6" customHeight="1" x14ac:dyDescent="0.2">
      <c r="A30" s="177" t="s">
        <v>242</v>
      </c>
      <c r="B30" s="177"/>
      <c r="C30" s="177"/>
      <c r="D30" s="177" t="s">
        <v>432</v>
      </c>
      <c r="E30" s="177" t="s">
        <v>432</v>
      </c>
      <c r="F30" s="4" t="s">
        <v>215</v>
      </c>
      <c r="G30" s="4"/>
      <c r="H30" s="4"/>
      <c r="I30" s="62" t="s">
        <v>500</v>
      </c>
      <c r="J30" s="62" t="s">
        <v>575</v>
      </c>
      <c r="K30" s="177" t="s">
        <v>370</v>
      </c>
      <c r="L30" s="177"/>
      <c r="M30" s="178"/>
      <c r="N30" s="177"/>
      <c r="O30" s="177"/>
      <c r="P30" s="178" t="s">
        <v>139</v>
      </c>
      <c r="Q30" s="177" t="s">
        <v>164</v>
      </c>
      <c r="R30" s="177" t="s">
        <v>239</v>
      </c>
      <c r="S30" s="177" t="s">
        <v>175</v>
      </c>
      <c r="T30" s="177"/>
      <c r="U30" s="177"/>
      <c r="V30" s="179" t="s">
        <v>1162</v>
      </c>
      <c r="W30" s="179" t="s">
        <v>1166</v>
      </c>
      <c r="X30" s="142" t="s">
        <v>1168</v>
      </c>
      <c r="Y30" s="171"/>
      <c r="Z30" s="177"/>
      <c r="AA30" s="177"/>
    </row>
    <row r="31" spans="1:27" s="5" customFormat="1" ht="26.4" customHeight="1" x14ac:dyDescent="0.2">
      <c r="A31" s="177" t="s">
        <v>243</v>
      </c>
      <c r="B31" s="177"/>
      <c r="C31" s="177"/>
      <c r="D31" s="177" t="s">
        <v>629</v>
      </c>
      <c r="E31" s="177" t="s">
        <v>6</v>
      </c>
      <c r="F31" s="4"/>
      <c r="G31" s="4"/>
      <c r="H31" s="4"/>
      <c r="I31" s="56"/>
      <c r="J31" s="56" t="s">
        <v>564</v>
      </c>
      <c r="K31" s="177">
        <v>1</v>
      </c>
      <c r="L31" s="177"/>
      <c r="M31" s="177"/>
      <c r="N31" s="177"/>
      <c r="O31" s="177"/>
      <c r="P31" s="177" t="s">
        <v>115</v>
      </c>
      <c r="Q31" s="177"/>
      <c r="R31" s="177"/>
      <c r="S31" s="177"/>
      <c r="T31" s="177"/>
      <c r="U31" s="4" t="s">
        <v>107</v>
      </c>
      <c r="V31" s="136" t="s">
        <v>1162</v>
      </c>
      <c r="W31" s="179" t="s">
        <v>1166</v>
      </c>
      <c r="X31" s="142" t="s">
        <v>1168</v>
      </c>
      <c r="Y31" s="171"/>
      <c r="Z31" s="221"/>
      <c r="AA31" s="177"/>
    </row>
    <row r="32" spans="1:27" s="5" customFormat="1" ht="184.8" x14ac:dyDescent="0.2">
      <c r="A32" s="177" t="s">
        <v>232</v>
      </c>
      <c r="B32" s="177"/>
      <c r="C32" s="177"/>
      <c r="D32" s="4" t="s">
        <v>501</v>
      </c>
      <c r="E32" s="4" t="s">
        <v>458</v>
      </c>
      <c r="F32" s="4"/>
      <c r="G32" s="4"/>
      <c r="H32" s="4"/>
      <c r="I32" s="56" t="s">
        <v>576</v>
      </c>
      <c r="J32" s="56" t="s">
        <v>480</v>
      </c>
      <c r="K32" s="177" t="s">
        <v>513</v>
      </c>
      <c r="L32" s="177"/>
      <c r="M32" s="177"/>
      <c r="N32" s="177"/>
      <c r="O32" s="177"/>
      <c r="P32" s="177" t="s">
        <v>115</v>
      </c>
      <c r="Q32" s="177"/>
      <c r="R32" s="177"/>
      <c r="S32" s="177"/>
      <c r="T32" s="177"/>
      <c r="U32" s="4" t="s">
        <v>117</v>
      </c>
      <c r="V32" s="136" t="s">
        <v>1162</v>
      </c>
      <c r="W32" s="136"/>
      <c r="X32" s="173" t="s">
        <v>1340</v>
      </c>
      <c r="Y32" s="171" t="s">
        <v>1323</v>
      </c>
      <c r="Z32" s="177" t="s">
        <v>1344</v>
      </c>
      <c r="AA32" s="177" t="s">
        <v>479</v>
      </c>
    </row>
    <row r="33" spans="1:27" s="5" customFormat="1" ht="26.4" customHeight="1" x14ac:dyDescent="0.2">
      <c r="A33" s="177" t="s">
        <v>233</v>
      </c>
      <c r="B33" s="177"/>
      <c r="C33" s="177"/>
      <c r="D33" s="177" t="s">
        <v>558</v>
      </c>
      <c r="E33" s="177" t="s">
        <v>469</v>
      </c>
      <c r="F33" s="4"/>
      <c r="G33" s="4"/>
      <c r="H33" s="4"/>
      <c r="I33" s="56"/>
      <c r="J33" s="56" t="s">
        <v>585</v>
      </c>
      <c r="K33" s="177">
        <v>1</v>
      </c>
      <c r="L33" s="177"/>
      <c r="M33" s="177"/>
      <c r="N33" s="177"/>
      <c r="O33" s="177"/>
      <c r="P33" s="177" t="s">
        <v>115</v>
      </c>
      <c r="Q33" s="177"/>
      <c r="R33" s="177"/>
      <c r="S33" s="177"/>
      <c r="T33" s="177"/>
      <c r="U33" s="4" t="s">
        <v>117</v>
      </c>
      <c r="V33" s="136" t="s">
        <v>1162</v>
      </c>
      <c r="W33" s="136" t="s">
        <v>1166</v>
      </c>
      <c r="X33" s="143" t="s">
        <v>1168</v>
      </c>
      <c r="Y33" s="171" t="s">
        <v>1322</v>
      </c>
      <c r="Z33" s="177"/>
      <c r="AA33" s="177"/>
    </row>
    <row r="34" spans="1:27" s="5" customFormat="1" ht="26.4" customHeight="1" x14ac:dyDescent="0.2">
      <c r="A34" s="177" t="s">
        <v>197</v>
      </c>
      <c r="B34" s="177"/>
      <c r="C34" s="177"/>
      <c r="D34" s="177" t="s">
        <v>588</v>
      </c>
      <c r="E34" s="177" t="s">
        <v>470</v>
      </c>
      <c r="F34" s="177"/>
      <c r="G34" s="177"/>
      <c r="H34" s="177"/>
      <c r="I34" s="56"/>
      <c r="J34" s="56" t="s">
        <v>585</v>
      </c>
      <c r="K34" s="177">
        <v>1</v>
      </c>
      <c r="L34" s="177"/>
      <c r="M34" s="177"/>
      <c r="N34" s="177"/>
      <c r="O34" s="177"/>
      <c r="P34" s="177" t="s">
        <v>115</v>
      </c>
      <c r="Q34" s="177"/>
      <c r="R34" s="177"/>
      <c r="S34" s="177"/>
      <c r="T34" s="177"/>
      <c r="U34" s="177" t="s">
        <v>217</v>
      </c>
      <c r="V34" s="179" t="s">
        <v>1162</v>
      </c>
      <c r="W34" s="136" t="s">
        <v>1166</v>
      </c>
      <c r="X34" s="143" t="s">
        <v>1168</v>
      </c>
      <c r="Y34" s="26"/>
      <c r="Z34" s="177"/>
      <c r="AA34" s="177"/>
    </row>
    <row r="35" spans="1:27" s="5" customFormat="1" ht="26.4" customHeight="1" x14ac:dyDescent="0.2">
      <c r="A35" s="177" t="s">
        <v>198</v>
      </c>
      <c r="B35" s="177"/>
      <c r="C35" s="177"/>
      <c r="D35" s="177" t="s">
        <v>559</v>
      </c>
      <c r="E35" s="177" t="s">
        <v>446</v>
      </c>
      <c r="F35" s="177"/>
      <c r="G35" s="177"/>
      <c r="H35" s="177"/>
      <c r="I35" s="56" t="s">
        <v>504</v>
      </c>
      <c r="J35" s="56" t="s">
        <v>585</v>
      </c>
      <c r="K35" s="177" t="s">
        <v>370</v>
      </c>
      <c r="L35" s="177"/>
      <c r="M35" s="177"/>
      <c r="N35" s="177"/>
      <c r="O35" s="177"/>
      <c r="P35" s="177" t="s">
        <v>115</v>
      </c>
      <c r="Q35" s="177"/>
      <c r="R35" s="177"/>
      <c r="S35" s="177"/>
      <c r="T35" s="177"/>
      <c r="U35" s="177" t="s">
        <v>85</v>
      </c>
      <c r="V35" s="179" t="s">
        <v>1162</v>
      </c>
      <c r="W35" s="136" t="s">
        <v>1166</v>
      </c>
      <c r="X35" s="143" t="s">
        <v>1168</v>
      </c>
      <c r="Y35" s="26"/>
      <c r="Z35" s="177"/>
      <c r="AA35" s="177"/>
    </row>
    <row r="36" spans="1:27" s="5" customFormat="1" ht="26.4" customHeight="1" x14ac:dyDescent="0.2">
      <c r="A36" s="177" t="s">
        <v>199</v>
      </c>
      <c r="B36" s="177"/>
      <c r="C36" s="177"/>
      <c r="D36" s="4" t="s">
        <v>473</v>
      </c>
      <c r="E36" s="4" t="s">
        <v>450</v>
      </c>
      <c r="F36" s="4" t="s">
        <v>206</v>
      </c>
      <c r="G36" s="4"/>
      <c r="H36" s="4"/>
      <c r="I36" s="56"/>
      <c r="J36" s="56" t="s">
        <v>585</v>
      </c>
      <c r="K36" s="177">
        <v>1</v>
      </c>
      <c r="L36" s="177"/>
      <c r="M36" s="241"/>
      <c r="N36" s="240"/>
      <c r="O36" s="240"/>
      <c r="P36" s="241"/>
      <c r="Q36" s="240"/>
      <c r="R36" s="240"/>
      <c r="S36" s="240"/>
      <c r="T36" s="177"/>
      <c r="U36" s="177"/>
      <c r="V36" s="179" t="s">
        <v>1162</v>
      </c>
      <c r="W36" s="136" t="s">
        <v>1166</v>
      </c>
      <c r="X36" s="143" t="s">
        <v>1168</v>
      </c>
      <c r="Y36" s="26"/>
      <c r="Z36" s="177"/>
      <c r="AA36" s="177"/>
    </row>
    <row r="37" spans="1:27" s="5" customFormat="1" ht="26.4" customHeight="1" x14ac:dyDescent="0.2">
      <c r="A37" s="177" t="s">
        <v>200</v>
      </c>
      <c r="B37" s="177"/>
      <c r="C37" s="177"/>
      <c r="D37" s="177" t="s">
        <v>630</v>
      </c>
      <c r="E37" s="177" t="s">
        <v>481</v>
      </c>
      <c r="F37" s="4"/>
      <c r="G37" s="4"/>
      <c r="H37" s="4"/>
      <c r="I37" s="56" t="s">
        <v>505</v>
      </c>
      <c r="J37" s="56" t="s">
        <v>589</v>
      </c>
      <c r="K37" s="177" t="s">
        <v>370</v>
      </c>
      <c r="L37" s="177"/>
      <c r="M37" s="177"/>
      <c r="N37" s="177"/>
      <c r="O37" s="177"/>
      <c r="P37" s="177" t="s">
        <v>149</v>
      </c>
      <c r="Q37" s="177"/>
      <c r="R37" s="177"/>
      <c r="S37" s="177"/>
      <c r="T37" s="177"/>
      <c r="U37" s="4" t="s">
        <v>98</v>
      </c>
      <c r="V37" s="136" t="s">
        <v>1162</v>
      </c>
      <c r="W37" s="136" t="s">
        <v>1167</v>
      </c>
      <c r="X37" s="142" t="s">
        <v>1168</v>
      </c>
      <c r="Y37" s="171"/>
      <c r="Z37" s="177"/>
      <c r="AA37" s="177"/>
    </row>
    <row r="38" spans="1:27" s="5" customFormat="1" ht="52.95" customHeight="1" x14ac:dyDescent="0.2">
      <c r="A38" s="177" t="s">
        <v>201</v>
      </c>
      <c r="B38" s="177"/>
      <c r="C38" s="177"/>
      <c r="D38" s="177" t="s">
        <v>445</v>
      </c>
      <c r="E38" s="177" t="s">
        <v>445</v>
      </c>
      <c r="F38" s="4"/>
      <c r="G38" s="4"/>
      <c r="H38" s="4"/>
      <c r="I38" s="56" t="s">
        <v>569</v>
      </c>
      <c r="J38" s="56" t="s">
        <v>590</v>
      </c>
      <c r="K38" s="177" t="s">
        <v>513</v>
      </c>
      <c r="L38" s="177"/>
      <c r="M38" s="60"/>
      <c r="N38" s="60"/>
      <c r="O38" s="60"/>
      <c r="P38" s="60" t="s">
        <v>148</v>
      </c>
      <c r="Q38" s="60" t="s">
        <v>164</v>
      </c>
      <c r="R38" s="60" t="s">
        <v>177</v>
      </c>
      <c r="S38" s="60" t="s">
        <v>178</v>
      </c>
      <c r="T38" s="177"/>
      <c r="U38" s="4" t="s">
        <v>218</v>
      </c>
      <c r="V38" s="136" t="s">
        <v>1162</v>
      </c>
      <c r="W38" s="136" t="s">
        <v>1167</v>
      </c>
      <c r="X38" s="173" t="s">
        <v>1340</v>
      </c>
      <c r="Y38" s="171" t="s">
        <v>1313</v>
      </c>
      <c r="Z38" s="177" t="s">
        <v>1329</v>
      </c>
      <c r="AA38" s="177" t="s">
        <v>479</v>
      </c>
    </row>
    <row r="39" spans="1:27" s="5" customFormat="1" ht="39.6" x14ac:dyDescent="0.2">
      <c r="A39" s="177" t="s">
        <v>202</v>
      </c>
      <c r="B39" s="177"/>
      <c r="C39" s="177"/>
      <c r="D39" s="177" t="s">
        <v>415</v>
      </c>
      <c r="E39" s="177" t="s">
        <v>451</v>
      </c>
      <c r="F39" s="4"/>
      <c r="G39" s="4"/>
      <c r="H39" s="4"/>
      <c r="I39" s="56" t="s">
        <v>471</v>
      </c>
      <c r="J39" s="56" t="s">
        <v>591</v>
      </c>
      <c r="K39" s="177" t="s">
        <v>370</v>
      </c>
      <c r="L39" s="177"/>
      <c r="M39" s="177"/>
      <c r="N39" s="177"/>
      <c r="O39" s="177"/>
      <c r="P39" s="177" t="s">
        <v>147</v>
      </c>
      <c r="Q39" s="177" t="s">
        <v>164</v>
      </c>
      <c r="R39" s="177" t="s">
        <v>177</v>
      </c>
      <c r="S39" s="177" t="s">
        <v>205</v>
      </c>
      <c r="T39" s="177"/>
      <c r="U39" s="4"/>
      <c r="V39" s="136" t="s">
        <v>1162</v>
      </c>
      <c r="W39" s="136"/>
      <c r="X39" s="173" t="s">
        <v>1340</v>
      </c>
      <c r="Y39" s="171" t="s">
        <v>1312</v>
      </c>
      <c r="Z39" s="181" t="s">
        <v>1346</v>
      </c>
      <c r="AA39" s="177" t="s">
        <v>479</v>
      </c>
    </row>
    <row r="40" spans="1:27" s="5" customFormat="1" ht="79.2" customHeight="1" x14ac:dyDescent="0.2">
      <c r="A40" s="177" t="s">
        <v>203</v>
      </c>
      <c r="B40" s="177"/>
      <c r="C40" s="177"/>
      <c r="D40" s="177" t="s">
        <v>472</v>
      </c>
      <c r="E40" s="177" t="s">
        <v>472</v>
      </c>
      <c r="F40" s="177"/>
      <c r="G40" s="177"/>
      <c r="H40" s="177"/>
      <c r="I40" s="56" t="s">
        <v>491</v>
      </c>
      <c r="J40" s="56" t="s">
        <v>158</v>
      </c>
      <c r="K40" s="177" t="s">
        <v>370</v>
      </c>
      <c r="L40" s="177" t="s">
        <v>492</v>
      </c>
      <c r="M40" s="177" t="s">
        <v>493</v>
      </c>
      <c r="N40" s="177" t="s">
        <v>506</v>
      </c>
      <c r="O40" s="177" t="s">
        <v>487</v>
      </c>
      <c r="P40" s="177" t="s">
        <v>494</v>
      </c>
      <c r="Q40" s="177"/>
      <c r="R40" s="177"/>
      <c r="S40" s="177"/>
      <c r="T40" s="177"/>
      <c r="U40" s="177" t="s">
        <v>495</v>
      </c>
      <c r="V40" s="179" t="s">
        <v>1162</v>
      </c>
      <c r="W40" s="179" t="s">
        <v>1165</v>
      </c>
      <c r="X40" s="143" t="s">
        <v>1168</v>
      </c>
      <c r="Y40" s="26"/>
      <c r="Z40" s="177"/>
      <c r="AA40" s="177"/>
    </row>
    <row r="41" spans="1:27" s="5" customFormat="1" ht="13.2" customHeight="1" x14ac:dyDescent="0.2">
      <c r="A41" s="177" t="s">
        <v>204</v>
      </c>
      <c r="B41" s="177"/>
      <c r="C41" s="177"/>
      <c r="D41" s="177" t="s">
        <v>550</v>
      </c>
      <c r="E41" s="177" t="s">
        <v>452</v>
      </c>
      <c r="F41" s="178"/>
      <c r="G41" s="178"/>
      <c r="H41" s="178"/>
      <c r="I41" s="56"/>
      <c r="J41" s="56" t="s">
        <v>585</v>
      </c>
      <c r="K41" s="177">
        <v>1</v>
      </c>
      <c r="L41" s="177"/>
      <c r="M41" s="178"/>
      <c r="N41" s="177"/>
      <c r="O41" s="177"/>
      <c r="P41" s="178"/>
      <c r="Q41" s="177"/>
      <c r="R41" s="177"/>
      <c r="S41" s="177"/>
      <c r="T41" s="177"/>
      <c r="U41" s="177"/>
      <c r="V41" s="179" t="s">
        <v>1162</v>
      </c>
      <c r="W41" s="179" t="s">
        <v>1166</v>
      </c>
      <c r="X41" s="143" t="s">
        <v>1168</v>
      </c>
      <c r="Y41" s="26"/>
      <c r="Z41" s="177"/>
      <c r="AA41" s="177"/>
    </row>
    <row r="42" spans="1:27" s="5" customFormat="1" ht="39.6" customHeight="1" x14ac:dyDescent="0.2">
      <c r="A42" s="177" t="s">
        <v>417</v>
      </c>
      <c r="B42" s="177"/>
      <c r="C42" s="177"/>
      <c r="D42" s="177" t="s">
        <v>1463</v>
      </c>
      <c r="E42" s="177" t="s">
        <v>35</v>
      </c>
      <c r="F42" s="177" t="s">
        <v>424</v>
      </c>
      <c r="G42" s="177"/>
      <c r="H42" s="177"/>
      <c r="I42" s="56"/>
      <c r="J42" s="56" t="s">
        <v>585</v>
      </c>
      <c r="K42" s="177">
        <v>1</v>
      </c>
      <c r="L42" s="177"/>
      <c r="M42" s="177"/>
      <c r="N42" s="177"/>
      <c r="O42" s="177"/>
      <c r="P42" s="177" t="s">
        <v>423</v>
      </c>
      <c r="Q42" s="177"/>
      <c r="R42" s="177" t="s">
        <v>425</v>
      </c>
      <c r="S42" s="177" t="s">
        <v>426</v>
      </c>
      <c r="T42" s="177"/>
      <c r="U42" s="177"/>
      <c r="V42" s="179" t="s">
        <v>1162</v>
      </c>
      <c r="W42" s="179" t="s">
        <v>1166</v>
      </c>
      <c r="X42" s="182" t="s">
        <v>1371</v>
      </c>
      <c r="Y42" s="26"/>
      <c r="Z42" s="185" t="s">
        <v>1367</v>
      </c>
      <c r="AA42" s="177"/>
    </row>
    <row r="43" spans="1:27" s="5" customFormat="1" ht="26.4" customHeight="1" x14ac:dyDescent="0.2">
      <c r="A43" s="177" t="s">
        <v>453</v>
      </c>
      <c r="B43" s="177"/>
      <c r="C43" s="177"/>
      <c r="D43" s="177" t="s">
        <v>72</v>
      </c>
      <c r="E43" s="177" t="s">
        <v>36</v>
      </c>
      <c r="F43" s="177"/>
      <c r="G43" s="177"/>
      <c r="H43" s="177"/>
      <c r="I43" s="56"/>
      <c r="J43" s="56" t="s">
        <v>571</v>
      </c>
      <c r="K43" s="177" t="s">
        <v>370</v>
      </c>
      <c r="L43" s="177"/>
      <c r="M43" s="177"/>
      <c r="N43" s="177"/>
      <c r="O43" s="177"/>
      <c r="P43" s="177"/>
      <c r="Q43" s="177"/>
      <c r="R43" s="177"/>
      <c r="S43" s="177"/>
      <c r="T43" s="177"/>
      <c r="U43" s="177"/>
      <c r="V43" s="179" t="s">
        <v>1162</v>
      </c>
      <c r="W43" s="179"/>
      <c r="X43" s="143" t="s">
        <v>1168</v>
      </c>
      <c r="Y43" s="26"/>
      <c r="Z43" s="177"/>
      <c r="AA43" s="177"/>
    </row>
    <row r="44" spans="1:27" s="5" customFormat="1" ht="52.8" x14ac:dyDescent="0.2">
      <c r="A44" s="177" t="s">
        <v>459</v>
      </c>
      <c r="B44" s="177"/>
      <c r="C44" s="177"/>
      <c r="D44" s="57" t="s">
        <v>511</v>
      </c>
      <c r="E44" s="57" t="s">
        <v>516</v>
      </c>
      <c r="F44" s="177"/>
      <c r="G44" s="177"/>
      <c r="H44" s="177"/>
      <c r="I44" s="56" t="s">
        <v>570</v>
      </c>
      <c r="J44" s="56" t="s">
        <v>510</v>
      </c>
      <c r="K44" s="177" t="s">
        <v>514</v>
      </c>
      <c r="L44" s="177"/>
      <c r="M44" s="177"/>
      <c r="N44" s="177"/>
      <c r="O44" s="177"/>
      <c r="P44" s="177"/>
      <c r="Q44" s="177"/>
      <c r="R44" s="177"/>
      <c r="S44" s="177"/>
      <c r="T44" s="177"/>
      <c r="U44" s="177"/>
      <c r="V44" s="179" t="s">
        <v>1162</v>
      </c>
      <c r="W44" s="179"/>
      <c r="X44" s="174" t="s">
        <v>1340</v>
      </c>
      <c r="Y44" s="26" t="s">
        <v>1311</v>
      </c>
      <c r="Z44" s="177" t="s">
        <v>1330</v>
      </c>
      <c r="AA44" s="177" t="s">
        <v>479</v>
      </c>
    </row>
    <row r="45" spans="1:27" ht="26.4" customHeight="1" x14ac:dyDescent="0.2">
      <c r="A45" s="177" t="s">
        <v>507</v>
      </c>
      <c r="B45" s="65"/>
      <c r="C45" s="65"/>
      <c r="D45" s="65" t="s">
        <v>533</v>
      </c>
      <c r="E45" s="65" t="s">
        <v>45</v>
      </c>
      <c r="F45" s="65"/>
      <c r="G45" s="65"/>
      <c r="H45" s="65"/>
      <c r="I45" s="177"/>
      <c r="J45" s="177"/>
      <c r="K45" s="65"/>
      <c r="L45" s="65"/>
      <c r="M45" s="65"/>
      <c r="N45" s="65"/>
      <c r="O45" s="65"/>
      <c r="P45" s="65"/>
      <c r="Q45" s="65"/>
      <c r="R45" s="65"/>
      <c r="S45" s="65"/>
      <c r="T45" s="65"/>
      <c r="U45" s="65"/>
      <c r="V45" s="138" t="s">
        <v>1162</v>
      </c>
      <c r="W45" s="138" t="s">
        <v>1166</v>
      </c>
      <c r="X45" s="143" t="s">
        <v>1168</v>
      </c>
      <c r="Y45" s="26"/>
      <c r="Z45" s="65"/>
      <c r="AA45" s="65"/>
    </row>
    <row r="46" spans="1:27" ht="26.4" customHeight="1" x14ac:dyDescent="0.25">
      <c r="A46" s="177" t="s">
        <v>508</v>
      </c>
      <c r="B46" s="65"/>
      <c r="C46" s="65"/>
      <c r="D46" s="65" t="s">
        <v>517</v>
      </c>
      <c r="E46" s="68" t="s">
        <v>24</v>
      </c>
      <c r="F46" s="65"/>
      <c r="G46" s="65"/>
      <c r="H46" s="65"/>
      <c r="I46" s="177"/>
      <c r="J46" s="177"/>
      <c r="K46" s="65"/>
      <c r="L46" s="65"/>
      <c r="M46" s="65"/>
      <c r="N46" s="65"/>
      <c r="O46" s="65"/>
      <c r="P46" s="65"/>
      <c r="Q46" s="65"/>
      <c r="R46" s="65"/>
      <c r="S46" s="65"/>
      <c r="T46" s="65"/>
      <c r="U46" s="65"/>
      <c r="V46" s="138" t="s">
        <v>1162</v>
      </c>
      <c r="W46" s="138" t="s">
        <v>1166</v>
      </c>
      <c r="X46" s="143" t="s">
        <v>1168</v>
      </c>
      <c r="Y46" s="26"/>
      <c r="Z46" s="65"/>
      <c r="AA46" s="65"/>
    </row>
    <row r="47" spans="1:27" ht="26.4" customHeight="1" x14ac:dyDescent="0.2">
      <c r="A47" s="177" t="s">
        <v>509</v>
      </c>
      <c r="B47" s="65"/>
      <c r="C47" s="65"/>
      <c r="D47" s="65" t="s">
        <v>518</v>
      </c>
      <c r="E47" s="65" t="s">
        <v>11</v>
      </c>
      <c r="F47" s="65"/>
      <c r="G47" s="65"/>
      <c r="H47" s="65"/>
      <c r="I47" s="177"/>
      <c r="J47" s="177"/>
      <c r="K47" s="65"/>
      <c r="L47" s="65"/>
      <c r="M47" s="65"/>
      <c r="N47" s="65"/>
      <c r="O47" s="65"/>
      <c r="P47" s="65"/>
      <c r="Q47" s="65"/>
      <c r="R47" s="65"/>
      <c r="S47" s="65"/>
      <c r="T47" s="65"/>
      <c r="U47" s="65"/>
      <c r="V47" s="138" t="s">
        <v>1162</v>
      </c>
      <c r="W47" s="138" t="s">
        <v>1166</v>
      </c>
      <c r="X47" s="143" t="s">
        <v>1168</v>
      </c>
      <c r="Y47" s="26"/>
      <c r="Z47" s="65"/>
      <c r="AA47" s="65"/>
    </row>
    <row r="48" spans="1:27" ht="13.2" customHeight="1" x14ac:dyDescent="0.2">
      <c r="A48" s="177" t="s">
        <v>541</v>
      </c>
      <c r="B48" s="65"/>
      <c r="C48" s="65"/>
      <c r="D48" s="65" t="s">
        <v>519</v>
      </c>
      <c r="E48" s="65" t="s">
        <v>25</v>
      </c>
      <c r="F48" s="65"/>
      <c r="G48" s="65"/>
      <c r="H48" s="65"/>
      <c r="I48" s="177"/>
      <c r="J48" s="177"/>
      <c r="K48" s="65"/>
      <c r="L48" s="65"/>
      <c r="M48" s="65"/>
      <c r="N48" s="65"/>
      <c r="O48" s="65"/>
      <c r="P48" s="65"/>
      <c r="Q48" s="65"/>
      <c r="R48" s="65"/>
      <c r="S48" s="65"/>
      <c r="T48" s="65"/>
      <c r="U48" s="65"/>
      <c r="V48" s="138" t="s">
        <v>1162</v>
      </c>
      <c r="W48" s="138" t="s">
        <v>1166</v>
      </c>
      <c r="X48" s="143" t="s">
        <v>1168</v>
      </c>
      <c r="Y48" s="26"/>
      <c r="Z48" s="65"/>
      <c r="AA48" s="65"/>
    </row>
    <row r="49" spans="1:28" s="71" customFormat="1" ht="52.95" customHeight="1" x14ac:dyDescent="0.2">
      <c r="A49" s="70" t="s">
        <v>528</v>
      </c>
      <c r="B49" s="69"/>
      <c r="C49" s="69"/>
      <c r="D49" s="69" t="s">
        <v>553</v>
      </c>
      <c r="E49" s="69" t="s">
        <v>535</v>
      </c>
      <c r="F49" s="69"/>
      <c r="G49" s="69"/>
      <c r="H49" s="69" t="s">
        <v>592</v>
      </c>
      <c r="I49" s="70" t="s">
        <v>609</v>
      </c>
      <c r="J49" s="70" t="s">
        <v>608</v>
      </c>
      <c r="K49" s="69" t="s">
        <v>370</v>
      </c>
      <c r="L49" s="69"/>
      <c r="M49" s="69"/>
      <c r="N49" s="69"/>
      <c r="O49" s="69"/>
      <c r="P49" s="69"/>
      <c r="Q49" s="69"/>
      <c r="R49" s="69"/>
      <c r="S49" s="69"/>
      <c r="T49" s="69"/>
      <c r="U49" s="69"/>
      <c r="V49" s="138" t="s">
        <v>1162</v>
      </c>
      <c r="W49" s="138"/>
      <c r="X49" s="143" t="s">
        <v>1168</v>
      </c>
      <c r="Y49" s="26"/>
      <c r="Z49" s="69"/>
      <c r="AA49" s="69"/>
    </row>
    <row r="50" spans="1:28" s="71" customFormat="1" ht="92.4" customHeight="1" x14ac:dyDescent="0.2">
      <c r="A50" s="70" t="s">
        <v>545</v>
      </c>
      <c r="B50" s="69"/>
      <c r="C50" s="69"/>
      <c r="D50" s="69" t="s">
        <v>23</v>
      </c>
      <c r="E50" s="69" t="s">
        <v>1365</v>
      </c>
      <c r="F50" s="69"/>
      <c r="G50" s="69"/>
      <c r="H50" s="69" t="s">
        <v>22</v>
      </c>
      <c r="I50" s="70" t="s">
        <v>601</v>
      </c>
      <c r="J50" s="70" t="s">
        <v>598</v>
      </c>
      <c r="K50" s="69">
        <v>1</v>
      </c>
      <c r="L50" s="69"/>
      <c r="M50" s="69"/>
      <c r="N50" s="69"/>
      <c r="O50" s="69"/>
      <c r="P50" s="69"/>
      <c r="Q50" s="69"/>
      <c r="R50" s="69"/>
      <c r="S50" s="69"/>
      <c r="T50" s="69"/>
      <c r="U50" s="69"/>
      <c r="V50" s="138" t="s">
        <v>1162</v>
      </c>
      <c r="W50" s="138"/>
      <c r="X50" s="143" t="s">
        <v>1168</v>
      </c>
      <c r="Y50" s="26"/>
      <c r="Z50" s="69"/>
      <c r="AA50" s="69"/>
    </row>
    <row r="51" spans="1:28" s="71" customFormat="1" ht="92.4" x14ac:dyDescent="0.2">
      <c r="A51" s="70" t="s">
        <v>546</v>
      </c>
      <c r="B51" s="69"/>
      <c r="C51" s="69"/>
      <c r="D51" s="69" t="s">
        <v>529</v>
      </c>
      <c r="E51" s="69" t="s">
        <v>536</v>
      </c>
      <c r="F51" s="69"/>
      <c r="G51" s="69"/>
      <c r="H51" s="69" t="s">
        <v>577</v>
      </c>
      <c r="I51" s="70" t="s">
        <v>632</v>
      </c>
      <c r="J51" s="70" t="s">
        <v>593</v>
      </c>
      <c r="K51" s="69" t="s">
        <v>514</v>
      </c>
      <c r="L51" s="69"/>
      <c r="M51" s="69"/>
      <c r="N51" s="69"/>
      <c r="O51" s="69"/>
      <c r="P51" s="69"/>
      <c r="Q51" s="69"/>
      <c r="R51" s="69"/>
      <c r="S51" s="69"/>
      <c r="T51" s="69"/>
      <c r="U51" s="69"/>
      <c r="V51" s="138" t="s">
        <v>1162</v>
      </c>
      <c r="W51" s="138"/>
      <c r="X51" s="174" t="s">
        <v>1340</v>
      </c>
      <c r="Y51" s="26" t="s">
        <v>1308</v>
      </c>
      <c r="Z51" s="69" t="s">
        <v>1331</v>
      </c>
      <c r="AA51" s="177" t="s">
        <v>479</v>
      </c>
    </row>
    <row r="52" spans="1:28" s="71" customFormat="1" ht="92.4" x14ac:dyDescent="0.2">
      <c r="A52" s="70" t="s">
        <v>547</v>
      </c>
      <c r="B52" s="69"/>
      <c r="C52" s="69"/>
      <c r="D52" s="69" t="s">
        <v>560</v>
      </c>
      <c r="E52" s="69" t="s">
        <v>561</v>
      </c>
      <c r="F52" s="69"/>
      <c r="G52" s="69"/>
      <c r="H52" s="69" t="s">
        <v>579</v>
      </c>
      <c r="I52" s="70" t="s">
        <v>600</v>
      </c>
      <c r="J52" s="70" t="s">
        <v>611</v>
      </c>
      <c r="K52" s="69" t="s">
        <v>513</v>
      </c>
      <c r="L52" s="69"/>
      <c r="M52" s="69"/>
      <c r="N52" s="69"/>
      <c r="O52" s="69"/>
      <c r="P52" s="69"/>
      <c r="Q52" s="69"/>
      <c r="R52" s="69"/>
      <c r="S52" s="69"/>
      <c r="T52" s="69"/>
      <c r="U52" s="69"/>
      <c r="V52" s="138" t="s">
        <v>1162</v>
      </c>
      <c r="W52" s="138"/>
      <c r="X52" s="174" t="s">
        <v>1340</v>
      </c>
      <c r="Y52" s="26" t="s">
        <v>1309</v>
      </c>
      <c r="Z52" s="69" t="s">
        <v>1331</v>
      </c>
      <c r="AA52" s="177" t="s">
        <v>479</v>
      </c>
    </row>
    <row r="53" spans="1:28" s="71" customFormat="1" ht="66" customHeight="1" x14ac:dyDescent="0.2">
      <c r="A53" s="70" t="s">
        <v>534</v>
      </c>
      <c r="B53" s="69"/>
      <c r="C53" s="69"/>
      <c r="D53" s="69" t="s">
        <v>530</v>
      </c>
      <c r="E53" s="69" t="s">
        <v>520</v>
      </c>
      <c r="F53" s="69"/>
      <c r="G53" s="69"/>
      <c r="H53" s="69" t="s">
        <v>594</v>
      </c>
      <c r="I53" s="70" t="s">
        <v>603</v>
      </c>
      <c r="J53" s="70" t="s">
        <v>604</v>
      </c>
      <c r="K53" s="69">
        <v>1</v>
      </c>
      <c r="L53" s="69"/>
      <c r="M53" s="69"/>
      <c r="N53" s="69"/>
      <c r="O53" s="69"/>
      <c r="P53" s="69"/>
      <c r="Q53" s="69"/>
      <c r="R53" s="69"/>
      <c r="S53" s="69"/>
      <c r="T53" s="69"/>
      <c r="U53" s="69"/>
      <c r="V53" s="138" t="s">
        <v>1162</v>
      </c>
      <c r="W53" s="138"/>
      <c r="X53" s="143" t="s">
        <v>1168</v>
      </c>
      <c r="Y53" s="26"/>
      <c r="Z53" s="69"/>
      <c r="AA53" s="69"/>
    </row>
    <row r="54" spans="1:28" s="71" customFormat="1" ht="66" customHeight="1" x14ac:dyDescent="0.2">
      <c r="A54" s="70" t="s">
        <v>537</v>
      </c>
      <c r="B54" s="69"/>
      <c r="C54" s="69"/>
      <c r="D54" s="69" t="s">
        <v>531</v>
      </c>
      <c r="E54" s="69" t="s">
        <v>522</v>
      </c>
      <c r="F54" s="69"/>
      <c r="G54" s="69"/>
      <c r="H54" s="69" t="s">
        <v>595</v>
      </c>
      <c r="I54" s="70" t="s">
        <v>602</v>
      </c>
      <c r="J54" s="70" t="s">
        <v>605</v>
      </c>
      <c r="K54" s="69">
        <v>1</v>
      </c>
      <c r="L54" s="69"/>
      <c r="M54" s="69"/>
      <c r="N54" s="69"/>
      <c r="O54" s="69"/>
      <c r="P54" s="69"/>
      <c r="Q54" s="69"/>
      <c r="R54" s="69"/>
      <c r="S54" s="69"/>
      <c r="T54" s="69"/>
      <c r="U54" s="69"/>
      <c r="V54" s="138" t="s">
        <v>1162</v>
      </c>
      <c r="W54" s="138"/>
      <c r="X54" s="143" t="s">
        <v>1168</v>
      </c>
      <c r="Y54" s="26"/>
      <c r="Z54" s="69"/>
      <c r="AA54" s="69"/>
    </row>
    <row r="55" spans="1:28" s="71" customFormat="1" ht="92.4" customHeight="1" x14ac:dyDescent="0.2">
      <c r="A55" s="70" t="s">
        <v>538</v>
      </c>
      <c r="B55" s="69"/>
      <c r="C55" s="69"/>
      <c r="D55" s="69" t="s">
        <v>532</v>
      </c>
      <c r="E55" s="69" t="s">
        <v>542</v>
      </c>
      <c r="F55" s="69"/>
      <c r="G55" s="69"/>
      <c r="H55" s="69" t="s">
        <v>596</v>
      </c>
      <c r="I55" s="70" t="s">
        <v>617</v>
      </c>
      <c r="J55" s="70" t="s">
        <v>618</v>
      </c>
      <c r="K55" s="69" t="s">
        <v>513</v>
      </c>
      <c r="L55" s="69"/>
      <c r="M55" s="69"/>
      <c r="N55" s="69"/>
      <c r="O55" s="69"/>
      <c r="P55" s="69"/>
      <c r="Q55" s="69"/>
      <c r="R55" s="69"/>
      <c r="S55" s="69"/>
      <c r="T55" s="69"/>
      <c r="U55" s="69"/>
      <c r="V55" s="138" t="s">
        <v>1162</v>
      </c>
      <c r="W55" s="138"/>
      <c r="X55" s="143" t="s">
        <v>1168</v>
      </c>
      <c r="Y55" s="26"/>
      <c r="Z55" s="69"/>
      <c r="AA55" s="69"/>
    </row>
    <row r="56" spans="1:28" s="71" customFormat="1" ht="79.2" customHeight="1" x14ac:dyDescent="0.2">
      <c r="A56" s="70" t="s">
        <v>521</v>
      </c>
      <c r="B56" s="69"/>
      <c r="C56" s="69"/>
      <c r="D56" s="69" t="s">
        <v>549</v>
      </c>
      <c r="E56" s="69" t="s">
        <v>543</v>
      </c>
      <c r="F56" s="69"/>
      <c r="G56" s="69"/>
      <c r="H56" s="69" t="s">
        <v>572</v>
      </c>
      <c r="I56" s="70" t="s">
        <v>619</v>
      </c>
      <c r="J56" s="70" t="s">
        <v>620</v>
      </c>
      <c r="K56" s="69">
        <v>1</v>
      </c>
      <c r="L56" s="69"/>
      <c r="M56" s="69"/>
      <c r="N56" s="69"/>
      <c r="O56" s="69"/>
      <c r="P56" s="69"/>
      <c r="Q56" s="69"/>
      <c r="R56" s="69"/>
      <c r="S56" s="69"/>
      <c r="T56" s="69"/>
      <c r="U56" s="69"/>
      <c r="V56" s="138" t="s">
        <v>1162</v>
      </c>
      <c r="W56" s="138"/>
      <c r="X56" s="143" t="s">
        <v>1168</v>
      </c>
      <c r="Y56" s="26"/>
      <c r="Z56" s="69"/>
      <c r="AA56" s="69"/>
    </row>
    <row r="57" spans="1:28" s="71" customFormat="1" ht="79.2" customHeight="1" x14ac:dyDescent="0.2">
      <c r="A57" s="70" t="s">
        <v>523</v>
      </c>
      <c r="B57" s="69"/>
      <c r="C57" s="69"/>
      <c r="D57" s="69" t="s">
        <v>548</v>
      </c>
      <c r="E57" s="69" t="s">
        <v>544</v>
      </c>
      <c r="F57" s="69"/>
      <c r="G57" s="69"/>
      <c r="H57" s="69" t="s">
        <v>581</v>
      </c>
      <c r="I57" s="70" t="s">
        <v>606</v>
      </c>
      <c r="J57" s="70" t="s">
        <v>607</v>
      </c>
      <c r="K57" s="69">
        <v>1</v>
      </c>
      <c r="L57" s="69"/>
      <c r="M57" s="69"/>
      <c r="N57" s="69"/>
      <c r="O57" s="69"/>
      <c r="P57" s="69"/>
      <c r="Q57" s="69"/>
      <c r="R57" s="69"/>
      <c r="S57" s="69"/>
      <c r="T57" s="69"/>
      <c r="U57" s="69"/>
      <c r="V57" s="138" t="s">
        <v>1162</v>
      </c>
      <c r="W57" s="138"/>
      <c r="X57" s="143" t="s">
        <v>1168</v>
      </c>
      <c r="Y57" s="26"/>
      <c r="Z57" s="69"/>
      <c r="AA57" s="69"/>
    </row>
    <row r="58" spans="1:28" s="71" customFormat="1" ht="79.2" x14ac:dyDescent="0.2">
      <c r="A58" s="70" t="s">
        <v>524</v>
      </c>
      <c r="B58" s="69"/>
      <c r="C58" s="69"/>
      <c r="D58" s="69" t="s">
        <v>1457</v>
      </c>
      <c r="E58" s="69" t="s">
        <v>1460</v>
      </c>
      <c r="F58" s="69"/>
      <c r="G58" s="69"/>
      <c r="H58" s="69" t="s">
        <v>586</v>
      </c>
      <c r="I58" s="70" t="s">
        <v>621</v>
      </c>
      <c r="J58" s="70" t="s">
        <v>622</v>
      </c>
      <c r="K58" s="69" t="s">
        <v>370</v>
      </c>
      <c r="L58" s="69"/>
      <c r="M58" s="69"/>
      <c r="N58" s="69"/>
      <c r="O58" s="69"/>
      <c r="P58" s="69"/>
      <c r="Q58" s="69"/>
      <c r="R58" s="69"/>
      <c r="S58" s="69"/>
      <c r="T58" s="69"/>
      <c r="U58" s="69"/>
      <c r="V58" s="138" t="s">
        <v>1162</v>
      </c>
      <c r="W58" s="138"/>
      <c r="X58" s="182" t="s">
        <v>1371</v>
      </c>
      <c r="Y58" s="183"/>
      <c r="Z58" s="184" t="s">
        <v>1362</v>
      </c>
      <c r="AA58" s="69"/>
    </row>
    <row r="59" spans="1:28" s="71" customFormat="1" ht="198" x14ac:dyDescent="0.2">
      <c r="A59" s="70" t="s">
        <v>539</v>
      </c>
      <c r="B59" s="69"/>
      <c r="C59" s="69"/>
      <c r="D59" s="69" t="s">
        <v>1458</v>
      </c>
      <c r="E59" s="69" t="s">
        <v>1461</v>
      </c>
      <c r="F59" s="69"/>
      <c r="G59" s="69"/>
      <c r="H59" s="69" t="s">
        <v>639</v>
      </c>
      <c r="I59" s="70" t="s">
        <v>635</v>
      </c>
      <c r="J59" s="70" t="s">
        <v>633</v>
      </c>
      <c r="K59" s="69" t="s">
        <v>513</v>
      </c>
      <c r="L59" s="69"/>
      <c r="M59" s="69"/>
      <c r="N59" s="69"/>
      <c r="O59" s="69"/>
      <c r="P59" s="69"/>
      <c r="Q59" s="69"/>
      <c r="R59" s="69"/>
      <c r="S59" s="69"/>
      <c r="T59" s="69"/>
      <c r="U59" s="69"/>
      <c r="V59" s="138" t="s">
        <v>1162</v>
      </c>
      <c r="W59" s="138"/>
      <c r="X59" s="182" t="s">
        <v>1371</v>
      </c>
      <c r="Y59" s="26" t="s">
        <v>1314</v>
      </c>
      <c r="Z59" s="138" t="s">
        <v>1363</v>
      </c>
      <c r="AA59" s="177" t="s">
        <v>479</v>
      </c>
    </row>
    <row r="60" spans="1:28" s="71" customFormat="1" ht="118.8" x14ac:dyDescent="0.2">
      <c r="A60" s="70" t="s">
        <v>540</v>
      </c>
      <c r="B60" s="69"/>
      <c r="C60" s="69"/>
      <c r="D60" s="69" t="s">
        <v>79</v>
      </c>
      <c r="E60" s="69" t="s">
        <v>63</v>
      </c>
      <c r="F60" s="69"/>
      <c r="G60" s="69"/>
      <c r="H60" s="69" t="s">
        <v>587</v>
      </c>
      <c r="I60" s="70" t="s">
        <v>599</v>
      </c>
      <c r="J60" s="70" t="s">
        <v>610</v>
      </c>
      <c r="K60" s="69" t="s">
        <v>370</v>
      </c>
      <c r="L60" s="69"/>
      <c r="M60" s="69"/>
      <c r="N60" s="69"/>
      <c r="O60" s="69"/>
      <c r="P60" s="69"/>
      <c r="Q60" s="69"/>
      <c r="R60" s="69"/>
      <c r="S60" s="69"/>
      <c r="T60" s="69"/>
      <c r="U60" s="69"/>
      <c r="V60" s="138" t="s">
        <v>1162</v>
      </c>
      <c r="W60" s="138"/>
      <c r="X60" s="174" t="s">
        <v>1340</v>
      </c>
      <c r="Y60" s="26" t="s">
        <v>1315</v>
      </c>
      <c r="Z60" s="70" t="s">
        <v>1332</v>
      </c>
      <c r="AA60" s="177" t="s">
        <v>479</v>
      </c>
      <c r="AB60" s="176" t="s">
        <v>1347</v>
      </c>
    </row>
    <row r="61" spans="1:28" ht="105.6" x14ac:dyDescent="0.2">
      <c r="A61" s="58" t="s">
        <v>96</v>
      </c>
      <c r="B61" s="74"/>
      <c r="C61" s="74"/>
      <c r="D61" s="72" t="s">
        <v>1459</v>
      </c>
      <c r="E61" s="72" t="s">
        <v>1462</v>
      </c>
      <c r="F61" s="69"/>
      <c r="G61" s="69"/>
      <c r="H61" s="69"/>
      <c r="I61" s="70"/>
      <c r="J61" s="70"/>
      <c r="K61" s="65"/>
      <c r="L61" s="65"/>
      <c r="M61" s="65"/>
      <c r="N61" s="65"/>
      <c r="O61" s="65"/>
      <c r="P61" s="65"/>
      <c r="Q61" s="65"/>
      <c r="R61" s="65"/>
      <c r="S61" s="65"/>
      <c r="T61" s="65"/>
      <c r="U61" s="65"/>
      <c r="V61" s="138" t="s">
        <v>1162</v>
      </c>
      <c r="W61" s="138"/>
      <c r="X61" s="182" t="s">
        <v>1371</v>
      </c>
      <c r="Y61" s="26" t="s">
        <v>1316</v>
      </c>
      <c r="Z61" s="138" t="s">
        <v>1364</v>
      </c>
      <c r="AA61" s="177" t="s">
        <v>479</v>
      </c>
    </row>
    <row r="62" spans="1:28" ht="79.2" customHeight="1" x14ac:dyDescent="0.2">
      <c r="A62" s="58" t="s">
        <v>69</v>
      </c>
      <c r="B62" s="74"/>
      <c r="C62" s="74"/>
      <c r="D62" s="72" t="s">
        <v>70</v>
      </c>
      <c r="E62" s="72" t="s">
        <v>1366</v>
      </c>
      <c r="F62" s="69"/>
      <c r="G62" s="69"/>
      <c r="H62" s="69" t="s">
        <v>71</v>
      </c>
      <c r="I62" s="70" t="s">
        <v>601</v>
      </c>
      <c r="J62" s="70" t="s">
        <v>598</v>
      </c>
      <c r="K62" s="65"/>
      <c r="L62" s="65"/>
      <c r="M62" s="65"/>
      <c r="N62" s="65"/>
      <c r="O62" s="65"/>
      <c r="P62" s="65"/>
      <c r="Q62" s="65"/>
      <c r="R62" s="65"/>
      <c r="S62" s="65"/>
      <c r="T62" s="65"/>
      <c r="U62" s="65"/>
      <c r="V62" s="138" t="s">
        <v>1162</v>
      </c>
      <c r="W62" s="138"/>
      <c r="X62" s="143" t="s">
        <v>1168</v>
      </c>
      <c r="Y62" s="26"/>
      <c r="Z62" s="65"/>
      <c r="AA62" s="65"/>
    </row>
    <row r="63" spans="1:28" ht="66" x14ac:dyDescent="0.2">
      <c r="A63" s="74" t="s">
        <v>88</v>
      </c>
      <c r="B63" s="74"/>
      <c r="C63" s="74"/>
      <c r="D63" s="74" t="s">
        <v>89</v>
      </c>
      <c r="E63" s="74" t="s">
        <v>89</v>
      </c>
      <c r="F63" s="65"/>
      <c r="G63" s="65"/>
      <c r="H63" s="65"/>
      <c r="I63" s="177"/>
      <c r="J63" s="177"/>
      <c r="K63" s="65"/>
      <c r="L63" s="65"/>
      <c r="M63" s="65"/>
      <c r="N63" s="65"/>
      <c r="O63" s="65"/>
      <c r="P63" s="65"/>
      <c r="Q63" s="65"/>
      <c r="R63" s="65"/>
      <c r="S63" s="65"/>
      <c r="T63" s="65"/>
      <c r="U63" s="65"/>
      <c r="V63" s="138" t="s">
        <v>1162</v>
      </c>
      <c r="W63" s="138"/>
      <c r="X63" s="174" t="s">
        <v>1343</v>
      </c>
      <c r="Y63" s="26" t="s">
        <v>1317</v>
      </c>
      <c r="Z63" s="65" t="s">
        <v>1333</v>
      </c>
      <c r="AA63" s="177" t="s">
        <v>479</v>
      </c>
    </row>
    <row r="64" spans="1:28" ht="13.2" customHeight="1" x14ac:dyDescent="0.2">
      <c r="A64" s="74" t="s">
        <v>83</v>
      </c>
      <c r="B64" s="74"/>
      <c r="C64" s="74"/>
      <c r="D64" s="74" t="s">
        <v>66</v>
      </c>
      <c r="E64" s="74" t="s">
        <v>67</v>
      </c>
      <c r="F64" s="65"/>
      <c r="G64" s="65"/>
      <c r="H64" s="65"/>
      <c r="I64" s="177"/>
      <c r="J64" s="177"/>
      <c r="K64" s="65"/>
      <c r="L64" s="65"/>
      <c r="M64" s="65"/>
      <c r="N64" s="65"/>
      <c r="O64" s="65"/>
      <c r="P64" s="65"/>
      <c r="Q64" s="65"/>
      <c r="R64" s="65"/>
      <c r="S64" s="65"/>
      <c r="T64" s="65"/>
      <c r="U64" s="65"/>
      <c r="V64" s="138" t="s">
        <v>1162</v>
      </c>
      <c r="W64" s="138" t="s">
        <v>1166</v>
      </c>
      <c r="X64" s="143" t="s">
        <v>1168</v>
      </c>
      <c r="Y64" s="26"/>
      <c r="Z64" s="65"/>
      <c r="AA64" s="65"/>
    </row>
    <row r="65" spans="1:28" ht="118.8" x14ac:dyDescent="0.2">
      <c r="A65" s="74" t="s">
        <v>80</v>
      </c>
      <c r="B65" s="74"/>
      <c r="C65" s="74"/>
      <c r="D65" s="74" t="s">
        <v>81</v>
      </c>
      <c r="E65" s="74" t="s">
        <v>17</v>
      </c>
      <c r="F65" s="65"/>
      <c r="G65" s="65"/>
      <c r="H65" s="65"/>
      <c r="I65" s="177"/>
      <c r="J65" s="177"/>
      <c r="K65" s="65"/>
      <c r="L65" s="65"/>
      <c r="M65" s="65"/>
      <c r="N65" s="65"/>
      <c r="O65" s="65"/>
      <c r="P65" s="65"/>
      <c r="Q65" s="65"/>
      <c r="R65" s="65"/>
      <c r="S65" s="65"/>
      <c r="T65" s="65"/>
      <c r="U65" s="65"/>
      <c r="V65" s="138" t="s">
        <v>1162</v>
      </c>
      <c r="W65" s="138"/>
      <c r="X65" s="174" t="s">
        <v>1343</v>
      </c>
      <c r="Y65" s="26" t="s">
        <v>1326</v>
      </c>
      <c r="Z65" s="65" t="s">
        <v>1334</v>
      </c>
      <c r="AA65" s="177" t="s">
        <v>479</v>
      </c>
    </row>
    <row r="66" spans="1:28" ht="52.95" customHeight="1" x14ac:dyDescent="0.2">
      <c r="A66" s="74" t="s">
        <v>82</v>
      </c>
      <c r="B66" s="74"/>
      <c r="C66" s="74"/>
      <c r="D66" s="74" t="s">
        <v>15</v>
      </c>
      <c r="E66" s="74" t="s">
        <v>16</v>
      </c>
      <c r="F66" s="65"/>
      <c r="G66" s="65"/>
      <c r="H66" s="65"/>
      <c r="I66" s="177"/>
      <c r="J66" s="177"/>
      <c r="K66" s="65"/>
      <c r="L66" s="65"/>
      <c r="M66" s="65"/>
      <c r="N66" s="65"/>
      <c r="O66" s="65"/>
      <c r="P66" s="65"/>
      <c r="Q66" s="65"/>
      <c r="R66" s="65"/>
      <c r="S66" s="65"/>
      <c r="T66" s="65"/>
      <c r="U66" s="65"/>
      <c r="V66" s="138" t="s">
        <v>1162</v>
      </c>
      <c r="W66" s="138"/>
      <c r="X66" s="143" t="s">
        <v>1168</v>
      </c>
      <c r="Y66" s="26"/>
      <c r="Z66" s="65"/>
      <c r="AA66" s="65"/>
    </row>
    <row r="67" spans="1:28" ht="92.4" x14ac:dyDescent="0.2">
      <c r="A67" s="74" t="s">
        <v>90</v>
      </c>
      <c r="B67" s="74"/>
      <c r="C67" s="74"/>
      <c r="D67" s="74" t="s">
        <v>7</v>
      </c>
      <c r="E67" s="74" t="s">
        <v>14</v>
      </c>
      <c r="F67" s="65"/>
      <c r="G67" s="65"/>
      <c r="H67" s="65"/>
      <c r="I67" s="177"/>
      <c r="J67" s="177"/>
      <c r="K67" s="65"/>
      <c r="L67" s="65"/>
      <c r="M67" s="65"/>
      <c r="N67" s="65"/>
      <c r="O67" s="65"/>
      <c r="P67" s="65"/>
      <c r="Q67" s="65"/>
      <c r="R67" s="65"/>
      <c r="S67" s="65"/>
      <c r="T67" s="65"/>
      <c r="U67" s="65"/>
      <c r="V67" s="138" t="s">
        <v>1162</v>
      </c>
      <c r="W67" s="138"/>
      <c r="X67" s="174" t="s">
        <v>1343</v>
      </c>
      <c r="Y67" s="26" t="s">
        <v>1325</v>
      </c>
      <c r="Z67" s="180" t="s">
        <v>1351</v>
      </c>
      <c r="AA67" s="177" t="s">
        <v>479</v>
      </c>
      <c r="AB67" s="5"/>
    </row>
    <row r="68" spans="1:28" ht="39.6" x14ac:dyDescent="0.2">
      <c r="A68" s="74" t="s">
        <v>1644</v>
      </c>
      <c r="B68" s="74"/>
      <c r="C68" s="74"/>
      <c r="D68" s="74" t="s">
        <v>1645</v>
      </c>
      <c r="E68" s="74" t="s">
        <v>1646</v>
      </c>
      <c r="F68" s="65"/>
      <c r="G68" s="65"/>
      <c r="H68" s="65"/>
      <c r="I68" s="215"/>
      <c r="J68" s="215"/>
      <c r="K68" s="65"/>
      <c r="L68" s="65"/>
      <c r="M68" s="65"/>
      <c r="N68" s="65"/>
      <c r="O68" s="65"/>
      <c r="P68" s="65"/>
      <c r="Q68" s="65"/>
      <c r="R68" s="65"/>
      <c r="S68" s="65"/>
      <c r="T68" s="65"/>
      <c r="U68" s="65"/>
      <c r="V68" s="138" t="s">
        <v>1162</v>
      </c>
      <c r="W68" s="138" t="s">
        <v>1166</v>
      </c>
      <c r="X68" s="174" t="s">
        <v>1343</v>
      </c>
      <c r="Y68" s="26" t="s">
        <v>1647</v>
      </c>
      <c r="Z68" s="65" t="s">
        <v>1648</v>
      </c>
      <c r="AA68" s="215" t="s">
        <v>479</v>
      </c>
      <c r="AB68" s="5"/>
    </row>
    <row r="69" spans="1:28" ht="26.4" customHeight="1" x14ac:dyDescent="0.2">
      <c r="A69" s="74" t="s">
        <v>52</v>
      </c>
      <c r="B69" s="74"/>
      <c r="C69" s="74"/>
      <c r="D69" s="74" t="s">
        <v>53</v>
      </c>
      <c r="E69" s="74" t="s">
        <v>62</v>
      </c>
      <c r="F69" s="65"/>
      <c r="G69" s="65"/>
      <c r="H69" s="65"/>
      <c r="I69" s="177"/>
      <c r="J69" s="177"/>
      <c r="K69" s="65"/>
      <c r="L69" s="65"/>
      <c r="M69" s="65"/>
      <c r="N69" s="65"/>
      <c r="O69" s="65"/>
      <c r="P69" s="65"/>
      <c r="Q69" s="65"/>
      <c r="R69" s="65"/>
      <c r="S69" s="65"/>
      <c r="T69" s="65"/>
      <c r="U69" s="65"/>
      <c r="V69" s="138" t="s">
        <v>1162</v>
      </c>
      <c r="W69" s="138"/>
      <c r="X69" s="143" t="s">
        <v>1168</v>
      </c>
      <c r="Y69" s="26"/>
      <c r="Z69" s="65"/>
      <c r="AA69" s="65"/>
    </row>
    <row r="70" spans="1:28" ht="26.4" customHeight="1" x14ac:dyDescent="0.2">
      <c r="A70" s="74" t="s">
        <v>56</v>
      </c>
      <c r="B70" s="74"/>
      <c r="C70" s="74"/>
      <c r="D70" s="74" t="s">
        <v>54</v>
      </c>
      <c r="E70" s="74" t="s">
        <v>55</v>
      </c>
      <c r="F70" s="65"/>
      <c r="G70" s="65"/>
      <c r="H70" s="65"/>
      <c r="I70" s="177"/>
      <c r="J70" s="177"/>
      <c r="K70" s="65"/>
      <c r="L70" s="65"/>
      <c r="M70" s="65"/>
      <c r="N70" s="65"/>
      <c r="O70" s="65"/>
      <c r="P70" s="65"/>
      <c r="Q70" s="65"/>
      <c r="R70" s="65"/>
      <c r="S70" s="65"/>
      <c r="T70" s="65"/>
      <c r="U70" s="65"/>
      <c r="V70" s="138" t="s">
        <v>1162</v>
      </c>
      <c r="W70" s="138"/>
      <c r="X70" s="143" t="s">
        <v>1168</v>
      </c>
      <c r="Y70" s="26"/>
      <c r="Z70" s="65"/>
      <c r="AA70" s="65"/>
    </row>
    <row r="71" spans="1:28" ht="132" x14ac:dyDescent="0.2">
      <c r="A71" s="74" t="s">
        <v>57</v>
      </c>
      <c r="B71" s="74"/>
      <c r="C71" s="74"/>
      <c r="D71" s="72" t="s">
        <v>46</v>
      </c>
      <c r="E71" s="72" t="s">
        <v>58</v>
      </c>
      <c r="F71" s="65"/>
      <c r="G71" s="65"/>
      <c r="H71" s="65"/>
      <c r="I71" s="177"/>
      <c r="J71" s="177"/>
      <c r="K71" s="65"/>
      <c r="L71" s="65"/>
      <c r="M71" s="65"/>
      <c r="N71" s="65"/>
      <c r="O71" s="65"/>
      <c r="P71" s="65"/>
      <c r="Q71" s="65"/>
      <c r="R71" s="65"/>
      <c r="S71" s="65"/>
      <c r="T71" s="65"/>
      <c r="U71" s="65"/>
      <c r="V71" s="138" t="s">
        <v>1162</v>
      </c>
      <c r="W71" s="138"/>
      <c r="X71" s="174" t="s">
        <v>1340</v>
      </c>
      <c r="Y71" s="26" t="s">
        <v>1320</v>
      </c>
      <c r="Z71" s="180" t="s">
        <v>1348</v>
      </c>
      <c r="AA71" s="177" t="s">
        <v>479</v>
      </c>
    </row>
    <row r="72" spans="1:28" ht="26.4" x14ac:dyDescent="0.2">
      <c r="A72" s="74" t="s">
        <v>0</v>
      </c>
      <c r="B72" s="65"/>
      <c r="C72" s="65"/>
      <c r="D72" s="74" t="s">
        <v>2</v>
      </c>
      <c r="E72" s="74" t="s">
        <v>3</v>
      </c>
      <c r="F72" s="65"/>
      <c r="G72" s="65"/>
      <c r="H72" s="65"/>
      <c r="I72" s="177"/>
      <c r="J72" s="177"/>
      <c r="K72" s="65"/>
      <c r="L72" s="65"/>
      <c r="M72" s="65"/>
      <c r="N72" s="65"/>
      <c r="O72" s="65"/>
      <c r="P72" s="65"/>
      <c r="Q72" s="65"/>
      <c r="R72" s="65"/>
      <c r="S72" s="65"/>
      <c r="T72" s="65"/>
      <c r="U72" s="65"/>
      <c r="V72" s="138" t="s">
        <v>1162</v>
      </c>
      <c r="W72" s="138"/>
      <c r="X72" s="173" t="s">
        <v>1340</v>
      </c>
      <c r="Y72" s="26" t="s">
        <v>1318</v>
      </c>
      <c r="Z72" s="65" t="s">
        <v>1335</v>
      </c>
      <c r="AA72" s="177" t="s">
        <v>479</v>
      </c>
    </row>
    <row r="73" spans="1:28" ht="26.4" x14ac:dyDescent="0.2">
      <c r="A73" s="65" t="s">
        <v>668</v>
      </c>
      <c r="B73" s="65"/>
      <c r="C73" s="65"/>
      <c r="D73" s="65" t="s">
        <v>669</v>
      </c>
      <c r="E73" s="65" t="s">
        <v>669</v>
      </c>
      <c r="F73" s="65"/>
      <c r="G73" s="65"/>
      <c r="H73" s="65"/>
      <c r="I73" s="177"/>
      <c r="J73" s="177"/>
      <c r="K73" s="65"/>
      <c r="L73" s="65"/>
      <c r="M73" s="65"/>
      <c r="N73" s="65"/>
      <c r="O73" s="65"/>
      <c r="P73" s="65"/>
      <c r="Q73" s="65"/>
      <c r="R73" s="65"/>
      <c r="S73" s="65"/>
      <c r="T73" s="65"/>
      <c r="U73" s="65"/>
      <c r="V73" s="138" t="s">
        <v>1162</v>
      </c>
      <c r="W73" s="138"/>
      <c r="X73" s="174" t="s">
        <v>1340</v>
      </c>
      <c r="Y73" s="26" t="s">
        <v>1327</v>
      </c>
      <c r="Z73" s="180" t="s">
        <v>1349</v>
      </c>
      <c r="AA73" s="177" t="s">
        <v>479</v>
      </c>
    </row>
    <row r="74" spans="1:28" ht="26.4" customHeight="1" x14ac:dyDescent="0.2">
      <c r="A74" s="65" t="s">
        <v>670</v>
      </c>
      <c r="B74" s="65"/>
      <c r="C74" s="65"/>
      <c r="D74" s="65" t="s">
        <v>678</v>
      </c>
      <c r="E74" s="65" t="s">
        <v>680</v>
      </c>
      <c r="F74" s="65"/>
      <c r="G74" s="65"/>
      <c r="H74" s="65"/>
      <c r="I74" s="177"/>
      <c r="J74" s="177"/>
      <c r="K74" s="65"/>
      <c r="L74" s="65"/>
      <c r="M74" s="65"/>
      <c r="N74" s="65"/>
      <c r="O74" s="65"/>
      <c r="P74" s="65"/>
      <c r="Q74" s="65"/>
      <c r="R74" s="65"/>
      <c r="S74" s="65"/>
      <c r="T74" s="65"/>
      <c r="U74" s="65"/>
      <c r="V74" s="138" t="s">
        <v>1162</v>
      </c>
      <c r="W74" s="138"/>
      <c r="X74" s="143" t="s">
        <v>1168</v>
      </c>
      <c r="Y74" s="26"/>
      <c r="Z74" s="65"/>
      <c r="AA74" s="65"/>
    </row>
    <row r="75" spans="1:28" ht="79.2" customHeight="1" x14ac:dyDescent="0.2">
      <c r="A75" s="65" t="s">
        <v>671</v>
      </c>
      <c r="B75" s="65"/>
      <c r="C75" s="65"/>
      <c r="D75" s="65" t="s">
        <v>675</v>
      </c>
      <c r="E75" s="65" t="s">
        <v>676</v>
      </c>
      <c r="F75" s="65"/>
      <c r="G75" s="65"/>
      <c r="H75" s="65"/>
      <c r="I75" s="177"/>
      <c r="J75" s="177"/>
      <c r="K75" s="65"/>
      <c r="L75" s="65"/>
      <c r="M75" s="65"/>
      <c r="N75" s="65"/>
      <c r="O75" s="65"/>
      <c r="P75" s="65"/>
      <c r="Q75" s="65"/>
      <c r="R75" s="65"/>
      <c r="S75" s="65"/>
      <c r="T75" s="65"/>
      <c r="U75" s="65"/>
      <c r="V75" s="138" t="s">
        <v>1162</v>
      </c>
      <c r="W75" s="138"/>
      <c r="X75" s="143" t="s">
        <v>1168</v>
      </c>
      <c r="Y75" s="26"/>
      <c r="Z75" s="65"/>
      <c r="AA75" s="65"/>
    </row>
    <row r="76" spans="1:28" ht="26.4" customHeight="1" x14ac:dyDescent="0.2">
      <c r="A76" s="65" t="s">
        <v>679</v>
      </c>
      <c r="B76" s="65"/>
      <c r="C76" s="65"/>
      <c r="D76" s="65" t="s">
        <v>677</v>
      </c>
      <c r="E76" s="65" t="s">
        <v>681</v>
      </c>
      <c r="F76" s="65"/>
      <c r="G76" s="65"/>
      <c r="H76" s="65"/>
      <c r="I76" s="177"/>
      <c r="J76" s="177"/>
      <c r="K76" s="65"/>
      <c r="L76" s="65"/>
      <c r="M76" s="65"/>
      <c r="N76" s="65"/>
      <c r="O76" s="65"/>
      <c r="P76" s="65"/>
      <c r="Q76" s="65"/>
      <c r="R76" s="65"/>
      <c r="S76" s="65"/>
      <c r="T76" s="65"/>
      <c r="U76" s="65"/>
      <c r="V76" s="138" t="s">
        <v>1162</v>
      </c>
      <c r="W76" s="138"/>
      <c r="X76" s="143" t="s">
        <v>1168</v>
      </c>
      <c r="Y76" s="26"/>
      <c r="Z76" s="65"/>
      <c r="AA76" s="65"/>
    </row>
    <row r="77" spans="1:28" ht="79.2" customHeight="1" x14ac:dyDescent="0.2">
      <c r="A77" s="70" t="s">
        <v>1295</v>
      </c>
      <c r="B77" s="69"/>
      <c r="C77" s="69"/>
      <c r="D77" s="69" t="s">
        <v>1372</v>
      </c>
      <c r="E77" s="69" t="s">
        <v>1394</v>
      </c>
      <c r="F77" s="65"/>
      <c r="G77" s="65"/>
      <c r="H77" s="65"/>
      <c r="I77" s="177"/>
      <c r="J77" s="177"/>
      <c r="K77" s="65"/>
      <c r="L77" s="65"/>
      <c r="M77" s="65"/>
      <c r="N77" s="65"/>
      <c r="O77" s="65"/>
      <c r="P77" s="65"/>
      <c r="Q77" s="65"/>
      <c r="R77" s="65"/>
      <c r="S77" s="65"/>
      <c r="T77" s="65"/>
      <c r="U77" s="65"/>
      <c r="V77" s="138" t="s">
        <v>1162</v>
      </c>
      <c r="W77" s="65"/>
      <c r="X77" s="186" t="s">
        <v>1370</v>
      </c>
      <c r="Y77" s="65"/>
      <c r="Z77" s="184" t="s">
        <v>1368</v>
      </c>
      <c r="AA77" s="65"/>
    </row>
    <row r="78" spans="1:28" ht="96.6" customHeight="1" x14ac:dyDescent="0.2">
      <c r="A78" s="70" t="s">
        <v>1296</v>
      </c>
      <c r="B78" s="69"/>
      <c r="C78" s="69"/>
      <c r="D78" s="69" t="s">
        <v>1464</v>
      </c>
      <c r="E78" s="69" t="s">
        <v>1465</v>
      </c>
      <c r="F78" s="65"/>
      <c r="G78" s="65"/>
      <c r="H78" s="65"/>
      <c r="I78" s="177"/>
      <c r="J78" s="177"/>
      <c r="K78" s="65"/>
      <c r="L78" s="65"/>
      <c r="M78" s="65"/>
      <c r="N78" s="65"/>
      <c r="O78" s="65"/>
      <c r="P78" s="65"/>
      <c r="Q78" s="65"/>
      <c r="R78" s="65"/>
      <c r="S78" s="65"/>
      <c r="T78" s="65"/>
      <c r="U78" s="65"/>
      <c r="V78" s="138" t="s">
        <v>1162</v>
      </c>
      <c r="W78" s="65"/>
      <c r="X78" s="186" t="s">
        <v>1370</v>
      </c>
      <c r="Y78" s="65"/>
      <c r="Z78" s="184" t="s">
        <v>1466</v>
      </c>
      <c r="AA78" s="65"/>
    </row>
    <row r="79" spans="1:28" ht="118.8" x14ac:dyDescent="0.2">
      <c r="A79" s="65" t="s">
        <v>1373</v>
      </c>
      <c r="B79" s="65"/>
      <c r="C79" s="65"/>
      <c r="D79" s="65" t="s">
        <v>1374</v>
      </c>
      <c r="E79" s="65" t="s">
        <v>1375</v>
      </c>
      <c r="F79" s="65"/>
      <c r="G79" s="65"/>
      <c r="H79" s="65"/>
      <c r="I79" s="66"/>
      <c r="J79" s="66"/>
      <c r="K79" s="65"/>
      <c r="L79" s="65"/>
      <c r="M79" s="65"/>
      <c r="N79" s="65"/>
      <c r="O79" s="65"/>
      <c r="P79" s="65"/>
      <c r="Q79" s="65"/>
      <c r="R79" s="65"/>
      <c r="S79" s="65"/>
      <c r="T79" s="65"/>
      <c r="U79" s="65"/>
      <c r="V79" s="138" t="s">
        <v>1162</v>
      </c>
      <c r="W79" s="65"/>
      <c r="X79" s="186" t="s">
        <v>1370</v>
      </c>
      <c r="Y79" s="65"/>
      <c r="Z79" s="184" t="s">
        <v>1368</v>
      </c>
      <c r="AA79" s="65"/>
    </row>
    <row r="80" spans="1:28" ht="66" x14ac:dyDescent="0.2">
      <c r="A80" s="65" t="s">
        <v>1376</v>
      </c>
      <c r="B80" s="65"/>
      <c r="C80" s="65"/>
      <c r="D80" s="65" t="s">
        <v>1377</v>
      </c>
      <c r="E80" s="65" t="s">
        <v>1378</v>
      </c>
      <c r="F80" s="65"/>
      <c r="G80" s="65"/>
      <c r="H80" s="65"/>
      <c r="I80" s="66"/>
      <c r="J80" s="66"/>
      <c r="K80" s="65"/>
      <c r="L80" s="65"/>
      <c r="M80" s="65"/>
      <c r="N80" s="65"/>
      <c r="O80" s="65"/>
      <c r="P80" s="65"/>
      <c r="Q80" s="65"/>
      <c r="R80" s="65"/>
      <c r="S80" s="65"/>
      <c r="T80" s="65"/>
      <c r="U80" s="65"/>
      <c r="V80" s="138" t="s">
        <v>1162</v>
      </c>
      <c r="W80" s="65"/>
      <c r="X80" s="186" t="s">
        <v>1370</v>
      </c>
      <c r="Y80" s="65"/>
      <c r="Z80" s="184" t="s">
        <v>1368</v>
      </c>
      <c r="AA80" s="65"/>
    </row>
    <row r="81" spans="1:27" ht="105.6" x14ac:dyDescent="0.2">
      <c r="A81" s="65" t="s">
        <v>1379</v>
      </c>
      <c r="B81" s="65"/>
      <c r="C81" s="65"/>
      <c r="D81" s="65" t="s">
        <v>1467</v>
      </c>
      <c r="E81" s="65" t="s">
        <v>1468</v>
      </c>
      <c r="F81" s="65"/>
      <c r="G81" s="65"/>
      <c r="H81" s="65"/>
      <c r="I81" s="66"/>
      <c r="J81" s="66"/>
      <c r="K81" s="65"/>
      <c r="L81" s="65"/>
      <c r="M81" s="65"/>
      <c r="N81" s="65"/>
      <c r="O81" s="65"/>
      <c r="P81" s="65"/>
      <c r="Q81" s="65"/>
      <c r="R81" s="65"/>
      <c r="S81" s="65"/>
      <c r="T81" s="65"/>
      <c r="U81" s="65"/>
      <c r="V81" s="138" t="s">
        <v>1162</v>
      </c>
      <c r="W81" s="65"/>
      <c r="X81" s="186" t="s">
        <v>1370</v>
      </c>
      <c r="Y81" s="65"/>
      <c r="Z81" s="184" t="s">
        <v>1469</v>
      </c>
      <c r="AA81" s="65"/>
    </row>
    <row r="82" spans="1:27" ht="118.8" x14ac:dyDescent="0.2">
      <c r="A82" s="65" t="s">
        <v>1380</v>
      </c>
      <c r="B82" s="65"/>
      <c r="C82" s="65"/>
      <c r="D82" s="65" t="s">
        <v>1381</v>
      </c>
      <c r="E82" s="65" t="s">
        <v>1382</v>
      </c>
      <c r="F82" s="65"/>
      <c r="G82" s="65"/>
      <c r="H82" s="65"/>
      <c r="I82" s="66"/>
      <c r="J82" s="66"/>
      <c r="K82" s="65"/>
      <c r="L82" s="65"/>
      <c r="M82" s="65"/>
      <c r="N82" s="65"/>
      <c r="O82" s="65"/>
      <c r="P82" s="65"/>
      <c r="Q82" s="65"/>
      <c r="R82" s="65"/>
      <c r="S82" s="65"/>
      <c r="T82" s="65"/>
      <c r="U82" s="65"/>
      <c r="V82" s="138" t="s">
        <v>1162</v>
      </c>
      <c r="W82" s="65"/>
      <c r="X82" s="186" t="s">
        <v>1370</v>
      </c>
      <c r="Y82" s="65"/>
      <c r="Z82" s="184" t="s">
        <v>1368</v>
      </c>
      <c r="AA82" s="65"/>
    </row>
    <row r="83" spans="1:27" ht="79.2" x14ac:dyDescent="0.2">
      <c r="A83" s="65" t="s">
        <v>1383</v>
      </c>
      <c r="B83" s="65"/>
      <c r="C83" s="65"/>
      <c r="D83" s="65" t="s">
        <v>1384</v>
      </c>
      <c r="E83" s="65" t="s">
        <v>1385</v>
      </c>
      <c r="F83" s="65"/>
      <c r="G83" s="65"/>
      <c r="H83" s="65"/>
      <c r="I83" s="66"/>
      <c r="J83" s="66"/>
      <c r="K83" s="65"/>
      <c r="L83" s="65"/>
      <c r="M83" s="65"/>
      <c r="N83" s="65"/>
      <c r="O83" s="65"/>
      <c r="P83" s="65"/>
      <c r="Q83" s="65"/>
      <c r="R83" s="65"/>
      <c r="S83" s="65"/>
      <c r="T83" s="65"/>
      <c r="U83" s="65"/>
      <c r="V83" s="138" t="s">
        <v>1162</v>
      </c>
      <c r="W83" s="65"/>
      <c r="X83" s="186" t="s">
        <v>1370</v>
      </c>
      <c r="Y83" s="65"/>
      <c r="Z83" s="184" t="s">
        <v>1368</v>
      </c>
      <c r="AA83" s="65"/>
    </row>
    <row r="84" spans="1:27" ht="92.4" x14ac:dyDescent="0.2">
      <c r="A84" s="65" t="s">
        <v>1386</v>
      </c>
      <c r="B84" s="65"/>
      <c r="C84" s="65"/>
      <c r="D84" s="65" t="s">
        <v>1387</v>
      </c>
      <c r="E84" s="65" t="s">
        <v>1388</v>
      </c>
      <c r="F84" s="65"/>
      <c r="G84" s="65"/>
      <c r="H84" s="65"/>
      <c r="I84" s="66"/>
      <c r="J84" s="66"/>
      <c r="K84" s="65"/>
      <c r="L84" s="65"/>
      <c r="M84" s="65"/>
      <c r="N84" s="65"/>
      <c r="O84" s="65"/>
      <c r="P84" s="65"/>
      <c r="Q84" s="65"/>
      <c r="R84" s="65"/>
      <c r="S84" s="65"/>
      <c r="T84" s="65"/>
      <c r="U84" s="65"/>
      <c r="V84" s="138" t="s">
        <v>1162</v>
      </c>
      <c r="W84" s="65"/>
      <c r="X84" s="186" t="s">
        <v>1370</v>
      </c>
      <c r="Y84" s="65"/>
      <c r="Z84" s="184" t="s">
        <v>1368</v>
      </c>
      <c r="AA84" s="65"/>
    </row>
    <row r="85" spans="1:27" ht="92.4" x14ac:dyDescent="0.2">
      <c r="A85" s="65" t="s">
        <v>1389</v>
      </c>
      <c r="B85" s="65"/>
      <c r="C85" s="65"/>
      <c r="D85" s="65" t="s">
        <v>1390</v>
      </c>
      <c r="E85" s="65" t="s">
        <v>1391</v>
      </c>
      <c r="F85" s="65"/>
      <c r="G85" s="65"/>
      <c r="H85" s="65"/>
      <c r="I85" s="66"/>
      <c r="J85" s="66"/>
      <c r="K85" s="65"/>
      <c r="L85" s="65"/>
      <c r="M85" s="65"/>
      <c r="N85" s="65"/>
      <c r="O85" s="65"/>
      <c r="P85" s="65"/>
      <c r="Q85" s="65"/>
      <c r="R85" s="65"/>
      <c r="S85" s="65"/>
      <c r="T85" s="65"/>
      <c r="U85" s="65"/>
      <c r="V85" s="138" t="s">
        <v>1162</v>
      </c>
      <c r="W85" s="65"/>
      <c r="X85" s="186" t="s">
        <v>1370</v>
      </c>
      <c r="Y85" s="65"/>
      <c r="Z85" s="184" t="s">
        <v>1368</v>
      </c>
      <c r="AA85" s="65"/>
    </row>
    <row r="86" spans="1:27" ht="26.4" x14ac:dyDescent="0.2">
      <c r="A86" s="65" t="s">
        <v>1392</v>
      </c>
      <c r="B86" s="65"/>
      <c r="C86" s="65"/>
      <c r="D86" s="65" t="s">
        <v>1393</v>
      </c>
      <c r="E86" s="65" t="s">
        <v>1393</v>
      </c>
      <c r="F86" s="65"/>
      <c r="G86" s="65"/>
      <c r="H86" s="65"/>
      <c r="I86" s="66"/>
      <c r="J86" s="66"/>
      <c r="K86" s="65"/>
      <c r="L86" s="65"/>
      <c r="M86" s="65"/>
      <c r="N86" s="65"/>
      <c r="O86" s="65"/>
      <c r="P86" s="65"/>
      <c r="Q86" s="65"/>
      <c r="R86" s="65"/>
      <c r="S86" s="65"/>
      <c r="T86" s="65"/>
      <c r="U86" s="65"/>
      <c r="V86" s="138" t="s">
        <v>1162</v>
      </c>
      <c r="W86" s="65"/>
      <c r="X86" s="186" t="s">
        <v>1370</v>
      </c>
      <c r="Y86" s="65"/>
      <c r="Z86" s="184" t="s">
        <v>1368</v>
      </c>
      <c r="AA86" s="65"/>
    </row>
    <row r="87" spans="1:27" ht="26.4" x14ac:dyDescent="0.2">
      <c r="A87" s="65" t="s">
        <v>1369</v>
      </c>
      <c r="B87" s="65"/>
      <c r="C87" s="65"/>
      <c r="D87" s="65" t="s">
        <v>1352</v>
      </c>
      <c r="E87" s="65" t="s">
        <v>1353</v>
      </c>
      <c r="F87" s="65"/>
      <c r="G87" s="65"/>
      <c r="H87" s="65"/>
      <c r="I87" s="177"/>
      <c r="J87" s="177"/>
      <c r="K87" s="65"/>
      <c r="L87" s="65"/>
      <c r="M87" s="65"/>
      <c r="N87" s="65"/>
      <c r="O87" s="65"/>
      <c r="P87" s="65"/>
      <c r="Q87" s="65"/>
      <c r="R87" s="65"/>
      <c r="S87" s="65"/>
      <c r="T87" s="65"/>
      <c r="U87" s="65"/>
      <c r="V87" s="138" t="s">
        <v>1162</v>
      </c>
      <c r="W87" s="138"/>
      <c r="X87" s="174" t="s">
        <v>1340</v>
      </c>
      <c r="Y87" s="65" t="s">
        <v>1354</v>
      </c>
      <c r="Z87" s="65" t="s">
        <v>1354</v>
      </c>
      <c r="AA87" s="65" t="s">
        <v>479</v>
      </c>
    </row>
    <row r="88" spans="1:27" ht="79.2" x14ac:dyDescent="0.2">
      <c r="A88" s="65" t="s">
        <v>1395</v>
      </c>
      <c r="B88" s="65"/>
      <c r="C88" s="65"/>
      <c r="D88" s="65" t="s">
        <v>1400</v>
      </c>
      <c r="E88" s="65" t="s">
        <v>1401</v>
      </c>
      <c r="F88" s="65"/>
      <c r="G88" s="65"/>
      <c r="H88" s="65"/>
      <c r="I88" s="187"/>
      <c r="J88" s="187"/>
      <c r="K88" s="65"/>
      <c r="L88" s="65"/>
      <c r="M88" s="65"/>
      <c r="N88" s="65"/>
      <c r="O88" s="65"/>
      <c r="P88" s="65"/>
      <c r="Q88" s="65"/>
      <c r="R88" s="65"/>
      <c r="S88" s="65"/>
      <c r="T88" s="65"/>
      <c r="U88" s="65"/>
      <c r="V88" s="138" t="s">
        <v>1162</v>
      </c>
      <c r="W88" s="65"/>
      <c r="X88" s="186" t="s">
        <v>1370</v>
      </c>
      <c r="Y88" s="65"/>
      <c r="Z88" s="184" t="s">
        <v>1368</v>
      </c>
      <c r="AA88" s="65"/>
    </row>
    <row r="89" spans="1:27" ht="52.8" x14ac:dyDescent="0.2">
      <c r="A89" s="65" t="s">
        <v>1396</v>
      </c>
      <c r="B89" s="65"/>
      <c r="C89" s="65"/>
      <c r="D89" s="65" t="s">
        <v>1402</v>
      </c>
      <c r="E89" s="65" t="s">
        <v>1403</v>
      </c>
      <c r="F89" s="65"/>
      <c r="G89" s="65"/>
      <c r="H89" s="65"/>
      <c r="I89" s="187"/>
      <c r="J89" s="187"/>
      <c r="K89" s="65"/>
      <c r="L89" s="65"/>
      <c r="M89" s="65"/>
      <c r="N89" s="65"/>
      <c r="O89" s="65"/>
      <c r="P89" s="65"/>
      <c r="Q89" s="65"/>
      <c r="R89" s="65"/>
      <c r="S89" s="65"/>
      <c r="T89" s="65"/>
      <c r="U89" s="65"/>
      <c r="V89" s="138" t="s">
        <v>1162</v>
      </c>
      <c r="W89" s="65"/>
      <c r="X89" s="186" t="s">
        <v>1370</v>
      </c>
      <c r="Y89" s="65"/>
      <c r="Z89" s="184" t="s">
        <v>1368</v>
      </c>
      <c r="AA89" s="65"/>
    </row>
    <row r="90" spans="1:27" ht="52.8" x14ac:dyDescent="0.2">
      <c r="A90" s="65" t="s">
        <v>1397</v>
      </c>
      <c r="B90" s="65"/>
      <c r="C90" s="65"/>
      <c r="D90" s="65" t="s">
        <v>1405</v>
      </c>
      <c r="E90" s="65" t="s">
        <v>1404</v>
      </c>
      <c r="F90" s="65"/>
      <c r="G90" s="65"/>
      <c r="H90" s="65"/>
      <c r="I90" s="187"/>
      <c r="J90" s="187"/>
      <c r="K90" s="65"/>
      <c r="L90" s="65"/>
      <c r="M90" s="65"/>
      <c r="N90" s="65"/>
      <c r="O90" s="65"/>
      <c r="P90" s="65"/>
      <c r="Q90" s="65"/>
      <c r="R90" s="65"/>
      <c r="S90" s="65"/>
      <c r="T90" s="65"/>
      <c r="U90" s="65"/>
      <c r="V90" s="138" t="s">
        <v>1162</v>
      </c>
      <c r="W90" s="65"/>
      <c r="X90" s="186" t="s">
        <v>1370</v>
      </c>
      <c r="Y90" s="65"/>
      <c r="Z90" s="184" t="s">
        <v>1368</v>
      </c>
      <c r="AA90" s="65"/>
    </row>
    <row r="91" spans="1:27" ht="52.8" x14ac:dyDescent="0.2">
      <c r="A91" s="65" t="s">
        <v>1398</v>
      </c>
      <c r="B91" s="65"/>
      <c r="C91" s="65"/>
      <c r="D91" s="65" t="s">
        <v>1406</v>
      </c>
      <c r="E91" s="65" t="s">
        <v>1407</v>
      </c>
      <c r="F91" s="65"/>
      <c r="G91" s="65"/>
      <c r="H91" s="65"/>
      <c r="I91" s="187"/>
      <c r="J91" s="187"/>
      <c r="K91" s="65"/>
      <c r="L91" s="65"/>
      <c r="M91" s="65"/>
      <c r="N91" s="65"/>
      <c r="O91" s="65"/>
      <c r="P91" s="65"/>
      <c r="Q91" s="65"/>
      <c r="R91" s="65"/>
      <c r="S91" s="65"/>
      <c r="T91" s="65"/>
      <c r="U91" s="65"/>
      <c r="V91" s="138" t="s">
        <v>1162</v>
      </c>
      <c r="W91" s="65"/>
      <c r="X91" s="186" t="s">
        <v>1370</v>
      </c>
      <c r="Y91" s="65"/>
      <c r="Z91" s="184" t="s">
        <v>1368</v>
      </c>
      <c r="AA91" s="65"/>
    </row>
    <row r="92" spans="1:27" ht="52.8" x14ac:dyDescent="0.2">
      <c r="A92" s="65" t="s">
        <v>1399</v>
      </c>
      <c r="B92" s="65"/>
      <c r="C92" s="65"/>
      <c r="D92" s="65" t="s">
        <v>1409</v>
      </c>
      <c r="E92" s="65" t="s">
        <v>1408</v>
      </c>
      <c r="F92" s="65"/>
      <c r="G92" s="65"/>
      <c r="H92" s="65"/>
      <c r="I92" s="187"/>
      <c r="J92" s="187"/>
      <c r="K92" s="65"/>
      <c r="L92" s="65"/>
      <c r="M92" s="65"/>
      <c r="N92" s="65"/>
      <c r="O92" s="65"/>
      <c r="P92" s="65"/>
      <c r="Q92" s="65"/>
      <c r="R92" s="65"/>
      <c r="S92" s="65"/>
      <c r="T92" s="65"/>
      <c r="U92" s="65"/>
      <c r="V92" s="138" t="s">
        <v>1162</v>
      </c>
      <c r="W92" s="65"/>
      <c r="X92" s="186" t="s">
        <v>1370</v>
      </c>
      <c r="Y92" s="65"/>
      <c r="Z92" s="184" t="s">
        <v>1368</v>
      </c>
      <c r="AA92" s="65"/>
    </row>
    <row r="93" spans="1:27" ht="91.2" customHeight="1" x14ac:dyDescent="0.25">
      <c r="A93" s="65" t="s">
        <v>1661</v>
      </c>
      <c r="B93" s="65"/>
      <c r="C93" s="65"/>
      <c r="D93" s="65" t="s">
        <v>1658</v>
      </c>
      <c r="E93" s="68" t="s">
        <v>1659</v>
      </c>
      <c r="F93" s="65"/>
      <c r="G93" s="65"/>
      <c r="H93" s="65"/>
      <c r="I93" s="215"/>
      <c r="J93" s="215"/>
      <c r="K93" s="65"/>
      <c r="L93" s="65"/>
      <c r="M93" s="65"/>
      <c r="N93" s="65"/>
      <c r="O93" s="65"/>
      <c r="P93" s="65"/>
      <c r="Q93" s="65"/>
      <c r="R93" s="65"/>
      <c r="S93" s="65"/>
      <c r="T93" s="65"/>
      <c r="U93" s="65"/>
      <c r="V93" s="138"/>
      <c r="W93" s="138"/>
      <c r="X93" s="26"/>
      <c r="Y93" s="65"/>
      <c r="Z93" s="220" t="s">
        <v>1660</v>
      </c>
      <c r="AA93" s="65"/>
    </row>
    <row r="94" spans="1:27" ht="39" customHeight="1" x14ac:dyDescent="0.2">
      <c r="A94" s="65" t="s">
        <v>1649</v>
      </c>
      <c r="B94" s="65"/>
      <c r="C94" s="65"/>
      <c r="D94" s="65" t="s">
        <v>1650</v>
      </c>
      <c r="E94" s="65" t="s">
        <v>1651</v>
      </c>
      <c r="F94" s="65"/>
      <c r="G94" s="65"/>
      <c r="H94" s="65"/>
      <c r="I94" s="215"/>
      <c r="J94" s="215"/>
      <c r="K94" s="65"/>
      <c r="L94" s="65"/>
      <c r="M94" s="65"/>
      <c r="N94" s="65"/>
      <c r="O94" s="65"/>
      <c r="P94" s="65"/>
      <c r="Q94" s="65"/>
      <c r="R94" s="65"/>
      <c r="S94" s="65"/>
      <c r="T94" s="65"/>
      <c r="U94" s="65"/>
      <c r="V94" s="138" t="s">
        <v>1162</v>
      </c>
      <c r="W94" s="138" t="s">
        <v>1167</v>
      </c>
      <c r="X94" s="26" t="s">
        <v>1653</v>
      </c>
      <c r="Y94" s="65"/>
      <c r="Z94" s="220" t="s">
        <v>1652</v>
      </c>
      <c r="AA94" s="65"/>
    </row>
    <row r="95" spans="1:27" ht="39" customHeight="1" x14ac:dyDescent="0.2">
      <c r="A95" s="65" t="s">
        <v>1654</v>
      </c>
      <c r="B95" s="65"/>
      <c r="C95" s="65"/>
      <c r="D95" s="65" t="s">
        <v>1655</v>
      </c>
      <c r="E95" s="65" t="s">
        <v>1656</v>
      </c>
      <c r="F95" s="65"/>
      <c r="G95" s="65"/>
      <c r="H95" s="65"/>
      <c r="I95" s="215"/>
      <c r="J95" s="215"/>
      <c r="K95" s="65"/>
      <c r="L95" s="65"/>
      <c r="M95" s="65"/>
      <c r="N95" s="65"/>
      <c r="O95" s="65"/>
      <c r="P95" s="65"/>
      <c r="Q95" s="65"/>
      <c r="R95" s="65"/>
      <c r="S95" s="65"/>
      <c r="T95" s="65"/>
      <c r="U95" s="65"/>
      <c r="V95" s="138" t="s">
        <v>1162</v>
      </c>
      <c r="W95" s="138" t="s">
        <v>1167</v>
      </c>
      <c r="X95" s="26" t="s">
        <v>1653</v>
      </c>
      <c r="Y95" s="65"/>
      <c r="Z95" s="220" t="s">
        <v>1657</v>
      </c>
      <c r="AA95" s="65"/>
    </row>
    <row r="96" spans="1:27" ht="13.2" customHeight="1" x14ac:dyDescent="0.2">
      <c r="A96" s="65"/>
      <c r="B96" s="65"/>
      <c r="C96" s="65"/>
      <c r="D96" s="65"/>
      <c r="E96" s="65"/>
      <c r="F96" s="65"/>
      <c r="G96" s="65"/>
      <c r="H96" s="65"/>
      <c r="I96" s="66"/>
      <c r="J96" s="66"/>
      <c r="K96" s="65"/>
      <c r="L96" s="65"/>
      <c r="M96" s="65"/>
      <c r="N96" s="65"/>
      <c r="O96" s="65"/>
      <c r="P96" s="65"/>
      <c r="Q96" s="65"/>
      <c r="R96" s="65"/>
      <c r="S96" s="65"/>
      <c r="T96" s="65"/>
      <c r="U96" s="65"/>
      <c r="V96" s="65"/>
      <c r="W96" s="65"/>
      <c r="X96" s="65"/>
      <c r="Y96" s="65"/>
      <c r="Z96" s="65"/>
      <c r="AA96" s="65"/>
    </row>
    <row r="97" spans="1:27" ht="13.2" customHeight="1" x14ac:dyDescent="0.2">
      <c r="A97" s="65"/>
      <c r="B97" s="65"/>
      <c r="C97" s="65"/>
      <c r="D97" s="65"/>
      <c r="E97" s="65"/>
      <c r="F97" s="65"/>
      <c r="G97" s="65"/>
      <c r="H97" s="65"/>
      <c r="I97" s="66"/>
      <c r="J97" s="66"/>
      <c r="K97" s="65"/>
      <c r="L97" s="65"/>
      <c r="M97" s="65"/>
      <c r="N97" s="65"/>
      <c r="O97" s="65"/>
      <c r="P97" s="65"/>
      <c r="Q97" s="65"/>
      <c r="R97" s="65"/>
      <c r="S97" s="65"/>
      <c r="T97" s="65"/>
      <c r="U97" s="65"/>
      <c r="V97" s="65"/>
      <c r="W97" s="65"/>
      <c r="X97" s="65"/>
      <c r="Y97" s="65"/>
      <c r="Z97" s="65"/>
      <c r="AA97" s="65"/>
    </row>
    <row r="98" spans="1:27" ht="13.2" customHeight="1" x14ac:dyDescent="0.2">
      <c r="A98" s="65"/>
      <c r="B98" s="65"/>
      <c r="C98" s="65"/>
      <c r="D98" s="65"/>
      <c r="E98" s="65"/>
      <c r="F98" s="65"/>
      <c r="G98" s="65"/>
      <c r="H98" s="65"/>
      <c r="I98" s="66"/>
      <c r="J98" s="66"/>
      <c r="K98" s="65"/>
      <c r="L98" s="65"/>
      <c r="M98" s="65"/>
      <c r="N98" s="65"/>
      <c r="O98" s="65"/>
      <c r="P98" s="65"/>
      <c r="Q98" s="65"/>
      <c r="R98" s="65"/>
      <c r="S98" s="65"/>
      <c r="T98" s="65"/>
      <c r="U98" s="65"/>
      <c r="V98" s="65"/>
      <c r="W98" s="65"/>
      <c r="X98" s="65"/>
      <c r="Y98" s="65"/>
      <c r="Z98" s="65"/>
      <c r="AA98" s="65"/>
    </row>
    <row r="99" spans="1:27" ht="13.2" customHeight="1" x14ac:dyDescent="0.2">
      <c r="A99" s="65"/>
      <c r="B99" s="65"/>
      <c r="C99" s="65"/>
      <c r="D99" s="65"/>
      <c r="E99" s="65"/>
      <c r="F99" s="65"/>
      <c r="G99" s="65"/>
      <c r="H99" s="65"/>
      <c r="I99" s="66"/>
      <c r="J99" s="66"/>
      <c r="K99" s="65"/>
      <c r="L99" s="65"/>
      <c r="M99" s="65"/>
      <c r="N99" s="65"/>
      <c r="O99" s="65"/>
      <c r="P99" s="65"/>
      <c r="Q99" s="65"/>
      <c r="R99" s="65"/>
      <c r="S99" s="65"/>
      <c r="T99" s="65"/>
      <c r="U99" s="65"/>
      <c r="V99" s="65"/>
      <c r="W99" s="65"/>
      <c r="X99" s="65"/>
      <c r="Y99" s="65"/>
      <c r="Z99" s="65"/>
      <c r="AA99" s="65"/>
    </row>
    <row r="100" spans="1:27" ht="13.2" customHeight="1" x14ac:dyDescent="0.2">
      <c r="A100" s="65"/>
      <c r="B100" s="65"/>
      <c r="C100" s="65"/>
      <c r="D100" s="65"/>
      <c r="E100" s="65"/>
      <c r="F100" s="65"/>
      <c r="G100" s="65"/>
      <c r="H100" s="65"/>
      <c r="I100" s="66"/>
      <c r="J100" s="66"/>
      <c r="K100" s="65"/>
      <c r="L100" s="65"/>
      <c r="M100" s="65"/>
      <c r="N100" s="65"/>
      <c r="O100" s="65"/>
      <c r="P100" s="65"/>
      <c r="Q100" s="65"/>
      <c r="R100" s="65"/>
      <c r="S100" s="65"/>
      <c r="T100" s="65"/>
      <c r="U100" s="65"/>
      <c r="V100" s="65"/>
      <c r="W100" s="65"/>
      <c r="X100" s="65"/>
      <c r="Y100" s="65"/>
      <c r="Z100" s="65"/>
      <c r="AA100" s="65"/>
    </row>
    <row r="101" spans="1:27" ht="13.2" customHeight="1" x14ac:dyDescent="0.2">
      <c r="A101" s="65"/>
      <c r="B101" s="65"/>
      <c r="C101" s="65"/>
      <c r="D101" s="65"/>
      <c r="E101" s="65"/>
      <c r="F101" s="65"/>
      <c r="G101" s="65"/>
      <c r="H101" s="65"/>
      <c r="I101" s="66"/>
      <c r="J101" s="66"/>
      <c r="K101" s="65"/>
      <c r="L101" s="65"/>
      <c r="M101" s="65"/>
      <c r="N101" s="65"/>
      <c r="O101" s="65"/>
      <c r="P101" s="65"/>
      <c r="Q101" s="65"/>
      <c r="R101" s="65"/>
      <c r="S101" s="65"/>
      <c r="T101" s="65"/>
      <c r="U101" s="65"/>
      <c r="V101" s="65"/>
      <c r="W101" s="65"/>
      <c r="X101" s="65"/>
      <c r="Y101" s="65"/>
      <c r="Z101" s="65"/>
      <c r="AA101" s="65"/>
    </row>
    <row r="102" spans="1:27" ht="13.2" customHeight="1" x14ac:dyDescent="0.2">
      <c r="A102" s="65"/>
      <c r="B102" s="65"/>
      <c r="C102" s="65"/>
      <c r="D102" s="65"/>
      <c r="E102" s="65"/>
      <c r="F102" s="65"/>
      <c r="G102" s="65"/>
      <c r="H102" s="65"/>
      <c r="I102" s="66"/>
      <c r="J102" s="66"/>
      <c r="K102" s="65"/>
      <c r="L102" s="65"/>
      <c r="M102" s="65"/>
      <c r="N102" s="65"/>
      <c r="O102" s="65"/>
      <c r="P102" s="65"/>
      <c r="Q102" s="65"/>
      <c r="R102" s="65"/>
      <c r="S102" s="65"/>
      <c r="T102" s="65"/>
      <c r="U102" s="65"/>
      <c r="V102" s="65"/>
      <c r="W102" s="65"/>
      <c r="X102" s="65"/>
      <c r="Y102" s="65"/>
      <c r="Z102" s="65"/>
      <c r="AA102" s="65"/>
    </row>
    <row r="103" spans="1:27" ht="13.2" customHeight="1" x14ac:dyDescent="0.2">
      <c r="A103" s="65"/>
      <c r="B103" s="65"/>
      <c r="C103" s="65"/>
      <c r="D103" s="65"/>
      <c r="E103" s="65"/>
      <c r="F103" s="65"/>
      <c r="G103" s="65"/>
      <c r="H103" s="65"/>
      <c r="I103" s="66"/>
      <c r="J103" s="66"/>
      <c r="K103" s="65"/>
      <c r="L103" s="65"/>
      <c r="M103" s="65"/>
      <c r="N103" s="65"/>
      <c r="O103" s="65"/>
      <c r="P103" s="65"/>
      <c r="Q103" s="65"/>
      <c r="R103" s="65"/>
      <c r="S103" s="65"/>
      <c r="T103" s="65"/>
      <c r="U103" s="65"/>
      <c r="V103" s="65"/>
      <c r="W103" s="65"/>
      <c r="X103" s="65"/>
      <c r="Y103" s="65"/>
      <c r="Z103" s="65"/>
      <c r="AA103" s="65"/>
    </row>
    <row r="104" spans="1:27" ht="13.2" customHeight="1" x14ac:dyDescent="0.2">
      <c r="A104" s="65"/>
      <c r="B104" s="65"/>
      <c r="C104" s="65"/>
      <c r="D104" s="65"/>
      <c r="E104" s="65"/>
      <c r="F104" s="65"/>
      <c r="G104" s="65"/>
      <c r="H104" s="65"/>
      <c r="I104" s="66"/>
      <c r="J104" s="66"/>
      <c r="K104" s="65"/>
      <c r="L104" s="65"/>
      <c r="M104" s="65"/>
      <c r="N104" s="65"/>
      <c r="O104" s="65"/>
      <c r="P104" s="65"/>
      <c r="Q104" s="65"/>
      <c r="R104" s="65"/>
      <c r="S104" s="65"/>
      <c r="T104" s="65"/>
      <c r="U104" s="65"/>
      <c r="V104" s="65"/>
      <c r="W104" s="65"/>
      <c r="X104" s="65"/>
      <c r="Y104" s="65"/>
      <c r="Z104" s="65"/>
      <c r="AA104" s="65"/>
    </row>
    <row r="105" spans="1:27" ht="13.2" customHeight="1" x14ac:dyDescent="0.2">
      <c r="A105" s="65"/>
      <c r="B105" s="65"/>
      <c r="C105" s="65"/>
      <c r="D105" s="65"/>
      <c r="E105" s="65"/>
      <c r="F105" s="65"/>
      <c r="G105" s="65"/>
      <c r="H105" s="65"/>
      <c r="I105" s="66"/>
      <c r="J105" s="66"/>
      <c r="K105" s="65"/>
      <c r="L105" s="65"/>
      <c r="M105" s="65"/>
      <c r="N105" s="65"/>
      <c r="O105" s="65"/>
      <c r="P105" s="65"/>
      <c r="Q105" s="65"/>
      <c r="R105" s="65"/>
      <c r="S105" s="65"/>
      <c r="T105" s="65"/>
      <c r="U105" s="65"/>
      <c r="V105" s="65"/>
      <c r="W105" s="65"/>
      <c r="X105" s="65"/>
      <c r="Y105" s="65"/>
      <c r="Z105" s="65"/>
      <c r="AA105" s="65"/>
    </row>
    <row r="106" spans="1:27" ht="13.2" customHeight="1" x14ac:dyDescent="0.2">
      <c r="A106" s="65"/>
      <c r="B106" s="65"/>
      <c r="C106" s="65"/>
      <c r="D106" s="65"/>
      <c r="E106" s="65"/>
      <c r="F106" s="65"/>
      <c r="G106" s="65"/>
      <c r="H106" s="65"/>
      <c r="I106" s="66"/>
      <c r="J106" s="66"/>
      <c r="K106" s="65"/>
      <c r="L106" s="65"/>
      <c r="M106" s="65"/>
      <c r="N106" s="65"/>
      <c r="O106" s="65"/>
      <c r="P106" s="65"/>
      <c r="Q106" s="65"/>
      <c r="R106" s="65"/>
      <c r="S106" s="65"/>
      <c r="T106" s="65"/>
      <c r="U106" s="65"/>
      <c r="V106" s="65"/>
      <c r="W106" s="65"/>
      <c r="X106" s="65"/>
      <c r="Y106" s="65"/>
      <c r="Z106" s="65"/>
      <c r="AA106" s="65"/>
    </row>
    <row r="107" spans="1:27" ht="13.2" customHeight="1" x14ac:dyDescent="0.2">
      <c r="A107" s="65"/>
      <c r="B107" s="65"/>
      <c r="C107" s="65"/>
      <c r="D107" s="65"/>
      <c r="E107" s="65"/>
      <c r="F107" s="65"/>
      <c r="G107" s="65"/>
      <c r="H107" s="65"/>
      <c r="I107" s="66"/>
      <c r="J107" s="66"/>
      <c r="K107" s="65"/>
      <c r="L107" s="65"/>
      <c r="M107" s="65"/>
      <c r="N107" s="65"/>
      <c r="O107" s="65"/>
      <c r="P107" s="65"/>
      <c r="Q107" s="65"/>
      <c r="R107" s="65"/>
      <c r="S107" s="65"/>
      <c r="T107" s="65"/>
      <c r="U107" s="65"/>
      <c r="V107" s="65"/>
      <c r="W107" s="65"/>
      <c r="X107" s="65"/>
      <c r="Y107" s="65"/>
      <c r="Z107" s="65"/>
      <c r="AA107" s="65"/>
    </row>
    <row r="108" spans="1:27" ht="13.2" customHeight="1" x14ac:dyDescent="0.2">
      <c r="A108" s="65"/>
      <c r="B108" s="65"/>
      <c r="C108" s="65"/>
      <c r="D108" s="65"/>
      <c r="E108" s="65"/>
      <c r="F108" s="65"/>
      <c r="G108" s="65"/>
      <c r="H108" s="65"/>
      <c r="I108" s="66"/>
      <c r="J108" s="66"/>
      <c r="K108" s="65"/>
      <c r="L108" s="65"/>
      <c r="M108" s="65"/>
      <c r="N108" s="65"/>
      <c r="O108" s="65"/>
      <c r="P108" s="65"/>
      <c r="Q108" s="65"/>
      <c r="R108" s="65"/>
      <c r="S108" s="65"/>
      <c r="T108" s="65"/>
      <c r="U108" s="65"/>
      <c r="V108" s="65"/>
      <c r="W108" s="65"/>
      <c r="X108" s="65"/>
      <c r="Y108" s="65"/>
      <c r="Z108" s="65"/>
      <c r="AA108" s="65"/>
    </row>
    <row r="109" spans="1:27" ht="13.2" customHeight="1" x14ac:dyDescent="0.2">
      <c r="A109" s="65"/>
      <c r="B109" s="65"/>
      <c r="C109" s="65"/>
      <c r="D109" s="65"/>
      <c r="E109" s="65"/>
      <c r="F109" s="65"/>
      <c r="G109" s="65"/>
      <c r="H109" s="65"/>
      <c r="I109" s="66"/>
      <c r="J109" s="66"/>
      <c r="K109" s="65"/>
      <c r="L109" s="65"/>
      <c r="M109" s="65"/>
      <c r="N109" s="65"/>
      <c r="O109" s="65"/>
      <c r="P109" s="65"/>
      <c r="Q109" s="65"/>
      <c r="R109" s="65"/>
      <c r="S109" s="65"/>
      <c r="T109" s="65"/>
      <c r="U109" s="65"/>
      <c r="V109" s="65"/>
      <c r="W109" s="65"/>
      <c r="X109" s="65"/>
      <c r="Y109" s="65"/>
      <c r="Z109" s="65"/>
      <c r="AA109" s="65"/>
    </row>
    <row r="110" spans="1:27" ht="13.2" customHeight="1" x14ac:dyDescent="0.2">
      <c r="A110" s="65"/>
      <c r="B110" s="65"/>
      <c r="C110" s="65"/>
      <c r="D110" s="65"/>
      <c r="E110" s="65"/>
      <c r="F110" s="65"/>
      <c r="G110" s="65"/>
      <c r="H110" s="65"/>
      <c r="I110" s="66"/>
      <c r="J110" s="66"/>
      <c r="K110" s="65"/>
      <c r="L110" s="65"/>
      <c r="M110" s="65"/>
      <c r="N110" s="65"/>
      <c r="O110" s="65"/>
      <c r="P110" s="65"/>
      <c r="Q110" s="65"/>
      <c r="R110" s="65"/>
      <c r="S110" s="65"/>
      <c r="T110" s="65"/>
      <c r="U110" s="65"/>
      <c r="V110" s="65"/>
      <c r="W110" s="65"/>
      <c r="X110" s="65"/>
      <c r="Y110" s="65"/>
      <c r="Z110" s="65"/>
      <c r="AA110" s="65"/>
    </row>
    <row r="111" spans="1:27" ht="13.2" customHeight="1" x14ac:dyDescent="0.2">
      <c r="A111" s="65"/>
      <c r="B111" s="65"/>
      <c r="C111" s="65"/>
      <c r="D111" s="65"/>
      <c r="E111" s="65"/>
      <c r="F111" s="65"/>
      <c r="G111" s="65"/>
      <c r="H111" s="65"/>
      <c r="I111" s="66"/>
      <c r="J111" s="66"/>
      <c r="K111" s="65"/>
      <c r="L111" s="65"/>
      <c r="M111" s="65"/>
      <c r="N111" s="65"/>
      <c r="O111" s="65"/>
      <c r="P111" s="65"/>
      <c r="Q111" s="65"/>
      <c r="R111" s="65"/>
      <c r="S111" s="65"/>
      <c r="T111" s="65"/>
      <c r="U111" s="65"/>
      <c r="V111" s="65"/>
      <c r="W111" s="65"/>
      <c r="X111" s="65"/>
      <c r="Y111" s="65"/>
      <c r="Z111" s="65"/>
      <c r="AA111" s="65"/>
    </row>
    <row r="112" spans="1:27" ht="13.2" customHeight="1" x14ac:dyDescent="0.2">
      <c r="A112" s="65"/>
      <c r="B112" s="65"/>
      <c r="C112" s="65"/>
      <c r="D112" s="65"/>
      <c r="E112" s="65"/>
      <c r="F112" s="65"/>
      <c r="G112" s="65"/>
      <c r="H112" s="65"/>
      <c r="I112" s="66"/>
      <c r="J112" s="66"/>
      <c r="K112" s="65"/>
      <c r="L112" s="65"/>
      <c r="M112" s="65"/>
      <c r="N112" s="65"/>
      <c r="O112" s="65"/>
      <c r="P112" s="65"/>
      <c r="Q112" s="65"/>
      <c r="R112" s="65"/>
      <c r="S112" s="65"/>
      <c r="T112" s="65"/>
      <c r="U112" s="65"/>
      <c r="V112" s="65"/>
      <c r="W112" s="65"/>
      <c r="X112" s="65"/>
      <c r="Y112" s="65"/>
      <c r="Z112" s="65"/>
      <c r="AA112" s="65"/>
    </row>
    <row r="113" spans="1:27" ht="13.2" customHeight="1" x14ac:dyDescent="0.2">
      <c r="A113" s="65"/>
      <c r="B113" s="65"/>
      <c r="C113" s="65"/>
      <c r="D113" s="65"/>
      <c r="E113" s="65"/>
      <c r="F113" s="65"/>
      <c r="G113" s="65"/>
      <c r="H113" s="65"/>
      <c r="I113" s="66"/>
      <c r="J113" s="66"/>
      <c r="K113" s="65"/>
      <c r="L113" s="65"/>
      <c r="M113" s="65"/>
      <c r="N113" s="65"/>
      <c r="O113" s="65"/>
      <c r="P113" s="65"/>
      <c r="Q113" s="65"/>
      <c r="R113" s="65"/>
      <c r="S113" s="65"/>
      <c r="T113" s="65"/>
      <c r="U113" s="65"/>
      <c r="V113" s="65"/>
      <c r="W113" s="65"/>
      <c r="X113" s="65"/>
      <c r="Y113" s="65"/>
      <c r="Z113" s="65"/>
      <c r="AA113" s="65"/>
    </row>
    <row r="114" spans="1:27" ht="13.2" customHeight="1" x14ac:dyDescent="0.2">
      <c r="A114" s="65"/>
      <c r="B114" s="65"/>
      <c r="C114" s="65"/>
      <c r="D114" s="65"/>
      <c r="E114" s="65"/>
      <c r="F114" s="65"/>
      <c r="G114" s="65"/>
      <c r="H114" s="65"/>
      <c r="I114" s="66"/>
      <c r="J114" s="66"/>
      <c r="K114" s="65"/>
      <c r="L114" s="65"/>
      <c r="M114" s="65"/>
      <c r="N114" s="65"/>
      <c r="O114" s="65"/>
      <c r="P114" s="65"/>
      <c r="Q114" s="65"/>
      <c r="R114" s="65"/>
      <c r="S114" s="65"/>
      <c r="T114" s="65"/>
      <c r="U114" s="65"/>
      <c r="V114" s="65"/>
      <c r="W114" s="65"/>
      <c r="X114" s="65"/>
      <c r="Y114" s="65"/>
      <c r="Z114" s="65"/>
      <c r="AA114" s="65"/>
    </row>
    <row r="115" spans="1:27" ht="13.2" customHeight="1" x14ac:dyDescent="0.2">
      <c r="A115" s="65"/>
      <c r="B115" s="65"/>
      <c r="C115" s="65"/>
      <c r="D115" s="65"/>
      <c r="E115" s="65"/>
      <c r="F115" s="65"/>
      <c r="G115" s="65"/>
      <c r="H115" s="65"/>
      <c r="I115" s="66"/>
      <c r="J115" s="66"/>
      <c r="K115" s="65"/>
      <c r="L115" s="65"/>
      <c r="M115" s="65"/>
      <c r="N115" s="65"/>
      <c r="O115" s="65"/>
      <c r="P115" s="65"/>
      <c r="Q115" s="65"/>
      <c r="R115" s="65"/>
      <c r="S115" s="65"/>
      <c r="T115" s="65"/>
      <c r="U115" s="65"/>
      <c r="V115" s="65"/>
      <c r="W115" s="65"/>
      <c r="X115" s="65"/>
      <c r="Y115" s="65"/>
      <c r="Z115" s="65"/>
      <c r="AA115" s="65"/>
    </row>
    <row r="116" spans="1:27" ht="13.2" customHeight="1" x14ac:dyDescent="0.2">
      <c r="A116" s="65"/>
      <c r="B116" s="65"/>
      <c r="C116" s="65"/>
      <c r="D116" s="65"/>
      <c r="E116" s="65"/>
      <c r="F116" s="65"/>
      <c r="G116" s="65"/>
      <c r="H116" s="65"/>
      <c r="I116" s="66"/>
      <c r="J116" s="66"/>
      <c r="K116" s="65"/>
      <c r="L116" s="65"/>
      <c r="M116" s="65"/>
      <c r="N116" s="65"/>
      <c r="O116" s="65"/>
      <c r="P116" s="65"/>
      <c r="Q116" s="65"/>
      <c r="R116" s="65"/>
      <c r="S116" s="65"/>
      <c r="T116" s="65"/>
      <c r="U116" s="65"/>
      <c r="V116" s="65"/>
      <c r="W116" s="65"/>
      <c r="X116" s="65"/>
      <c r="Y116" s="65"/>
      <c r="Z116" s="65"/>
      <c r="AA116" s="65"/>
    </row>
    <row r="117" spans="1:27" ht="13.2" customHeight="1" x14ac:dyDescent="0.2">
      <c r="A117" s="65"/>
      <c r="B117" s="65"/>
      <c r="C117" s="65"/>
      <c r="D117" s="65"/>
      <c r="E117" s="65"/>
      <c r="F117" s="65"/>
      <c r="G117" s="65"/>
      <c r="H117" s="65"/>
      <c r="I117" s="66"/>
      <c r="J117" s="66"/>
      <c r="K117" s="65"/>
      <c r="L117" s="65"/>
      <c r="M117" s="65"/>
      <c r="N117" s="65"/>
      <c r="O117" s="65"/>
      <c r="P117" s="65"/>
      <c r="Q117" s="65"/>
      <c r="R117" s="65"/>
      <c r="S117" s="65"/>
      <c r="T117" s="65"/>
      <c r="U117" s="65"/>
      <c r="V117" s="65"/>
      <c r="W117" s="65"/>
      <c r="X117" s="65"/>
      <c r="Y117" s="65"/>
      <c r="Z117" s="65"/>
      <c r="AA117" s="65"/>
    </row>
    <row r="118" spans="1:27" ht="13.2" customHeight="1" x14ac:dyDescent="0.2">
      <c r="A118" s="65"/>
      <c r="B118" s="65"/>
      <c r="C118" s="65"/>
      <c r="D118" s="65"/>
      <c r="E118" s="65"/>
      <c r="F118" s="65"/>
      <c r="G118" s="65"/>
      <c r="H118" s="65"/>
      <c r="I118" s="66"/>
      <c r="J118" s="66"/>
      <c r="K118" s="65"/>
      <c r="L118" s="65"/>
      <c r="M118" s="65"/>
      <c r="N118" s="65"/>
      <c r="O118" s="65"/>
      <c r="P118" s="65"/>
      <c r="Q118" s="65"/>
      <c r="R118" s="65"/>
      <c r="S118" s="65"/>
      <c r="T118" s="65"/>
      <c r="U118" s="65"/>
      <c r="V118" s="65"/>
      <c r="W118" s="65"/>
      <c r="X118" s="65"/>
      <c r="Y118" s="65"/>
      <c r="Z118" s="65"/>
      <c r="AA118" s="65"/>
    </row>
    <row r="119" spans="1:27" ht="13.2" customHeight="1" x14ac:dyDescent="0.2">
      <c r="A119" s="65"/>
      <c r="B119" s="65"/>
      <c r="C119" s="65"/>
      <c r="D119" s="65"/>
      <c r="E119" s="65"/>
      <c r="F119" s="65"/>
      <c r="G119" s="65"/>
      <c r="H119" s="65"/>
      <c r="I119" s="66"/>
      <c r="J119" s="66"/>
      <c r="K119" s="65"/>
      <c r="L119" s="65"/>
      <c r="M119" s="65"/>
      <c r="N119" s="65"/>
      <c r="O119" s="65"/>
      <c r="P119" s="65"/>
      <c r="Q119" s="65"/>
      <c r="R119" s="65"/>
      <c r="S119" s="65"/>
      <c r="T119" s="65"/>
      <c r="U119" s="65"/>
      <c r="V119" s="65"/>
      <c r="W119" s="65"/>
      <c r="X119" s="65"/>
      <c r="Y119" s="65"/>
      <c r="Z119" s="65"/>
      <c r="AA119" s="65"/>
    </row>
    <row r="120" spans="1:27" ht="13.2" customHeight="1" x14ac:dyDescent="0.2">
      <c r="A120" s="65"/>
      <c r="B120" s="65"/>
      <c r="C120" s="65"/>
      <c r="D120" s="65"/>
      <c r="E120" s="65"/>
      <c r="F120" s="65"/>
      <c r="G120" s="65"/>
      <c r="H120" s="65"/>
      <c r="I120" s="66"/>
      <c r="J120" s="66"/>
      <c r="K120" s="65"/>
      <c r="L120" s="65"/>
      <c r="M120" s="65"/>
      <c r="N120" s="65"/>
      <c r="O120" s="65"/>
      <c r="P120" s="65"/>
      <c r="Q120" s="65"/>
      <c r="R120" s="65"/>
      <c r="S120" s="65"/>
      <c r="T120" s="65"/>
      <c r="U120" s="65"/>
      <c r="V120" s="65"/>
      <c r="W120" s="65"/>
      <c r="X120" s="65"/>
      <c r="Y120" s="65"/>
      <c r="Z120" s="65"/>
      <c r="AA120" s="65"/>
    </row>
    <row r="121" spans="1:27" ht="13.2" customHeight="1" x14ac:dyDescent="0.2">
      <c r="A121" s="65"/>
      <c r="B121" s="65"/>
      <c r="C121" s="65"/>
      <c r="D121" s="65"/>
      <c r="E121" s="65"/>
      <c r="F121" s="65"/>
      <c r="G121" s="65"/>
      <c r="H121" s="65"/>
      <c r="I121" s="66"/>
      <c r="J121" s="66"/>
      <c r="K121" s="65"/>
      <c r="L121" s="65"/>
      <c r="M121" s="65"/>
      <c r="N121" s="65"/>
      <c r="O121" s="65"/>
      <c r="P121" s="65"/>
      <c r="Q121" s="65"/>
      <c r="R121" s="65"/>
      <c r="S121" s="65"/>
      <c r="T121" s="65"/>
      <c r="U121" s="65"/>
      <c r="V121" s="65"/>
      <c r="W121" s="65"/>
      <c r="X121" s="65"/>
      <c r="Y121" s="65"/>
      <c r="Z121" s="65"/>
      <c r="AA121" s="65"/>
    </row>
    <row r="122" spans="1:27" ht="13.2" customHeight="1" x14ac:dyDescent="0.2">
      <c r="A122" s="65"/>
      <c r="B122" s="65"/>
      <c r="C122" s="65"/>
      <c r="D122" s="65"/>
      <c r="E122" s="65"/>
      <c r="F122" s="65"/>
      <c r="G122" s="65"/>
      <c r="H122" s="65"/>
      <c r="I122" s="66"/>
      <c r="J122" s="66"/>
      <c r="K122" s="65"/>
      <c r="L122" s="65"/>
      <c r="M122" s="65"/>
      <c r="N122" s="65"/>
      <c r="O122" s="65"/>
      <c r="P122" s="65"/>
      <c r="Q122" s="65"/>
      <c r="R122" s="65"/>
      <c r="S122" s="65"/>
      <c r="T122" s="65"/>
      <c r="U122" s="65"/>
      <c r="V122" s="65"/>
      <c r="W122" s="65"/>
      <c r="X122" s="65"/>
      <c r="Y122" s="65"/>
      <c r="Z122" s="65"/>
      <c r="AA122" s="65"/>
    </row>
    <row r="123" spans="1:27" ht="13.2" customHeight="1" x14ac:dyDescent="0.2">
      <c r="A123" s="65"/>
      <c r="B123" s="65"/>
      <c r="C123" s="65"/>
      <c r="D123" s="65"/>
      <c r="E123" s="65"/>
      <c r="F123" s="65"/>
      <c r="G123" s="65"/>
      <c r="H123" s="65"/>
      <c r="I123" s="66"/>
      <c r="J123" s="66"/>
      <c r="K123" s="65"/>
      <c r="L123" s="65"/>
      <c r="M123" s="65"/>
      <c r="N123" s="65"/>
      <c r="O123" s="65"/>
      <c r="P123" s="65"/>
      <c r="Q123" s="65"/>
      <c r="R123" s="65"/>
      <c r="S123" s="65"/>
      <c r="T123" s="65"/>
      <c r="U123" s="65"/>
      <c r="V123" s="65"/>
      <c r="W123" s="65"/>
      <c r="X123" s="65"/>
      <c r="Y123" s="65"/>
      <c r="Z123" s="65"/>
      <c r="AA123" s="65"/>
    </row>
    <row r="124" spans="1:27" ht="13.2" customHeight="1" x14ac:dyDescent="0.2">
      <c r="A124" s="65"/>
      <c r="B124" s="65"/>
      <c r="C124" s="65"/>
      <c r="D124" s="65"/>
      <c r="E124" s="65"/>
      <c r="F124" s="65"/>
      <c r="G124" s="65"/>
      <c r="H124" s="65"/>
      <c r="I124" s="66"/>
      <c r="J124" s="66"/>
      <c r="K124" s="65"/>
      <c r="L124" s="65"/>
      <c r="M124" s="65"/>
      <c r="N124" s="65"/>
      <c r="O124" s="65"/>
      <c r="P124" s="65"/>
      <c r="Q124" s="65"/>
      <c r="R124" s="65"/>
      <c r="S124" s="65"/>
      <c r="T124" s="65"/>
      <c r="U124" s="65"/>
      <c r="V124" s="65"/>
      <c r="W124" s="65"/>
      <c r="X124" s="65"/>
      <c r="Y124" s="65"/>
      <c r="Z124" s="65"/>
      <c r="AA124" s="65"/>
    </row>
    <row r="125" spans="1:27" ht="13.2" customHeight="1" x14ac:dyDescent="0.2">
      <c r="A125" s="65"/>
      <c r="B125" s="65"/>
      <c r="C125" s="65"/>
      <c r="D125" s="65"/>
      <c r="E125" s="65"/>
      <c r="F125" s="65"/>
      <c r="G125" s="65"/>
      <c r="H125" s="65"/>
      <c r="I125" s="66"/>
      <c r="J125" s="66"/>
      <c r="K125" s="65"/>
      <c r="L125" s="65"/>
      <c r="M125" s="65"/>
      <c r="N125" s="65"/>
      <c r="O125" s="65"/>
      <c r="P125" s="65"/>
      <c r="Q125" s="65"/>
      <c r="R125" s="65"/>
      <c r="S125" s="65"/>
      <c r="T125" s="65"/>
      <c r="U125" s="65"/>
      <c r="V125" s="65"/>
      <c r="W125" s="65"/>
      <c r="X125" s="65"/>
      <c r="Y125" s="65"/>
      <c r="Z125" s="65"/>
      <c r="AA125" s="65"/>
    </row>
    <row r="126" spans="1:27" ht="13.2" customHeight="1" x14ac:dyDescent="0.2">
      <c r="A126" s="65"/>
      <c r="B126" s="65"/>
      <c r="C126" s="65"/>
      <c r="D126" s="65"/>
      <c r="E126" s="65"/>
      <c r="F126" s="65"/>
      <c r="G126" s="65"/>
      <c r="H126" s="65"/>
      <c r="I126" s="66"/>
      <c r="J126" s="66"/>
      <c r="K126" s="65"/>
      <c r="L126" s="65"/>
      <c r="M126" s="65"/>
      <c r="N126" s="65"/>
      <c r="O126" s="65"/>
      <c r="P126" s="65"/>
      <c r="Q126" s="65"/>
      <c r="R126" s="65"/>
      <c r="S126" s="65"/>
      <c r="T126" s="65"/>
      <c r="U126" s="65"/>
      <c r="V126" s="65"/>
      <c r="W126" s="65"/>
      <c r="X126" s="65"/>
      <c r="Y126" s="65"/>
      <c r="Z126" s="65"/>
      <c r="AA126" s="65"/>
    </row>
    <row r="127" spans="1:27" ht="13.2" customHeight="1" x14ac:dyDescent="0.2">
      <c r="A127" s="65"/>
      <c r="B127" s="65"/>
      <c r="C127" s="65"/>
      <c r="D127" s="65"/>
      <c r="E127" s="65"/>
      <c r="F127" s="65"/>
      <c r="G127" s="65"/>
      <c r="H127" s="65"/>
      <c r="I127" s="66"/>
      <c r="J127" s="66"/>
      <c r="K127" s="65"/>
      <c r="L127" s="65"/>
      <c r="M127" s="65"/>
      <c r="N127" s="65"/>
      <c r="O127" s="65"/>
      <c r="P127" s="65"/>
      <c r="Q127" s="65"/>
      <c r="R127" s="65"/>
      <c r="S127" s="65"/>
      <c r="T127" s="65"/>
      <c r="U127" s="65"/>
      <c r="V127" s="65"/>
      <c r="W127" s="65"/>
      <c r="X127" s="65"/>
      <c r="Y127" s="65"/>
      <c r="Z127" s="65"/>
      <c r="AA127" s="65"/>
    </row>
    <row r="128" spans="1:27" ht="13.2" customHeight="1" x14ac:dyDescent="0.2">
      <c r="A128" s="65"/>
      <c r="B128" s="65"/>
      <c r="C128" s="65"/>
      <c r="D128" s="65"/>
      <c r="E128" s="65"/>
      <c r="F128" s="65"/>
      <c r="G128" s="65"/>
      <c r="H128" s="65"/>
      <c r="I128" s="66"/>
      <c r="J128" s="66"/>
      <c r="K128" s="65"/>
      <c r="L128" s="65"/>
      <c r="M128" s="65"/>
      <c r="N128" s="65"/>
      <c r="O128" s="65"/>
      <c r="P128" s="65"/>
      <c r="Q128" s="65"/>
      <c r="R128" s="65"/>
      <c r="S128" s="65"/>
      <c r="T128" s="65"/>
      <c r="U128" s="65"/>
      <c r="V128" s="65"/>
      <c r="W128" s="65"/>
      <c r="X128" s="65"/>
      <c r="Y128" s="65"/>
      <c r="Z128" s="65"/>
      <c r="AA128" s="65"/>
    </row>
    <row r="129" spans="1:27" ht="13.2" customHeight="1" x14ac:dyDescent="0.2">
      <c r="A129" s="65"/>
      <c r="B129" s="65"/>
      <c r="C129" s="65"/>
      <c r="D129" s="65"/>
      <c r="E129" s="65"/>
      <c r="F129" s="65"/>
      <c r="G129" s="65"/>
      <c r="H129" s="65"/>
      <c r="I129" s="66"/>
      <c r="J129" s="66"/>
      <c r="K129" s="65"/>
      <c r="L129" s="65"/>
      <c r="M129" s="65"/>
      <c r="N129" s="65"/>
      <c r="O129" s="65"/>
      <c r="P129" s="65"/>
      <c r="Q129" s="65"/>
      <c r="R129" s="65"/>
      <c r="S129" s="65"/>
      <c r="T129" s="65"/>
      <c r="U129" s="65"/>
      <c r="V129" s="65"/>
      <c r="W129" s="65"/>
      <c r="X129" s="65"/>
      <c r="Y129" s="65"/>
      <c r="Z129" s="65"/>
      <c r="AA129" s="65"/>
    </row>
    <row r="130" spans="1:27" ht="13.2" customHeight="1" x14ac:dyDescent="0.2">
      <c r="A130" s="65"/>
      <c r="B130" s="65"/>
      <c r="C130" s="65"/>
      <c r="D130" s="65"/>
      <c r="E130" s="65"/>
      <c r="F130" s="65"/>
      <c r="G130" s="65"/>
      <c r="H130" s="65"/>
      <c r="I130" s="66"/>
      <c r="J130" s="66"/>
      <c r="K130" s="65"/>
      <c r="L130" s="65"/>
      <c r="M130" s="65"/>
      <c r="N130" s="65"/>
      <c r="O130" s="65"/>
      <c r="P130" s="65"/>
      <c r="Q130" s="65"/>
      <c r="R130" s="65"/>
      <c r="S130" s="65"/>
      <c r="T130" s="65"/>
      <c r="U130" s="65"/>
      <c r="V130" s="65"/>
      <c r="W130" s="65"/>
      <c r="X130" s="65"/>
      <c r="Y130" s="65"/>
      <c r="Z130" s="65"/>
      <c r="AA130" s="65"/>
    </row>
    <row r="131" spans="1:27" ht="13.2" customHeight="1" x14ac:dyDescent="0.2">
      <c r="A131" s="65"/>
      <c r="B131" s="65"/>
      <c r="C131" s="65"/>
      <c r="D131" s="65"/>
      <c r="E131" s="65"/>
      <c r="F131" s="65"/>
      <c r="G131" s="65"/>
      <c r="H131" s="65"/>
      <c r="I131" s="66"/>
      <c r="J131" s="66"/>
      <c r="K131" s="65"/>
      <c r="L131" s="65"/>
      <c r="M131" s="65"/>
      <c r="N131" s="65"/>
      <c r="O131" s="65"/>
      <c r="P131" s="65"/>
      <c r="Q131" s="65"/>
      <c r="R131" s="65"/>
      <c r="S131" s="65"/>
      <c r="T131" s="65"/>
      <c r="U131" s="65"/>
      <c r="V131" s="65"/>
      <c r="W131" s="65"/>
      <c r="X131" s="65"/>
      <c r="Y131" s="65"/>
      <c r="Z131" s="65"/>
      <c r="AA131" s="65"/>
    </row>
    <row r="132" spans="1:27" ht="13.2" customHeight="1" x14ac:dyDescent="0.2">
      <c r="A132" s="65"/>
      <c r="B132" s="65"/>
      <c r="C132" s="65"/>
      <c r="D132" s="65"/>
      <c r="E132" s="65"/>
      <c r="F132" s="65"/>
      <c r="G132" s="65"/>
      <c r="H132" s="65"/>
      <c r="I132" s="66"/>
      <c r="J132" s="66"/>
      <c r="K132" s="65"/>
      <c r="L132" s="65"/>
      <c r="M132" s="65"/>
      <c r="N132" s="65"/>
      <c r="O132" s="65"/>
      <c r="P132" s="65"/>
      <c r="Q132" s="65"/>
      <c r="R132" s="65"/>
      <c r="S132" s="65"/>
      <c r="T132" s="65"/>
      <c r="U132" s="65"/>
      <c r="V132" s="65"/>
      <c r="W132" s="65"/>
      <c r="X132" s="65"/>
      <c r="Y132" s="65"/>
      <c r="Z132" s="65"/>
      <c r="AA132" s="65"/>
    </row>
    <row r="133" spans="1:27" ht="13.2" customHeight="1" x14ac:dyDescent="0.2">
      <c r="A133" s="65"/>
      <c r="B133" s="65"/>
      <c r="C133" s="65"/>
      <c r="D133" s="65"/>
      <c r="E133" s="65"/>
      <c r="F133" s="65"/>
      <c r="G133" s="65"/>
      <c r="H133" s="65"/>
      <c r="I133" s="66"/>
      <c r="J133" s="66"/>
      <c r="K133" s="65"/>
      <c r="L133" s="65"/>
      <c r="M133" s="65"/>
      <c r="N133" s="65"/>
      <c r="O133" s="65"/>
      <c r="P133" s="65"/>
      <c r="Q133" s="65"/>
      <c r="R133" s="65"/>
      <c r="S133" s="65"/>
      <c r="T133" s="65"/>
      <c r="U133" s="65"/>
      <c r="V133" s="65"/>
      <c r="W133" s="65"/>
      <c r="X133" s="65"/>
      <c r="Y133" s="65"/>
      <c r="Z133" s="65"/>
      <c r="AA133" s="65"/>
    </row>
    <row r="134" spans="1:27" ht="13.2" customHeight="1" x14ac:dyDescent="0.2">
      <c r="A134" s="65"/>
      <c r="B134" s="65"/>
      <c r="C134" s="65"/>
      <c r="D134" s="65"/>
      <c r="E134" s="65"/>
      <c r="F134" s="65"/>
      <c r="G134" s="65"/>
      <c r="H134" s="65"/>
      <c r="I134" s="66"/>
      <c r="J134" s="66"/>
      <c r="K134" s="65"/>
      <c r="L134" s="65"/>
      <c r="M134" s="65"/>
      <c r="N134" s="65"/>
      <c r="O134" s="65"/>
      <c r="P134" s="65"/>
      <c r="Q134" s="65"/>
      <c r="R134" s="65"/>
      <c r="S134" s="65"/>
      <c r="T134" s="65"/>
      <c r="U134" s="65"/>
      <c r="V134" s="65"/>
      <c r="W134" s="65"/>
      <c r="X134" s="65"/>
      <c r="Y134" s="65"/>
      <c r="Z134" s="65"/>
      <c r="AA134" s="65"/>
    </row>
    <row r="135" spans="1:27" ht="13.2" customHeight="1" x14ac:dyDescent="0.2">
      <c r="A135" s="65"/>
      <c r="B135" s="65"/>
      <c r="C135" s="65"/>
      <c r="D135" s="65"/>
      <c r="E135" s="65"/>
      <c r="F135" s="65"/>
      <c r="G135" s="65"/>
      <c r="H135" s="65"/>
      <c r="I135" s="66"/>
      <c r="J135" s="66"/>
      <c r="K135" s="65"/>
      <c r="L135" s="65"/>
      <c r="M135" s="65"/>
      <c r="N135" s="65"/>
      <c r="O135" s="65"/>
      <c r="P135" s="65"/>
      <c r="Q135" s="65"/>
      <c r="R135" s="65"/>
      <c r="S135" s="65"/>
      <c r="T135" s="65"/>
      <c r="U135" s="65"/>
      <c r="V135" s="65"/>
      <c r="W135" s="65"/>
      <c r="X135" s="65"/>
      <c r="Y135" s="65"/>
      <c r="Z135" s="65"/>
      <c r="AA135" s="65"/>
    </row>
    <row r="136" spans="1:27" ht="13.2" customHeight="1" x14ac:dyDescent="0.2">
      <c r="A136" s="65"/>
      <c r="B136" s="65"/>
      <c r="C136" s="65"/>
      <c r="D136" s="65"/>
      <c r="E136" s="65"/>
      <c r="F136" s="65"/>
      <c r="G136" s="65"/>
      <c r="H136" s="65"/>
      <c r="I136" s="66"/>
      <c r="J136" s="66"/>
      <c r="K136" s="65"/>
      <c r="L136" s="65"/>
      <c r="M136" s="65"/>
      <c r="N136" s="65"/>
      <c r="O136" s="65"/>
      <c r="P136" s="65"/>
      <c r="Q136" s="65"/>
      <c r="R136" s="65"/>
      <c r="S136" s="65"/>
      <c r="T136" s="65"/>
      <c r="U136" s="65"/>
      <c r="V136" s="65"/>
      <c r="W136" s="65"/>
      <c r="X136" s="65"/>
      <c r="Y136" s="65"/>
      <c r="Z136" s="65"/>
      <c r="AA136" s="65"/>
    </row>
    <row r="137" spans="1:27" ht="13.2" customHeight="1" x14ac:dyDescent="0.2">
      <c r="A137" s="65"/>
      <c r="B137" s="65"/>
      <c r="C137" s="65"/>
      <c r="D137" s="65"/>
      <c r="E137" s="65"/>
      <c r="F137" s="65"/>
      <c r="G137" s="65"/>
      <c r="H137" s="65"/>
      <c r="I137" s="66"/>
      <c r="J137" s="66"/>
      <c r="K137" s="65"/>
      <c r="L137" s="65"/>
      <c r="M137" s="65"/>
      <c r="N137" s="65"/>
      <c r="O137" s="65"/>
      <c r="P137" s="65"/>
      <c r="Q137" s="65"/>
      <c r="R137" s="65"/>
      <c r="S137" s="65"/>
      <c r="T137" s="65"/>
      <c r="U137" s="65"/>
      <c r="V137" s="65"/>
      <c r="W137" s="65"/>
      <c r="X137" s="65"/>
      <c r="Y137" s="65"/>
      <c r="Z137" s="65"/>
      <c r="AA137" s="65"/>
    </row>
    <row r="138" spans="1:27" ht="13.2" customHeight="1" x14ac:dyDescent="0.2">
      <c r="A138" s="65"/>
      <c r="B138" s="65"/>
      <c r="C138" s="65"/>
      <c r="D138" s="65"/>
      <c r="E138" s="65"/>
      <c r="F138" s="65"/>
      <c r="G138" s="65"/>
      <c r="H138" s="65"/>
      <c r="I138" s="66"/>
      <c r="J138" s="66"/>
      <c r="K138" s="65"/>
      <c r="L138" s="65"/>
      <c r="M138" s="65"/>
      <c r="N138" s="65"/>
      <c r="O138" s="65"/>
      <c r="P138" s="65"/>
      <c r="Q138" s="65"/>
      <c r="R138" s="65"/>
      <c r="S138" s="65"/>
      <c r="T138" s="65"/>
      <c r="U138" s="65"/>
      <c r="V138" s="65"/>
      <c r="W138" s="65"/>
      <c r="X138" s="65"/>
      <c r="Y138" s="65"/>
      <c r="Z138" s="65"/>
      <c r="AA138" s="65"/>
    </row>
    <row r="139" spans="1:27" ht="13.2" customHeight="1" x14ac:dyDescent="0.2">
      <c r="A139" s="65"/>
      <c r="B139" s="65"/>
      <c r="C139" s="65"/>
      <c r="D139" s="65"/>
      <c r="E139" s="65"/>
      <c r="F139" s="65"/>
      <c r="G139" s="65"/>
      <c r="H139" s="65"/>
      <c r="I139" s="66"/>
      <c r="J139" s="66"/>
      <c r="K139" s="65"/>
      <c r="L139" s="65"/>
      <c r="M139" s="65"/>
      <c r="N139" s="65"/>
      <c r="O139" s="65"/>
      <c r="P139" s="65"/>
      <c r="Q139" s="65"/>
      <c r="R139" s="65"/>
      <c r="S139" s="65"/>
      <c r="T139" s="65"/>
      <c r="U139" s="65"/>
      <c r="V139" s="65"/>
      <c r="W139" s="65"/>
      <c r="X139" s="65"/>
      <c r="Y139" s="65"/>
      <c r="Z139" s="65"/>
      <c r="AA139" s="65"/>
    </row>
    <row r="140" spans="1:27" ht="13.2" customHeight="1" x14ac:dyDescent="0.2">
      <c r="A140" s="65"/>
      <c r="B140" s="65"/>
      <c r="C140" s="65"/>
      <c r="D140" s="65"/>
      <c r="E140" s="65"/>
      <c r="F140" s="65"/>
      <c r="G140" s="65"/>
      <c r="H140" s="65"/>
      <c r="I140" s="66"/>
      <c r="J140" s="66"/>
      <c r="K140" s="65"/>
      <c r="L140" s="65"/>
      <c r="M140" s="65"/>
      <c r="N140" s="65"/>
      <c r="O140" s="65"/>
      <c r="P140" s="65"/>
      <c r="Q140" s="65"/>
      <c r="R140" s="65"/>
      <c r="S140" s="65"/>
      <c r="T140" s="65"/>
      <c r="U140" s="65"/>
      <c r="V140" s="65"/>
      <c r="W140" s="65"/>
      <c r="X140" s="65"/>
      <c r="Y140" s="65"/>
      <c r="Z140" s="65"/>
      <c r="AA140" s="65"/>
    </row>
    <row r="141" spans="1:27" ht="13.2" customHeight="1" x14ac:dyDescent="0.2">
      <c r="A141" s="65"/>
      <c r="B141" s="65"/>
      <c r="C141" s="65"/>
      <c r="D141" s="65"/>
      <c r="E141" s="65"/>
      <c r="F141" s="65"/>
      <c r="G141" s="65"/>
      <c r="H141" s="65"/>
      <c r="I141" s="66"/>
      <c r="J141" s="66"/>
      <c r="K141" s="65"/>
      <c r="L141" s="65"/>
      <c r="M141" s="65"/>
      <c r="N141" s="65"/>
      <c r="O141" s="65"/>
      <c r="P141" s="65"/>
      <c r="Q141" s="65"/>
      <c r="R141" s="65"/>
      <c r="S141" s="65"/>
      <c r="T141" s="65"/>
      <c r="U141" s="65"/>
      <c r="V141" s="65"/>
      <c r="W141" s="65"/>
      <c r="X141" s="65"/>
      <c r="Y141" s="65"/>
      <c r="Z141" s="65"/>
      <c r="AA141" s="65"/>
    </row>
    <row r="142" spans="1:27" ht="13.2" customHeight="1" x14ac:dyDescent="0.2">
      <c r="A142" s="65"/>
      <c r="B142" s="65"/>
      <c r="C142" s="65"/>
      <c r="D142" s="65"/>
      <c r="E142" s="65"/>
      <c r="F142" s="65"/>
      <c r="G142" s="65"/>
      <c r="H142" s="65"/>
      <c r="I142" s="66"/>
      <c r="J142" s="66"/>
      <c r="K142" s="65"/>
      <c r="L142" s="65"/>
      <c r="M142" s="65"/>
      <c r="N142" s="65"/>
      <c r="O142" s="65"/>
      <c r="P142" s="65"/>
      <c r="Q142" s="65"/>
      <c r="R142" s="65"/>
      <c r="S142" s="65"/>
      <c r="T142" s="65"/>
      <c r="U142" s="65"/>
      <c r="V142" s="65"/>
      <c r="W142" s="65"/>
      <c r="X142" s="65"/>
      <c r="Y142" s="65"/>
      <c r="Z142" s="65"/>
      <c r="AA142" s="65"/>
    </row>
    <row r="143" spans="1:27" ht="13.2" customHeight="1" x14ac:dyDescent="0.2">
      <c r="A143" s="65"/>
      <c r="B143" s="65"/>
      <c r="C143" s="65"/>
      <c r="D143" s="65"/>
      <c r="E143" s="65"/>
      <c r="F143" s="65"/>
      <c r="G143" s="65"/>
      <c r="H143" s="65"/>
      <c r="I143" s="66"/>
      <c r="J143" s="66"/>
      <c r="K143" s="65"/>
      <c r="L143" s="65"/>
      <c r="M143" s="65"/>
      <c r="N143" s="65"/>
      <c r="O143" s="65"/>
      <c r="P143" s="65"/>
      <c r="Q143" s="65"/>
      <c r="R143" s="65"/>
      <c r="S143" s="65"/>
      <c r="T143" s="65"/>
      <c r="U143" s="65"/>
      <c r="V143" s="65"/>
      <c r="W143" s="65"/>
      <c r="X143" s="65"/>
      <c r="Y143" s="65"/>
      <c r="Z143" s="65"/>
      <c r="AA143" s="65"/>
    </row>
    <row r="144" spans="1:27" ht="13.2" customHeight="1" x14ac:dyDescent="0.2">
      <c r="A144" s="65"/>
      <c r="B144" s="65"/>
      <c r="C144" s="65"/>
      <c r="D144" s="65"/>
      <c r="E144" s="65"/>
      <c r="F144" s="65"/>
      <c r="G144" s="65"/>
      <c r="H144" s="65"/>
      <c r="I144" s="66"/>
      <c r="J144" s="66"/>
      <c r="K144" s="65"/>
      <c r="L144" s="65"/>
      <c r="M144" s="65"/>
      <c r="N144" s="65"/>
      <c r="O144" s="65"/>
      <c r="P144" s="65"/>
      <c r="Q144" s="65"/>
      <c r="R144" s="65"/>
      <c r="S144" s="65"/>
      <c r="T144" s="65"/>
      <c r="U144" s="65"/>
      <c r="V144" s="65"/>
      <c r="W144" s="65"/>
      <c r="X144" s="65"/>
      <c r="Y144" s="65"/>
      <c r="Z144" s="65"/>
      <c r="AA144" s="65"/>
    </row>
    <row r="145" spans="1:27" ht="13.2" customHeight="1" x14ac:dyDescent="0.2">
      <c r="A145" s="65"/>
      <c r="B145" s="65"/>
      <c r="C145" s="65"/>
      <c r="D145" s="65"/>
      <c r="E145" s="65"/>
      <c r="F145" s="65"/>
      <c r="G145" s="65"/>
      <c r="H145" s="65"/>
      <c r="I145" s="66"/>
      <c r="J145" s="66"/>
      <c r="K145" s="65"/>
      <c r="L145" s="65"/>
      <c r="M145" s="65"/>
      <c r="N145" s="65"/>
      <c r="O145" s="65"/>
      <c r="P145" s="65"/>
      <c r="Q145" s="65"/>
      <c r="R145" s="65"/>
      <c r="S145" s="65"/>
      <c r="T145" s="65"/>
      <c r="U145" s="65"/>
      <c r="V145" s="65"/>
      <c r="W145" s="65"/>
      <c r="X145" s="65"/>
      <c r="Y145" s="65"/>
      <c r="Z145" s="65"/>
      <c r="AA145" s="65"/>
    </row>
    <row r="146" spans="1:27" ht="13.2" customHeight="1" x14ac:dyDescent="0.2">
      <c r="A146" s="65"/>
      <c r="B146" s="65"/>
      <c r="C146" s="65"/>
      <c r="D146" s="65"/>
      <c r="E146" s="65"/>
      <c r="F146" s="65"/>
      <c r="G146" s="65"/>
      <c r="H146" s="65"/>
      <c r="I146" s="66"/>
      <c r="J146" s="66"/>
      <c r="K146" s="65"/>
      <c r="L146" s="65"/>
      <c r="M146" s="65"/>
      <c r="N146" s="65"/>
      <c r="O146" s="65"/>
      <c r="P146" s="65"/>
      <c r="Q146" s="65"/>
      <c r="R146" s="65"/>
      <c r="S146" s="65"/>
      <c r="T146" s="65"/>
      <c r="U146" s="65"/>
      <c r="V146" s="65"/>
      <c r="W146" s="65"/>
      <c r="X146" s="65"/>
      <c r="Y146" s="65"/>
      <c r="Z146" s="65"/>
      <c r="AA146" s="65"/>
    </row>
    <row r="147" spans="1:27" ht="13.2" customHeight="1" x14ac:dyDescent="0.2">
      <c r="A147" s="65"/>
      <c r="B147" s="65"/>
      <c r="C147" s="65"/>
      <c r="D147" s="65"/>
      <c r="E147" s="65"/>
      <c r="F147" s="65"/>
      <c r="G147" s="65"/>
      <c r="H147" s="65"/>
      <c r="I147" s="66"/>
      <c r="J147" s="66"/>
      <c r="K147" s="65"/>
      <c r="L147" s="65"/>
      <c r="M147" s="65"/>
      <c r="N147" s="65"/>
      <c r="O147" s="65"/>
      <c r="P147" s="65"/>
      <c r="Q147" s="65"/>
      <c r="R147" s="65"/>
      <c r="S147" s="65"/>
      <c r="T147" s="65"/>
      <c r="U147" s="65"/>
      <c r="V147" s="65"/>
      <c r="W147" s="65"/>
      <c r="X147" s="65"/>
      <c r="Y147" s="65"/>
      <c r="Z147" s="65"/>
      <c r="AA147" s="65"/>
    </row>
    <row r="148" spans="1:27" ht="13.2" customHeight="1" x14ac:dyDescent="0.2">
      <c r="A148" s="65"/>
      <c r="B148" s="65"/>
      <c r="C148" s="65"/>
      <c r="D148" s="65"/>
      <c r="E148" s="65"/>
      <c r="F148" s="65"/>
      <c r="G148" s="65"/>
      <c r="H148" s="65"/>
      <c r="I148" s="66"/>
      <c r="J148" s="66"/>
      <c r="K148" s="65"/>
      <c r="L148" s="65"/>
      <c r="M148" s="65"/>
      <c r="N148" s="65"/>
      <c r="O148" s="65"/>
      <c r="P148" s="65"/>
      <c r="Q148" s="65"/>
      <c r="R148" s="65"/>
      <c r="S148" s="65"/>
      <c r="T148" s="65"/>
      <c r="U148" s="65"/>
      <c r="V148" s="65"/>
      <c r="W148" s="65"/>
      <c r="X148" s="65"/>
      <c r="Y148" s="65"/>
      <c r="Z148" s="65"/>
      <c r="AA148" s="65"/>
    </row>
    <row r="149" spans="1:27" ht="13.2" customHeight="1" x14ac:dyDescent="0.2">
      <c r="A149" s="65"/>
      <c r="B149" s="65"/>
      <c r="C149" s="65"/>
      <c r="D149" s="65"/>
      <c r="E149" s="65"/>
      <c r="F149" s="65"/>
      <c r="G149" s="65"/>
      <c r="H149" s="65"/>
      <c r="I149" s="66"/>
      <c r="J149" s="66"/>
      <c r="K149" s="65"/>
      <c r="L149" s="65"/>
      <c r="M149" s="65"/>
      <c r="N149" s="65"/>
      <c r="O149" s="65"/>
      <c r="P149" s="65"/>
      <c r="Q149" s="65"/>
      <c r="R149" s="65"/>
      <c r="S149" s="65"/>
      <c r="T149" s="65"/>
      <c r="U149" s="65"/>
      <c r="V149" s="65"/>
      <c r="W149" s="65"/>
      <c r="X149" s="65"/>
      <c r="Y149" s="65"/>
      <c r="Z149" s="65"/>
      <c r="AA149" s="65"/>
    </row>
    <row r="150" spans="1:27" ht="13.2" customHeight="1" x14ac:dyDescent="0.2">
      <c r="A150" s="65"/>
      <c r="B150" s="65"/>
      <c r="C150" s="65"/>
      <c r="D150" s="65"/>
      <c r="E150" s="65"/>
      <c r="F150" s="65"/>
      <c r="G150" s="65"/>
      <c r="H150" s="65"/>
      <c r="I150" s="66"/>
      <c r="J150" s="66"/>
      <c r="K150" s="65"/>
      <c r="L150" s="65"/>
      <c r="M150" s="65"/>
      <c r="N150" s="65"/>
      <c r="O150" s="65"/>
      <c r="P150" s="65"/>
      <c r="Q150" s="65"/>
      <c r="R150" s="65"/>
      <c r="S150" s="65"/>
      <c r="T150" s="65"/>
      <c r="U150" s="65"/>
      <c r="V150" s="65"/>
      <c r="W150" s="65"/>
      <c r="X150" s="65"/>
      <c r="Y150" s="65"/>
      <c r="Z150" s="65"/>
      <c r="AA150" s="65"/>
    </row>
    <row r="151" spans="1:27" ht="13.2" customHeight="1" x14ac:dyDescent="0.2">
      <c r="A151" s="65"/>
      <c r="B151" s="65"/>
      <c r="C151" s="65"/>
      <c r="D151" s="65"/>
      <c r="E151" s="65"/>
      <c r="F151" s="65"/>
      <c r="G151" s="65"/>
      <c r="H151" s="65"/>
      <c r="I151" s="66"/>
      <c r="J151" s="66"/>
      <c r="K151" s="65"/>
      <c r="L151" s="65"/>
      <c r="M151" s="65"/>
      <c r="N151" s="65"/>
      <c r="O151" s="65"/>
      <c r="P151" s="65"/>
      <c r="Q151" s="65"/>
      <c r="R151" s="65"/>
      <c r="S151" s="65"/>
      <c r="T151" s="65"/>
      <c r="U151" s="65"/>
      <c r="V151" s="65"/>
      <c r="W151" s="65"/>
      <c r="X151" s="65"/>
      <c r="Y151" s="65"/>
      <c r="Z151" s="65"/>
      <c r="AA151" s="65"/>
    </row>
    <row r="152" spans="1:27" ht="13.2" customHeight="1" x14ac:dyDescent="0.2">
      <c r="A152" s="65"/>
      <c r="B152" s="65"/>
      <c r="C152" s="65"/>
      <c r="D152" s="65"/>
      <c r="E152" s="65"/>
      <c r="F152" s="65"/>
      <c r="G152" s="65"/>
      <c r="H152" s="65"/>
      <c r="I152" s="66"/>
      <c r="J152" s="66"/>
      <c r="K152" s="65"/>
      <c r="L152" s="65"/>
      <c r="M152" s="65"/>
      <c r="N152" s="65"/>
      <c r="O152" s="65"/>
      <c r="P152" s="65"/>
      <c r="Q152" s="65"/>
      <c r="R152" s="65"/>
      <c r="S152" s="65"/>
      <c r="T152" s="65"/>
      <c r="U152" s="65"/>
      <c r="V152" s="65"/>
      <c r="W152" s="65"/>
      <c r="X152" s="65"/>
      <c r="Y152" s="65"/>
      <c r="Z152" s="65"/>
      <c r="AA152" s="65"/>
    </row>
    <row r="153" spans="1:27" ht="13.2" customHeight="1" x14ac:dyDescent="0.2">
      <c r="A153" s="65"/>
      <c r="B153" s="65"/>
      <c r="C153" s="65"/>
      <c r="D153" s="65"/>
      <c r="E153" s="65"/>
      <c r="F153" s="65"/>
      <c r="G153" s="65"/>
      <c r="H153" s="65"/>
      <c r="I153" s="66"/>
      <c r="J153" s="66"/>
      <c r="K153" s="65"/>
      <c r="L153" s="65"/>
      <c r="M153" s="65"/>
      <c r="N153" s="65"/>
      <c r="O153" s="65"/>
      <c r="P153" s="65"/>
      <c r="Q153" s="65"/>
      <c r="R153" s="65"/>
      <c r="S153" s="65"/>
      <c r="T153" s="65"/>
      <c r="U153" s="65"/>
      <c r="V153" s="65"/>
      <c r="W153" s="65"/>
      <c r="X153" s="65"/>
      <c r="Y153" s="65"/>
      <c r="Z153" s="65"/>
      <c r="AA153" s="65"/>
    </row>
    <row r="154" spans="1:27" ht="13.2" customHeight="1" x14ac:dyDescent="0.2">
      <c r="A154" s="65"/>
      <c r="B154" s="65"/>
      <c r="C154" s="65"/>
      <c r="D154" s="65"/>
      <c r="E154" s="65"/>
      <c r="F154" s="65"/>
      <c r="G154" s="65"/>
      <c r="H154" s="65"/>
      <c r="I154" s="66"/>
      <c r="J154" s="66"/>
      <c r="K154" s="65"/>
      <c r="L154" s="65"/>
      <c r="M154" s="65"/>
      <c r="N154" s="65"/>
      <c r="O154" s="65"/>
      <c r="P154" s="65"/>
      <c r="Q154" s="65"/>
      <c r="R154" s="65"/>
      <c r="S154" s="65"/>
      <c r="T154" s="65"/>
      <c r="U154" s="65"/>
      <c r="V154" s="65"/>
      <c r="W154" s="65"/>
      <c r="X154" s="65"/>
      <c r="Y154" s="65"/>
      <c r="Z154" s="65"/>
      <c r="AA154" s="65"/>
    </row>
    <row r="155" spans="1:27" ht="13.2" customHeight="1" x14ac:dyDescent="0.2">
      <c r="A155" s="65"/>
      <c r="B155" s="65"/>
      <c r="C155" s="65"/>
      <c r="D155" s="65"/>
      <c r="E155" s="65"/>
      <c r="F155" s="65"/>
      <c r="G155" s="65"/>
      <c r="H155" s="65"/>
      <c r="I155" s="66"/>
      <c r="J155" s="66"/>
      <c r="K155" s="65"/>
      <c r="L155" s="65"/>
      <c r="M155" s="65"/>
      <c r="N155" s="65"/>
      <c r="O155" s="65"/>
      <c r="P155" s="65"/>
      <c r="Q155" s="65"/>
      <c r="R155" s="65"/>
      <c r="S155" s="65"/>
      <c r="T155" s="65"/>
      <c r="U155" s="65"/>
      <c r="V155" s="65"/>
      <c r="W155" s="65"/>
      <c r="X155" s="65"/>
      <c r="Y155" s="65"/>
      <c r="Z155" s="65"/>
      <c r="AA155" s="65"/>
    </row>
    <row r="156" spans="1:27" ht="15.6" customHeight="1" x14ac:dyDescent="0.2">
      <c r="A156" s="65"/>
      <c r="B156" s="65"/>
      <c r="C156" s="65"/>
      <c r="D156" s="65"/>
      <c r="E156" s="65"/>
      <c r="F156" s="65"/>
      <c r="G156" s="65"/>
      <c r="H156" s="65"/>
      <c r="I156" s="66"/>
      <c r="J156" s="66"/>
      <c r="K156" s="65"/>
      <c r="L156" s="65"/>
      <c r="M156" s="65"/>
      <c r="N156" s="65"/>
      <c r="O156" s="65"/>
      <c r="P156" s="65"/>
      <c r="Q156" s="65"/>
      <c r="R156" s="65"/>
      <c r="S156" s="65"/>
      <c r="T156" s="65"/>
      <c r="U156" s="65"/>
      <c r="V156" s="65"/>
      <c r="W156" s="65"/>
      <c r="X156" s="65"/>
      <c r="Y156" s="65"/>
      <c r="Z156" s="65"/>
      <c r="AA156" s="65"/>
    </row>
    <row r="157" spans="1:27" ht="13.2" customHeight="1" x14ac:dyDescent="0.2">
      <c r="A157" s="65"/>
      <c r="B157" s="65"/>
      <c r="C157" s="65"/>
      <c r="D157" s="65"/>
      <c r="E157" s="65"/>
      <c r="F157" s="65"/>
      <c r="G157" s="65"/>
      <c r="H157" s="65"/>
      <c r="I157" s="66"/>
      <c r="J157" s="66"/>
      <c r="K157" s="65"/>
      <c r="L157" s="65"/>
      <c r="M157" s="65"/>
      <c r="N157" s="65"/>
      <c r="O157" s="65"/>
      <c r="P157" s="65"/>
      <c r="Q157" s="65"/>
      <c r="R157" s="65"/>
      <c r="S157" s="65"/>
      <c r="T157" s="65"/>
      <c r="U157" s="65"/>
      <c r="V157" s="65"/>
      <c r="W157" s="65"/>
      <c r="X157" s="65"/>
      <c r="Y157" s="65"/>
      <c r="Z157" s="65"/>
      <c r="AA157" s="65"/>
    </row>
  </sheetData>
  <autoFilter ref="A1:Y157"/>
  <mergeCells count="29">
    <mergeCell ref="R36"/>
    <mergeCell ref="S36"/>
    <mergeCell ref="M36"/>
    <mergeCell ref="N36"/>
    <mergeCell ref="O36"/>
    <mergeCell ref="P36"/>
    <mergeCell ref="Q36"/>
    <mergeCell ref="S26"/>
    <mergeCell ref="M26"/>
    <mergeCell ref="N26"/>
    <mergeCell ref="O26"/>
    <mergeCell ref="P26"/>
    <mergeCell ref="Q26"/>
    <mergeCell ref="R26"/>
    <mergeCell ref="Q4:Q9"/>
    <mergeCell ref="R4:R9"/>
    <mergeCell ref="S4:S9"/>
    <mergeCell ref="M23"/>
    <mergeCell ref="N23"/>
    <mergeCell ref="O23"/>
    <mergeCell ref="P23"/>
    <mergeCell ref="Q23"/>
    <mergeCell ref="R23"/>
    <mergeCell ref="S23"/>
    <mergeCell ref="L4:L9"/>
    <mergeCell ref="M4:M9"/>
    <mergeCell ref="N4:N9"/>
    <mergeCell ref="O4:O9"/>
    <mergeCell ref="P4:P9"/>
  </mergeCells>
  <phoneticPr fontId="6" type="noConversion"/>
  <conditionalFormatting sqref="J1 I2:J87 I96:J1048576">
    <cfRule type="expression" dxfId="40" priority="187">
      <formula>$K1=1</formula>
    </cfRule>
    <cfRule type="expression" dxfId="39" priority="188">
      <formula>$K1="R"</formula>
    </cfRule>
    <cfRule type="expression" dxfId="38" priority="189">
      <formula>$K1="O"</formula>
    </cfRule>
    <cfRule type="expression" dxfId="37" priority="190">
      <formula>$K1="G"</formula>
    </cfRule>
  </conditionalFormatting>
  <conditionalFormatting sqref="I1">
    <cfRule type="expression" dxfId="36" priority="91">
      <formula>$J1=1</formula>
    </cfRule>
    <cfRule type="expression" dxfId="35" priority="92">
      <formula>$J1="R"</formula>
    </cfRule>
    <cfRule type="expression" dxfId="34" priority="93">
      <formula>$J1="O"</formula>
    </cfRule>
    <cfRule type="expression" dxfId="33" priority="94">
      <formula>$J1="G"</formula>
    </cfRule>
  </conditionalFormatting>
  <conditionalFormatting sqref="Z39">
    <cfRule type="expression" dxfId="32" priority="33">
      <formula>AND($B39&gt;0,$B39&lt;5,Z39="")</formula>
    </cfRule>
  </conditionalFormatting>
  <conditionalFormatting sqref="I88:J88">
    <cfRule type="expression" dxfId="31" priority="29">
      <formula>$K88=1</formula>
    </cfRule>
    <cfRule type="expression" dxfId="30" priority="30">
      <formula>$K88="R"</formula>
    </cfRule>
    <cfRule type="expression" dxfId="29" priority="31">
      <formula>$K88="O"</formula>
    </cfRule>
    <cfRule type="expression" dxfId="28" priority="32">
      <formula>$K88="G"</formula>
    </cfRule>
  </conditionalFormatting>
  <conditionalFormatting sqref="I92:J92">
    <cfRule type="expression" dxfId="27" priority="17">
      <formula>$K92=1</formula>
    </cfRule>
    <cfRule type="expression" dxfId="26" priority="18">
      <formula>$K92="R"</formula>
    </cfRule>
    <cfRule type="expression" dxfId="25" priority="19">
      <formula>$K92="O"</formula>
    </cfRule>
    <cfRule type="expression" dxfId="24" priority="20">
      <formula>$K92="G"</formula>
    </cfRule>
  </conditionalFormatting>
  <conditionalFormatting sqref="I89:J89">
    <cfRule type="expression" dxfId="23" priority="25">
      <formula>$K89=1</formula>
    </cfRule>
    <cfRule type="expression" dxfId="22" priority="26">
      <formula>$K89="R"</formula>
    </cfRule>
    <cfRule type="expression" dxfId="21" priority="27">
      <formula>$K89="O"</formula>
    </cfRule>
    <cfRule type="expression" dxfId="20" priority="28">
      <formula>$K89="G"</formula>
    </cfRule>
  </conditionalFormatting>
  <conditionalFormatting sqref="I90:J90">
    <cfRule type="expression" dxfId="19" priority="21">
      <formula>$K90=1</formula>
    </cfRule>
    <cfRule type="expression" dxfId="18" priority="22">
      <formula>$K90="R"</formula>
    </cfRule>
    <cfRule type="expression" dxfId="17" priority="23">
      <formula>$K90="O"</formula>
    </cfRule>
    <cfRule type="expression" dxfId="16" priority="24">
      <formula>$K90="G"</formula>
    </cfRule>
  </conditionalFormatting>
  <conditionalFormatting sqref="I91:J91">
    <cfRule type="expression" dxfId="15" priority="13">
      <formula>$K91=1</formula>
    </cfRule>
    <cfRule type="expression" dxfId="14" priority="14">
      <formula>$K91="R"</formula>
    </cfRule>
    <cfRule type="expression" dxfId="13" priority="15">
      <formula>$K91="O"</formula>
    </cfRule>
    <cfRule type="expression" dxfId="12" priority="16">
      <formula>$K91="G"</formula>
    </cfRule>
  </conditionalFormatting>
  <conditionalFormatting sqref="I94:J94">
    <cfRule type="expression" dxfId="11" priority="9">
      <formula>$K94=1</formula>
    </cfRule>
    <cfRule type="expression" dxfId="10" priority="10">
      <formula>$K94="R"</formula>
    </cfRule>
    <cfRule type="expression" dxfId="9" priority="11">
      <formula>$K94="O"</formula>
    </cfRule>
    <cfRule type="expression" dxfId="8" priority="12">
      <formula>$K94="G"</formula>
    </cfRule>
  </conditionalFormatting>
  <conditionalFormatting sqref="I95:J95">
    <cfRule type="expression" dxfId="7" priority="5">
      <formula>$K95=1</formula>
    </cfRule>
    <cfRule type="expression" dxfId="6" priority="6">
      <formula>$K95="R"</formula>
    </cfRule>
    <cfRule type="expression" dxfId="5" priority="7">
      <formula>$K95="O"</formula>
    </cfRule>
    <cfRule type="expression" dxfId="4" priority="8">
      <formula>$K95="G"</formula>
    </cfRule>
  </conditionalFormatting>
  <conditionalFormatting sqref="I93:J93">
    <cfRule type="expression" dxfId="3" priority="1">
      <formula>$K93=1</formula>
    </cfRule>
    <cfRule type="expression" dxfId="2" priority="2">
      <formula>$K93="R"</formula>
    </cfRule>
    <cfRule type="expression" dxfId="1" priority="3">
      <formula>$K93="O"</formula>
    </cfRule>
    <cfRule type="expression" dxfId="0" priority="4">
      <formula>$K93="G"</formula>
    </cfRule>
  </conditionalFormatting>
  <pageMargins left="0.7" right="0.7" top="0.75" bottom="0.75" header="0.3" footer="0.3"/>
  <pageSetup paperSize="9" orientation="portrait" r:id="rId1"/>
  <legacyDrawing r:id="rId2"/>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1"/>
  <sheetViews>
    <sheetView workbookViewId="0"/>
  </sheetViews>
  <sheetFormatPr defaultColWidth="8.7265625" defaultRowHeight="13.2" x14ac:dyDescent="0.2"/>
  <cols>
    <col min="1" max="1" width="24" style="27" customWidth="1"/>
    <col min="2" max="2" width="52.36328125" style="27" customWidth="1"/>
    <col min="3" max="4" width="42.08984375" style="27" customWidth="1"/>
    <col min="5" max="5" width="36.08984375" style="27" customWidth="1"/>
    <col min="6" max="16384" width="8.7265625" style="27"/>
  </cols>
  <sheetData>
    <row r="1" spans="1:5" x14ac:dyDescent="0.2">
      <c r="A1" s="28" t="s">
        <v>252</v>
      </c>
      <c r="B1" s="28" t="s">
        <v>159</v>
      </c>
      <c r="C1" s="28" t="s">
        <v>165</v>
      </c>
      <c r="D1" s="28" t="s">
        <v>311</v>
      </c>
      <c r="E1" s="28" t="s">
        <v>308</v>
      </c>
    </row>
    <row r="2" spans="1:5" x14ac:dyDescent="0.2">
      <c r="A2" s="29" t="s">
        <v>310</v>
      </c>
      <c r="B2" s="30" t="s">
        <v>309</v>
      </c>
      <c r="C2" s="29" t="s">
        <v>201</v>
      </c>
      <c r="D2" s="29" t="s">
        <v>312</v>
      </c>
      <c r="E2" s="29"/>
    </row>
    <row r="3" spans="1:5" x14ac:dyDescent="0.2">
      <c r="A3" s="29" t="s">
        <v>419</v>
      </c>
      <c r="B3" s="31"/>
      <c r="C3" s="29"/>
      <c r="D3" s="29" t="s">
        <v>291</v>
      </c>
      <c r="E3" s="30"/>
    </row>
    <row r="4" spans="1:5" x14ac:dyDescent="0.2">
      <c r="A4" s="29"/>
      <c r="B4" s="31"/>
      <c r="C4" s="29"/>
      <c r="D4" s="29"/>
      <c r="E4" s="30"/>
    </row>
    <row r="5" spans="1:5" x14ac:dyDescent="0.2">
      <c r="A5" s="29"/>
      <c r="B5" s="31"/>
      <c r="C5" s="29"/>
      <c r="D5" s="29"/>
      <c r="E5" s="30"/>
    </row>
    <row r="17" spans="1:3" x14ac:dyDescent="0.2">
      <c r="A17" s="54" t="s">
        <v>395</v>
      </c>
      <c r="B17" s="55" t="s">
        <v>396</v>
      </c>
      <c r="C17" s="54"/>
    </row>
    <row r="18" spans="1:3" ht="26.4" x14ac:dyDescent="0.2">
      <c r="A18" s="54" t="s">
        <v>397</v>
      </c>
      <c r="B18" s="55" t="s">
        <v>398</v>
      </c>
      <c r="C18" s="54" t="s">
        <v>399</v>
      </c>
    </row>
    <row r="19" spans="1:3" x14ac:dyDescent="0.2">
      <c r="A19" s="54" t="s">
        <v>348</v>
      </c>
      <c r="B19" s="55" t="s">
        <v>349</v>
      </c>
      <c r="C19" s="54" t="s">
        <v>350</v>
      </c>
    </row>
    <row r="20" spans="1:3" ht="26.4" x14ac:dyDescent="0.2">
      <c r="A20" s="54" t="s">
        <v>351</v>
      </c>
      <c r="B20" s="55" t="s">
        <v>352</v>
      </c>
      <c r="C20" s="54"/>
    </row>
    <row r="21" spans="1:3" x14ac:dyDescent="0.2">
      <c r="A21" s="54" t="s">
        <v>353</v>
      </c>
      <c r="B21" s="55"/>
      <c r="C21" s="54"/>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A4" sqref="A4"/>
    </sheetView>
  </sheetViews>
  <sheetFormatPr defaultColWidth="7.26953125" defaultRowHeight="15" customHeight="1" x14ac:dyDescent="0.3"/>
  <cols>
    <col min="1" max="2" width="8.6328125" style="202" customWidth="1"/>
    <col min="3" max="3" width="13.6328125" style="202" customWidth="1"/>
    <col min="4" max="4" width="17.81640625" style="202" customWidth="1"/>
    <col min="5" max="5" width="11.08984375" style="202" customWidth="1"/>
    <col min="6" max="6" width="49.26953125" style="202" bestFit="1" customWidth="1"/>
    <col min="7" max="8" width="9" style="202" customWidth="1"/>
    <col min="9" max="9" width="14.1796875" style="202" bestFit="1" customWidth="1"/>
    <col min="10" max="11" width="16.453125" style="202" customWidth="1"/>
    <col min="12" max="12" width="24.36328125" style="202" customWidth="1"/>
    <col min="13" max="13" width="24.7265625" style="202" customWidth="1"/>
    <col min="14" max="14" width="17" style="202" customWidth="1"/>
    <col min="15" max="22" width="16.453125" style="202" customWidth="1"/>
    <col min="23" max="23" width="18.08984375" style="202" bestFit="1" customWidth="1"/>
    <col min="24" max="24" width="13.6328125" style="202" customWidth="1"/>
    <col min="25" max="32" width="6.81640625" style="202" customWidth="1"/>
    <col min="33" max="33" width="7.36328125" style="202" customWidth="1"/>
    <col min="34" max="34" width="6.81640625" style="202" customWidth="1"/>
    <col min="35" max="16384" width="7.26953125" style="202"/>
  </cols>
  <sheetData>
    <row r="1" spans="1:34" ht="15" customHeight="1" x14ac:dyDescent="0.3">
      <c r="A1" s="203" t="s">
        <v>695</v>
      </c>
      <c r="B1" s="203" t="s">
        <v>694</v>
      </c>
      <c r="C1" s="203" t="s">
        <v>1587</v>
      </c>
      <c r="D1" s="203" t="s">
        <v>1588</v>
      </c>
      <c r="E1" s="204" t="s">
        <v>1589</v>
      </c>
      <c r="F1" s="203" t="s">
        <v>1590</v>
      </c>
      <c r="G1" s="203" t="s">
        <v>246</v>
      </c>
      <c r="H1" s="203" t="s">
        <v>247</v>
      </c>
      <c r="I1" s="203" t="s">
        <v>1591</v>
      </c>
      <c r="J1" s="203" t="s">
        <v>1592</v>
      </c>
      <c r="K1" s="203" t="s">
        <v>1593</v>
      </c>
      <c r="L1" s="203" t="s">
        <v>1594</v>
      </c>
      <c r="M1" s="203" t="s">
        <v>1595</v>
      </c>
      <c r="N1" s="203" t="s">
        <v>1596</v>
      </c>
      <c r="O1" s="203" t="s">
        <v>1357</v>
      </c>
      <c r="P1" s="203" t="s">
        <v>1358</v>
      </c>
      <c r="Q1" s="203" t="s">
        <v>1359</v>
      </c>
      <c r="R1" s="203" t="s">
        <v>1360</v>
      </c>
      <c r="S1" s="203" t="s">
        <v>1597</v>
      </c>
      <c r="T1" s="205" t="s">
        <v>1600</v>
      </c>
      <c r="U1" s="205" t="s">
        <v>1601</v>
      </c>
      <c r="V1" s="205" t="s">
        <v>1602</v>
      </c>
      <c r="W1" s="205" t="s">
        <v>1598</v>
      </c>
      <c r="X1" s="205" t="s">
        <v>1599</v>
      </c>
      <c r="Y1" s="205" t="s">
        <v>1603</v>
      </c>
      <c r="Z1" s="205" t="s">
        <v>1604</v>
      </c>
      <c r="AA1" s="205" t="s">
        <v>1605</v>
      </c>
      <c r="AB1" s="205" t="s">
        <v>1606</v>
      </c>
      <c r="AC1" s="205" t="s">
        <v>1607</v>
      </c>
      <c r="AD1" s="205" t="s">
        <v>1608</v>
      </c>
      <c r="AE1" s="205" t="s">
        <v>1609</v>
      </c>
      <c r="AF1" s="205" t="s">
        <v>1610</v>
      </c>
      <c r="AG1" s="205" t="s">
        <v>1611</v>
      </c>
      <c r="AH1" s="205" t="s">
        <v>1612</v>
      </c>
    </row>
    <row r="2" spans="1:34" ht="15" customHeight="1" x14ac:dyDescent="0.3">
      <c r="A2" s="208"/>
      <c r="B2" s="208"/>
      <c r="C2" s="219" t="s">
        <v>1636</v>
      </c>
      <c r="D2" s="212" t="s">
        <v>1640</v>
      </c>
      <c r="E2" s="209" t="s">
        <v>1355</v>
      </c>
      <c r="F2" s="212" t="s">
        <v>1613</v>
      </c>
      <c r="G2" s="213">
        <v>41850</v>
      </c>
      <c r="H2" s="213" t="s">
        <v>1614</v>
      </c>
      <c r="I2" s="210" t="s">
        <v>1615</v>
      </c>
      <c r="J2" s="210"/>
      <c r="K2" s="210"/>
      <c r="L2" s="210" t="s">
        <v>1616</v>
      </c>
      <c r="M2" s="210" t="s">
        <v>1617</v>
      </c>
      <c r="N2" s="209" t="s">
        <v>1618</v>
      </c>
      <c r="O2" s="206"/>
      <c r="P2" s="206"/>
      <c r="Q2" s="206"/>
      <c r="R2" s="206"/>
      <c r="S2" s="210" t="s">
        <v>1619</v>
      </c>
      <c r="T2" s="210"/>
      <c r="U2" s="210"/>
      <c r="V2" s="206"/>
      <c r="W2" s="206" t="s">
        <v>1620</v>
      </c>
      <c r="X2" s="206" t="s">
        <v>1621</v>
      </c>
      <c r="Y2" s="207" t="s">
        <v>160</v>
      </c>
      <c r="Z2" s="207" t="s">
        <v>160</v>
      </c>
      <c r="AA2" s="207" t="s">
        <v>160</v>
      </c>
      <c r="AB2" s="207" t="s">
        <v>160</v>
      </c>
      <c r="AC2" s="207" t="s">
        <v>160</v>
      </c>
      <c r="AD2" s="207" t="s">
        <v>160</v>
      </c>
      <c r="AE2" s="207" t="s">
        <v>160</v>
      </c>
      <c r="AF2" s="207" t="s">
        <v>160</v>
      </c>
      <c r="AG2" s="207" t="s">
        <v>160</v>
      </c>
      <c r="AH2" s="214">
        <v>2</v>
      </c>
    </row>
    <row r="3" spans="1:34" ht="15" customHeight="1" x14ac:dyDescent="0.3">
      <c r="A3" s="208"/>
      <c r="B3" s="208"/>
      <c r="C3" s="219" t="s">
        <v>1637</v>
      </c>
      <c r="D3" s="212" t="s">
        <v>1641</v>
      </c>
      <c r="E3" s="212" t="s">
        <v>1356</v>
      </c>
      <c r="F3" s="212" t="s">
        <v>1622</v>
      </c>
      <c r="G3" s="213">
        <v>41850</v>
      </c>
      <c r="H3" s="213" t="s">
        <v>1614</v>
      </c>
      <c r="I3" s="210" t="s">
        <v>1623</v>
      </c>
      <c r="J3" s="210"/>
      <c r="K3" s="210"/>
      <c r="L3" s="210" t="s">
        <v>1616</v>
      </c>
      <c r="M3" s="210" t="s">
        <v>1617</v>
      </c>
      <c r="N3" s="209" t="s">
        <v>1624</v>
      </c>
      <c r="O3" s="206"/>
      <c r="P3" s="206"/>
      <c r="Q3" s="206"/>
      <c r="R3" s="206"/>
      <c r="S3" s="210" t="s">
        <v>1625</v>
      </c>
      <c r="T3" s="210"/>
      <c r="U3" s="210"/>
      <c r="V3" s="206"/>
      <c r="W3" s="206" t="s">
        <v>1626</v>
      </c>
      <c r="X3" s="206" t="s">
        <v>1621</v>
      </c>
      <c r="Y3" s="207" t="s">
        <v>160</v>
      </c>
      <c r="Z3" s="207" t="s">
        <v>160</v>
      </c>
      <c r="AA3" s="207" t="s">
        <v>160</v>
      </c>
      <c r="AB3" s="207" t="s">
        <v>160</v>
      </c>
      <c r="AC3" s="207" t="s">
        <v>160</v>
      </c>
      <c r="AD3" s="207" t="s">
        <v>160</v>
      </c>
      <c r="AE3" s="207" t="s">
        <v>160</v>
      </c>
      <c r="AF3" s="207" t="s">
        <v>160</v>
      </c>
      <c r="AG3" s="207" t="s">
        <v>160</v>
      </c>
      <c r="AH3" s="214">
        <v>2</v>
      </c>
    </row>
    <row r="4" spans="1:34" ht="15" customHeight="1" x14ac:dyDescent="0.3">
      <c r="A4" s="208"/>
      <c r="B4" s="208"/>
      <c r="C4" s="219" t="s">
        <v>1638</v>
      </c>
      <c r="D4" s="212" t="s">
        <v>1642</v>
      </c>
      <c r="E4" s="212" t="s">
        <v>1355</v>
      </c>
      <c r="F4" s="212" t="s">
        <v>1629</v>
      </c>
      <c r="G4" s="213">
        <v>41850</v>
      </c>
      <c r="H4" s="213" t="s">
        <v>1614</v>
      </c>
      <c r="I4" s="210" t="s">
        <v>1615</v>
      </c>
      <c r="J4" s="211"/>
      <c r="K4" s="210"/>
      <c r="L4" s="210" t="s">
        <v>1630</v>
      </c>
      <c r="M4" s="210" t="s">
        <v>1631</v>
      </c>
      <c r="N4" s="210"/>
      <c r="O4" s="211"/>
      <c r="P4" s="211"/>
      <c r="Q4" s="211"/>
      <c r="R4" s="211"/>
      <c r="S4" s="210" t="s">
        <v>1627</v>
      </c>
      <c r="T4" s="210"/>
      <c r="U4" s="210"/>
      <c r="V4" s="211"/>
      <c r="W4" s="206" t="s">
        <v>1632</v>
      </c>
      <c r="X4" s="207" t="s">
        <v>1628</v>
      </c>
      <c r="Y4" s="207" t="s">
        <v>160</v>
      </c>
      <c r="Z4" s="207" t="s">
        <v>160</v>
      </c>
      <c r="AA4" s="207" t="s">
        <v>160</v>
      </c>
      <c r="AB4" s="207" t="s">
        <v>160</v>
      </c>
      <c r="AC4" s="207" t="s">
        <v>160</v>
      </c>
      <c r="AD4" s="207" t="s">
        <v>160</v>
      </c>
      <c r="AE4" s="207" t="s">
        <v>160</v>
      </c>
      <c r="AF4" s="207" t="s">
        <v>160</v>
      </c>
      <c r="AG4" s="207" t="s">
        <v>160</v>
      </c>
      <c r="AH4" s="207">
        <v>2</v>
      </c>
    </row>
    <row r="5" spans="1:34" ht="15" customHeight="1" x14ac:dyDescent="0.3">
      <c r="A5" s="208"/>
      <c r="B5" s="208"/>
      <c r="C5" s="219" t="s">
        <v>1639</v>
      </c>
      <c r="D5" s="212" t="s">
        <v>1643</v>
      </c>
      <c r="E5" s="212" t="s">
        <v>1356</v>
      </c>
      <c r="F5" s="212" t="s">
        <v>1634</v>
      </c>
      <c r="G5" s="213">
        <v>41850</v>
      </c>
      <c r="H5" s="213" t="s">
        <v>1614</v>
      </c>
      <c r="I5" s="210" t="s">
        <v>1623</v>
      </c>
      <c r="J5" s="211"/>
      <c r="K5" s="210"/>
      <c r="L5" s="210" t="s">
        <v>1630</v>
      </c>
      <c r="M5" s="210" t="s">
        <v>1631</v>
      </c>
      <c r="N5" s="210"/>
      <c r="O5" s="211"/>
      <c r="P5" s="211"/>
      <c r="Q5" s="211"/>
      <c r="R5" s="211"/>
      <c r="S5" s="210" t="s">
        <v>1633</v>
      </c>
      <c r="T5" s="210"/>
      <c r="U5" s="210"/>
      <c r="V5" s="211"/>
      <c r="W5" s="206" t="s">
        <v>1635</v>
      </c>
      <c r="X5" s="207" t="s">
        <v>1628</v>
      </c>
      <c r="Y5" s="207" t="s">
        <v>160</v>
      </c>
      <c r="Z5" s="207" t="s">
        <v>160</v>
      </c>
      <c r="AA5" s="207" t="s">
        <v>160</v>
      </c>
      <c r="AB5" s="207" t="s">
        <v>160</v>
      </c>
      <c r="AC5" s="207" t="s">
        <v>160</v>
      </c>
      <c r="AD5" s="207" t="s">
        <v>160</v>
      </c>
      <c r="AE5" s="207" t="s">
        <v>160</v>
      </c>
      <c r="AF5" s="207" t="s">
        <v>160</v>
      </c>
      <c r="AG5" s="207" t="s">
        <v>160</v>
      </c>
      <c r="AH5" s="207">
        <v>2</v>
      </c>
    </row>
    <row r="8" spans="1:34" ht="15" customHeight="1" x14ac:dyDescent="0.3">
      <c r="C8" s="216"/>
    </row>
    <row r="9" spans="1:34" ht="15" customHeight="1" x14ac:dyDescent="0.3">
      <c r="C9" s="217"/>
    </row>
    <row r="10" spans="1:34" ht="15" customHeight="1" x14ac:dyDescent="0.3">
      <c r="C10" s="218"/>
    </row>
    <row r="11" spans="1:34" ht="15" customHeight="1" x14ac:dyDescent="0.3">
      <c r="C11" s="218"/>
    </row>
    <row r="12" spans="1:34" ht="15" customHeight="1" x14ac:dyDescent="0.3">
      <c r="C12" s="218"/>
    </row>
    <row r="13" spans="1:34" ht="15" customHeight="1" x14ac:dyDescent="0.3">
      <c r="C13" s="218"/>
    </row>
    <row r="14" spans="1:34" ht="15" customHeight="1" x14ac:dyDescent="0.3">
      <c r="C14" s="218"/>
    </row>
    <row r="15" spans="1:34" ht="15" customHeight="1" x14ac:dyDescent="0.3">
      <c r="C15" s="218"/>
    </row>
    <row r="16" spans="1:34" ht="15" customHeight="1" x14ac:dyDescent="0.3">
      <c r="C16" s="218"/>
    </row>
  </sheetData>
  <dataValidations count="1">
    <dataValidation type="date" allowBlank="1" showInputMessage="1" showErrorMessage="1" sqref="G2:G5">
      <formula1>35430</formula1>
      <formula2>71588</formula2>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58026B2F152E4AAE167F3FE6E5C13E" ma:contentTypeVersion="1" ma:contentTypeDescription="Create a new document." ma:contentTypeScope="" ma:versionID="b06a8ea3dc52a1fc26c35c605f925ba9">
  <xsd:schema xmlns:xsd="http://www.w3.org/2001/XMLSchema" xmlns:p="http://schemas.microsoft.com/office/2006/metadata/properties" xmlns:ns2="8a197292-a022-4c8b-9a43-0f171b4336cc" targetNamespace="http://schemas.microsoft.com/office/2006/metadata/properties" ma:root="true" ma:fieldsID="75fe25e8cd8ecb037696120d916c6668" ns2:_="">
    <xsd:import namespace="8a197292-a022-4c8b-9a43-0f171b4336cc"/>
    <xsd:element name="properties">
      <xsd:complexType>
        <xsd:sequence>
          <xsd:element name="documentManagement">
            <xsd:complexType>
              <xsd:all>
                <xsd:element ref="ns2:Document_x0020_Type"/>
              </xsd:all>
            </xsd:complexType>
          </xsd:element>
        </xsd:sequence>
      </xsd:complexType>
    </xsd:element>
  </xsd:schema>
  <xsd:schema xmlns:xsd="http://www.w3.org/2001/XMLSchema" xmlns:dms="http://schemas.microsoft.com/office/2006/documentManagement/types" targetNamespace="8a197292-a022-4c8b-9a43-0f171b4336cc" elementFormDefault="qualified">
    <xsd:import namespace="http://schemas.microsoft.com/office/2006/documentManagement/types"/>
    <xsd:element name="Document_x0020_Type" ma:index="8" ma:displayName="Document Type" ma:default="Other" ma:description="Document Type" ma:format="Dropdown" ma:internalName="Document_x0020_Type">
      <xsd:simpleType>
        <xsd:restriction base="dms:Choice">
          <xsd:enumeration value="Data Mappings"/>
          <xsd:enumeration value="Data Dictionary"/>
          <xsd:enumeration value="Requirements Specification"/>
          <xsd:enumeration value="NBA Lifecycle Management"/>
          <xsd:enumeration value="Other"/>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Document_x0020_Type xmlns="8a197292-a022-4c8b-9a43-0f171b4336cc">NBA Lifecycle Management</Document_x0020_Type>
  </documentManagement>
</p:properties>
</file>

<file path=customXml/itemProps1.xml><?xml version="1.0" encoding="utf-8"?>
<ds:datastoreItem xmlns:ds="http://schemas.openxmlformats.org/officeDocument/2006/customXml" ds:itemID="{D8886418-7218-4743-AAD9-F7131E2303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197292-a022-4c8b-9a43-0f171b4336cc"/>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EE2EDE37-FBD0-460A-ADD4-1241C8E4208F}">
  <ds:schemaRefs>
    <ds:schemaRef ds:uri="http://schemas.microsoft.com/sharepoint/v3/contenttype/forms"/>
  </ds:schemaRefs>
</ds:datastoreItem>
</file>

<file path=customXml/itemProps3.xml><?xml version="1.0" encoding="utf-8"?>
<ds:datastoreItem xmlns:ds="http://schemas.openxmlformats.org/officeDocument/2006/customXml" ds:itemID="{B5090681-130A-43CE-8258-73CDE8851DD3}">
  <ds:schemaRefs>
    <ds:schemaRef ds:uri="http://purl.org/dc/elements/1.1/"/>
    <ds:schemaRef ds:uri="http://schemas.openxmlformats.org/package/2006/metadata/core-properties"/>
    <ds:schemaRef ds:uri="http://www.w3.org/XML/1998/namespace"/>
    <ds:schemaRef ds:uri="http://schemas.microsoft.com/office/2006/documentManagement/types"/>
    <ds:schemaRef ds:uri="8a197292-a022-4c8b-9a43-0f171b4336cc"/>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Log</vt:lpstr>
      <vt:lpstr>Glossary</vt:lpstr>
      <vt:lpstr>NBA Matrix</vt:lpstr>
      <vt:lpstr>Treatment Library</vt:lpstr>
      <vt:lpstr>Rules Library</vt:lpstr>
      <vt:lpstr>Global Variables</vt:lpstr>
      <vt:lpstr>Asset Library</vt:lpstr>
      <vt:lpstr>'NBA Matrix'!Print_Area</vt:lpstr>
    </vt:vector>
  </TitlesOfParts>
  <Company>Ledi Consulting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NBA Proposition Catalogue (Project Test Set Only)</dc:title>
  <dc:creator>Bryan Crawford</dc:creator>
  <cp:lastModifiedBy>Jose Ángel</cp:lastModifiedBy>
  <cp:lastPrinted>2014-02-26T13:26:23Z</cp:lastPrinted>
  <dcterms:created xsi:type="dcterms:W3CDTF">2013-09-09T12:09:14Z</dcterms:created>
  <dcterms:modified xsi:type="dcterms:W3CDTF">2014-10-01T13:39:45Z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0x0101001158026B2F152E4AAE167F3FE6E5C13E</vt:lpwstr>
  </property>
</Properties>
</file>