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sp2015\students\btn366_rss2558\drivers\"/>
    </mc:Choice>
  </mc:AlternateContent>
  <bookViews>
    <workbookView minimized="1" xWindow="0" yWindow="0" windowWidth="1437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 s="1"/>
  <c r="B18" i="1"/>
  <c r="C18" i="1" s="1"/>
  <c r="B19" i="1"/>
  <c r="C19" i="1" s="1"/>
  <c r="B2" i="1"/>
  <c r="C2" i="1" l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1" i="1"/>
  <c r="A3" i="1"/>
  <c r="A2" i="1" s="1"/>
  <c r="A10" i="1"/>
  <c r="A9" i="1" s="1"/>
  <c r="A8" i="1" s="1"/>
  <c r="A7" i="1" s="1"/>
  <c r="A6" i="1" s="1"/>
  <c r="A5" i="1" s="1"/>
  <c r="A4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<sst xmlns="http://schemas.openxmlformats.org/spreadsheetml/2006/main" count="4" uniqueCount="4">
  <si>
    <t>Baud Rate</t>
  </si>
  <si>
    <t>IRBD</t>
  </si>
  <si>
    <t>FRBD</t>
  </si>
  <si>
    <t>Bus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</si>
</sst>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8" sqref="F18"/>
    </sheetView>
  </sheetViews>
  <sheetFormatPr defaultRowHeight="15" x14ac:dyDescent="0.25"/>
  <cols>
    <col min="1" max="4" width="10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v>80000000</v>
      </c>
    </row>
    <row r="2" spans="1:6" x14ac:dyDescent="0.25">
      <c r="A2">
        <f t="shared" ref="A2:A9" si="0">A3/2</f>
        <v>225</v>
      </c>
      <c r="B2" s="1">
        <f>$F$1/(16*A2)</f>
        <v>22222.222222222223</v>
      </c>
      <c r="C2" s="1">
        <f t="shared" ref="C2:C10" si="1">MOD(B2,1)*64+0.5</f>
        <v>14.722222222248092</v>
      </c>
    </row>
    <row r="3" spans="1:6" x14ac:dyDescent="0.25">
      <c r="A3">
        <f t="shared" si="0"/>
        <v>450</v>
      </c>
      <c r="B3" s="1">
        <f t="shared" ref="B3:B19" si="2">$F$1/(16*A3)</f>
        <v>11111.111111111111</v>
      </c>
      <c r="C3" s="1">
        <f t="shared" si="1"/>
        <v>7.6111111111240461</v>
      </c>
    </row>
    <row r="4" spans="1:6" x14ac:dyDescent="0.25">
      <c r="A4">
        <f t="shared" si="0"/>
        <v>900</v>
      </c>
      <c r="B4" s="1">
        <f t="shared" si="2"/>
        <v>5555.5555555555557</v>
      </c>
      <c r="C4" s="1">
        <f t="shared" si="1"/>
        <v>36.055555555562023</v>
      </c>
    </row>
    <row r="5" spans="1:6" x14ac:dyDescent="0.25">
      <c r="A5">
        <f t="shared" si="0"/>
        <v>1800</v>
      </c>
      <c r="B5" s="1">
        <f t="shared" si="2"/>
        <v>2777.7777777777778</v>
      </c>
      <c r="C5" s="1">
        <f t="shared" si="1"/>
        <v>50.277777777781012</v>
      </c>
    </row>
    <row r="6" spans="1:6" x14ac:dyDescent="0.25">
      <c r="A6">
        <f t="shared" si="0"/>
        <v>3600</v>
      </c>
      <c r="B6" s="1">
        <f t="shared" si="2"/>
        <v>1388.8888888888889</v>
      </c>
      <c r="C6" s="1">
        <f t="shared" si="1"/>
        <v>57.388888888890506</v>
      </c>
    </row>
    <row r="7" spans="1:6" x14ac:dyDescent="0.25">
      <c r="A7">
        <f t="shared" si="0"/>
        <v>7200</v>
      </c>
      <c r="B7" s="1">
        <f t="shared" si="2"/>
        <v>694.44444444444446</v>
      </c>
      <c r="C7" s="1">
        <f t="shared" si="1"/>
        <v>28.944444444445253</v>
      </c>
    </row>
    <row r="8" spans="1:6" x14ac:dyDescent="0.25">
      <c r="A8">
        <f t="shared" si="0"/>
        <v>14400</v>
      </c>
      <c r="B8" s="1">
        <f t="shared" si="2"/>
        <v>347.22222222222223</v>
      </c>
      <c r="C8" s="1">
        <f t="shared" si="1"/>
        <v>14.722222222222626</v>
      </c>
    </row>
    <row r="9" spans="1:6" x14ac:dyDescent="0.25">
      <c r="A9">
        <f t="shared" si="0"/>
        <v>28800</v>
      </c>
      <c r="B9" s="1">
        <f t="shared" si="2"/>
        <v>173.61111111111111</v>
      </c>
      <c r="C9" s="1">
        <f t="shared" si="1"/>
        <v>39.611111111111313</v>
      </c>
    </row>
    <row r="10" spans="1:6" x14ac:dyDescent="0.25">
      <c r="A10">
        <f>A11/2</f>
        <v>57600</v>
      </c>
      <c r="B10" s="1">
        <f t="shared" si="2"/>
        <v>86.805555555555557</v>
      </c>
      <c r="C10" s="1">
        <f t="shared" si="1"/>
        <v>52.055555555555657</v>
      </c>
    </row>
    <row r="11" spans="1:6" x14ac:dyDescent="0.25">
      <c r="A11">
        <v>115200</v>
      </c>
      <c r="B11" s="1">
        <f t="shared" si="2"/>
        <v>43.402777777777779</v>
      </c>
      <c r="C11" s="1">
        <f>MOD(B11,1)*64+0.5</f>
        <v>26.277777777777828</v>
      </c>
    </row>
    <row r="12" spans="1:6" x14ac:dyDescent="0.25">
      <c r="A12">
        <f>A11*2</f>
        <v>230400</v>
      </c>
      <c r="B12" s="1">
        <f t="shared" si="2"/>
        <v>21.701388888888889</v>
      </c>
      <c r="C12" s="1">
        <f t="shared" ref="C12:C16" si="3">MOD(B12,1)*64+0.5</f>
        <v>45.388888888888914</v>
      </c>
    </row>
    <row r="13" spans="1:6" x14ac:dyDescent="0.25">
      <c r="A13">
        <f t="shared" ref="A13:A14" si="4">A12*2</f>
        <v>460800</v>
      </c>
      <c r="B13" s="1">
        <f t="shared" si="2"/>
        <v>10.850694444444445</v>
      </c>
      <c r="C13" s="1">
        <f t="shared" si="3"/>
        <v>54.944444444444457</v>
      </c>
    </row>
    <row r="14" spans="1:6" x14ac:dyDescent="0.25">
      <c r="A14">
        <f t="shared" si="4"/>
        <v>921600</v>
      </c>
      <c r="B14" s="1">
        <f t="shared" si="2"/>
        <v>5.4253472222222223</v>
      </c>
      <c r="C14" s="1">
        <f t="shared" si="3"/>
        <v>27.722222222222229</v>
      </c>
    </row>
    <row r="15" spans="1:6" x14ac:dyDescent="0.25">
      <c r="A15">
        <f>A14*2</f>
        <v>1843200</v>
      </c>
      <c r="B15" s="1">
        <f t="shared" si="2"/>
        <v>2.7126736111111112</v>
      </c>
      <c r="C15" s="1">
        <f t="shared" si="3"/>
        <v>46.111111111111114</v>
      </c>
    </row>
    <row r="16" spans="1:6" x14ac:dyDescent="0.25">
      <c r="A16">
        <f>A15*2</f>
        <v>3686400</v>
      </c>
      <c r="B16" s="1">
        <f t="shared" si="2"/>
        <v>1.3563368055555556</v>
      </c>
      <c r="C16" s="1">
        <f t="shared" si="3"/>
        <v>23.305555555555557</v>
      </c>
    </row>
    <row r="17" spans="1:3" x14ac:dyDescent="0.25">
      <c r="A17">
        <v>2400</v>
      </c>
      <c r="B17" s="1">
        <f t="shared" si="2"/>
        <v>2083.3333333333335</v>
      </c>
      <c r="C17" s="1">
        <f t="shared" ref="C17:C19" si="5">MOD(B17,1)*64+0.5</f>
        <v>21.833333333343035</v>
      </c>
    </row>
    <row r="18" spans="1:3" x14ac:dyDescent="0.25">
      <c r="A18">
        <v>9600</v>
      </c>
      <c r="B18" s="1">
        <f t="shared" si="2"/>
        <v>520.83333333333337</v>
      </c>
      <c r="C18" s="1">
        <f t="shared" si="5"/>
        <v>53.833333333335759</v>
      </c>
    </row>
    <row r="19" spans="1:3" x14ac:dyDescent="0.25">
      <c r="A19">
        <v>19200</v>
      </c>
      <c r="B19" s="1">
        <f t="shared" si="2"/>
        <v>260.41666666666669</v>
      </c>
      <c r="C19" s="1">
        <f t="shared" si="5"/>
        <v>27.166666666667879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Nguyen</dc:creator>
  <cp:lastModifiedBy>Brandon Nguyen</cp:lastModifiedBy>
  <dcterms:created xsi:type="dcterms:W3CDTF">2015-04-26T02:43:48Z</dcterms:created>
  <dcterms:modified xsi:type="dcterms:W3CDTF">2015-06-07T22:07:35Z</dcterms:modified>
</cp:coreProperties>
</file>